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3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4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4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4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7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\OneDrive - TU Eindhoven\Kropman project\5-Code\V2XTestbed\Result\"/>
    </mc:Choice>
  </mc:AlternateContent>
  <xr:revisionPtr revIDLastSave="0" documentId="13_ncr:1_{ACE88C73-ED35-4674-8509-709DA6D6B824}" xr6:coauthVersionLast="47" xr6:coauthVersionMax="47" xr10:uidLastSave="{00000000-0000-0000-0000-000000000000}"/>
  <bookViews>
    <workbookView xWindow="-110" yWindow="-110" windowWidth="19420" windowHeight="10300" xr2:uid="{CA8F6C1F-F311-4AE5-9E90-A6ABE39C2973}"/>
  </bookViews>
  <sheets>
    <sheet name="Simulation_Dec" sheetId="18" r:id="rId1"/>
    <sheet name="Testbed_Dec" sheetId="19" r:id="rId2"/>
    <sheet name="Effi_Dec" sheetId="20" r:id="rId3"/>
    <sheet name="Simulation_March" sheetId="11" r:id="rId4"/>
    <sheet name="Testbed_march" sheetId="12" r:id="rId5"/>
    <sheet name="Effi_march" sheetId="16" r:id="rId6"/>
    <sheet name="SOC" sheetId="17" r:id="rId7"/>
  </sheets>
  <calcPr calcId="191029"/>
</workbook>
</file>

<file path=xl/calcChain.xml><?xml version="1.0" encoding="utf-8"?>
<calcChain xmlns="http://schemas.openxmlformats.org/spreadsheetml/2006/main">
  <c r="CV147" i="11" l="1"/>
  <c r="CV146" i="11"/>
  <c r="CV145" i="11"/>
  <c r="CV144" i="11"/>
  <c r="CV143" i="11"/>
  <c r="CV142" i="11"/>
  <c r="CV141" i="11"/>
  <c r="CV140" i="11"/>
  <c r="CV139" i="11"/>
  <c r="CV138" i="11"/>
  <c r="CV137" i="11"/>
  <c r="CV136" i="11"/>
  <c r="CV135" i="11"/>
  <c r="CV134" i="11"/>
  <c r="CV133" i="11"/>
  <c r="CV132" i="11"/>
  <c r="CV131" i="11"/>
  <c r="CV130" i="11"/>
  <c r="CV129" i="11"/>
  <c r="CV128" i="11"/>
  <c r="CV127" i="11"/>
  <c r="CV126" i="11"/>
  <c r="CV125" i="11"/>
  <c r="CV124" i="11"/>
  <c r="CV123" i="11"/>
  <c r="CV122" i="11"/>
  <c r="CV121" i="11"/>
  <c r="CV120" i="11"/>
  <c r="CV119" i="11"/>
  <c r="CV118" i="11"/>
  <c r="CV117" i="11"/>
  <c r="CV116" i="11"/>
  <c r="CV115" i="11"/>
  <c r="CV114" i="11"/>
  <c r="CV113" i="11"/>
  <c r="CV112" i="11"/>
  <c r="CV111" i="11"/>
  <c r="CV110" i="11"/>
  <c r="CV109" i="11"/>
  <c r="CV108" i="11"/>
  <c r="CV107" i="11"/>
  <c r="CV106" i="11"/>
  <c r="CV105" i="11"/>
  <c r="CV104" i="11"/>
  <c r="CV103" i="11"/>
  <c r="CV102" i="11"/>
  <c r="CV101" i="11"/>
  <c r="CV100" i="11"/>
  <c r="CV99" i="11"/>
  <c r="CV98" i="11"/>
  <c r="CV97" i="11"/>
  <c r="CV96" i="11"/>
  <c r="CV95" i="11"/>
  <c r="CV94" i="11"/>
  <c r="CV93" i="11"/>
  <c r="CV92" i="11"/>
  <c r="CV91" i="11"/>
  <c r="CV90" i="11"/>
  <c r="CV89" i="11"/>
  <c r="CV88" i="11"/>
  <c r="CV87" i="11"/>
  <c r="CV86" i="11"/>
  <c r="CV85" i="11"/>
  <c r="CV84" i="11"/>
  <c r="CV83" i="11"/>
  <c r="CV82" i="11"/>
  <c r="CV81" i="11"/>
  <c r="CV80" i="11"/>
  <c r="CV79" i="11"/>
  <c r="CV78" i="11"/>
  <c r="CV77" i="11"/>
  <c r="CV76" i="11"/>
  <c r="CV75" i="11"/>
  <c r="CV74" i="11"/>
  <c r="CV73" i="11"/>
  <c r="CV72" i="11"/>
  <c r="CV71" i="11"/>
  <c r="CV70" i="11"/>
  <c r="CV69" i="11"/>
  <c r="CV68" i="11"/>
  <c r="CV67" i="11"/>
  <c r="CV66" i="11"/>
  <c r="CV65" i="11"/>
  <c r="CV64" i="11"/>
  <c r="CV63" i="11"/>
  <c r="CV62" i="11"/>
  <c r="CV61" i="11"/>
  <c r="CV60" i="11"/>
  <c r="CV59" i="11"/>
  <c r="CV58" i="11"/>
  <c r="CV57" i="11"/>
  <c r="CV56" i="11"/>
  <c r="CV55" i="11"/>
  <c r="CV54" i="11"/>
  <c r="CV53" i="11"/>
  <c r="CV52" i="11"/>
  <c r="CV51" i="11"/>
  <c r="CV50" i="11"/>
  <c r="CV49" i="11"/>
  <c r="CV48" i="11"/>
  <c r="CV47" i="11"/>
  <c r="CV46" i="11"/>
  <c r="CV45" i="11"/>
  <c r="CV44" i="11"/>
  <c r="CV43" i="11"/>
  <c r="CV42" i="11"/>
  <c r="CV41" i="11"/>
  <c r="CV40" i="11"/>
  <c r="CV39" i="11"/>
  <c r="CV38" i="11"/>
  <c r="CV37" i="11"/>
  <c r="CV36" i="11"/>
  <c r="CV35" i="11"/>
  <c r="CV34" i="11"/>
  <c r="CV33" i="11"/>
  <c r="CV32" i="11"/>
  <c r="CV31" i="11"/>
  <c r="CV30" i="11"/>
  <c r="CV29" i="11"/>
  <c r="CV28" i="11"/>
  <c r="CV27" i="11"/>
  <c r="CV26" i="11"/>
  <c r="CV25" i="11"/>
  <c r="CV24" i="11"/>
  <c r="CV23" i="11"/>
  <c r="CV22" i="11"/>
  <c r="CV21" i="11"/>
  <c r="CV20" i="11"/>
  <c r="CV19" i="11"/>
  <c r="CV18" i="11"/>
  <c r="CV17" i="11"/>
  <c r="CV16" i="11"/>
  <c r="CV15" i="11"/>
  <c r="CV14" i="11"/>
  <c r="CV13" i="11"/>
  <c r="CV12" i="11"/>
  <c r="CV11" i="11"/>
  <c r="CV10" i="11"/>
  <c r="CV9" i="11"/>
  <c r="CV8" i="11"/>
  <c r="CV7" i="11"/>
  <c r="CV6" i="11"/>
  <c r="CV5" i="11"/>
  <c r="CV4" i="11"/>
  <c r="CV3" i="11"/>
  <c r="L116" i="20"/>
  <c r="N1" i="20"/>
  <c r="O1" i="20"/>
  <c r="P1" i="20"/>
  <c r="D1" i="20"/>
  <c r="D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90" i="20"/>
  <c r="D291" i="20"/>
  <c r="D292" i="20"/>
  <c r="D293" i="20"/>
  <c r="D294" i="20"/>
  <c r="D295" i="20"/>
  <c r="D296" i="20"/>
  <c r="D297" i="20"/>
  <c r="D298" i="20"/>
  <c r="D299" i="20"/>
  <c r="D300" i="20"/>
  <c r="D301" i="20"/>
  <c r="D302" i="20"/>
  <c r="D303" i="20"/>
  <c r="D304" i="20"/>
  <c r="D305" i="20"/>
  <c r="D306" i="20"/>
  <c r="D307" i="20"/>
  <c r="D308" i="20"/>
  <c r="D309" i="20"/>
  <c r="D310" i="20"/>
  <c r="D311" i="20"/>
  <c r="D312" i="20"/>
  <c r="D313" i="20"/>
  <c r="D314" i="20"/>
  <c r="D315" i="20"/>
  <c r="D316" i="20"/>
  <c r="D317" i="20"/>
  <c r="D318" i="20"/>
  <c r="D319" i="20"/>
  <c r="D320" i="20"/>
  <c r="D321" i="20"/>
  <c r="D322" i="20"/>
  <c r="D323" i="20"/>
  <c r="D324" i="20"/>
  <c r="D325" i="20"/>
  <c r="D326" i="20"/>
  <c r="D327" i="20"/>
  <c r="D328" i="20"/>
  <c r="D329" i="20"/>
  <c r="D330" i="20"/>
  <c r="D331" i="20"/>
  <c r="D332" i="20"/>
  <c r="D333" i="20"/>
  <c r="D334" i="20"/>
  <c r="D335" i="20"/>
  <c r="D336" i="20"/>
  <c r="D337" i="20"/>
  <c r="D338" i="20"/>
  <c r="D339" i="20"/>
  <c r="D340" i="20"/>
  <c r="D341" i="20"/>
  <c r="D342" i="20"/>
  <c r="D343" i="20"/>
  <c r="D344" i="20"/>
  <c r="D345" i="20"/>
  <c r="D346" i="20"/>
  <c r="D347" i="20"/>
  <c r="D348" i="20"/>
  <c r="D349" i="20"/>
  <c r="D350" i="20"/>
  <c r="D351" i="20"/>
  <c r="D352" i="20"/>
  <c r="D353" i="20"/>
  <c r="D354" i="20"/>
  <c r="D355" i="20"/>
  <c r="D356" i="20"/>
  <c r="D357" i="20"/>
  <c r="D358" i="20"/>
  <c r="D359" i="20"/>
  <c r="D360" i="20"/>
  <c r="D361" i="20"/>
  <c r="D362" i="20"/>
  <c r="D363" i="20"/>
  <c r="D364" i="20"/>
  <c r="D365" i="20"/>
  <c r="D366" i="20"/>
  <c r="D367" i="20"/>
  <c r="D368" i="20"/>
  <c r="D369" i="20"/>
  <c r="D370" i="20"/>
  <c r="D371" i="20"/>
  <c r="D372" i="20"/>
  <c r="D373" i="20"/>
  <c r="D374" i="20"/>
  <c r="D375" i="20"/>
  <c r="D376" i="20"/>
  <c r="D377" i="20"/>
  <c r="D378" i="20"/>
  <c r="D379" i="20"/>
  <c r="D380" i="20"/>
  <c r="D381" i="20"/>
  <c r="D382" i="20"/>
  <c r="D383" i="20"/>
  <c r="D384" i="20"/>
  <c r="D385" i="20"/>
  <c r="D386" i="20"/>
  <c r="D387" i="20"/>
  <c r="D388" i="20"/>
  <c r="D389" i="20"/>
  <c r="D390" i="20"/>
  <c r="D391" i="20"/>
  <c r="D392" i="20"/>
  <c r="D393" i="20"/>
  <c r="D394" i="20"/>
  <c r="D395" i="20"/>
  <c r="D396" i="20"/>
  <c r="D397" i="20"/>
  <c r="D398" i="20"/>
  <c r="D399" i="20"/>
  <c r="D400" i="20"/>
  <c r="D401" i="20"/>
  <c r="D402" i="20"/>
  <c r="D403" i="20"/>
  <c r="D404" i="20"/>
  <c r="D405" i="20"/>
  <c r="D406" i="20"/>
  <c r="D407" i="20"/>
  <c r="D408" i="20"/>
  <c r="D409" i="20"/>
  <c r="D410" i="20"/>
  <c r="D411" i="20"/>
  <c r="D412" i="20"/>
  <c r="D413" i="20"/>
  <c r="D414" i="20"/>
  <c r="D415" i="20"/>
  <c r="D416" i="20"/>
  <c r="D417" i="20"/>
  <c r="D418" i="20"/>
  <c r="D419" i="20"/>
  <c r="D420" i="20"/>
  <c r="D421" i="20"/>
  <c r="D422" i="20"/>
  <c r="D423" i="20"/>
  <c r="D424" i="20"/>
  <c r="D425" i="20"/>
  <c r="D426" i="20"/>
  <c r="D427" i="20"/>
  <c r="D428" i="20"/>
  <c r="D429" i="20"/>
  <c r="D430" i="20"/>
  <c r="D431" i="20"/>
  <c r="D432" i="20"/>
  <c r="D433" i="20"/>
  <c r="D434" i="20"/>
  <c r="D435" i="20"/>
  <c r="D436" i="20"/>
  <c r="D437" i="20"/>
  <c r="D438" i="20"/>
  <c r="D439" i="20"/>
  <c r="D440" i="20"/>
  <c r="D441" i="20"/>
  <c r="D442" i="20"/>
  <c r="D443" i="20"/>
  <c r="D444" i="20"/>
  <c r="D445" i="20"/>
  <c r="D446" i="20"/>
  <c r="D447" i="20"/>
  <c r="D448" i="20"/>
  <c r="D449" i="20"/>
  <c r="D450" i="20"/>
  <c r="D451" i="20"/>
  <c r="D452" i="20"/>
  <c r="D453" i="20"/>
  <c r="D454" i="20"/>
  <c r="D455" i="20"/>
  <c r="D456" i="20"/>
  <c r="D457" i="20"/>
  <c r="D458" i="20"/>
  <c r="D459" i="20"/>
  <c r="D460" i="20"/>
  <c r="D461" i="20"/>
  <c r="D462" i="20"/>
  <c r="D463" i="20"/>
  <c r="D464" i="20"/>
  <c r="D465" i="20"/>
  <c r="D466" i="20"/>
  <c r="D467" i="20"/>
  <c r="D468" i="20"/>
  <c r="D469" i="20"/>
  <c r="D470" i="20"/>
  <c r="D471" i="20"/>
  <c r="D472" i="20"/>
  <c r="D473" i="20"/>
  <c r="D474" i="20"/>
  <c r="D475" i="20"/>
  <c r="D476" i="20"/>
  <c r="D477" i="20"/>
  <c r="D478" i="20"/>
  <c r="D479" i="20"/>
  <c r="D480" i="20"/>
  <c r="D481" i="20"/>
  <c r="D482" i="20"/>
  <c r="D483" i="20"/>
  <c r="D484" i="20"/>
  <c r="D485" i="20"/>
  <c r="D486" i="20"/>
  <c r="D487" i="20"/>
  <c r="D488" i="20"/>
  <c r="D489" i="20"/>
  <c r="D490" i="20"/>
  <c r="D491" i="20"/>
  <c r="D492" i="20"/>
  <c r="D493" i="20"/>
  <c r="D494" i="20"/>
  <c r="D495" i="20"/>
  <c r="D496" i="20"/>
  <c r="D497" i="20"/>
  <c r="D498" i="20"/>
  <c r="D499" i="20"/>
  <c r="D500" i="20"/>
  <c r="D501" i="20"/>
  <c r="D502" i="20"/>
  <c r="D503" i="20"/>
  <c r="D504" i="20"/>
  <c r="D505" i="20"/>
  <c r="D506" i="20"/>
  <c r="D507" i="20"/>
  <c r="D508" i="20"/>
  <c r="D509" i="20"/>
  <c r="D510" i="20"/>
  <c r="D511" i="20"/>
  <c r="D512" i="20"/>
  <c r="D513" i="20"/>
  <c r="D514" i="20"/>
  <c r="D515" i="20"/>
  <c r="D516" i="20"/>
  <c r="D517" i="20"/>
  <c r="D518" i="20"/>
  <c r="D519" i="20"/>
  <c r="D520" i="20"/>
  <c r="D521" i="20"/>
  <c r="D522" i="20"/>
  <c r="D523" i="20"/>
  <c r="D524" i="20"/>
  <c r="D525" i="20"/>
  <c r="D526" i="20"/>
  <c r="D527" i="20"/>
  <c r="D528" i="20"/>
  <c r="D529" i="20"/>
  <c r="D530" i="20"/>
  <c r="D531" i="20"/>
  <c r="D532" i="20"/>
  <c r="D533" i="20"/>
  <c r="D534" i="20"/>
  <c r="D535" i="20"/>
  <c r="D536" i="20"/>
  <c r="D537" i="20"/>
  <c r="D538" i="20"/>
  <c r="D539" i="20"/>
  <c r="D540" i="20"/>
  <c r="D541" i="20"/>
  <c r="D542" i="20"/>
  <c r="D543" i="20"/>
  <c r="D544" i="20"/>
  <c r="D545" i="20"/>
  <c r="D546" i="20"/>
  <c r="D547" i="20"/>
  <c r="D548" i="20"/>
  <c r="D549" i="20"/>
  <c r="D550" i="20"/>
  <c r="D551" i="20"/>
  <c r="D552" i="20"/>
  <c r="D553" i="20"/>
  <c r="D554" i="20"/>
  <c r="D555" i="20"/>
  <c r="D556" i="20"/>
  <c r="D557" i="20"/>
  <c r="D558" i="20"/>
  <c r="D559" i="20"/>
  <c r="D560" i="20"/>
  <c r="D561" i="20"/>
  <c r="D562" i="20"/>
  <c r="D563" i="20"/>
  <c r="D564" i="20"/>
  <c r="D565" i="20"/>
  <c r="D566" i="20"/>
  <c r="D567" i="20"/>
  <c r="D568" i="20"/>
  <c r="D569" i="20"/>
  <c r="D570" i="20"/>
  <c r="D571" i="20"/>
  <c r="D572" i="20"/>
  <c r="D573" i="20"/>
  <c r="D574" i="20"/>
  <c r="D575" i="20"/>
  <c r="D576" i="20"/>
  <c r="D577" i="20"/>
  <c r="D578" i="20"/>
  <c r="D579" i="20"/>
  <c r="D580" i="20"/>
  <c r="D581" i="20"/>
  <c r="D582" i="20"/>
  <c r="D583" i="20"/>
  <c r="D584" i="20"/>
  <c r="D585" i="20"/>
  <c r="D586" i="20"/>
  <c r="D587" i="20"/>
  <c r="D588" i="20"/>
  <c r="D589" i="20"/>
  <c r="D590" i="20"/>
  <c r="D591" i="20"/>
  <c r="D592" i="20"/>
  <c r="D593" i="20"/>
  <c r="D594" i="20"/>
  <c r="D595" i="20"/>
  <c r="D596" i="20"/>
  <c r="D597" i="20"/>
  <c r="D598" i="20"/>
  <c r="D599" i="20"/>
  <c r="D600" i="20"/>
  <c r="D601" i="20"/>
  <c r="D602" i="20"/>
  <c r="D603" i="20"/>
  <c r="D604" i="20"/>
  <c r="D605" i="20"/>
  <c r="D606" i="20"/>
  <c r="D607" i="20"/>
  <c r="D608" i="20"/>
  <c r="D609" i="20"/>
  <c r="D610" i="20"/>
  <c r="D611" i="20"/>
  <c r="D612" i="20"/>
  <c r="D613" i="20"/>
  <c r="D614" i="20"/>
  <c r="D615" i="20"/>
  <c r="D616" i="20"/>
  <c r="D617" i="20"/>
  <c r="D618" i="20"/>
  <c r="D619" i="20"/>
  <c r="D620" i="20"/>
  <c r="D621" i="20"/>
  <c r="D622" i="20"/>
  <c r="D623" i="20"/>
  <c r="D624" i="20"/>
  <c r="D625" i="20"/>
  <c r="D626" i="20"/>
  <c r="D627" i="20"/>
  <c r="D628" i="20"/>
  <c r="D629" i="20"/>
  <c r="D630" i="20"/>
  <c r="D631" i="20"/>
  <c r="D632" i="20"/>
  <c r="D633" i="20"/>
  <c r="D634" i="20"/>
  <c r="D635" i="20"/>
  <c r="D636" i="20"/>
  <c r="D637" i="20"/>
  <c r="D638" i="20"/>
  <c r="D639" i="20"/>
  <c r="D640" i="20"/>
  <c r="D641" i="20"/>
  <c r="D642" i="20"/>
  <c r="D643" i="20"/>
  <c r="D644" i="20"/>
  <c r="D645" i="20"/>
  <c r="D646" i="20"/>
  <c r="D647" i="20"/>
  <c r="D648" i="20"/>
  <c r="D649" i="20"/>
  <c r="D650" i="20"/>
  <c r="D651" i="20"/>
  <c r="D652" i="20"/>
  <c r="D653" i="20"/>
  <c r="D654" i="20"/>
  <c r="D655" i="20"/>
  <c r="D656" i="20"/>
  <c r="D657" i="20"/>
  <c r="D658" i="20"/>
  <c r="D659" i="20"/>
  <c r="D660" i="20"/>
  <c r="D661" i="20"/>
  <c r="D662" i="20"/>
  <c r="D663" i="20"/>
  <c r="D664" i="20"/>
  <c r="D665" i="20"/>
  <c r="D666" i="20"/>
  <c r="D667" i="20"/>
  <c r="D668" i="20"/>
  <c r="D669" i="20"/>
  <c r="D670" i="20"/>
  <c r="D671" i="20"/>
  <c r="D672" i="20"/>
  <c r="D673" i="20"/>
  <c r="D674" i="20"/>
  <c r="D675" i="20"/>
  <c r="D676" i="20"/>
  <c r="D677" i="20"/>
  <c r="D678" i="20"/>
  <c r="D679" i="20"/>
  <c r="D680" i="20"/>
  <c r="D681" i="20"/>
  <c r="D682" i="20"/>
  <c r="D683" i="20"/>
  <c r="D684" i="20"/>
  <c r="D685" i="20"/>
  <c r="D686" i="20"/>
  <c r="D687" i="20"/>
  <c r="D688" i="20"/>
  <c r="D689" i="20"/>
  <c r="D690" i="20"/>
  <c r="D691" i="20"/>
  <c r="D692" i="20"/>
  <c r="D693" i="20"/>
  <c r="D694" i="20"/>
  <c r="D695" i="20"/>
  <c r="D696" i="20"/>
  <c r="D697" i="20"/>
  <c r="D698" i="20"/>
  <c r="D699" i="20"/>
  <c r="D700" i="20"/>
  <c r="D701" i="20"/>
  <c r="D702" i="20"/>
  <c r="D703" i="20"/>
  <c r="D704" i="20"/>
  <c r="D705" i="20"/>
  <c r="D706" i="20"/>
  <c r="D707" i="20"/>
  <c r="D708" i="20"/>
  <c r="D709" i="20"/>
  <c r="D710" i="20"/>
  <c r="D711" i="20"/>
  <c r="D712" i="20"/>
  <c r="D713" i="20"/>
  <c r="D714" i="20"/>
  <c r="D715" i="20"/>
  <c r="D716" i="20"/>
  <c r="D717" i="20"/>
  <c r="D718" i="20"/>
  <c r="D719" i="20"/>
  <c r="D720" i="20"/>
  <c r="D721" i="20"/>
  <c r="D722" i="20"/>
  <c r="D723" i="20"/>
  <c r="D724" i="20"/>
  <c r="D725" i="20"/>
  <c r="D726" i="20"/>
  <c r="D727" i="20"/>
  <c r="D728" i="20"/>
  <c r="D729" i="20"/>
  <c r="D730" i="20"/>
  <c r="D731" i="20"/>
  <c r="D732" i="20"/>
  <c r="D733" i="20"/>
  <c r="D734" i="20"/>
  <c r="D735" i="20"/>
  <c r="D736" i="20"/>
  <c r="D737" i="20"/>
  <c r="D738" i="20"/>
  <c r="D739" i="20"/>
  <c r="D740" i="20"/>
  <c r="D741" i="20"/>
  <c r="D742" i="20"/>
  <c r="D743" i="20"/>
  <c r="D744" i="20"/>
  <c r="D745" i="20"/>
  <c r="D746" i="20"/>
  <c r="D747" i="20"/>
  <c r="D748" i="20"/>
  <c r="D749" i="20"/>
  <c r="D750" i="20"/>
  <c r="D751" i="20"/>
  <c r="D752" i="20"/>
  <c r="D753" i="20"/>
  <c r="D754" i="20"/>
  <c r="D755" i="20"/>
  <c r="D756" i="20"/>
  <c r="D757" i="20"/>
  <c r="D758" i="20"/>
  <c r="D759" i="20"/>
  <c r="D760" i="20"/>
  <c r="D761" i="20"/>
  <c r="D762" i="20"/>
  <c r="D763" i="20"/>
  <c r="D764" i="20"/>
  <c r="D765" i="20"/>
  <c r="D766" i="20"/>
  <c r="D767" i="20"/>
  <c r="D768" i="20"/>
  <c r="D769" i="20"/>
  <c r="D770" i="20"/>
  <c r="D771" i="20"/>
  <c r="D772" i="20"/>
  <c r="D773" i="20"/>
  <c r="D774" i="20"/>
  <c r="D775" i="20"/>
  <c r="D776" i="20"/>
  <c r="D777" i="20"/>
  <c r="D778" i="20"/>
  <c r="D779" i="20"/>
  <c r="D780" i="20"/>
  <c r="D781" i="20"/>
  <c r="D782" i="20"/>
  <c r="D783" i="20"/>
  <c r="D784" i="20"/>
  <c r="D785" i="20"/>
  <c r="D786" i="20"/>
  <c r="D787" i="20"/>
  <c r="D788" i="20"/>
  <c r="D789" i="20"/>
  <c r="D790" i="20"/>
  <c r="D791" i="20"/>
  <c r="D792" i="20"/>
  <c r="D793" i="20"/>
  <c r="D794" i="20"/>
  <c r="D795" i="20"/>
  <c r="D796" i="20"/>
  <c r="D797" i="20"/>
  <c r="D798" i="20"/>
  <c r="D799" i="20"/>
  <c r="D800" i="20"/>
  <c r="D801" i="20"/>
  <c r="D802" i="20"/>
  <c r="D803" i="20"/>
  <c r="D804" i="20"/>
  <c r="D805" i="20"/>
  <c r="D806" i="20"/>
  <c r="D807" i="20"/>
  <c r="D808" i="20"/>
  <c r="D809" i="20"/>
  <c r="D810" i="20"/>
  <c r="D811" i="20"/>
  <c r="D812" i="20"/>
  <c r="D813" i="20"/>
  <c r="D814" i="20"/>
  <c r="D815" i="20"/>
  <c r="D816" i="20"/>
  <c r="D817" i="20"/>
  <c r="D818" i="20"/>
  <c r="D819" i="20"/>
  <c r="D820" i="20"/>
  <c r="D821" i="20"/>
  <c r="D822" i="20"/>
  <c r="D823" i="20"/>
  <c r="D824" i="20"/>
  <c r="D825" i="20"/>
  <c r="D826" i="20"/>
  <c r="D827" i="20"/>
  <c r="D828" i="20"/>
  <c r="D829" i="20"/>
  <c r="D830" i="20"/>
  <c r="D831" i="20"/>
  <c r="D832" i="20"/>
  <c r="D833" i="20"/>
  <c r="D834" i="20"/>
  <c r="D835" i="20"/>
  <c r="D836" i="20"/>
  <c r="D837" i="20"/>
  <c r="D838" i="20"/>
  <c r="D839" i="20"/>
  <c r="D840" i="20"/>
  <c r="D841" i="20"/>
  <c r="D842" i="20"/>
  <c r="D843" i="20"/>
  <c r="D844" i="20"/>
  <c r="D845" i="20"/>
  <c r="D846" i="20"/>
  <c r="D847" i="20"/>
  <c r="D848" i="20"/>
  <c r="D849" i="20"/>
  <c r="D850" i="20"/>
  <c r="D851" i="20"/>
  <c r="D852" i="20"/>
  <c r="D853" i="20"/>
  <c r="D854" i="20"/>
  <c r="D855" i="20"/>
  <c r="D856" i="20"/>
  <c r="D857" i="20"/>
  <c r="D858" i="20"/>
  <c r="D859" i="20"/>
  <c r="D860" i="20"/>
  <c r="D861" i="20"/>
  <c r="D862" i="20"/>
  <c r="D863" i="20"/>
  <c r="D864" i="20"/>
  <c r="D865" i="20"/>
  <c r="D866" i="20"/>
  <c r="D867" i="20"/>
  <c r="D868" i="20"/>
  <c r="D869" i="20"/>
  <c r="D870" i="20"/>
  <c r="D871" i="20"/>
  <c r="D872" i="20"/>
  <c r="D873" i="20"/>
  <c r="D874" i="20"/>
  <c r="D875" i="20"/>
  <c r="D876" i="20"/>
  <c r="D877" i="20"/>
  <c r="D878" i="20"/>
  <c r="D879" i="20"/>
  <c r="D880" i="20"/>
  <c r="D881" i="20"/>
  <c r="D882" i="20"/>
  <c r="D883" i="20"/>
  <c r="D884" i="20"/>
  <c r="D885" i="20"/>
  <c r="D886" i="20"/>
  <c r="D887" i="20"/>
  <c r="D888" i="20"/>
  <c r="D889" i="20"/>
  <c r="D890" i="20"/>
  <c r="D891" i="20"/>
  <c r="D892" i="20"/>
  <c r="D893" i="20"/>
  <c r="D894" i="20"/>
  <c r="D895" i="20"/>
  <c r="D896" i="20"/>
  <c r="D897" i="20"/>
  <c r="D898" i="20"/>
  <c r="D899" i="20"/>
  <c r="D900" i="20"/>
  <c r="D901" i="20"/>
  <c r="D902" i="20"/>
  <c r="D903" i="20"/>
  <c r="D904" i="20"/>
  <c r="D905" i="20"/>
  <c r="D906" i="20"/>
  <c r="D907" i="20"/>
  <c r="D908" i="20"/>
  <c r="D909" i="20"/>
  <c r="D910" i="20"/>
  <c r="D911" i="20"/>
  <c r="D912" i="20"/>
  <c r="D913" i="20"/>
  <c r="D914" i="20"/>
  <c r="D915" i="20"/>
  <c r="D916" i="20"/>
  <c r="D917" i="20"/>
  <c r="D918" i="20"/>
  <c r="D919" i="20"/>
  <c r="D920" i="20"/>
  <c r="D921" i="20"/>
  <c r="D922" i="20"/>
  <c r="D923" i="20"/>
  <c r="D924" i="20"/>
  <c r="D925" i="20"/>
  <c r="D926" i="20"/>
  <c r="D927" i="20"/>
  <c r="D928" i="20"/>
  <c r="D929" i="20"/>
  <c r="D930" i="20"/>
  <c r="D931" i="20"/>
  <c r="D932" i="20"/>
  <c r="D933" i="20"/>
  <c r="D934" i="20"/>
  <c r="D935" i="20"/>
  <c r="D936" i="20"/>
  <c r="D937" i="20"/>
  <c r="D938" i="20"/>
  <c r="D939" i="20"/>
  <c r="D940" i="20"/>
  <c r="D941" i="20"/>
  <c r="D942" i="20"/>
  <c r="D943" i="20"/>
  <c r="D944" i="20"/>
  <c r="D945" i="20"/>
  <c r="D946" i="20"/>
  <c r="D947" i="20"/>
  <c r="D948" i="20"/>
  <c r="D949" i="20"/>
  <c r="D950" i="20"/>
  <c r="D951" i="20"/>
  <c r="D952" i="20"/>
  <c r="D953" i="20"/>
  <c r="D954" i="20"/>
  <c r="D955" i="20"/>
  <c r="D956" i="20"/>
  <c r="D957" i="20"/>
  <c r="D958" i="20"/>
  <c r="D959" i="20"/>
  <c r="D960" i="20"/>
  <c r="D961" i="20"/>
  <c r="D962" i="20"/>
  <c r="D963" i="20"/>
  <c r="D964" i="20"/>
  <c r="D965" i="20"/>
  <c r="D966" i="20"/>
  <c r="D967" i="20"/>
  <c r="D968" i="20"/>
  <c r="D969" i="20"/>
  <c r="D970" i="20"/>
  <c r="D971" i="20"/>
  <c r="D972" i="20"/>
  <c r="D973" i="20"/>
  <c r="D974" i="20"/>
  <c r="D975" i="20"/>
  <c r="D976" i="20"/>
  <c r="B2" i="20"/>
  <c r="C1" i="20"/>
  <c r="C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B1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P911" i="20"/>
  <c r="P910" i="20"/>
  <c r="P909" i="20"/>
  <c r="P908" i="20"/>
  <c r="P907" i="20"/>
  <c r="P906" i="20"/>
  <c r="P905" i="20"/>
  <c r="P904" i="20"/>
  <c r="P903" i="20"/>
  <c r="P902" i="20"/>
  <c r="P901" i="20"/>
  <c r="P900" i="20"/>
  <c r="P899" i="20"/>
  <c r="P898" i="20"/>
  <c r="P897" i="20"/>
  <c r="P896" i="20"/>
  <c r="P895" i="20"/>
  <c r="P894" i="20"/>
  <c r="P893" i="20"/>
  <c r="P892" i="20"/>
  <c r="P891" i="20"/>
  <c r="P890" i="20"/>
  <c r="P889" i="20"/>
  <c r="P888" i="20"/>
  <c r="P887" i="20"/>
  <c r="P886" i="20"/>
  <c r="P885" i="20"/>
  <c r="P884" i="20"/>
  <c r="P883" i="20"/>
  <c r="P882" i="20"/>
  <c r="P881" i="20"/>
  <c r="P880" i="20"/>
  <c r="P879" i="20"/>
  <c r="P878" i="20"/>
  <c r="P877" i="20"/>
  <c r="P876" i="20"/>
  <c r="P875" i="20"/>
  <c r="P874" i="20"/>
  <c r="P873" i="20"/>
  <c r="P872" i="20"/>
  <c r="P871" i="20"/>
  <c r="P870" i="20"/>
  <c r="P869" i="20"/>
  <c r="P868" i="20"/>
  <c r="P867" i="20"/>
  <c r="P866" i="20"/>
  <c r="P865" i="20"/>
  <c r="P864" i="20"/>
  <c r="P863" i="20"/>
  <c r="P862" i="20"/>
  <c r="P861" i="20"/>
  <c r="P860" i="20"/>
  <c r="P859" i="20"/>
  <c r="P858" i="20"/>
  <c r="P857" i="20"/>
  <c r="P856" i="20"/>
  <c r="P855" i="20"/>
  <c r="P854" i="20"/>
  <c r="P853" i="20"/>
  <c r="P852" i="20"/>
  <c r="P851" i="20"/>
  <c r="P850" i="20"/>
  <c r="P849" i="20"/>
  <c r="P848" i="20"/>
  <c r="P847" i="20"/>
  <c r="P846" i="20"/>
  <c r="P845" i="20"/>
  <c r="P844" i="20"/>
  <c r="P843" i="20"/>
  <c r="P842" i="20"/>
  <c r="P841" i="20"/>
  <c r="P840" i="20"/>
  <c r="P839" i="20"/>
  <c r="P838" i="20"/>
  <c r="P837" i="20"/>
  <c r="P836" i="20"/>
  <c r="P835" i="20"/>
  <c r="P834" i="20"/>
  <c r="P833" i="20"/>
  <c r="P832" i="20"/>
  <c r="P831" i="20"/>
  <c r="P830" i="20"/>
  <c r="P829" i="20"/>
  <c r="P828" i="20"/>
  <c r="P827" i="20"/>
  <c r="P826" i="20"/>
  <c r="P825" i="20"/>
  <c r="P824" i="20"/>
  <c r="P823" i="20"/>
  <c r="P822" i="20"/>
  <c r="P821" i="20"/>
  <c r="P820" i="20"/>
  <c r="P819" i="20"/>
  <c r="P818" i="20"/>
  <c r="P817" i="20"/>
  <c r="P816" i="20"/>
  <c r="P815" i="20"/>
  <c r="P814" i="20"/>
  <c r="P813" i="20"/>
  <c r="P812" i="20"/>
  <c r="P811" i="20"/>
  <c r="P810" i="20"/>
  <c r="P809" i="20"/>
  <c r="P808" i="20"/>
  <c r="P807" i="20"/>
  <c r="P806" i="20"/>
  <c r="P805" i="20"/>
  <c r="P804" i="20"/>
  <c r="P803" i="20"/>
  <c r="P802" i="20"/>
  <c r="P801" i="20"/>
  <c r="P800" i="20"/>
  <c r="P799" i="20"/>
  <c r="P798" i="20"/>
  <c r="P797" i="20"/>
  <c r="P796" i="20"/>
  <c r="P795" i="20"/>
  <c r="P794" i="20"/>
  <c r="P793" i="20"/>
  <c r="P792" i="20"/>
  <c r="P791" i="20"/>
  <c r="P790" i="20"/>
  <c r="P789" i="20"/>
  <c r="P788" i="20"/>
  <c r="P787" i="20"/>
  <c r="P786" i="20"/>
  <c r="P785" i="20"/>
  <c r="P784" i="20"/>
  <c r="P783" i="20"/>
  <c r="P782" i="20"/>
  <c r="P781" i="20"/>
  <c r="P780" i="20"/>
  <c r="P779" i="20"/>
  <c r="P778" i="20"/>
  <c r="P777" i="20"/>
  <c r="P776" i="20"/>
  <c r="P775" i="20"/>
  <c r="P774" i="20"/>
  <c r="P773" i="20"/>
  <c r="P772" i="20"/>
  <c r="P771" i="20"/>
  <c r="P770" i="20"/>
  <c r="P769" i="20"/>
  <c r="P768" i="20"/>
  <c r="P767" i="20"/>
  <c r="P766" i="20"/>
  <c r="P765" i="20"/>
  <c r="P764" i="20"/>
  <c r="P763" i="20"/>
  <c r="P762" i="20"/>
  <c r="P761" i="20"/>
  <c r="P760" i="20"/>
  <c r="P759" i="20"/>
  <c r="P758" i="20"/>
  <c r="P757" i="20"/>
  <c r="P756" i="20"/>
  <c r="P755" i="20"/>
  <c r="P754" i="20"/>
  <c r="P753" i="20"/>
  <c r="P752" i="20"/>
  <c r="P751" i="20"/>
  <c r="P750" i="20"/>
  <c r="P749" i="20"/>
  <c r="P748" i="20"/>
  <c r="P747" i="20"/>
  <c r="P746" i="20"/>
  <c r="P745" i="20"/>
  <c r="P744" i="20"/>
  <c r="P743" i="20"/>
  <c r="P742" i="20"/>
  <c r="P741" i="20"/>
  <c r="P740" i="20"/>
  <c r="P739" i="20"/>
  <c r="P738" i="20"/>
  <c r="P737" i="20"/>
  <c r="P736" i="20"/>
  <c r="P735" i="20"/>
  <c r="P734" i="20"/>
  <c r="P733" i="20"/>
  <c r="P732" i="20"/>
  <c r="P731" i="20"/>
  <c r="P730" i="20"/>
  <c r="P729" i="20"/>
  <c r="P728" i="20"/>
  <c r="P727" i="20"/>
  <c r="P726" i="20"/>
  <c r="P725" i="20"/>
  <c r="P724" i="20"/>
  <c r="P723" i="20"/>
  <c r="P722" i="20"/>
  <c r="P721" i="20"/>
  <c r="P720" i="20"/>
  <c r="P719" i="20"/>
  <c r="P718" i="20"/>
  <c r="P717" i="20"/>
  <c r="P716" i="20"/>
  <c r="P715" i="20"/>
  <c r="P714" i="20"/>
  <c r="P713" i="20"/>
  <c r="P712" i="20"/>
  <c r="P711" i="20"/>
  <c r="P710" i="20"/>
  <c r="P709" i="20"/>
  <c r="P708" i="20"/>
  <c r="P707" i="20"/>
  <c r="P706" i="20"/>
  <c r="P705" i="20"/>
  <c r="P704" i="20"/>
  <c r="P703" i="20"/>
  <c r="P702" i="20"/>
  <c r="P701" i="20"/>
  <c r="P700" i="20"/>
  <c r="P699" i="20"/>
  <c r="P698" i="20"/>
  <c r="P697" i="20"/>
  <c r="P696" i="20"/>
  <c r="P695" i="20"/>
  <c r="P694" i="20"/>
  <c r="P693" i="20"/>
  <c r="P692" i="20"/>
  <c r="P691" i="20"/>
  <c r="P690" i="20"/>
  <c r="P689" i="20"/>
  <c r="P688" i="20"/>
  <c r="P687" i="20"/>
  <c r="P686" i="20"/>
  <c r="P685" i="20"/>
  <c r="P684" i="20"/>
  <c r="P683" i="20"/>
  <c r="P682" i="20"/>
  <c r="P681" i="20"/>
  <c r="P680" i="20"/>
  <c r="P679" i="20"/>
  <c r="P678" i="20"/>
  <c r="P677" i="20"/>
  <c r="P676" i="20"/>
  <c r="P675" i="20"/>
  <c r="P674" i="20"/>
  <c r="P673" i="20"/>
  <c r="P672" i="20"/>
  <c r="P671" i="20"/>
  <c r="P670" i="20"/>
  <c r="P669" i="20"/>
  <c r="P668" i="20"/>
  <c r="P667" i="20"/>
  <c r="P666" i="20"/>
  <c r="P665" i="20"/>
  <c r="P664" i="20"/>
  <c r="P663" i="20"/>
  <c r="P662" i="20"/>
  <c r="P661" i="20"/>
  <c r="P660" i="20"/>
  <c r="P659" i="20"/>
  <c r="P658" i="20"/>
  <c r="P657" i="20"/>
  <c r="P656" i="20"/>
  <c r="P655" i="20"/>
  <c r="P654" i="20"/>
  <c r="P653" i="20"/>
  <c r="P652" i="20"/>
  <c r="P651" i="20"/>
  <c r="P650" i="20"/>
  <c r="P649" i="20"/>
  <c r="P648" i="20"/>
  <c r="P647" i="20"/>
  <c r="P646" i="20"/>
  <c r="P645" i="20"/>
  <c r="P644" i="20"/>
  <c r="P643" i="20"/>
  <c r="P642" i="20"/>
  <c r="P641" i="20"/>
  <c r="P640" i="20"/>
  <c r="P639" i="20"/>
  <c r="P638" i="20"/>
  <c r="P637" i="20"/>
  <c r="P636" i="20"/>
  <c r="P635" i="20"/>
  <c r="P634" i="20"/>
  <c r="P633" i="20"/>
  <c r="P632" i="20"/>
  <c r="P631" i="20"/>
  <c r="P630" i="20"/>
  <c r="P629" i="20"/>
  <c r="P628" i="20"/>
  <c r="P627" i="20"/>
  <c r="P626" i="20"/>
  <c r="P625" i="20"/>
  <c r="P624" i="20"/>
  <c r="P623" i="20"/>
  <c r="P622" i="20"/>
  <c r="P621" i="20"/>
  <c r="P620" i="20"/>
  <c r="P619" i="20"/>
  <c r="P618" i="20"/>
  <c r="P617" i="20"/>
  <c r="P616" i="20"/>
  <c r="P615" i="20"/>
  <c r="P614" i="20"/>
  <c r="P613" i="20"/>
  <c r="P612" i="20"/>
  <c r="P611" i="20"/>
  <c r="P610" i="20"/>
  <c r="P609" i="20"/>
  <c r="P608" i="20"/>
  <c r="P607" i="20"/>
  <c r="P606" i="20"/>
  <c r="P605" i="20"/>
  <c r="P604" i="20"/>
  <c r="P603" i="20"/>
  <c r="P602" i="20"/>
  <c r="P601" i="20"/>
  <c r="P600" i="20"/>
  <c r="P599" i="20"/>
  <c r="P598" i="20"/>
  <c r="P597" i="20"/>
  <c r="P596" i="20"/>
  <c r="P595" i="20"/>
  <c r="P594" i="20"/>
  <c r="P593" i="20"/>
  <c r="P592" i="20"/>
  <c r="P591" i="20"/>
  <c r="P590" i="20"/>
  <c r="P589" i="20"/>
  <c r="P588" i="20"/>
  <c r="P587" i="20"/>
  <c r="P586" i="20"/>
  <c r="P585" i="20"/>
  <c r="P584" i="20"/>
  <c r="P583" i="20"/>
  <c r="P582" i="20"/>
  <c r="P581" i="20"/>
  <c r="P580" i="20"/>
  <c r="P579" i="20"/>
  <c r="P578" i="20"/>
  <c r="P577" i="20"/>
  <c r="P576" i="20"/>
  <c r="P575" i="20"/>
  <c r="P574" i="20"/>
  <c r="P573" i="20"/>
  <c r="P572" i="20"/>
  <c r="P571" i="20"/>
  <c r="P570" i="20"/>
  <c r="P569" i="20"/>
  <c r="P568" i="20"/>
  <c r="P567" i="20"/>
  <c r="P566" i="20"/>
  <c r="P565" i="20"/>
  <c r="P564" i="20"/>
  <c r="P563" i="20"/>
  <c r="P562" i="20"/>
  <c r="P561" i="20"/>
  <c r="P560" i="20"/>
  <c r="P559" i="20"/>
  <c r="P558" i="20"/>
  <c r="P557" i="20"/>
  <c r="P556" i="20"/>
  <c r="P555" i="20"/>
  <c r="P554" i="20"/>
  <c r="P553" i="20"/>
  <c r="P552" i="20"/>
  <c r="P551" i="20"/>
  <c r="P550" i="20"/>
  <c r="P549" i="20"/>
  <c r="P548" i="20"/>
  <c r="P547" i="20"/>
  <c r="P546" i="20"/>
  <c r="P545" i="20"/>
  <c r="P544" i="20"/>
  <c r="P543" i="20"/>
  <c r="P542" i="20"/>
  <c r="P541" i="20"/>
  <c r="P540" i="20"/>
  <c r="P539" i="20"/>
  <c r="P538" i="20"/>
  <c r="P537" i="20"/>
  <c r="P536" i="20"/>
  <c r="P535" i="20"/>
  <c r="P534" i="20"/>
  <c r="P533" i="20"/>
  <c r="P532" i="20"/>
  <c r="P531" i="20"/>
  <c r="P530" i="20"/>
  <c r="P529" i="20"/>
  <c r="P528" i="20"/>
  <c r="P527" i="20"/>
  <c r="P526" i="20"/>
  <c r="P525" i="20"/>
  <c r="P524" i="20"/>
  <c r="P523" i="20"/>
  <c r="P522" i="20"/>
  <c r="P521" i="20"/>
  <c r="P520" i="20"/>
  <c r="P519" i="20"/>
  <c r="P518" i="20"/>
  <c r="P517" i="20"/>
  <c r="P516" i="20"/>
  <c r="P515" i="20"/>
  <c r="P514" i="20"/>
  <c r="P513" i="20"/>
  <c r="P512" i="20"/>
  <c r="P511" i="20"/>
  <c r="P510" i="20"/>
  <c r="P509" i="20"/>
  <c r="P508" i="20"/>
  <c r="P507" i="20"/>
  <c r="P506" i="20"/>
  <c r="P505" i="20"/>
  <c r="P504" i="20"/>
  <c r="P503" i="20"/>
  <c r="P502" i="20"/>
  <c r="P501" i="20"/>
  <c r="P500" i="20"/>
  <c r="P499" i="20"/>
  <c r="P498" i="20"/>
  <c r="P497" i="20"/>
  <c r="P496" i="20"/>
  <c r="P495" i="20"/>
  <c r="P494" i="20"/>
  <c r="P493" i="20"/>
  <c r="P492" i="20"/>
  <c r="P491" i="20"/>
  <c r="P490" i="20"/>
  <c r="P489" i="20"/>
  <c r="P488" i="20"/>
  <c r="P487" i="20"/>
  <c r="P486" i="20"/>
  <c r="P485" i="20"/>
  <c r="P484" i="20"/>
  <c r="P483" i="20"/>
  <c r="P482" i="20"/>
  <c r="P481" i="20"/>
  <c r="P480" i="20"/>
  <c r="P479" i="20"/>
  <c r="P478" i="20"/>
  <c r="P477" i="20"/>
  <c r="P476" i="20"/>
  <c r="P475" i="20"/>
  <c r="P474" i="20"/>
  <c r="P473" i="20"/>
  <c r="P472" i="20"/>
  <c r="P471" i="20"/>
  <c r="P470" i="20"/>
  <c r="P469" i="20"/>
  <c r="P468" i="20"/>
  <c r="P467" i="20"/>
  <c r="P466" i="20"/>
  <c r="P465" i="20"/>
  <c r="P464" i="20"/>
  <c r="P463" i="20"/>
  <c r="P462" i="20"/>
  <c r="P461" i="20"/>
  <c r="P460" i="20"/>
  <c r="P459" i="20"/>
  <c r="P458" i="20"/>
  <c r="P457" i="20"/>
  <c r="P456" i="20"/>
  <c r="P455" i="20"/>
  <c r="P454" i="20"/>
  <c r="P453" i="20"/>
  <c r="P452" i="20"/>
  <c r="P451" i="20"/>
  <c r="P450" i="20"/>
  <c r="P449" i="20"/>
  <c r="P448" i="20"/>
  <c r="P447" i="20"/>
  <c r="P446" i="20"/>
  <c r="P445" i="20"/>
  <c r="P444" i="20"/>
  <c r="P443" i="20"/>
  <c r="P442" i="20"/>
  <c r="P441" i="20"/>
  <c r="P440" i="20"/>
  <c r="P439" i="20"/>
  <c r="P438" i="20"/>
  <c r="P437" i="20"/>
  <c r="P436" i="20"/>
  <c r="P435" i="20"/>
  <c r="P434" i="20"/>
  <c r="P433" i="20"/>
  <c r="P432" i="20"/>
  <c r="P431" i="20"/>
  <c r="P430" i="20"/>
  <c r="P429" i="20"/>
  <c r="P428" i="20"/>
  <c r="P427" i="20"/>
  <c r="P426" i="20"/>
  <c r="P425" i="20"/>
  <c r="P424" i="20"/>
  <c r="P423" i="20"/>
  <c r="P422" i="20"/>
  <c r="P421" i="20"/>
  <c r="P420" i="20"/>
  <c r="P419" i="20"/>
  <c r="P418" i="20"/>
  <c r="P417" i="20"/>
  <c r="P416" i="20"/>
  <c r="P415" i="20"/>
  <c r="P414" i="20"/>
  <c r="P413" i="20"/>
  <c r="P412" i="20"/>
  <c r="P411" i="20"/>
  <c r="P410" i="20"/>
  <c r="P409" i="20"/>
  <c r="P408" i="20"/>
  <c r="P407" i="20"/>
  <c r="P406" i="20"/>
  <c r="P405" i="20"/>
  <c r="P404" i="20"/>
  <c r="P403" i="20"/>
  <c r="P402" i="20"/>
  <c r="P401" i="20"/>
  <c r="P400" i="20"/>
  <c r="P399" i="20"/>
  <c r="P398" i="20"/>
  <c r="P397" i="20"/>
  <c r="P396" i="20"/>
  <c r="P395" i="20"/>
  <c r="P394" i="20"/>
  <c r="P393" i="20"/>
  <c r="P392" i="20"/>
  <c r="P391" i="20"/>
  <c r="P390" i="20"/>
  <c r="P389" i="20"/>
  <c r="P388" i="20"/>
  <c r="P387" i="20"/>
  <c r="P386" i="20"/>
  <c r="P385" i="20"/>
  <c r="P384" i="20"/>
  <c r="P383" i="20"/>
  <c r="P382" i="20"/>
  <c r="P381" i="20"/>
  <c r="P380" i="20"/>
  <c r="P379" i="20"/>
  <c r="P378" i="20"/>
  <c r="P377" i="20"/>
  <c r="P376" i="20"/>
  <c r="P375" i="20"/>
  <c r="P374" i="20"/>
  <c r="P373" i="20"/>
  <c r="P372" i="20"/>
  <c r="P371" i="20"/>
  <c r="P370" i="20"/>
  <c r="P369" i="20"/>
  <c r="P368" i="20"/>
  <c r="P367" i="20"/>
  <c r="P366" i="20"/>
  <c r="P365" i="20"/>
  <c r="P364" i="20"/>
  <c r="P363" i="20"/>
  <c r="P362" i="20"/>
  <c r="P361" i="20"/>
  <c r="P360" i="20"/>
  <c r="P359" i="20"/>
  <c r="P358" i="20"/>
  <c r="P357" i="20"/>
  <c r="P356" i="20"/>
  <c r="P355" i="20"/>
  <c r="P354" i="20"/>
  <c r="P353" i="20"/>
  <c r="P352" i="20"/>
  <c r="P351" i="20"/>
  <c r="P350" i="20"/>
  <c r="P349" i="20"/>
  <c r="P348" i="20"/>
  <c r="P347" i="20"/>
  <c r="P346" i="20"/>
  <c r="P345" i="20"/>
  <c r="P344" i="20"/>
  <c r="P343" i="20"/>
  <c r="P342" i="20"/>
  <c r="P341" i="20"/>
  <c r="P340" i="20"/>
  <c r="P339" i="20"/>
  <c r="P338" i="20"/>
  <c r="P337" i="20"/>
  <c r="P336" i="20"/>
  <c r="P335" i="20"/>
  <c r="P334" i="20"/>
  <c r="P333" i="20"/>
  <c r="P332" i="20"/>
  <c r="P331" i="20"/>
  <c r="P330" i="20"/>
  <c r="P329" i="20"/>
  <c r="P328" i="20"/>
  <c r="P327" i="20"/>
  <c r="P326" i="20"/>
  <c r="P325" i="20"/>
  <c r="P324" i="20"/>
  <c r="P323" i="20"/>
  <c r="P322" i="20"/>
  <c r="P321" i="20"/>
  <c r="P320" i="20"/>
  <c r="P319" i="20"/>
  <c r="P318" i="20"/>
  <c r="P317" i="20"/>
  <c r="P316" i="20"/>
  <c r="P315" i="20"/>
  <c r="P314" i="20"/>
  <c r="P313" i="20"/>
  <c r="P312" i="20"/>
  <c r="P311" i="20"/>
  <c r="P310" i="20"/>
  <c r="P309" i="20"/>
  <c r="P308" i="20"/>
  <c r="P307" i="20"/>
  <c r="P306" i="20"/>
  <c r="P305" i="20"/>
  <c r="P304" i="20"/>
  <c r="P303" i="20"/>
  <c r="P302" i="20"/>
  <c r="P301" i="20"/>
  <c r="P300" i="20"/>
  <c r="P299" i="20"/>
  <c r="P298" i="20"/>
  <c r="P297" i="20"/>
  <c r="P296" i="20"/>
  <c r="P295" i="20"/>
  <c r="P294" i="20"/>
  <c r="P293" i="20"/>
  <c r="P292" i="20"/>
  <c r="P291" i="20"/>
  <c r="P290" i="20"/>
  <c r="P289" i="20"/>
  <c r="P288" i="20"/>
  <c r="P287" i="20"/>
  <c r="P286" i="20"/>
  <c r="P285" i="20"/>
  <c r="P284" i="20"/>
  <c r="P283" i="20"/>
  <c r="P282" i="20"/>
  <c r="P281" i="20"/>
  <c r="P280" i="20"/>
  <c r="P279" i="20"/>
  <c r="P278" i="20"/>
  <c r="P277" i="20"/>
  <c r="P276" i="20"/>
  <c r="P275" i="20"/>
  <c r="P274" i="20"/>
  <c r="P273" i="20"/>
  <c r="P272" i="20"/>
  <c r="P271" i="20"/>
  <c r="P270" i="20"/>
  <c r="P269" i="20"/>
  <c r="P268" i="20"/>
  <c r="P267" i="20"/>
  <c r="P266" i="20"/>
  <c r="P265" i="20"/>
  <c r="P264" i="20"/>
  <c r="P263" i="20"/>
  <c r="P262" i="20"/>
  <c r="P261" i="20"/>
  <c r="P260" i="20"/>
  <c r="P259" i="20"/>
  <c r="P258" i="20"/>
  <c r="P257" i="20"/>
  <c r="P256" i="20"/>
  <c r="P255" i="20"/>
  <c r="P254" i="20"/>
  <c r="P253" i="20"/>
  <c r="P252" i="20"/>
  <c r="P251" i="20"/>
  <c r="P250" i="20"/>
  <c r="P249" i="20"/>
  <c r="P248" i="20"/>
  <c r="P247" i="20"/>
  <c r="P246" i="20"/>
  <c r="P245" i="20"/>
  <c r="P244" i="20"/>
  <c r="P243" i="20"/>
  <c r="P242" i="20"/>
  <c r="P241" i="20"/>
  <c r="P240" i="20"/>
  <c r="P239" i="20"/>
  <c r="P238" i="20"/>
  <c r="P237" i="20"/>
  <c r="P236" i="20"/>
  <c r="P235" i="20"/>
  <c r="P234" i="20"/>
  <c r="P233" i="20"/>
  <c r="P232" i="20"/>
  <c r="P231" i="20"/>
  <c r="P230" i="20"/>
  <c r="P229" i="20"/>
  <c r="P228" i="20"/>
  <c r="P227" i="20"/>
  <c r="P226" i="20"/>
  <c r="P225" i="20"/>
  <c r="P224" i="20"/>
  <c r="P223" i="20"/>
  <c r="P222" i="20"/>
  <c r="P221" i="20"/>
  <c r="P220" i="20"/>
  <c r="P219" i="20"/>
  <c r="P218" i="20"/>
  <c r="P217" i="20"/>
  <c r="P216" i="20"/>
  <c r="P215" i="20"/>
  <c r="P214" i="20"/>
  <c r="P213" i="20"/>
  <c r="P212" i="20"/>
  <c r="P211" i="20"/>
  <c r="P210" i="20"/>
  <c r="P209" i="20"/>
  <c r="P208" i="20"/>
  <c r="P207" i="20"/>
  <c r="P206" i="20"/>
  <c r="P205" i="20"/>
  <c r="P204" i="20"/>
  <c r="P203" i="20"/>
  <c r="P202" i="20"/>
  <c r="P201" i="20"/>
  <c r="P200" i="20"/>
  <c r="P199" i="20"/>
  <c r="P198" i="20"/>
  <c r="P197" i="20"/>
  <c r="P196" i="20"/>
  <c r="P195" i="20"/>
  <c r="P194" i="20"/>
  <c r="P193" i="20"/>
  <c r="P192" i="20"/>
  <c r="P191" i="20"/>
  <c r="P190" i="20"/>
  <c r="P189" i="20"/>
  <c r="P188" i="20"/>
  <c r="P187" i="20"/>
  <c r="P186" i="20"/>
  <c r="P185" i="20"/>
  <c r="P184" i="20"/>
  <c r="P183" i="20"/>
  <c r="P182" i="20"/>
  <c r="P181" i="20"/>
  <c r="P180" i="20"/>
  <c r="P179" i="20"/>
  <c r="P178" i="20"/>
  <c r="P177" i="20"/>
  <c r="P176" i="20"/>
  <c r="P175" i="20"/>
  <c r="P174" i="20"/>
  <c r="P173" i="20"/>
  <c r="P172" i="20"/>
  <c r="P171" i="20"/>
  <c r="P170" i="20"/>
  <c r="P169" i="20"/>
  <c r="P168" i="20"/>
  <c r="P167" i="20"/>
  <c r="P166" i="20"/>
  <c r="P165" i="20"/>
  <c r="P164" i="20"/>
  <c r="P163" i="20"/>
  <c r="P162" i="20"/>
  <c r="P161" i="20"/>
  <c r="P160" i="20"/>
  <c r="P159" i="20"/>
  <c r="P158" i="20"/>
  <c r="P157" i="20"/>
  <c r="P156" i="20"/>
  <c r="P155" i="20"/>
  <c r="P154" i="20"/>
  <c r="P153" i="20"/>
  <c r="P152" i="20"/>
  <c r="P151" i="20"/>
  <c r="P150" i="20"/>
  <c r="P149" i="20"/>
  <c r="P148" i="20"/>
  <c r="P147" i="20"/>
  <c r="P146" i="20"/>
  <c r="X145" i="20"/>
  <c r="U145" i="20"/>
  <c r="S145" i="20"/>
  <c r="P145" i="20"/>
  <c r="O145" i="20"/>
  <c r="N145" i="20"/>
  <c r="L145" i="20"/>
  <c r="I145" i="20"/>
  <c r="G145" i="20"/>
  <c r="X144" i="20"/>
  <c r="U144" i="20"/>
  <c r="S144" i="20"/>
  <c r="P144" i="20"/>
  <c r="O144" i="20"/>
  <c r="N144" i="20"/>
  <c r="L144" i="20"/>
  <c r="I144" i="20"/>
  <c r="G144" i="20"/>
  <c r="X143" i="20"/>
  <c r="U143" i="20"/>
  <c r="S143" i="20"/>
  <c r="P143" i="20"/>
  <c r="O143" i="20"/>
  <c r="N143" i="20"/>
  <c r="L143" i="20"/>
  <c r="I143" i="20"/>
  <c r="G143" i="20"/>
  <c r="X142" i="20"/>
  <c r="U142" i="20"/>
  <c r="S142" i="20"/>
  <c r="P142" i="20"/>
  <c r="O142" i="20"/>
  <c r="N142" i="20"/>
  <c r="L142" i="20"/>
  <c r="I142" i="20"/>
  <c r="G142" i="20"/>
  <c r="X141" i="20"/>
  <c r="U141" i="20"/>
  <c r="S141" i="20"/>
  <c r="P141" i="20"/>
  <c r="O141" i="20"/>
  <c r="N141" i="20"/>
  <c r="L141" i="20"/>
  <c r="I141" i="20"/>
  <c r="G141" i="20"/>
  <c r="X140" i="20"/>
  <c r="U140" i="20"/>
  <c r="S140" i="20"/>
  <c r="P140" i="20"/>
  <c r="O140" i="20"/>
  <c r="N140" i="20"/>
  <c r="L140" i="20"/>
  <c r="I140" i="20"/>
  <c r="G140" i="20"/>
  <c r="X139" i="20"/>
  <c r="U139" i="20"/>
  <c r="S139" i="20"/>
  <c r="P139" i="20"/>
  <c r="O139" i="20"/>
  <c r="N139" i="20"/>
  <c r="L139" i="20"/>
  <c r="I139" i="20"/>
  <c r="G139" i="20"/>
  <c r="X138" i="20"/>
  <c r="U138" i="20"/>
  <c r="S138" i="20"/>
  <c r="P138" i="20"/>
  <c r="O138" i="20"/>
  <c r="N138" i="20"/>
  <c r="L138" i="20"/>
  <c r="I138" i="20"/>
  <c r="G138" i="20"/>
  <c r="X137" i="20"/>
  <c r="U137" i="20"/>
  <c r="S137" i="20"/>
  <c r="P137" i="20"/>
  <c r="O137" i="20"/>
  <c r="N137" i="20"/>
  <c r="L137" i="20"/>
  <c r="I137" i="20"/>
  <c r="G137" i="20"/>
  <c r="X136" i="20"/>
  <c r="U136" i="20"/>
  <c r="S136" i="20"/>
  <c r="P136" i="20"/>
  <c r="O136" i="20"/>
  <c r="N136" i="20"/>
  <c r="L136" i="20"/>
  <c r="I136" i="20"/>
  <c r="G136" i="20"/>
  <c r="X135" i="20"/>
  <c r="U135" i="20"/>
  <c r="S135" i="20"/>
  <c r="P135" i="20"/>
  <c r="O135" i="20"/>
  <c r="N135" i="20"/>
  <c r="L135" i="20"/>
  <c r="I135" i="20"/>
  <c r="G135" i="20"/>
  <c r="X134" i="20"/>
  <c r="U134" i="20"/>
  <c r="S134" i="20"/>
  <c r="P134" i="20"/>
  <c r="O134" i="20"/>
  <c r="N134" i="20"/>
  <c r="L134" i="20"/>
  <c r="I134" i="20"/>
  <c r="G134" i="20"/>
  <c r="X133" i="20"/>
  <c r="U133" i="20"/>
  <c r="S133" i="20"/>
  <c r="P133" i="20"/>
  <c r="O133" i="20"/>
  <c r="N133" i="20"/>
  <c r="L133" i="20"/>
  <c r="I133" i="20"/>
  <c r="G133" i="20"/>
  <c r="X132" i="20"/>
  <c r="U132" i="20"/>
  <c r="S132" i="20"/>
  <c r="P132" i="20"/>
  <c r="O132" i="20"/>
  <c r="N132" i="20"/>
  <c r="L132" i="20"/>
  <c r="I132" i="20"/>
  <c r="G132" i="20"/>
  <c r="X131" i="20"/>
  <c r="U131" i="20"/>
  <c r="S131" i="20"/>
  <c r="P131" i="20"/>
  <c r="O131" i="20"/>
  <c r="N131" i="20"/>
  <c r="L131" i="20"/>
  <c r="I131" i="20"/>
  <c r="G131" i="20"/>
  <c r="X130" i="20"/>
  <c r="U130" i="20"/>
  <c r="S130" i="20"/>
  <c r="P130" i="20"/>
  <c r="O130" i="20"/>
  <c r="N130" i="20"/>
  <c r="L130" i="20"/>
  <c r="I130" i="20"/>
  <c r="G130" i="20"/>
  <c r="X129" i="20"/>
  <c r="U129" i="20"/>
  <c r="S129" i="20"/>
  <c r="P129" i="20"/>
  <c r="O129" i="20"/>
  <c r="N129" i="20"/>
  <c r="L129" i="20"/>
  <c r="I129" i="20"/>
  <c r="G129" i="20"/>
  <c r="X128" i="20"/>
  <c r="U128" i="20"/>
  <c r="S128" i="20"/>
  <c r="P128" i="20"/>
  <c r="O128" i="20"/>
  <c r="N128" i="20"/>
  <c r="L128" i="20"/>
  <c r="I128" i="20"/>
  <c r="G128" i="20"/>
  <c r="X127" i="20"/>
  <c r="U127" i="20"/>
  <c r="S127" i="20"/>
  <c r="P127" i="20"/>
  <c r="O127" i="20"/>
  <c r="N127" i="20"/>
  <c r="L127" i="20"/>
  <c r="I127" i="20"/>
  <c r="G127" i="20"/>
  <c r="X126" i="20"/>
  <c r="U126" i="20"/>
  <c r="S126" i="20"/>
  <c r="P126" i="20"/>
  <c r="O126" i="20"/>
  <c r="N126" i="20"/>
  <c r="L126" i="20"/>
  <c r="I126" i="20"/>
  <c r="G126" i="20"/>
  <c r="X125" i="20"/>
  <c r="U125" i="20"/>
  <c r="S125" i="20"/>
  <c r="P125" i="20"/>
  <c r="O125" i="20"/>
  <c r="N125" i="20"/>
  <c r="L125" i="20"/>
  <c r="I125" i="20"/>
  <c r="G125" i="20"/>
  <c r="X124" i="20"/>
  <c r="U124" i="20"/>
  <c r="S124" i="20"/>
  <c r="P124" i="20"/>
  <c r="O124" i="20"/>
  <c r="N124" i="20"/>
  <c r="L124" i="20"/>
  <c r="I124" i="20"/>
  <c r="G124" i="20"/>
  <c r="X123" i="20"/>
  <c r="U123" i="20"/>
  <c r="S123" i="20"/>
  <c r="P123" i="20"/>
  <c r="O123" i="20"/>
  <c r="N123" i="20"/>
  <c r="L123" i="20"/>
  <c r="I123" i="20"/>
  <c r="G123" i="20"/>
  <c r="X122" i="20"/>
  <c r="U122" i="20"/>
  <c r="S122" i="20"/>
  <c r="P122" i="20"/>
  <c r="O122" i="20"/>
  <c r="N122" i="20"/>
  <c r="L122" i="20"/>
  <c r="I122" i="20"/>
  <c r="G122" i="20"/>
  <c r="X121" i="20"/>
  <c r="U121" i="20"/>
  <c r="S121" i="20"/>
  <c r="P121" i="20"/>
  <c r="O121" i="20"/>
  <c r="N121" i="20"/>
  <c r="L121" i="20"/>
  <c r="I121" i="20"/>
  <c r="G121" i="20"/>
  <c r="X120" i="20"/>
  <c r="U120" i="20"/>
  <c r="S120" i="20"/>
  <c r="P120" i="20"/>
  <c r="O120" i="20"/>
  <c r="N120" i="20"/>
  <c r="L120" i="20"/>
  <c r="I120" i="20"/>
  <c r="G120" i="20"/>
  <c r="X119" i="20"/>
  <c r="U119" i="20"/>
  <c r="S119" i="20"/>
  <c r="P119" i="20"/>
  <c r="O119" i="20"/>
  <c r="N119" i="20"/>
  <c r="L119" i="20"/>
  <c r="I119" i="20"/>
  <c r="G119" i="20"/>
  <c r="X118" i="20"/>
  <c r="U118" i="20"/>
  <c r="S118" i="20"/>
  <c r="P118" i="20"/>
  <c r="O118" i="20"/>
  <c r="N118" i="20"/>
  <c r="L118" i="20"/>
  <c r="I118" i="20"/>
  <c r="G118" i="20"/>
  <c r="X117" i="20"/>
  <c r="U117" i="20"/>
  <c r="S117" i="20"/>
  <c r="P117" i="20"/>
  <c r="O117" i="20"/>
  <c r="N117" i="20"/>
  <c r="L117" i="20"/>
  <c r="I117" i="20"/>
  <c r="G117" i="20"/>
  <c r="X116" i="20"/>
  <c r="U116" i="20"/>
  <c r="S116" i="20"/>
  <c r="P116" i="20"/>
  <c r="O116" i="20"/>
  <c r="N116" i="20"/>
  <c r="I116" i="20"/>
  <c r="G116" i="20"/>
  <c r="X115" i="20"/>
  <c r="U115" i="20"/>
  <c r="S115" i="20"/>
  <c r="P115" i="20"/>
  <c r="O115" i="20"/>
  <c r="N115" i="20"/>
  <c r="L115" i="20"/>
  <c r="I115" i="20"/>
  <c r="G115" i="20"/>
  <c r="X114" i="20"/>
  <c r="U114" i="20"/>
  <c r="S114" i="20"/>
  <c r="P114" i="20"/>
  <c r="O114" i="20"/>
  <c r="N114" i="20"/>
  <c r="L114" i="20"/>
  <c r="I114" i="20"/>
  <c r="G114" i="20"/>
  <c r="X113" i="20"/>
  <c r="U113" i="20"/>
  <c r="S113" i="20"/>
  <c r="P113" i="20"/>
  <c r="O113" i="20"/>
  <c r="N113" i="20"/>
  <c r="L113" i="20"/>
  <c r="I113" i="20"/>
  <c r="G113" i="20"/>
  <c r="X112" i="20"/>
  <c r="U112" i="20"/>
  <c r="S112" i="20"/>
  <c r="P112" i="20"/>
  <c r="O112" i="20"/>
  <c r="N112" i="20"/>
  <c r="L112" i="20"/>
  <c r="I112" i="20"/>
  <c r="G112" i="20"/>
  <c r="X111" i="20"/>
  <c r="U111" i="20"/>
  <c r="S111" i="20"/>
  <c r="P111" i="20"/>
  <c r="O111" i="20"/>
  <c r="N111" i="20"/>
  <c r="L111" i="20"/>
  <c r="I111" i="20"/>
  <c r="G111" i="20"/>
  <c r="X110" i="20"/>
  <c r="U110" i="20"/>
  <c r="S110" i="20"/>
  <c r="P110" i="20"/>
  <c r="O110" i="20"/>
  <c r="N110" i="20"/>
  <c r="L110" i="20"/>
  <c r="I110" i="20"/>
  <c r="G110" i="20"/>
  <c r="X109" i="20"/>
  <c r="U109" i="20"/>
  <c r="S109" i="20"/>
  <c r="P109" i="20"/>
  <c r="O109" i="20"/>
  <c r="N109" i="20"/>
  <c r="L109" i="20"/>
  <c r="I109" i="20"/>
  <c r="G109" i="20"/>
  <c r="X108" i="20"/>
  <c r="U108" i="20"/>
  <c r="S108" i="20"/>
  <c r="P108" i="20"/>
  <c r="O108" i="20"/>
  <c r="N108" i="20"/>
  <c r="L108" i="20"/>
  <c r="I108" i="20"/>
  <c r="G108" i="20"/>
  <c r="X107" i="20"/>
  <c r="U107" i="20"/>
  <c r="S107" i="20"/>
  <c r="P107" i="20"/>
  <c r="O107" i="20"/>
  <c r="N107" i="20"/>
  <c r="L107" i="20"/>
  <c r="I107" i="20"/>
  <c r="G107" i="20"/>
  <c r="X106" i="20"/>
  <c r="U106" i="20"/>
  <c r="S106" i="20"/>
  <c r="P106" i="20"/>
  <c r="O106" i="20"/>
  <c r="N106" i="20"/>
  <c r="L106" i="20"/>
  <c r="I106" i="20"/>
  <c r="G106" i="20"/>
  <c r="X105" i="20"/>
  <c r="U105" i="20"/>
  <c r="S105" i="20"/>
  <c r="P105" i="20"/>
  <c r="O105" i="20"/>
  <c r="N105" i="20"/>
  <c r="L105" i="20"/>
  <c r="I105" i="20"/>
  <c r="G105" i="20"/>
  <c r="X104" i="20"/>
  <c r="U104" i="20"/>
  <c r="S104" i="20"/>
  <c r="P104" i="20"/>
  <c r="O104" i="20"/>
  <c r="N104" i="20"/>
  <c r="L104" i="20"/>
  <c r="I104" i="20"/>
  <c r="G104" i="20"/>
  <c r="X103" i="20"/>
  <c r="U103" i="20"/>
  <c r="S103" i="20"/>
  <c r="P103" i="20"/>
  <c r="O103" i="20"/>
  <c r="N103" i="20"/>
  <c r="L103" i="20"/>
  <c r="I103" i="20"/>
  <c r="G103" i="20"/>
  <c r="X102" i="20"/>
  <c r="U102" i="20"/>
  <c r="S102" i="20"/>
  <c r="P102" i="20"/>
  <c r="O102" i="20"/>
  <c r="N102" i="20"/>
  <c r="L102" i="20"/>
  <c r="I102" i="20"/>
  <c r="G102" i="20"/>
  <c r="X101" i="20"/>
  <c r="U101" i="20"/>
  <c r="S101" i="20"/>
  <c r="P101" i="20"/>
  <c r="O101" i="20"/>
  <c r="N101" i="20"/>
  <c r="L101" i="20"/>
  <c r="I101" i="20"/>
  <c r="G101" i="20"/>
  <c r="X100" i="20"/>
  <c r="U100" i="20"/>
  <c r="S100" i="20"/>
  <c r="P100" i="20"/>
  <c r="O100" i="20"/>
  <c r="N100" i="20"/>
  <c r="L100" i="20"/>
  <c r="I100" i="20"/>
  <c r="G100" i="20"/>
  <c r="X99" i="20"/>
  <c r="U99" i="20"/>
  <c r="S99" i="20"/>
  <c r="P99" i="20"/>
  <c r="O99" i="20"/>
  <c r="N99" i="20"/>
  <c r="L99" i="20"/>
  <c r="I99" i="20"/>
  <c r="G99" i="20"/>
  <c r="X98" i="20"/>
  <c r="U98" i="20"/>
  <c r="S98" i="20"/>
  <c r="P98" i="20"/>
  <c r="O98" i="20"/>
  <c r="N98" i="20"/>
  <c r="L98" i="20"/>
  <c r="I98" i="20"/>
  <c r="G98" i="20"/>
  <c r="X97" i="20"/>
  <c r="U97" i="20"/>
  <c r="S97" i="20"/>
  <c r="P97" i="20"/>
  <c r="O97" i="20"/>
  <c r="N97" i="20"/>
  <c r="L97" i="20"/>
  <c r="I97" i="20"/>
  <c r="G97" i="20"/>
  <c r="X96" i="20"/>
  <c r="U96" i="20"/>
  <c r="S96" i="20"/>
  <c r="P96" i="20"/>
  <c r="O96" i="20"/>
  <c r="N96" i="20"/>
  <c r="L96" i="20"/>
  <c r="I96" i="20"/>
  <c r="G96" i="20"/>
  <c r="X95" i="20"/>
  <c r="U95" i="20"/>
  <c r="S95" i="20"/>
  <c r="P95" i="20"/>
  <c r="O95" i="20"/>
  <c r="N95" i="20"/>
  <c r="L95" i="20"/>
  <c r="I95" i="20"/>
  <c r="G95" i="20"/>
  <c r="X94" i="20"/>
  <c r="U94" i="20"/>
  <c r="S94" i="20"/>
  <c r="P94" i="20"/>
  <c r="O94" i="20"/>
  <c r="N94" i="20"/>
  <c r="L94" i="20"/>
  <c r="I94" i="20"/>
  <c r="G94" i="20"/>
  <c r="X93" i="20"/>
  <c r="U93" i="20"/>
  <c r="S93" i="20"/>
  <c r="P93" i="20"/>
  <c r="O93" i="20"/>
  <c r="N93" i="20"/>
  <c r="L93" i="20"/>
  <c r="I93" i="20"/>
  <c r="G93" i="20"/>
  <c r="X92" i="20"/>
  <c r="U92" i="20"/>
  <c r="S92" i="20"/>
  <c r="P92" i="20"/>
  <c r="O92" i="20"/>
  <c r="N92" i="20"/>
  <c r="L92" i="20"/>
  <c r="I92" i="20"/>
  <c r="G92" i="20"/>
  <c r="X91" i="20"/>
  <c r="U91" i="20"/>
  <c r="S91" i="20"/>
  <c r="P91" i="20"/>
  <c r="O91" i="20"/>
  <c r="N91" i="20"/>
  <c r="L91" i="20"/>
  <c r="I91" i="20"/>
  <c r="G91" i="20"/>
  <c r="X90" i="20"/>
  <c r="U90" i="20"/>
  <c r="S90" i="20"/>
  <c r="P90" i="20"/>
  <c r="O90" i="20"/>
  <c r="N90" i="20"/>
  <c r="L90" i="20"/>
  <c r="I90" i="20"/>
  <c r="G90" i="20"/>
  <c r="X89" i="20"/>
  <c r="U89" i="20"/>
  <c r="S89" i="20"/>
  <c r="P89" i="20"/>
  <c r="O89" i="20"/>
  <c r="N89" i="20"/>
  <c r="L89" i="20"/>
  <c r="I89" i="20"/>
  <c r="G89" i="20"/>
  <c r="X88" i="20"/>
  <c r="U88" i="20"/>
  <c r="S88" i="20"/>
  <c r="P88" i="20"/>
  <c r="O88" i="20"/>
  <c r="N88" i="20"/>
  <c r="L88" i="20"/>
  <c r="I88" i="20"/>
  <c r="G88" i="20"/>
  <c r="X87" i="20"/>
  <c r="U87" i="20"/>
  <c r="S87" i="20"/>
  <c r="P87" i="20"/>
  <c r="O87" i="20"/>
  <c r="N87" i="20"/>
  <c r="L87" i="20"/>
  <c r="I87" i="20"/>
  <c r="G87" i="20"/>
  <c r="X86" i="20"/>
  <c r="U86" i="20"/>
  <c r="S86" i="20"/>
  <c r="P86" i="20"/>
  <c r="O86" i="20"/>
  <c r="N86" i="20"/>
  <c r="L86" i="20"/>
  <c r="I86" i="20"/>
  <c r="G86" i="20"/>
  <c r="X85" i="20"/>
  <c r="U85" i="20"/>
  <c r="S85" i="20"/>
  <c r="P85" i="20"/>
  <c r="O85" i="20"/>
  <c r="N85" i="20"/>
  <c r="L85" i="20"/>
  <c r="I85" i="20"/>
  <c r="G85" i="20"/>
  <c r="X84" i="20"/>
  <c r="U84" i="20"/>
  <c r="S84" i="20"/>
  <c r="P84" i="20"/>
  <c r="O84" i="20"/>
  <c r="N84" i="20"/>
  <c r="L84" i="20"/>
  <c r="I84" i="20"/>
  <c r="G84" i="20"/>
  <c r="X83" i="20"/>
  <c r="U83" i="20"/>
  <c r="S83" i="20"/>
  <c r="P83" i="20"/>
  <c r="O83" i="20"/>
  <c r="N83" i="20"/>
  <c r="L83" i="20"/>
  <c r="I83" i="20"/>
  <c r="G83" i="20"/>
  <c r="X82" i="20"/>
  <c r="U82" i="20"/>
  <c r="S82" i="20"/>
  <c r="P82" i="20"/>
  <c r="O82" i="20"/>
  <c r="N82" i="20"/>
  <c r="L82" i="20"/>
  <c r="I82" i="20"/>
  <c r="G82" i="20"/>
  <c r="X81" i="20"/>
  <c r="U81" i="20"/>
  <c r="S81" i="20"/>
  <c r="P81" i="20"/>
  <c r="O81" i="20"/>
  <c r="N81" i="20"/>
  <c r="L81" i="20"/>
  <c r="I81" i="20"/>
  <c r="G81" i="20"/>
  <c r="X80" i="20"/>
  <c r="U80" i="20"/>
  <c r="S80" i="20"/>
  <c r="P80" i="20"/>
  <c r="O80" i="20"/>
  <c r="N80" i="20"/>
  <c r="L80" i="20"/>
  <c r="I80" i="20"/>
  <c r="G80" i="20"/>
  <c r="X79" i="20"/>
  <c r="U79" i="20"/>
  <c r="S79" i="20"/>
  <c r="P79" i="20"/>
  <c r="O79" i="20"/>
  <c r="N79" i="20"/>
  <c r="L79" i="20"/>
  <c r="I79" i="20"/>
  <c r="G79" i="20"/>
  <c r="X78" i="20"/>
  <c r="U78" i="20"/>
  <c r="S78" i="20"/>
  <c r="P78" i="20"/>
  <c r="O78" i="20"/>
  <c r="N78" i="20"/>
  <c r="L78" i="20"/>
  <c r="I78" i="20"/>
  <c r="G78" i="20"/>
  <c r="X77" i="20"/>
  <c r="U77" i="20"/>
  <c r="S77" i="20"/>
  <c r="P77" i="20"/>
  <c r="O77" i="20"/>
  <c r="N77" i="20"/>
  <c r="L77" i="20"/>
  <c r="I77" i="20"/>
  <c r="G77" i="20"/>
  <c r="X76" i="20"/>
  <c r="U76" i="20"/>
  <c r="S76" i="20"/>
  <c r="P76" i="20"/>
  <c r="O76" i="20"/>
  <c r="N76" i="20"/>
  <c r="L76" i="20"/>
  <c r="I76" i="20"/>
  <c r="G76" i="20"/>
  <c r="X75" i="20"/>
  <c r="U75" i="20"/>
  <c r="S75" i="20"/>
  <c r="P75" i="20"/>
  <c r="O75" i="20"/>
  <c r="N75" i="20"/>
  <c r="L75" i="20"/>
  <c r="I75" i="20"/>
  <c r="G75" i="20"/>
  <c r="X74" i="20"/>
  <c r="U74" i="20"/>
  <c r="S74" i="20"/>
  <c r="P74" i="20"/>
  <c r="O74" i="20"/>
  <c r="N74" i="20"/>
  <c r="L74" i="20"/>
  <c r="I74" i="20"/>
  <c r="G74" i="20"/>
  <c r="X73" i="20"/>
  <c r="U73" i="20"/>
  <c r="S73" i="20"/>
  <c r="P73" i="20"/>
  <c r="O73" i="20"/>
  <c r="N73" i="20"/>
  <c r="L73" i="20"/>
  <c r="I73" i="20"/>
  <c r="G73" i="20"/>
  <c r="X72" i="20"/>
  <c r="U72" i="20"/>
  <c r="S72" i="20"/>
  <c r="P72" i="20"/>
  <c r="O72" i="20"/>
  <c r="N72" i="20"/>
  <c r="L72" i="20"/>
  <c r="I72" i="20"/>
  <c r="G72" i="20"/>
  <c r="X71" i="20"/>
  <c r="U71" i="20"/>
  <c r="S71" i="20"/>
  <c r="P71" i="20"/>
  <c r="O71" i="20"/>
  <c r="N71" i="20"/>
  <c r="L71" i="20"/>
  <c r="I71" i="20"/>
  <c r="G71" i="20"/>
  <c r="X70" i="20"/>
  <c r="U70" i="20"/>
  <c r="S70" i="20"/>
  <c r="P70" i="20"/>
  <c r="O70" i="20"/>
  <c r="N70" i="20"/>
  <c r="L70" i="20"/>
  <c r="I70" i="20"/>
  <c r="G70" i="20"/>
  <c r="X69" i="20"/>
  <c r="U69" i="20"/>
  <c r="S69" i="20"/>
  <c r="P69" i="20"/>
  <c r="O69" i="20"/>
  <c r="N69" i="20"/>
  <c r="L69" i="20"/>
  <c r="I69" i="20"/>
  <c r="G69" i="20"/>
  <c r="X68" i="20"/>
  <c r="U68" i="20"/>
  <c r="S68" i="20"/>
  <c r="P68" i="20"/>
  <c r="O68" i="20"/>
  <c r="N68" i="20"/>
  <c r="L68" i="20"/>
  <c r="I68" i="20"/>
  <c r="G68" i="20"/>
  <c r="X67" i="20"/>
  <c r="U67" i="20"/>
  <c r="S67" i="20"/>
  <c r="P67" i="20"/>
  <c r="O67" i="20"/>
  <c r="N67" i="20"/>
  <c r="L67" i="20"/>
  <c r="I67" i="20"/>
  <c r="G67" i="20"/>
  <c r="X66" i="20"/>
  <c r="U66" i="20"/>
  <c r="S66" i="20"/>
  <c r="P66" i="20"/>
  <c r="O66" i="20"/>
  <c r="N66" i="20"/>
  <c r="L66" i="20"/>
  <c r="I66" i="20"/>
  <c r="G66" i="20"/>
  <c r="X65" i="20"/>
  <c r="U65" i="20"/>
  <c r="S65" i="20"/>
  <c r="P65" i="20"/>
  <c r="O65" i="20"/>
  <c r="N65" i="20"/>
  <c r="L65" i="20"/>
  <c r="I65" i="20"/>
  <c r="G65" i="20"/>
  <c r="X64" i="20"/>
  <c r="U64" i="20"/>
  <c r="S64" i="20"/>
  <c r="P64" i="20"/>
  <c r="O64" i="20"/>
  <c r="N64" i="20"/>
  <c r="L64" i="20"/>
  <c r="I64" i="20"/>
  <c r="G64" i="20"/>
  <c r="X63" i="20"/>
  <c r="U63" i="20"/>
  <c r="S63" i="20"/>
  <c r="P63" i="20"/>
  <c r="O63" i="20"/>
  <c r="N63" i="20"/>
  <c r="L63" i="20"/>
  <c r="I63" i="20"/>
  <c r="G63" i="20"/>
  <c r="X62" i="20"/>
  <c r="U62" i="20"/>
  <c r="S62" i="20"/>
  <c r="P62" i="20"/>
  <c r="O62" i="20"/>
  <c r="N62" i="20"/>
  <c r="L62" i="20"/>
  <c r="I62" i="20"/>
  <c r="G62" i="20"/>
  <c r="X61" i="20"/>
  <c r="U61" i="20"/>
  <c r="S61" i="20"/>
  <c r="P61" i="20"/>
  <c r="O61" i="20"/>
  <c r="N61" i="20"/>
  <c r="L61" i="20"/>
  <c r="I61" i="20"/>
  <c r="G61" i="20"/>
  <c r="X60" i="20"/>
  <c r="U60" i="20"/>
  <c r="S60" i="20"/>
  <c r="P60" i="20"/>
  <c r="O60" i="20"/>
  <c r="N60" i="20"/>
  <c r="L60" i="20"/>
  <c r="I60" i="20"/>
  <c r="G60" i="20"/>
  <c r="X59" i="20"/>
  <c r="U59" i="20"/>
  <c r="S59" i="20"/>
  <c r="P59" i="20"/>
  <c r="O59" i="20"/>
  <c r="N59" i="20"/>
  <c r="L59" i="20"/>
  <c r="I59" i="20"/>
  <c r="G59" i="20"/>
  <c r="X58" i="20"/>
  <c r="U58" i="20"/>
  <c r="S58" i="20"/>
  <c r="P58" i="20"/>
  <c r="O58" i="20"/>
  <c r="N58" i="20"/>
  <c r="L58" i="20"/>
  <c r="I58" i="20"/>
  <c r="G58" i="20"/>
  <c r="X57" i="20"/>
  <c r="U57" i="20"/>
  <c r="S57" i="20"/>
  <c r="P57" i="20"/>
  <c r="O57" i="20"/>
  <c r="N57" i="20"/>
  <c r="L57" i="20"/>
  <c r="I57" i="20"/>
  <c r="G57" i="20"/>
  <c r="X56" i="20"/>
  <c r="U56" i="20"/>
  <c r="S56" i="20"/>
  <c r="P56" i="20"/>
  <c r="O56" i="20"/>
  <c r="N56" i="20"/>
  <c r="L56" i="20"/>
  <c r="I56" i="20"/>
  <c r="G56" i="20"/>
  <c r="X55" i="20"/>
  <c r="U55" i="20"/>
  <c r="S55" i="20"/>
  <c r="P55" i="20"/>
  <c r="O55" i="20"/>
  <c r="N55" i="20"/>
  <c r="L55" i="20"/>
  <c r="I55" i="20"/>
  <c r="G55" i="20"/>
  <c r="X54" i="20"/>
  <c r="U54" i="20"/>
  <c r="S54" i="20"/>
  <c r="P54" i="20"/>
  <c r="O54" i="20"/>
  <c r="N54" i="20"/>
  <c r="L54" i="20"/>
  <c r="I54" i="20"/>
  <c r="G54" i="20"/>
  <c r="X53" i="20"/>
  <c r="U53" i="20"/>
  <c r="S53" i="20"/>
  <c r="P53" i="20"/>
  <c r="O53" i="20"/>
  <c r="N53" i="20"/>
  <c r="L53" i="20"/>
  <c r="I53" i="20"/>
  <c r="G53" i="20"/>
  <c r="X52" i="20"/>
  <c r="U52" i="20"/>
  <c r="S52" i="20"/>
  <c r="P52" i="20"/>
  <c r="O52" i="20"/>
  <c r="N52" i="20"/>
  <c r="L52" i="20"/>
  <c r="I52" i="20"/>
  <c r="G52" i="20"/>
  <c r="X51" i="20"/>
  <c r="U51" i="20"/>
  <c r="S51" i="20"/>
  <c r="P51" i="20"/>
  <c r="O51" i="20"/>
  <c r="N51" i="20"/>
  <c r="L51" i="20"/>
  <c r="I51" i="20"/>
  <c r="G51" i="20"/>
  <c r="X50" i="20"/>
  <c r="U50" i="20"/>
  <c r="S50" i="20"/>
  <c r="P50" i="20"/>
  <c r="O50" i="20"/>
  <c r="N50" i="20"/>
  <c r="L50" i="20"/>
  <c r="I50" i="20"/>
  <c r="G50" i="20"/>
  <c r="X49" i="20"/>
  <c r="U49" i="20"/>
  <c r="S49" i="20"/>
  <c r="P49" i="20"/>
  <c r="O49" i="20"/>
  <c r="N49" i="20"/>
  <c r="L49" i="20"/>
  <c r="I49" i="20"/>
  <c r="G49" i="20"/>
  <c r="X48" i="20"/>
  <c r="U48" i="20"/>
  <c r="S48" i="20"/>
  <c r="P48" i="20"/>
  <c r="O48" i="20"/>
  <c r="N48" i="20"/>
  <c r="L48" i="20"/>
  <c r="I48" i="20"/>
  <c r="G48" i="20"/>
  <c r="X47" i="20"/>
  <c r="U47" i="20"/>
  <c r="S47" i="20"/>
  <c r="P47" i="20"/>
  <c r="O47" i="20"/>
  <c r="N47" i="20"/>
  <c r="L47" i="20"/>
  <c r="I47" i="20"/>
  <c r="G47" i="20"/>
  <c r="X46" i="20"/>
  <c r="U46" i="20"/>
  <c r="S46" i="20"/>
  <c r="P46" i="20"/>
  <c r="O46" i="20"/>
  <c r="N46" i="20"/>
  <c r="L46" i="20"/>
  <c r="I46" i="20"/>
  <c r="G46" i="20"/>
  <c r="X45" i="20"/>
  <c r="U45" i="20"/>
  <c r="S45" i="20"/>
  <c r="P45" i="20"/>
  <c r="O45" i="20"/>
  <c r="N45" i="20"/>
  <c r="L45" i="20"/>
  <c r="I45" i="20"/>
  <c r="G45" i="20"/>
  <c r="X44" i="20"/>
  <c r="U44" i="20"/>
  <c r="S44" i="20"/>
  <c r="P44" i="20"/>
  <c r="O44" i="20"/>
  <c r="N44" i="20"/>
  <c r="L44" i="20"/>
  <c r="I44" i="20"/>
  <c r="G44" i="20"/>
  <c r="X43" i="20"/>
  <c r="U43" i="20"/>
  <c r="S43" i="20"/>
  <c r="P43" i="20"/>
  <c r="O43" i="20"/>
  <c r="N43" i="20"/>
  <c r="L43" i="20"/>
  <c r="I43" i="20"/>
  <c r="G43" i="20"/>
  <c r="X42" i="20"/>
  <c r="U42" i="20"/>
  <c r="S42" i="20"/>
  <c r="P42" i="20"/>
  <c r="O42" i="20"/>
  <c r="N42" i="20"/>
  <c r="L42" i="20"/>
  <c r="I42" i="20"/>
  <c r="G42" i="20"/>
  <c r="X41" i="20"/>
  <c r="U41" i="20"/>
  <c r="S41" i="20"/>
  <c r="P41" i="20"/>
  <c r="O41" i="20"/>
  <c r="N41" i="20"/>
  <c r="L41" i="20"/>
  <c r="I41" i="20"/>
  <c r="G41" i="20"/>
  <c r="X40" i="20"/>
  <c r="U40" i="20"/>
  <c r="S40" i="20"/>
  <c r="P40" i="20"/>
  <c r="O40" i="20"/>
  <c r="N40" i="20"/>
  <c r="L40" i="20"/>
  <c r="I40" i="20"/>
  <c r="G40" i="20"/>
  <c r="X39" i="20"/>
  <c r="U39" i="20"/>
  <c r="S39" i="20"/>
  <c r="P39" i="20"/>
  <c r="O39" i="20"/>
  <c r="N39" i="20"/>
  <c r="L39" i="20"/>
  <c r="I39" i="20"/>
  <c r="G39" i="20"/>
  <c r="X38" i="20"/>
  <c r="U38" i="20"/>
  <c r="S38" i="20"/>
  <c r="P38" i="20"/>
  <c r="O38" i="20"/>
  <c r="N38" i="20"/>
  <c r="L38" i="20"/>
  <c r="I38" i="20"/>
  <c r="G38" i="20"/>
  <c r="X37" i="20"/>
  <c r="U37" i="20"/>
  <c r="S37" i="20"/>
  <c r="P37" i="20"/>
  <c r="O37" i="20"/>
  <c r="N37" i="20"/>
  <c r="L37" i="20"/>
  <c r="I37" i="20"/>
  <c r="G37" i="20"/>
  <c r="X36" i="20"/>
  <c r="U36" i="20"/>
  <c r="S36" i="20"/>
  <c r="P36" i="20"/>
  <c r="O36" i="20"/>
  <c r="N36" i="20"/>
  <c r="L36" i="20"/>
  <c r="I36" i="20"/>
  <c r="G36" i="20"/>
  <c r="X35" i="20"/>
  <c r="U35" i="20"/>
  <c r="S35" i="20"/>
  <c r="P35" i="20"/>
  <c r="O35" i="20"/>
  <c r="N35" i="20"/>
  <c r="L35" i="20"/>
  <c r="I35" i="20"/>
  <c r="G35" i="20"/>
  <c r="X34" i="20"/>
  <c r="U34" i="20"/>
  <c r="S34" i="20"/>
  <c r="P34" i="20"/>
  <c r="O34" i="20"/>
  <c r="N34" i="20"/>
  <c r="L34" i="20"/>
  <c r="I34" i="20"/>
  <c r="G34" i="20"/>
  <c r="X33" i="20"/>
  <c r="U33" i="20"/>
  <c r="S33" i="20"/>
  <c r="P33" i="20"/>
  <c r="O33" i="20"/>
  <c r="N33" i="20"/>
  <c r="L33" i="20"/>
  <c r="I33" i="20"/>
  <c r="G33" i="20"/>
  <c r="X32" i="20"/>
  <c r="U32" i="20"/>
  <c r="S32" i="20"/>
  <c r="P32" i="20"/>
  <c r="O32" i="20"/>
  <c r="N32" i="20"/>
  <c r="L32" i="20"/>
  <c r="I32" i="20"/>
  <c r="G32" i="20"/>
  <c r="X31" i="20"/>
  <c r="U31" i="20"/>
  <c r="S31" i="20"/>
  <c r="P31" i="20"/>
  <c r="O31" i="20"/>
  <c r="N31" i="20"/>
  <c r="L31" i="20"/>
  <c r="I31" i="20"/>
  <c r="G31" i="20"/>
  <c r="X30" i="20"/>
  <c r="U30" i="20"/>
  <c r="S30" i="20"/>
  <c r="P30" i="20"/>
  <c r="O30" i="20"/>
  <c r="N30" i="20"/>
  <c r="L30" i="20"/>
  <c r="I30" i="20"/>
  <c r="G30" i="20"/>
  <c r="X29" i="20"/>
  <c r="U29" i="20"/>
  <c r="S29" i="20"/>
  <c r="P29" i="20"/>
  <c r="O29" i="20"/>
  <c r="N29" i="20"/>
  <c r="L29" i="20"/>
  <c r="I29" i="20"/>
  <c r="G29" i="20"/>
  <c r="X28" i="20"/>
  <c r="U28" i="20"/>
  <c r="S28" i="20"/>
  <c r="P28" i="20"/>
  <c r="O28" i="20"/>
  <c r="N28" i="20"/>
  <c r="L28" i="20"/>
  <c r="I28" i="20"/>
  <c r="G28" i="20"/>
  <c r="X27" i="20"/>
  <c r="U27" i="20"/>
  <c r="S27" i="20"/>
  <c r="P27" i="20"/>
  <c r="O27" i="20"/>
  <c r="N27" i="20"/>
  <c r="L27" i="20"/>
  <c r="I27" i="20"/>
  <c r="G27" i="20"/>
  <c r="X26" i="20"/>
  <c r="U26" i="20"/>
  <c r="S26" i="20"/>
  <c r="P26" i="20"/>
  <c r="O26" i="20"/>
  <c r="N26" i="20"/>
  <c r="L26" i="20"/>
  <c r="I26" i="20"/>
  <c r="G26" i="20"/>
  <c r="X25" i="20"/>
  <c r="U25" i="20"/>
  <c r="S25" i="20"/>
  <c r="P25" i="20"/>
  <c r="O25" i="20"/>
  <c r="N25" i="20"/>
  <c r="L25" i="20"/>
  <c r="I25" i="20"/>
  <c r="G25" i="20"/>
  <c r="X24" i="20"/>
  <c r="U24" i="20"/>
  <c r="S24" i="20"/>
  <c r="P24" i="20"/>
  <c r="O24" i="20"/>
  <c r="N24" i="20"/>
  <c r="L24" i="20"/>
  <c r="I24" i="20"/>
  <c r="G24" i="20"/>
  <c r="X23" i="20"/>
  <c r="U23" i="20"/>
  <c r="S23" i="20"/>
  <c r="P23" i="20"/>
  <c r="O23" i="20"/>
  <c r="N23" i="20"/>
  <c r="L23" i="20"/>
  <c r="I23" i="20"/>
  <c r="G23" i="20"/>
  <c r="X22" i="20"/>
  <c r="U22" i="20"/>
  <c r="S22" i="20"/>
  <c r="P22" i="20"/>
  <c r="O22" i="20"/>
  <c r="N22" i="20"/>
  <c r="L22" i="20"/>
  <c r="I22" i="20"/>
  <c r="G22" i="20"/>
  <c r="X21" i="20"/>
  <c r="U21" i="20"/>
  <c r="S21" i="20"/>
  <c r="P21" i="20"/>
  <c r="O21" i="20"/>
  <c r="N21" i="20"/>
  <c r="L21" i="20"/>
  <c r="I21" i="20"/>
  <c r="G21" i="20"/>
  <c r="X20" i="20"/>
  <c r="U20" i="20"/>
  <c r="S20" i="20"/>
  <c r="P20" i="20"/>
  <c r="O20" i="20"/>
  <c r="N20" i="20"/>
  <c r="L20" i="20"/>
  <c r="I20" i="20"/>
  <c r="G20" i="20"/>
  <c r="X19" i="20"/>
  <c r="U19" i="20"/>
  <c r="S19" i="20"/>
  <c r="P19" i="20"/>
  <c r="O19" i="20"/>
  <c r="N19" i="20"/>
  <c r="L19" i="20"/>
  <c r="I19" i="20"/>
  <c r="G19" i="20"/>
  <c r="X18" i="20"/>
  <c r="U18" i="20"/>
  <c r="S18" i="20"/>
  <c r="P18" i="20"/>
  <c r="O18" i="20"/>
  <c r="N18" i="20"/>
  <c r="L18" i="20"/>
  <c r="I18" i="20"/>
  <c r="G18" i="20"/>
  <c r="X17" i="20"/>
  <c r="U17" i="20"/>
  <c r="S17" i="20"/>
  <c r="P17" i="20"/>
  <c r="O17" i="20"/>
  <c r="N17" i="20"/>
  <c r="L17" i="20"/>
  <c r="I17" i="20"/>
  <c r="G17" i="20"/>
  <c r="X16" i="20"/>
  <c r="U16" i="20"/>
  <c r="S16" i="20"/>
  <c r="P16" i="20"/>
  <c r="O16" i="20"/>
  <c r="N16" i="20"/>
  <c r="L16" i="20"/>
  <c r="I16" i="20"/>
  <c r="G16" i="20"/>
  <c r="X15" i="20"/>
  <c r="U15" i="20"/>
  <c r="S15" i="20"/>
  <c r="P15" i="20"/>
  <c r="O15" i="20"/>
  <c r="N15" i="20"/>
  <c r="L15" i="20"/>
  <c r="I15" i="20"/>
  <c r="G15" i="20"/>
  <c r="X14" i="20"/>
  <c r="U14" i="20"/>
  <c r="S14" i="20"/>
  <c r="P14" i="20"/>
  <c r="O14" i="20"/>
  <c r="N14" i="20"/>
  <c r="L14" i="20"/>
  <c r="I14" i="20"/>
  <c r="G14" i="20"/>
  <c r="X13" i="20"/>
  <c r="U13" i="20"/>
  <c r="S13" i="20"/>
  <c r="P13" i="20"/>
  <c r="O13" i="20"/>
  <c r="N13" i="20"/>
  <c r="L13" i="20"/>
  <c r="I13" i="20"/>
  <c r="G13" i="20"/>
  <c r="X12" i="20"/>
  <c r="U12" i="20"/>
  <c r="S12" i="20"/>
  <c r="P12" i="20"/>
  <c r="O12" i="20"/>
  <c r="N12" i="20"/>
  <c r="L12" i="20"/>
  <c r="I12" i="20"/>
  <c r="G12" i="20"/>
  <c r="X11" i="20"/>
  <c r="U11" i="20"/>
  <c r="S11" i="20"/>
  <c r="P11" i="20"/>
  <c r="O11" i="20"/>
  <c r="N11" i="20"/>
  <c r="L11" i="20"/>
  <c r="I11" i="20"/>
  <c r="G11" i="20"/>
  <c r="X10" i="20"/>
  <c r="U10" i="20"/>
  <c r="S10" i="20"/>
  <c r="P10" i="20"/>
  <c r="O10" i="20"/>
  <c r="N10" i="20"/>
  <c r="L10" i="20"/>
  <c r="I10" i="20"/>
  <c r="G10" i="20"/>
  <c r="X9" i="20"/>
  <c r="U9" i="20"/>
  <c r="S9" i="20"/>
  <c r="P9" i="20"/>
  <c r="O9" i="20"/>
  <c r="N9" i="20"/>
  <c r="L9" i="20"/>
  <c r="I9" i="20"/>
  <c r="G9" i="20"/>
  <c r="X8" i="20"/>
  <c r="U8" i="20"/>
  <c r="S8" i="20"/>
  <c r="P8" i="20"/>
  <c r="O8" i="20"/>
  <c r="N8" i="20"/>
  <c r="L8" i="20"/>
  <c r="I8" i="20"/>
  <c r="G8" i="20"/>
  <c r="X7" i="20"/>
  <c r="U7" i="20"/>
  <c r="S7" i="20"/>
  <c r="P7" i="20"/>
  <c r="O7" i="20"/>
  <c r="N7" i="20"/>
  <c r="L7" i="20"/>
  <c r="I7" i="20"/>
  <c r="G7" i="20"/>
  <c r="X6" i="20"/>
  <c r="U6" i="20"/>
  <c r="S6" i="20"/>
  <c r="P6" i="20"/>
  <c r="O6" i="20"/>
  <c r="N6" i="20"/>
  <c r="L6" i="20"/>
  <c r="I6" i="20"/>
  <c r="G6" i="20"/>
  <c r="X5" i="20"/>
  <c r="U5" i="20"/>
  <c r="S5" i="20"/>
  <c r="P5" i="20"/>
  <c r="O5" i="20"/>
  <c r="N5" i="20"/>
  <c r="L5" i="20"/>
  <c r="I5" i="20"/>
  <c r="G5" i="20"/>
  <c r="X4" i="20"/>
  <c r="U4" i="20"/>
  <c r="S4" i="20"/>
  <c r="P4" i="20"/>
  <c r="O4" i="20"/>
  <c r="N4" i="20"/>
  <c r="L4" i="20"/>
  <c r="I4" i="20"/>
  <c r="G4" i="20"/>
  <c r="X3" i="20"/>
  <c r="U3" i="20"/>
  <c r="S3" i="20"/>
  <c r="P3" i="20"/>
  <c r="O3" i="20"/>
  <c r="N3" i="20"/>
  <c r="L3" i="20"/>
  <c r="I3" i="20"/>
  <c r="G3" i="20"/>
  <c r="X2" i="20"/>
  <c r="U2" i="20"/>
  <c r="S2" i="20"/>
  <c r="P2" i="20"/>
  <c r="O2" i="20"/>
  <c r="N2" i="20"/>
  <c r="L2" i="20"/>
  <c r="I2" i="20"/>
  <c r="G2" i="20"/>
  <c r="CU3" i="11"/>
  <c r="CU4" i="11" s="1"/>
  <c r="CU5" i="11" s="1"/>
  <c r="CU6" i="11" s="1"/>
  <c r="CR3" i="11"/>
  <c r="CO3" i="11"/>
  <c r="CL3" i="11"/>
  <c r="CH147" i="11"/>
  <c r="CH146" i="11"/>
  <c r="CH145" i="11"/>
  <c r="CH144" i="11"/>
  <c r="CH143" i="11"/>
  <c r="CH142" i="11"/>
  <c r="CH141" i="11"/>
  <c r="CH140" i="11"/>
  <c r="CH139" i="11"/>
  <c r="CH138" i="11"/>
  <c r="CH137" i="11"/>
  <c r="CH136" i="11"/>
  <c r="CH135" i="11"/>
  <c r="CH134" i="11"/>
  <c r="CH133" i="11"/>
  <c r="CH132" i="11"/>
  <c r="CH131" i="11"/>
  <c r="CH130" i="11"/>
  <c r="CH129" i="11"/>
  <c r="CH128" i="11"/>
  <c r="CH127" i="11"/>
  <c r="CH126" i="11"/>
  <c r="CH125" i="11"/>
  <c r="CH124" i="11"/>
  <c r="CH123" i="11"/>
  <c r="CH122" i="11"/>
  <c r="CH121" i="11"/>
  <c r="CH120" i="11"/>
  <c r="CH119" i="11"/>
  <c r="CH118" i="11"/>
  <c r="CH117" i="11"/>
  <c r="CH116" i="11"/>
  <c r="CH115" i="11"/>
  <c r="CH114" i="11"/>
  <c r="CH113" i="11"/>
  <c r="CH112" i="11"/>
  <c r="CH111" i="11"/>
  <c r="CH110" i="11"/>
  <c r="CH109" i="11"/>
  <c r="CH108" i="11"/>
  <c r="CH107" i="11"/>
  <c r="CH106" i="11"/>
  <c r="CH105" i="11"/>
  <c r="CH104" i="11"/>
  <c r="CH103" i="11"/>
  <c r="CH102" i="11"/>
  <c r="CH101" i="11"/>
  <c r="CH100" i="11"/>
  <c r="CH99" i="11"/>
  <c r="CH98" i="11"/>
  <c r="CH97" i="11"/>
  <c r="CH96" i="11"/>
  <c r="CH95" i="11"/>
  <c r="CH94" i="11"/>
  <c r="CH93" i="11"/>
  <c r="CH92" i="11"/>
  <c r="CH91" i="11"/>
  <c r="CH90" i="11"/>
  <c r="CH89" i="11"/>
  <c r="CH88" i="11"/>
  <c r="CH87" i="11"/>
  <c r="CH86" i="11"/>
  <c r="CH85" i="11"/>
  <c r="CH84" i="11"/>
  <c r="CH83" i="11"/>
  <c r="CH82" i="11"/>
  <c r="CH81" i="11"/>
  <c r="CH80" i="11"/>
  <c r="CH79" i="11"/>
  <c r="CH78" i="11"/>
  <c r="CH77" i="11"/>
  <c r="CH76" i="11"/>
  <c r="CH75" i="11"/>
  <c r="CH74" i="11"/>
  <c r="CH73" i="11"/>
  <c r="CH72" i="11"/>
  <c r="CH71" i="11"/>
  <c r="CH70" i="11"/>
  <c r="CH69" i="11"/>
  <c r="CH68" i="11"/>
  <c r="CH67" i="11"/>
  <c r="CH66" i="11"/>
  <c r="CH65" i="11"/>
  <c r="CH64" i="11"/>
  <c r="CH63" i="11"/>
  <c r="CH62" i="11"/>
  <c r="CH61" i="11"/>
  <c r="CH60" i="11"/>
  <c r="CH59" i="11"/>
  <c r="CH58" i="11"/>
  <c r="CH57" i="11"/>
  <c r="CH56" i="11"/>
  <c r="CH55" i="11"/>
  <c r="CH54" i="11"/>
  <c r="CH53" i="11"/>
  <c r="CH52" i="11"/>
  <c r="CH51" i="11"/>
  <c r="CH50" i="11"/>
  <c r="CH49" i="11"/>
  <c r="CH48" i="11"/>
  <c r="CH47" i="11"/>
  <c r="CH46" i="11"/>
  <c r="CH45" i="11"/>
  <c r="CH44" i="11"/>
  <c r="CH43" i="11"/>
  <c r="CH42" i="11"/>
  <c r="CH41" i="11"/>
  <c r="CH40" i="11"/>
  <c r="CH39" i="11"/>
  <c r="CH38" i="11"/>
  <c r="CH37" i="11"/>
  <c r="CH36" i="11"/>
  <c r="CH35" i="11"/>
  <c r="CH34" i="11"/>
  <c r="CH33" i="11"/>
  <c r="CH32" i="11"/>
  <c r="CH31" i="11"/>
  <c r="CH30" i="11"/>
  <c r="CH29" i="11"/>
  <c r="CH28" i="11"/>
  <c r="CH27" i="11"/>
  <c r="CH26" i="11"/>
  <c r="CH25" i="11"/>
  <c r="CH24" i="11"/>
  <c r="CH23" i="11"/>
  <c r="CH22" i="11"/>
  <c r="CH21" i="11"/>
  <c r="CH20" i="11"/>
  <c r="CH19" i="11"/>
  <c r="CH18" i="11"/>
  <c r="CH17" i="11"/>
  <c r="CH16" i="11"/>
  <c r="CH15" i="11"/>
  <c r="CH14" i="11"/>
  <c r="CH13" i="11"/>
  <c r="CH12" i="11"/>
  <c r="CH11" i="11"/>
  <c r="CH10" i="11"/>
  <c r="CH9" i="11"/>
  <c r="CH8" i="11"/>
  <c r="CH7" i="11"/>
  <c r="CH6" i="11"/>
  <c r="CH5" i="11"/>
  <c r="CH4" i="11"/>
  <c r="CH3" i="11"/>
  <c r="CF147" i="11"/>
  <c r="CF146" i="11"/>
  <c r="CF145" i="11"/>
  <c r="CF144" i="11"/>
  <c r="CF143" i="11"/>
  <c r="CF142" i="11"/>
  <c r="CF141" i="11"/>
  <c r="CF140" i="11"/>
  <c r="CF139" i="11"/>
  <c r="CF138" i="11"/>
  <c r="CF137" i="11"/>
  <c r="CF136" i="11"/>
  <c r="CF135" i="11"/>
  <c r="CF134" i="11"/>
  <c r="CF133" i="11"/>
  <c r="CF132" i="11"/>
  <c r="CF131" i="11"/>
  <c r="CF130" i="11"/>
  <c r="CF129" i="11"/>
  <c r="CF128" i="11"/>
  <c r="CF127" i="11"/>
  <c r="CF126" i="11"/>
  <c r="CF125" i="11"/>
  <c r="CF124" i="11"/>
  <c r="CF123" i="11"/>
  <c r="CF122" i="11"/>
  <c r="CF121" i="11"/>
  <c r="CF120" i="11"/>
  <c r="CF119" i="11"/>
  <c r="CF118" i="11"/>
  <c r="CF117" i="11"/>
  <c r="CF116" i="11"/>
  <c r="CF115" i="11"/>
  <c r="CF114" i="11"/>
  <c r="CF113" i="11"/>
  <c r="CF112" i="11"/>
  <c r="CF111" i="11"/>
  <c r="CF110" i="11"/>
  <c r="CF109" i="11"/>
  <c r="CF108" i="11"/>
  <c r="CF107" i="11"/>
  <c r="CF106" i="11"/>
  <c r="CF105" i="11"/>
  <c r="CF104" i="11"/>
  <c r="CF103" i="11"/>
  <c r="CF102" i="11"/>
  <c r="CF101" i="11"/>
  <c r="CF100" i="11"/>
  <c r="CF99" i="11"/>
  <c r="CF98" i="11"/>
  <c r="CF97" i="11"/>
  <c r="CF96" i="11"/>
  <c r="CF95" i="11"/>
  <c r="CF94" i="11"/>
  <c r="CF93" i="11"/>
  <c r="CF92" i="11"/>
  <c r="CF91" i="11"/>
  <c r="CF90" i="11"/>
  <c r="CF89" i="11"/>
  <c r="CF88" i="11"/>
  <c r="CF87" i="11"/>
  <c r="CF86" i="11"/>
  <c r="CF85" i="11"/>
  <c r="CF84" i="11"/>
  <c r="CF83" i="11"/>
  <c r="CF82" i="11"/>
  <c r="CF81" i="11"/>
  <c r="CF80" i="11"/>
  <c r="CF79" i="11"/>
  <c r="CF78" i="11"/>
  <c r="CF77" i="11"/>
  <c r="CF76" i="11"/>
  <c r="CF75" i="11"/>
  <c r="CF74" i="11"/>
  <c r="CF73" i="11"/>
  <c r="CF72" i="11"/>
  <c r="CF71" i="11"/>
  <c r="CF70" i="11"/>
  <c r="CF69" i="11"/>
  <c r="CF68" i="11"/>
  <c r="CF67" i="11"/>
  <c r="CF66" i="11"/>
  <c r="CF65" i="11"/>
  <c r="CF64" i="11"/>
  <c r="CF63" i="11"/>
  <c r="CF62" i="11"/>
  <c r="CF61" i="11"/>
  <c r="CF60" i="11"/>
  <c r="CF59" i="11"/>
  <c r="CF58" i="11"/>
  <c r="CF57" i="11"/>
  <c r="CF56" i="11"/>
  <c r="CF55" i="11"/>
  <c r="CF54" i="11"/>
  <c r="CF53" i="11"/>
  <c r="CF52" i="11"/>
  <c r="CF51" i="11"/>
  <c r="CF50" i="11"/>
  <c r="CF49" i="11"/>
  <c r="CF48" i="11"/>
  <c r="CF47" i="11"/>
  <c r="CF46" i="11"/>
  <c r="CF45" i="11"/>
  <c r="CF44" i="11"/>
  <c r="CF43" i="11"/>
  <c r="CF42" i="11"/>
  <c r="CF41" i="11"/>
  <c r="CF40" i="11"/>
  <c r="CF39" i="11"/>
  <c r="CF38" i="11"/>
  <c r="CF37" i="11"/>
  <c r="CF36" i="11"/>
  <c r="CF35" i="11"/>
  <c r="CF34" i="11"/>
  <c r="CF33" i="11"/>
  <c r="CF32" i="11"/>
  <c r="CF31" i="11"/>
  <c r="CF30" i="11"/>
  <c r="CF29" i="11"/>
  <c r="CF28" i="11"/>
  <c r="CF27" i="11"/>
  <c r="CF26" i="11"/>
  <c r="CF25" i="11"/>
  <c r="CF24" i="11"/>
  <c r="CF23" i="11"/>
  <c r="CF22" i="11"/>
  <c r="CF21" i="11"/>
  <c r="CF20" i="11"/>
  <c r="CF19" i="11"/>
  <c r="CF18" i="11"/>
  <c r="CF17" i="11"/>
  <c r="CF16" i="11"/>
  <c r="CF15" i="11"/>
  <c r="CF14" i="11"/>
  <c r="CF13" i="11"/>
  <c r="CF12" i="11"/>
  <c r="CF11" i="11"/>
  <c r="CF10" i="11"/>
  <c r="CF9" i="11"/>
  <c r="CF8" i="11"/>
  <c r="CF7" i="11"/>
  <c r="CF6" i="11"/>
  <c r="CF5" i="11"/>
  <c r="CF4" i="11"/>
  <c r="CF3" i="11"/>
  <c r="CC147" i="11"/>
  <c r="CC146" i="11"/>
  <c r="CC145" i="11"/>
  <c r="CC144" i="11"/>
  <c r="CC143" i="11"/>
  <c r="CC142" i="11"/>
  <c r="CC141" i="11"/>
  <c r="CC140" i="11"/>
  <c r="CC139" i="11"/>
  <c r="CC138" i="11"/>
  <c r="CC137" i="11"/>
  <c r="CC136" i="11"/>
  <c r="CC135" i="11"/>
  <c r="CC134" i="11"/>
  <c r="CC133" i="11"/>
  <c r="CC132" i="11"/>
  <c r="CC131" i="11"/>
  <c r="CC130" i="11"/>
  <c r="CC129" i="11"/>
  <c r="CC128" i="11"/>
  <c r="CC127" i="11"/>
  <c r="CC126" i="11"/>
  <c r="CC125" i="11"/>
  <c r="CC124" i="11"/>
  <c r="CC123" i="11"/>
  <c r="CC122" i="11"/>
  <c r="CC121" i="11"/>
  <c r="CC120" i="11"/>
  <c r="CC119" i="11"/>
  <c r="CC118" i="11"/>
  <c r="CC117" i="11"/>
  <c r="CC116" i="11"/>
  <c r="CC115" i="11"/>
  <c r="CC114" i="11"/>
  <c r="CC113" i="11"/>
  <c r="CC112" i="11"/>
  <c r="CC111" i="11"/>
  <c r="CC110" i="11"/>
  <c r="CC109" i="11"/>
  <c r="CC108" i="11"/>
  <c r="CC107" i="11"/>
  <c r="CC106" i="11"/>
  <c r="CC105" i="11"/>
  <c r="CC104" i="11"/>
  <c r="CC103" i="11"/>
  <c r="CC102" i="11"/>
  <c r="CC101" i="11"/>
  <c r="CC100" i="11"/>
  <c r="CC99" i="11"/>
  <c r="CC98" i="11"/>
  <c r="CC97" i="11"/>
  <c r="CC96" i="11"/>
  <c r="CC95" i="11"/>
  <c r="CC94" i="11"/>
  <c r="CC93" i="11"/>
  <c r="CC92" i="11"/>
  <c r="CC91" i="11"/>
  <c r="CC90" i="11"/>
  <c r="CC89" i="11"/>
  <c r="CC88" i="11"/>
  <c r="CC87" i="11"/>
  <c r="CC86" i="11"/>
  <c r="CC85" i="11"/>
  <c r="CC84" i="11"/>
  <c r="CC83" i="11"/>
  <c r="CC82" i="11"/>
  <c r="CC81" i="11"/>
  <c r="CC80" i="11"/>
  <c r="CC79" i="11"/>
  <c r="CC78" i="11"/>
  <c r="CC77" i="11"/>
  <c r="CC76" i="11"/>
  <c r="CC75" i="11"/>
  <c r="CC74" i="11"/>
  <c r="CC73" i="11"/>
  <c r="CC72" i="11"/>
  <c r="CC71" i="11"/>
  <c r="CC70" i="11"/>
  <c r="CC69" i="11"/>
  <c r="CC68" i="11"/>
  <c r="CC67" i="11"/>
  <c r="CC66" i="11"/>
  <c r="CC65" i="11"/>
  <c r="CC64" i="11"/>
  <c r="CC63" i="11"/>
  <c r="CC62" i="11"/>
  <c r="CC61" i="11"/>
  <c r="CC60" i="11"/>
  <c r="CC59" i="11"/>
  <c r="CC58" i="11"/>
  <c r="CC57" i="11"/>
  <c r="CC56" i="11"/>
  <c r="CC55" i="11"/>
  <c r="CC54" i="11"/>
  <c r="CC53" i="11"/>
  <c r="CC52" i="11"/>
  <c r="CC51" i="11"/>
  <c r="CC50" i="11"/>
  <c r="CC49" i="11"/>
  <c r="CC48" i="11"/>
  <c r="CC47" i="11"/>
  <c r="CC46" i="11"/>
  <c r="CC45" i="11"/>
  <c r="CC44" i="11"/>
  <c r="CC43" i="11"/>
  <c r="CC42" i="11"/>
  <c r="CC41" i="11"/>
  <c r="CC40" i="11"/>
  <c r="CC39" i="11"/>
  <c r="CC38" i="11"/>
  <c r="CC37" i="11"/>
  <c r="CC36" i="11"/>
  <c r="CC35" i="11"/>
  <c r="CC34" i="11"/>
  <c r="CC33" i="11"/>
  <c r="CC32" i="11"/>
  <c r="CC31" i="11"/>
  <c r="CC30" i="11"/>
  <c r="CC29" i="11"/>
  <c r="CC28" i="11"/>
  <c r="CC27" i="11"/>
  <c r="CC26" i="11"/>
  <c r="CC25" i="11"/>
  <c r="CC24" i="11"/>
  <c r="CC23" i="11"/>
  <c r="CC22" i="11"/>
  <c r="CC21" i="11"/>
  <c r="CC20" i="11"/>
  <c r="CC19" i="11"/>
  <c r="CC18" i="11"/>
  <c r="CC17" i="11"/>
  <c r="CC16" i="11"/>
  <c r="CC15" i="11"/>
  <c r="CC14" i="11"/>
  <c r="CC13" i="11"/>
  <c r="CC12" i="11"/>
  <c r="CC11" i="11"/>
  <c r="CC10" i="11"/>
  <c r="CC9" i="11"/>
  <c r="CC8" i="11"/>
  <c r="CC7" i="11"/>
  <c r="CC6" i="11"/>
  <c r="CC5" i="11"/>
  <c r="CC4" i="11"/>
  <c r="CC3" i="11"/>
  <c r="BZ147" i="11"/>
  <c r="BZ146" i="11"/>
  <c r="BZ145" i="11"/>
  <c r="BZ144" i="11"/>
  <c r="BZ143" i="11"/>
  <c r="BZ142" i="11"/>
  <c r="BZ141" i="11"/>
  <c r="BZ140" i="11"/>
  <c r="BZ139" i="11"/>
  <c r="BZ138" i="11"/>
  <c r="BZ137" i="11"/>
  <c r="BZ136" i="11"/>
  <c r="BZ135" i="11"/>
  <c r="BZ134" i="11"/>
  <c r="BZ133" i="11"/>
  <c r="BZ132" i="11"/>
  <c r="BZ131" i="11"/>
  <c r="BZ130" i="11"/>
  <c r="BZ129" i="11"/>
  <c r="BZ128" i="11"/>
  <c r="BZ127" i="11"/>
  <c r="BZ126" i="11"/>
  <c r="BZ125" i="11"/>
  <c r="BZ124" i="11"/>
  <c r="BZ123" i="11"/>
  <c r="BZ122" i="11"/>
  <c r="BZ121" i="11"/>
  <c r="BZ120" i="11"/>
  <c r="BZ119" i="11"/>
  <c r="BZ118" i="11"/>
  <c r="BZ117" i="11"/>
  <c r="BZ116" i="11"/>
  <c r="BZ115" i="11"/>
  <c r="BZ114" i="11"/>
  <c r="BZ113" i="11"/>
  <c r="BZ112" i="11"/>
  <c r="BZ111" i="11"/>
  <c r="BZ110" i="11"/>
  <c r="BZ109" i="11"/>
  <c r="BZ108" i="11"/>
  <c r="BZ107" i="11"/>
  <c r="BZ106" i="11"/>
  <c r="BZ105" i="11"/>
  <c r="BZ104" i="11"/>
  <c r="BZ103" i="11"/>
  <c r="BZ102" i="11"/>
  <c r="BZ101" i="11"/>
  <c r="BZ100" i="11"/>
  <c r="BZ99" i="11"/>
  <c r="BZ98" i="11"/>
  <c r="BZ97" i="11"/>
  <c r="BZ96" i="11"/>
  <c r="BZ95" i="11"/>
  <c r="BZ94" i="11"/>
  <c r="BZ93" i="11"/>
  <c r="BZ92" i="11"/>
  <c r="BZ91" i="11"/>
  <c r="BZ90" i="11"/>
  <c r="BZ89" i="11"/>
  <c r="BZ88" i="11"/>
  <c r="BZ87" i="11"/>
  <c r="BZ86" i="11"/>
  <c r="BZ85" i="11"/>
  <c r="BZ84" i="11"/>
  <c r="BZ83" i="11"/>
  <c r="BZ82" i="11"/>
  <c r="BZ81" i="11"/>
  <c r="BZ80" i="11"/>
  <c r="BZ79" i="11"/>
  <c r="BZ78" i="11"/>
  <c r="BZ77" i="11"/>
  <c r="BZ76" i="11"/>
  <c r="BZ75" i="11"/>
  <c r="BZ74" i="11"/>
  <c r="BZ73" i="11"/>
  <c r="BZ72" i="11"/>
  <c r="BZ71" i="11"/>
  <c r="BZ70" i="11"/>
  <c r="BZ69" i="11"/>
  <c r="BZ68" i="11"/>
  <c r="BZ67" i="11"/>
  <c r="BZ66" i="11"/>
  <c r="BZ65" i="11"/>
  <c r="BZ64" i="11"/>
  <c r="BZ63" i="11"/>
  <c r="BZ62" i="11"/>
  <c r="BZ61" i="11"/>
  <c r="BZ60" i="11"/>
  <c r="BZ59" i="11"/>
  <c r="BZ58" i="11"/>
  <c r="BZ57" i="11"/>
  <c r="BZ56" i="11"/>
  <c r="BZ55" i="11"/>
  <c r="BZ54" i="11"/>
  <c r="BZ53" i="11"/>
  <c r="BZ52" i="11"/>
  <c r="BZ51" i="11"/>
  <c r="BZ50" i="11"/>
  <c r="BZ49" i="11"/>
  <c r="BZ48" i="11"/>
  <c r="BZ47" i="11"/>
  <c r="BZ46" i="11"/>
  <c r="BZ45" i="11"/>
  <c r="BZ44" i="11"/>
  <c r="BZ43" i="11"/>
  <c r="BZ42" i="11"/>
  <c r="BZ41" i="11"/>
  <c r="BZ40" i="11"/>
  <c r="BZ39" i="11"/>
  <c r="BZ38" i="11"/>
  <c r="BZ37" i="11"/>
  <c r="BZ36" i="11"/>
  <c r="BZ35" i="11"/>
  <c r="BZ34" i="11"/>
  <c r="BZ33" i="11"/>
  <c r="BZ32" i="11"/>
  <c r="BZ31" i="11"/>
  <c r="BZ30" i="11"/>
  <c r="BZ29" i="11"/>
  <c r="BZ28" i="11"/>
  <c r="BZ27" i="11"/>
  <c r="BZ26" i="11"/>
  <c r="BZ25" i="11"/>
  <c r="BZ24" i="11"/>
  <c r="BZ23" i="11"/>
  <c r="BZ22" i="11"/>
  <c r="BZ21" i="11"/>
  <c r="BZ20" i="11"/>
  <c r="BZ19" i="11"/>
  <c r="BZ18" i="11"/>
  <c r="BZ17" i="11"/>
  <c r="BZ16" i="11"/>
  <c r="BZ15" i="11"/>
  <c r="BZ14" i="11"/>
  <c r="BZ13" i="11"/>
  <c r="BZ12" i="11"/>
  <c r="BZ11" i="11"/>
  <c r="BZ10" i="11"/>
  <c r="BZ9" i="11"/>
  <c r="BZ8" i="11"/>
  <c r="BZ7" i="11"/>
  <c r="BZ6" i="11"/>
  <c r="BZ5" i="11"/>
  <c r="BZ4" i="11"/>
  <c r="BZ3" i="11"/>
  <c r="BW147" i="11"/>
  <c r="BW146" i="11"/>
  <c r="BW145" i="11"/>
  <c r="BW144" i="11"/>
  <c r="BW143" i="11"/>
  <c r="BW142" i="11"/>
  <c r="BW141" i="11"/>
  <c r="BW140" i="11"/>
  <c r="BW139" i="11"/>
  <c r="BW138" i="11"/>
  <c r="BW137" i="11"/>
  <c r="BW136" i="11"/>
  <c r="BW135" i="11"/>
  <c r="BW134" i="11"/>
  <c r="BW133" i="11"/>
  <c r="BW132" i="11"/>
  <c r="BW131" i="11"/>
  <c r="BW130" i="11"/>
  <c r="BW129" i="11"/>
  <c r="BW128" i="11"/>
  <c r="BW127" i="11"/>
  <c r="BW126" i="11"/>
  <c r="BW125" i="11"/>
  <c r="BW124" i="11"/>
  <c r="BW123" i="11"/>
  <c r="BW122" i="11"/>
  <c r="BW121" i="11"/>
  <c r="BW120" i="11"/>
  <c r="BW119" i="11"/>
  <c r="BW118" i="11"/>
  <c r="BW117" i="11"/>
  <c r="BW116" i="11"/>
  <c r="BW115" i="11"/>
  <c r="BW114" i="11"/>
  <c r="BW113" i="11"/>
  <c r="BW112" i="11"/>
  <c r="BW111" i="11"/>
  <c r="BW110" i="11"/>
  <c r="BW109" i="11"/>
  <c r="BW108" i="11"/>
  <c r="BW107" i="11"/>
  <c r="BW106" i="11"/>
  <c r="BW105" i="11"/>
  <c r="BW104" i="11"/>
  <c r="BW103" i="11"/>
  <c r="BW102" i="11"/>
  <c r="BW101" i="11"/>
  <c r="BW100" i="11"/>
  <c r="BW99" i="11"/>
  <c r="BW98" i="11"/>
  <c r="BW97" i="11"/>
  <c r="BW96" i="11"/>
  <c r="BW95" i="11"/>
  <c r="BW94" i="11"/>
  <c r="BW93" i="11"/>
  <c r="BW92" i="11"/>
  <c r="BW91" i="11"/>
  <c r="BW90" i="11"/>
  <c r="BW89" i="11"/>
  <c r="BW88" i="11"/>
  <c r="BW87" i="11"/>
  <c r="BW86" i="11"/>
  <c r="BW85" i="11"/>
  <c r="BW84" i="11"/>
  <c r="BW83" i="11"/>
  <c r="BW82" i="11"/>
  <c r="BW81" i="11"/>
  <c r="BW80" i="11"/>
  <c r="BW79" i="11"/>
  <c r="BW78" i="11"/>
  <c r="BW77" i="11"/>
  <c r="BW76" i="11"/>
  <c r="BW75" i="11"/>
  <c r="BW74" i="11"/>
  <c r="BW73" i="11"/>
  <c r="BW72" i="11"/>
  <c r="BW71" i="11"/>
  <c r="BW70" i="11"/>
  <c r="BW69" i="11"/>
  <c r="BW68" i="11"/>
  <c r="BW67" i="11"/>
  <c r="BW66" i="11"/>
  <c r="BW65" i="11"/>
  <c r="BW64" i="11"/>
  <c r="BW63" i="11"/>
  <c r="BW62" i="11"/>
  <c r="BW61" i="11"/>
  <c r="BW60" i="11"/>
  <c r="BW59" i="11"/>
  <c r="BW58" i="11"/>
  <c r="BW57" i="11"/>
  <c r="BW56" i="11"/>
  <c r="BW55" i="11"/>
  <c r="BW54" i="11"/>
  <c r="BW53" i="11"/>
  <c r="BW52" i="11"/>
  <c r="BW51" i="11"/>
  <c r="BW50" i="11"/>
  <c r="BW49" i="11"/>
  <c r="BW48" i="11"/>
  <c r="BW47" i="11"/>
  <c r="BW46" i="11"/>
  <c r="BW45" i="11"/>
  <c r="BW44" i="11"/>
  <c r="BW43" i="11"/>
  <c r="BW42" i="11"/>
  <c r="BW41" i="11"/>
  <c r="BW40" i="11"/>
  <c r="BW39" i="11"/>
  <c r="BW38" i="11"/>
  <c r="BW37" i="11"/>
  <c r="BW36" i="11"/>
  <c r="BW35" i="11"/>
  <c r="BW34" i="11"/>
  <c r="BW33" i="11"/>
  <c r="BW32" i="11"/>
  <c r="BW31" i="11"/>
  <c r="BW30" i="11"/>
  <c r="BW29" i="11"/>
  <c r="BW28" i="11"/>
  <c r="BW27" i="11"/>
  <c r="BW26" i="11"/>
  <c r="BW25" i="11"/>
  <c r="BW24" i="11"/>
  <c r="BW23" i="11"/>
  <c r="BW22" i="11"/>
  <c r="BW21" i="11"/>
  <c r="BW20" i="11"/>
  <c r="BW19" i="11"/>
  <c r="BW18" i="11"/>
  <c r="BW17" i="11"/>
  <c r="BW16" i="11"/>
  <c r="BW15" i="11"/>
  <c r="BW14" i="11"/>
  <c r="BW13" i="11"/>
  <c r="BW12" i="11"/>
  <c r="BW11" i="11"/>
  <c r="BW10" i="11"/>
  <c r="BW9" i="11"/>
  <c r="BW8" i="11"/>
  <c r="BW7" i="11"/>
  <c r="BW6" i="11"/>
  <c r="BW5" i="11"/>
  <c r="BW4" i="11"/>
  <c r="BW3" i="11"/>
  <c r="BR147" i="11"/>
  <c r="BR146" i="11"/>
  <c r="BR145" i="11"/>
  <c r="BR144" i="11"/>
  <c r="BR143" i="11"/>
  <c r="BR142" i="11"/>
  <c r="BR141" i="11"/>
  <c r="BR140" i="11"/>
  <c r="BR139" i="11"/>
  <c r="BR138" i="11"/>
  <c r="BR137" i="11"/>
  <c r="BR136" i="11"/>
  <c r="BR135" i="11"/>
  <c r="BR134" i="11"/>
  <c r="BR133" i="11"/>
  <c r="BR132" i="11"/>
  <c r="BR131" i="11"/>
  <c r="BR130" i="11"/>
  <c r="BR129" i="11"/>
  <c r="BR128" i="11"/>
  <c r="BR127" i="11"/>
  <c r="BR126" i="11"/>
  <c r="BR125" i="11"/>
  <c r="BR124" i="11"/>
  <c r="BR123" i="11"/>
  <c r="BR122" i="11"/>
  <c r="BR121" i="11"/>
  <c r="BR120" i="11"/>
  <c r="BR119" i="11"/>
  <c r="BR118" i="11"/>
  <c r="BR117" i="11"/>
  <c r="BR116" i="11"/>
  <c r="BR115" i="11"/>
  <c r="BR114" i="11"/>
  <c r="BR113" i="11"/>
  <c r="BR112" i="11"/>
  <c r="BR111" i="11"/>
  <c r="BR110" i="11"/>
  <c r="BR109" i="11"/>
  <c r="BR108" i="11"/>
  <c r="BR107" i="11"/>
  <c r="BR106" i="11"/>
  <c r="BR105" i="11"/>
  <c r="BR104" i="11"/>
  <c r="BR103" i="11"/>
  <c r="BR102" i="11"/>
  <c r="BR101" i="11"/>
  <c r="BR100" i="11"/>
  <c r="BR99" i="11"/>
  <c r="BR98" i="11"/>
  <c r="BR97" i="11"/>
  <c r="BR96" i="11"/>
  <c r="BR95" i="11"/>
  <c r="BR94" i="11"/>
  <c r="BR93" i="11"/>
  <c r="BR92" i="11"/>
  <c r="BR91" i="11"/>
  <c r="BR90" i="11"/>
  <c r="BR89" i="11"/>
  <c r="BR88" i="11"/>
  <c r="BR87" i="11"/>
  <c r="BR86" i="11"/>
  <c r="BR85" i="11"/>
  <c r="BR84" i="11"/>
  <c r="BR83" i="11"/>
  <c r="BR82" i="11"/>
  <c r="BR81" i="11"/>
  <c r="BR80" i="11"/>
  <c r="BR79" i="11"/>
  <c r="BR78" i="11"/>
  <c r="BR77" i="11"/>
  <c r="BR76" i="11"/>
  <c r="BR75" i="11"/>
  <c r="BR74" i="11"/>
  <c r="BR73" i="11"/>
  <c r="BR72" i="11"/>
  <c r="BR71" i="11"/>
  <c r="BR70" i="11"/>
  <c r="BR69" i="11"/>
  <c r="BR68" i="11"/>
  <c r="BR67" i="11"/>
  <c r="BR66" i="11"/>
  <c r="BR65" i="11"/>
  <c r="BR64" i="11"/>
  <c r="BR63" i="11"/>
  <c r="BR62" i="11"/>
  <c r="BR61" i="11"/>
  <c r="BR60" i="11"/>
  <c r="BR59" i="11"/>
  <c r="BR58" i="11"/>
  <c r="BR57" i="11"/>
  <c r="BR56" i="11"/>
  <c r="BR55" i="11"/>
  <c r="BR54" i="11"/>
  <c r="BR53" i="11"/>
  <c r="BR52" i="11"/>
  <c r="BR51" i="11"/>
  <c r="BR50" i="11"/>
  <c r="BR49" i="11"/>
  <c r="BR48" i="11"/>
  <c r="BR47" i="11"/>
  <c r="BR46" i="11"/>
  <c r="BR45" i="11"/>
  <c r="BR44" i="11"/>
  <c r="BR43" i="11"/>
  <c r="BR42" i="11"/>
  <c r="BR41" i="11"/>
  <c r="BR40" i="11"/>
  <c r="BR39" i="11"/>
  <c r="BR38" i="11"/>
  <c r="BR37" i="11"/>
  <c r="BR36" i="11"/>
  <c r="BR35" i="11"/>
  <c r="BR34" i="11"/>
  <c r="BR33" i="11"/>
  <c r="BR32" i="11"/>
  <c r="BR31" i="11"/>
  <c r="BR30" i="11"/>
  <c r="BR29" i="11"/>
  <c r="BR28" i="11"/>
  <c r="BR27" i="11"/>
  <c r="BR26" i="11"/>
  <c r="BR25" i="11"/>
  <c r="BR24" i="11"/>
  <c r="BR23" i="11"/>
  <c r="BR22" i="11"/>
  <c r="BR21" i="11"/>
  <c r="BR20" i="11"/>
  <c r="BR19" i="11"/>
  <c r="BR18" i="11"/>
  <c r="BR17" i="11"/>
  <c r="BR16" i="11"/>
  <c r="BR15" i="11"/>
  <c r="BR14" i="11"/>
  <c r="BR13" i="11"/>
  <c r="BR12" i="11"/>
  <c r="BR11" i="11"/>
  <c r="BR10" i="11"/>
  <c r="BR9" i="11"/>
  <c r="BR8" i="11"/>
  <c r="BR7" i="11"/>
  <c r="BR6" i="11"/>
  <c r="BR5" i="11"/>
  <c r="BR4" i="11"/>
  <c r="BR3" i="11"/>
  <c r="CG3" i="11"/>
  <c r="CD3" i="11"/>
  <c r="BX3" i="11"/>
  <c r="AE133" i="19"/>
  <c r="AF133" i="19"/>
  <c r="AG133" i="19"/>
  <c r="AD133" i="19"/>
  <c r="I976" i="19"/>
  <c r="I975" i="19"/>
  <c r="I974" i="19"/>
  <c r="I973" i="19"/>
  <c r="I972" i="19"/>
  <c r="I971" i="19"/>
  <c r="I970" i="19"/>
  <c r="I969" i="19"/>
  <c r="I968" i="19"/>
  <c r="I967" i="19"/>
  <c r="I966" i="19"/>
  <c r="I965" i="19"/>
  <c r="I964" i="19"/>
  <c r="I963" i="19"/>
  <c r="I962" i="19"/>
  <c r="I961" i="19"/>
  <c r="I960" i="19"/>
  <c r="I959" i="19"/>
  <c r="I958" i="19"/>
  <c r="I957" i="19"/>
  <c r="I956" i="19"/>
  <c r="I955" i="19"/>
  <c r="I954" i="19"/>
  <c r="I953" i="19"/>
  <c r="I952" i="19"/>
  <c r="I951" i="19"/>
  <c r="I950" i="19"/>
  <c r="I949" i="19"/>
  <c r="I948" i="19"/>
  <c r="I947" i="19"/>
  <c r="I946" i="19"/>
  <c r="I945" i="19"/>
  <c r="I944" i="19"/>
  <c r="I943" i="19"/>
  <c r="I942" i="19"/>
  <c r="I941" i="19"/>
  <c r="I940" i="19"/>
  <c r="I939" i="19"/>
  <c r="I938" i="19"/>
  <c r="I937" i="19"/>
  <c r="I936" i="19"/>
  <c r="I935" i="19"/>
  <c r="I934" i="19"/>
  <c r="I933" i="19"/>
  <c r="I932" i="19"/>
  <c r="I931" i="19"/>
  <c r="I930" i="19"/>
  <c r="I929" i="19"/>
  <c r="I928" i="19"/>
  <c r="I927" i="19"/>
  <c r="I926" i="19"/>
  <c r="I925" i="19"/>
  <c r="I924" i="19"/>
  <c r="I923" i="19"/>
  <c r="I922" i="19"/>
  <c r="I921" i="19"/>
  <c r="I920" i="19"/>
  <c r="I919" i="19"/>
  <c r="I918" i="19"/>
  <c r="I917" i="19"/>
  <c r="I916" i="19"/>
  <c r="I915" i="19"/>
  <c r="I914" i="19"/>
  <c r="I913" i="19"/>
  <c r="I912" i="19"/>
  <c r="I911" i="19"/>
  <c r="I910" i="19"/>
  <c r="I909" i="19"/>
  <c r="I908" i="19"/>
  <c r="I907" i="19"/>
  <c r="I906" i="19"/>
  <c r="I905" i="19"/>
  <c r="I904" i="19"/>
  <c r="I903" i="19"/>
  <c r="I902" i="19"/>
  <c r="I901" i="19"/>
  <c r="I900" i="19"/>
  <c r="I899" i="19"/>
  <c r="I898" i="19"/>
  <c r="I897" i="19"/>
  <c r="I896" i="19"/>
  <c r="I895" i="19"/>
  <c r="I894" i="19"/>
  <c r="I893" i="19"/>
  <c r="I892" i="19"/>
  <c r="I891" i="19"/>
  <c r="I890" i="19"/>
  <c r="I889" i="19"/>
  <c r="I888" i="19"/>
  <c r="I887" i="19"/>
  <c r="I886" i="19"/>
  <c r="I885" i="19"/>
  <c r="I884" i="19"/>
  <c r="I883" i="19"/>
  <c r="I882" i="19"/>
  <c r="I881" i="19"/>
  <c r="I880" i="19"/>
  <c r="I879" i="19"/>
  <c r="I878" i="19"/>
  <c r="I877" i="19"/>
  <c r="I876" i="19"/>
  <c r="I875" i="19"/>
  <c r="I874" i="19"/>
  <c r="I873" i="19"/>
  <c r="I872" i="19"/>
  <c r="I871" i="19"/>
  <c r="I870" i="19"/>
  <c r="I869" i="19"/>
  <c r="I868" i="19"/>
  <c r="I867" i="19"/>
  <c r="I866" i="19"/>
  <c r="I865" i="19"/>
  <c r="I864" i="19"/>
  <c r="I863" i="19"/>
  <c r="I862" i="19"/>
  <c r="I861" i="19"/>
  <c r="I860" i="19"/>
  <c r="I859" i="19"/>
  <c r="I858" i="19"/>
  <c r="I857" i="19"/>
  <c r="I856" i="19"/>
  <c r="I855" i="19"/>
  <c r="I854" i="19"/>
  <c r="I853" i="19"/>
  <c r="I852" i="19"/>
  <c r="I851" i="19"/>
  <c r="I850" i="19"/>
  <c r="I849" i="19"/>
  <c r="I848" i="19"/>
  <c r="I847" i="19"/>
  <c r="I846" i="19"/>
  <c r="I845" i="19"/>
  <c r="I844" i="19"/>
  <c r="I843" i="19"/>
  <c r="I842" i="19"/>
  <c r="I841" i="19"/>
  <c r="I840" i="19"/>
  <c r="I839" i="19"/>
  <c r="I838" i="19"/>
  <c r="I837" i="19"/>
  <c r="I836" i="19"/>
  <c r="I835" i="19"/>
  <c r="I834" i="19"/>
  <c r="I833" i="19"/>
  <c r="I832" i="19"/>
  <c r="I831" i="19"/>
  <c r="I830" i="19"/>
  <c r="I829" i="19"/>
  <c r="I828" i="19"/>
  <c r="I827" i="19"/>
  <c r="I826" i="19"/>
  <c r="I825" i="19"/>
  <c r="I824" i="19"/>
  <c r="I823" i="19"/>
  <c r="I822" i="19"/>
  <c r="I821" i="19"/>
  <c r="I820" i="19"/>
  <c r="I819" i="19"/>
  <c r="I818" i="19"/>
  <c r="I817" i="19"/>
  <c r="I816" i="19"/>
  <c r="I815" i="19"/>
  <c r="I814" i="19"/>
  <c r="I813" i="19"/>
  <c r="I812" i="19"/>
  <c r="I811" i="19"/>
  <c r="I810" i="19"/>
  <c r="I809" i="19"/>
  <c r="I808" i="19"/>
  <c r="I807" i="19"/>
  <c r="I806" i="19"/>
  <c r="I805" i="19"/>
  <c r="I804" i="19"/>
  <c r="I803" i="19"/>
  <c r="I802" i="19"/>
  <c r="I801" i="19"/>
  <c r="I800" i="19"/>
  <c r="I799" i="19"/>
  <c r="I798" i="19"/>
  <c r="I797" i="19"/>
  <c r="I796" i="19"/>
  <c r="I795" i="19"/>
  <c r="I794" i="19"/>
  <c r="I793" i="19"/>
  <c r="I792" i="19"/>
  <c r="I791" i="19"/>
  <c r="I790" i="19"/>
  <c r="I789" i="19"/>
  <c r="I788" i="19"/>
  <c r="I787" i="19"/>
  <c r="I786" i="19"/>
  <c r="I785" i="19"/>
  <c r="I784" i="19"/>
  <c r="I783" i="19"/>
  <c r="I782" i="19"/>
  <c r="I781" i="19"/>
  <c r="I780" i="19"/>
  <c r="I779" i="19"/>
  <c r="I778" i="19"/>
  <c r="I777" i="19"/>
  <c r="I776" i="19"/>
  <c r="I775" i="19"/>
  <c r="I774" i="19"/>
  <c r="I773" i="19"/>
  <c r="I772" i="19"/>
  <c r="I771" i="19"/>
  <c r="I770" i="19"/>
  <c r="I769" i="19"/>
  <c r="I768" i="19"/>
  <c r="I767" i="19"/>
  <c r="I766" i="19"/>
  <c r="I765" i="19"/>
  <c r="I764" i="19"/>
  <c r="I763" i="19"/>
  <c r="I762" i="19"/>
  <c r="I761" i="19"/>
  <c r="I760" i="19"/>
  <c r="I759" i="19"/>
  <c r="I758" i="19"/>
  <c r="I757" i="19"/>
  <c r="I756" i="19"/>
  <c r="I755" i="19"/>
  <c r="I754" i="19"/>
  <c r="I753" i="19"/>
  <c r="I752" i="19"/>
  <c r="I751" i="19"/>
  <c r="I750" i="19"/>
  <c r="I749" i="19"/>
  <c r="I748" i="19"/>
  <c r="I747" i="19"/>
  <c r="I746" i="19"/>
  <c r="I745" i="19"/>
  <c r="I744" i="19"/>
  <c r="I743" i="19"/>
  <c r="I742" i="19"/>
  <c r="I741" i="19"/>
  <c r="I740" i="19"/>
  <c r="I739" i="19"/>
  <c r="I738" i="19"/>
  <c r="I737" i="19"/>
  <c r="I736" i="19"/>
  <c r="I735" i="19"/>
  <c r="I734" i="19"/>
  <c r="I733" i="19"/>
  <c r="I732" i="19"/>
  <c r="I731" i="19"/>
  <c r="I730" i="19"/>
  <c r="I729" i="19"/>
  <c r="I728" i="19"/>
  <c r="I727" i="19"/>
  <c r="I726" i="19"/>
  <c r="I725" i="19"/>
  <c r="I724" i="19"/>
  <c r="I723" i="19"/>
  <c r="I722" i="19"/>
  <c r="I721" i="19"/>
  <c r="I720" i="19"/>
  <c r="I719" i="19"/>
  <c r="I718" i="19"/>
  <c r="I717" i="19"/>
  <c r="I716" i="19"/>
  <c r="I715" i="19"/>
  <c r="I714" i="19"/>
  <c r="I713" i="19"/>
  <c r="I712" i="19"/>
  <c r="I711" i="19"/>
  <c r="I710" i="19"/>
  <c r="I709" i="19"/>
  <c r="I708" i="19"/>
  <c r="I707" i="19"/>
  <c r="I706" i="19"/>
  <c r="I705" i="19"/>
  <c r="I704" i="19"/>
  <c r="I703" i="19"/>
  <c r="I702" i="19"/>
  <c r="I701" i="19"/>
  <c r="I700" i="19"/>
  <c r="I699" i="19"/>
  <c r="I698" i="19"/>
  <c r="I697" i="19"/>
  <c r="I696" i="19"/>
  <c r="I695" i="19"/>
  <c r="I694" i="19"/>
  <c r="I693" i="19"/>
  <c r="H3" i="19"/>
  <c r="R147" i="18"/>
  <c r="R146" i="18"/>
  <c r="R145" i="18"/>
  <c r="R144" i="18"/>
  <c r="R143" i="18"/>
  <c r="R142" i="18"/>
  <c r="R141" i="18"/>
  <c r="R140" i="18"/>
  <c r="R139" i="18"/>
  <c r="R138" i="18"/>
  <c r="R137" i="18"/>
  <c r="R136" i="18"/>
  <c r="R135" i="18"/>
  <c r="R134" i="18"/>
  <c r="R133" i="18"/>
  <c r="R132" i="18"/>
  <c r="R131" i="18"/>
  <c r="R130" i="18"/>
  <c r="R129" i="18"/>
  <c r="R128" i="18"/>
  <c r="R127" i="18"/>
  <c r="R126" i="18"/>
  <c r="R125" i="18"/>
  <c r="R124" i="18"/>
  <c r="R123" i="18"/>
  <c r="R122" i="18"/>
  <c r="R121" i="18"/>
  <c r="R120" i="18"/>
  <c r="R119" i="18"/>
  <c r="R118" i="18"/>
  <c r="R117" i="18"/>
  <c r="R116" i="18"/>
  <c r="R115" i="18"/>
  <c r="R114" i="18"/>
  <c r="R113" i="18"/>
  <c r="R112" i="18"/>
  <c r="R111" i="18"/>
  <c r="R110" i="18"/>
  <c r="R109" i="18"/>
  <c r="R108" i="18"/>
  <c r="R107" i="18"/>
  <c r="R106" i="18"/>
  <c r="R105" i="18"/>
  <c r="R104" i="18"/>
  <c r="R103" i="18"/>
  <c r="R102" i="18"/>
  <c r="R101" i="18"/>
  <c r="R100" i="18"/>
  <c r="R99" i="18"/>
  <c r="R98" i="18"/>
  <c r="R97" i="18"/>
  <c r="R96" i="18"/>
  <c r="R95" i="18"/>
  <c r="R94" i="18"/>
  <c r="R93" i="18"/>
  <c r="R92" i="18"/>
  <c r="R91" i="18"/>
  <c r="R90" i="18"/>
  <c r="R89" i="18"/>
  <c r="R88" i="18"/>
  <c r="R87" i="18"/>
  <c r="R86" i="18"/>
  <c r="R85" i="18"/>
  <c r="R84" i="18"/>
  <c r="R83" i="18"/>
  <c r="R82" i="18"/>
  <c r="R81" i="18"/>
  <c r="R80" i="18"/>
  <c r="R79" i="18"/>
  <c r="R78" i="18"/>
  <c r="R77" i="18"/>
  <c r="R76" i="18"/>
  <c r="R75" i="18"/>
  <c r="R74" i="18"/>
  <c r="R73" i="18"/>
  <c r="R72" i="18"/>
  <c r="R71" i="18"/>
  <c r="R70" i="18"/>
  <c r="R69" i="18"/>
  <c r="R68" i="18"/>
  <c r="R67" i="18"/>
  <c r="R66" i="18"/>
  <c r="R65" i="18"/>
  <c r="R64" i="18"/>
  <c r="R63" i="18"/>
  <c r="R62" i="18"/>
  <c r="R61" i="18"/>
  <c r="R60" i="18"/>
  <c r="R59" i="18"/>
  <c r="R58" i="18"/>
  <c r="R57" i="18"/>
  <c r="R56" i="18"/>
  <c r="R55" i="18"/>
  <c r="R54" i="18"/>
  <c r="R53" i="18"/>
  <c r="R52" i="18"/>
  <c r="R51" i="18"/>
  <c r="R50" i="18"/>
  <c r="R49" i="18"/>
  <c r="R48" i="18"/>
  <c r="R47" i="18"/>
  <c r="R46" i="18"/>
  <c r="R45" i="18"/>
  <c r="R44" i="18"/>
  <c r="R43" i="18"/>
  <c r="R42" i="18"/>
  <c r="R41" i="18"/>
  <c r="R40" i="18"/>
  <c r="R39" i="18"/>
  <c r="R38" i="18"/>
  <c r="R37" i="18"/>
  <c r="R36" i="18"/>
  <c r="R35" i="18"/>
  <c r="R34" i="18"/>
  <c r="R33" i="18"/>
  <c r="R32" i="18"/>
  <c r="R31" i="18"/>
  <c r="R30" i="18"/>
  <c r="R29" i="18"/>
  <c r="R28" i="18"/>
  <c r="R27" i="18"/>
  <c r="R26" i="18"/>
  <c r="R25" i="18"/>
  <c r="R24" i="18"/>
  <c r="R23" i="18"/>
  <c r="R22" i="18"/>
  <c r="R21" i="18"/>
  <c r="R20" i="18"/>
  <c r="R19" i="18"/>
  <c r="R18" i="18"/>
  <c r="R17" i="18"/>
  <c r="R16" i="18"/>
  <c r="R15" i="18"/>
  <c r="R14" i="18"/>
  <c r="R13" i="18"/>
  <c r="R12" i="18"/>
  <c r="R11" i="18"/>
  <c r="R10" i="18"/>
  <c r="R9" i="18"/>
  <c r="R8" i="18"/>
  <c r="R7" i="18"/>
  <c r="R6" i="18"/>
  <c r="R5" i="18"/>
  <c r="R4" i="18"/>
  <c r="R3" i="18"/>
  <c r="O147" i="18"/>
  <c r="O146" i="18"/>
  <c r="O145" i="18"/>
  <c r="O144" i="18"/>
  <c r="O143" i="18"/>
  <c r="O142" i="18"/>
  <c r="O141" i="18"/>
  <c r="O140" i="18"/>
  <c r="O139" i="18"/>
  <c r="O138" i="18"/>
  <c r="O137" i="18"/>
  <c r="O136" i="18"/>
  <c r="O135" i="18"/>
  <c r="O134" i="18"/>
  <c r="O133" i="18"/>
  <c r="O132" i="18"/>
  <c r="O131" i="18"/>
  <c r="O130" i="18"/>
  <c r="O129" i="18"/>
  <c r="O128" i="18"/>
  <c r="O127" i="18"/>
  <c r="O126" i="18"/>
  <c r="O125" i="18"/>
  <c r="O124" i="18"/>
  <c r="O123" i="18"/>
  <c r="O122" i="18"/>
  <c r="O121" i="18"/>
  <c r="O120" i="18"/>
  <c r="O119" i="18"/>
  <c r="O118" i="18"/>
  <c r="O117" i="18"/>
  <c r="O116" i="18"/>
  <c r="O115" i="18"/>
  <c r="O114" i="18"/>
  <c r="O113" i="18"/>
  <c r="O112" i="18"/>
  <c r="O111" i="18"/>
  <c r="O110" i="18"/>
  <c r="O109" i="18"/>
  <c r="O108" i="18"/>
  <c r="O107" i="18"/>
  <c r="O106" i="18"/>
  <c r="O105" i="18"/>
  <c r="O104" i="18"/>
  <c r="O103" i="18"/>
  <c r="O102" i="18"/>
  <c r="O101" i="18"/>
  <c r="O100" i="18"/>
  <c r="O99" i="18"/>
  <c r="O98" i="18"/>
  <c r="O97" i="18"/>
  <c r="O96" i="18"/>
  <c r="O95" i="18"/>
  <c r="O94" i="18"/>
  <c r="O93" i="18"/>
  <c r="O92" i="18"/>
  <c r="O91" i="18"/>
  <c r="O90" i="18"/>
  <c r="O89" i="18"/>
  <c r="O88" i="18"/>
  <c r="O87" i="18"/>
  <c r="O86" i="18"/>
  <c r="O85" i="18"/>
  <c r="O84" i="18"/>
  <c r="O83" i="18"/>
  <c r="O82" i="18"/>
  <c r="O81" i="18"/>
  <c r="O80" i="18"/>
  <c r="O79" i="18"/>
  <c r="O78" i="18"/>
  <c r="O77" i="18"/>
  <c r="O76" i="18"/>
  <c r="O75" i="18"/>
  <c r="O74" i="18"/>
  <c r="O73" i="18"/>
  <c r="O72" i="18"/>
  <c r="O71" i="18"/>
  <c r="O70" i="18"/>
  <c r="O69" i="18"/>
  <c r="O68" i="18"/>
  <c r="O67" i="18"/>
  <c r="O66" i="18"/>
  <c r="O65" i="18"/>
  <c r="O64" i="18"/>
  <c r="O63" i="18"/>
  <c r="O62" i="18"/>
  <c r="O61" i="18"/>
  <c r="O60" i="18"/>
  <c r="O59" i="18"/>
  <c r="O58" i="18"/>
  <c r="O57" i="18"/>
  <c r="O56" i="18"/>
  <c r="O55" i="18"/>
  <c r="O54" i="18"/>
  <c r="O53" i="18"/>
  <c r="O52" i="18"/>
  <c r="O51" i="18"/>
  <c r="O50" i="18"/>
  <c r="O49" i="18"/>
  <c r="O48" i="18"/>
  <c r="O47" i="18"/>
  <c r="O46" i="18"/>
  <c r="O45" i="18"/>
  <c r="O44" i="18"/>
  <c r="O43" i="18"/>
  <c r="O42" i="18"/>
  <c r="O41" i="18"/>
  <c r="O40" i="18"/>
  <c r="O39" i="18"/>
  <c r="O38" i="18"/>
  <c r="O37" i="18"/>
  <c r="O36" i="18"/>
  <c r="O35" i="18"/>
  <c r="O34" i="18"/>
  <c r="O33" i="18"/>
  <c r="O32" i="18"/>
  <c r="O31" i="18"/>
  <c r="O30" i="18"/>
  <c r="O29" i="18"/>
  <c r="O28" i="18"/>
  <c r="O27" i="18"/>
  <c r="O26" i="18"/>
  <c r="O25" i="18"/>
  <c r="O24" i="18"/>
  <c r="O23" i="18"/>
  <c r="O22" i="18"/>
  <c r="O21" i="18"/>
  <c r="O20" i="18"/>
  <c r="O19" i="18"/>
  <c r="O18" i="18"/>
  <c r="O17" i="18"/>
  <c r="O16" i="18"/>
  <c r="O15" i="18"/>
  <c r="O14" i="18"/>
  <c r="O13" i="18"/>
  <c r="O12" i="18"/>
  <c r="O11" i="18"/>
  <c r="O10" i="18"/>
  <c r="O9" i="18"/>
  <c r="O8" i="18"/>
  <c r="O7" i="18"/>
  <c r="O6" i="18"/>
  <c r="O5" i="18"/>
  <c r="O4" i="18"/>
  <c r="O3" i="18"/>
  <c r="L147" i="18"/>
  <c r="L146" i="18"/>
  <c r="L145" i="18"/>
  <c r="L144" i="18"/>
  <c r="L143" i="18"/>
  <c r="L142" i="18"/>
  <c r="L141" i="18"/>
  <c r="L140" i="18"/>
  <c r="L139" i="18"/>
  <c r="L138" i="18"/>
  <c r="L137" i="18"/>
  <c r="L136" i="18"/>
  <c r="L135" i="18"/>
  <c r="L134" i="18"/>
  <c r="L133" i="18"/>
  <c r="L132" i="18"/>
  <c r="L131" i="18"/>
  <c r="L130" i="18"/>
  <c r="L129" i="18"/>
  <c r="L128" i="18"/>
  <c r="L127" i="18"/>
  <c r="L126" i="18"/>
  <c r="L125" i="18"/>
  <c r="L124" i="18"/>
  <c r="L123" i="18"/>
  <c r="L122" i="18"/>
  <c r="L121" i="18"/>
  <c r="L120" i="18"/>
  <c r="L119" i="18"/>
  <c r="L118" i="18"/>
  <c r="L117" i="18"/>
  <c r="L116" i="18"/>
  <c r="L115" i="18"/>
  <c r="L114" i="18"/>
  <c r="L113" i="18"/>
  <c r="L112" i="18"/>
  <c r="L111" i="18"/>
  <c r="L110" i="18"/>
  <c r="L109" i="18"/>
  <c r="L108" i="18"/>
  <c r="L107" i="18"/>
  <c r="L106" i="18"/>
  <c r="L105" i="18"/>
  <c r="L104" i="18"/>
  <c r="L103" i="18"/>
  <c r="L102" i="18"/>
  <c r="L101" i="18"/>
  <c r="L100" i="18"/>
  <c r="L99" i="18"/>
  <c r="L98" i="18"/>
  <c r="L97" i="18"/>
  <c r="L96" i="18"/>
  <c r="L95" i="18"/>
  <c r="L94" i="18"/>
  <c r="L93" i="18"/>
  <c r="L92" i="18"/>
  <c r="L91" i="18"/>
  <c r="L90" i="18"/>
  <c r="L89" i="18"/>
  <c r="L88" i="18"/>
  <c r="L87" i="18"/>
  <c r="L86" i="18"/>
  <c r="L85" i="18"/>
  <c r="L84" i="18"/>
  <c r="L83" i="18"/>
  <c r="L82" i="18"/>
  <c r="L81" i="18"/>
  <c r="L80" i="18"/>
  <c r="L79" i="18"/>
  <c r="L78" i="18"/>
  <c r="L77" i="18"/>
  <c r="L76" i="18"/>
  <c r="L75" i="18"/>
  <c r="L74" i="18"/>
  <c r="L73" i="18"/>
  <c r="L72" i="18"/>
  <c r="L71" i="18"/>
  <c r="L70" i="18"/>
  <c r="L69" i="18"/>
  <c r="L68" i="18"/>
  <c r="L67" i="18"/>
  <c r="L66" i="18"/>
  <c r="L65" i="18"/>
  <c r="L64" i="18"/>
  <c r="L63" i="18"/>
  <c r="L62" i="18"/>
  <c r="L61" i="18"/>
  <c r="L60" i="18"/>
  <c r="L59" i="18"/>
  <c r="L58" i="18"/>
  <c r="L57" i="18"/>
  <c r="L56" i="18"/>
  <c r="L55" i="18"/>
  <c r="L54" i="18"/>
  <c r="L53" i="18"/>
  <c r="L52" i="18"/>
  <c r="L51" i="18"/>
  <c r="L50" i="18"/>
  <c r="L49" i="18"/>
  <c r="L48" i="18"/>
  <c r="L47" i="18"/>
  <c r="L46" i="18"/>
  <c r="L45" i="18"/>
  <c r="L44" i="18"/>
  <c r="L43" i="18"/>
  <c r="L42" i="18"/>
  <c r="L41" i="18"/>
  <c r="L40" i="18"/>
  <c r="L39" i="18"/>
  <c r="L38" i="18"/>
  <c r="L37" i="18"/>
  <c r="L36" i="18"/>
  <c r="L35" i="18"/>
  <c r="L34" i="18"/>
  <c r="L33" i="18"/>
  <c r="L32" i="18"/>
  <c r="L31" i="18"/>
  <c r="L30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" i="18"/>
  <c r="I147" i="18"/>
  <c r="I146" i="18"/>
  <c r="I145" i="18"/>
  <c r="I144" i="18"/>
  <c r="I143" i="18"/>
  <c r="I142" i="18"/>
  <c r="I141" i="18"/>
  <c r="I140" i="18"/>
  <c r="I139" i="18"/>
  <c r="I138" i="18"/>
  <c r="I137" i="18"/>
  <c r="I136" i="18"/>
  <c r="I135" i="18"/>
  <c r="I134" i="18"/>
  <c r="I133" i="18"/>
  <c r="I132" i="18"/>
  <c r="I131" i="18"/>
  <c r="I130" i="18"/>
  <c r="I129" i="18"/>
  <c r="I128" i="18"/>
  <c r="I127" i="18"/>
  <c r="I126" i="18"/>
  <c r="I125" i="18"/>
  <c r="I124" i="18"/>
  <c r="I123" i="18"/>
  <c r="I122" i="18"/>
  <c r="I121" i="18"/>
  <c r="I120" i="18"/>
  <c r="I119" i="18"/>
  <c r="I118" i="18"/>
  <c r="I117" i="18"/>
  <c r="I116" i="18"/>
  <c r="I115" i="18"/>
  <c r="I114" i="18"/>
  <c r="I113" i="18"/>
  <c r="I112" i="18"/>
  <c r="I111" i="18"/>
  <c r="I110" i="18"/>
  <c r="I109" i="18"/>
  <c r="I108" i="18"/>
  <c r="I107" i="18"/>
  <c r="I106" i="18"/>
  <c r="I105" i="18"/>
  <c r="I104" i="18"/>
  <c r="I103" i="18"/>
  <c r="I102" i="18"/>
  <c r="I101" i="18"/>
  <c r="I100" i="18"/>
  <c r="I99" i="18"/>
  <c r="I98" i="18"/>
  <c r="I97" i="18"/>
  <c r="I96" i="18"/>
  <c r="I95" i="18"/>
  <c r="I94" i="18"/>
  <c r="I93" i="18"/>
  <c r="I92" i="18"/>
  <c r="I91" i="18"/>
  <c r="I90" i="18"/>
  <c r="I89" i="18"/>
  <c r="I88" i="18"/>
  <c r="I87" i="18"/>
  <c r="I86" i="18"/>
  <c r="I85" i="18"/>
  <c r="I84" i="18"/>
  <c r="I83" i="18"/>
  <c r="I82" i="18"/>
  <c r="I81" i="18"/>
  <c r="I80" i="18"/>
  <c r="I79" i="18"/>
  <c r="I78" i="18"/>
  <c r="I77" i="18"/>
  <c r="I76" i="18"/>
  <c r="I75" i="18"/>
  <c r="I74" i="18"/>
  <c r="I73" i="18"/>
  <c r="I72" i="18"/>
  <c r="I71" i="18"/>
  <c r="I70" i="18"/>
  <c r="I69" i="18"/>
  <c r="I68" i="18"/>
  <c r="I67" i="18"/>
  <c r="I66" i="18"/>
  <c r="I65" i="18"/>
  <c r="I64" i="18"/>
  <c r="I63" i="18"/>
  <c r="I62" i="18"/>
  <c r="I61" i="18"/>
  <c r="I60" i="18"/>
  <c r="I59" i="18"/>
  <c r="I58" i="18"/>
  <c r="I57" i="18"/>
  <c r="I56" i="18"/>
  <c r="I55" i="18"/>
  <c r="I54" i="18"/>
  <c r="I53" i="18"/>
  <c r="I52" i="18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T16" i="18" s="1"/>
  <c r="I14" i="18"/>
  <c r="I13" i="18"/>
  <c r="I12" i="18"/>
  <c r="I11" i="18"/>
  <c r="I10" i="18"/>
  <c r="I9" i="18"/>
  <c r="I8" i="18"/>
  <c r="I7" i="18"/>
  <c r="I6" i="18"/>
  <c r="I5" i="18"/>
  <c r="I4" i="18"/>
  <c r="I3" i="18"/>
  <c r="I15" i="18"/>
  <c r="AR1297" i="19"/>
  <c r="AR1296" i="19"/>
  <c r="AR1295" i="19"/>
  <c r="AR1294" i="19"/>
  <c r="AR1293" i="19"/>
  <c r="AR1292" i="19"/>
  <c r="AR1291" i="19"/>
  <c r="AR1290" i="19"/>
  <c r="AR1289" i="19"/>
  <c r="AR1288" i="19"/>
  <c r="AR1287" i="19"/>
  <c r="AR1286" i="19"/>
  <c r="AR1285" i="19"/>
  <c r="AR1284" i="19"/>
  <c r="AR1283" i="19"/>
  <c r="AR1282" i="19"/>
  <c r="AR1281" i="19"/>
  <c r="AR1280" i="19"/>
  <c r="AR1279" i="19"/>
  <c r="AR1278" i="19"/>
  <c r="AR1277" i="19"/>
  <c r="AR1276" i="19"/>
  <c r="AR1275" i="19"/>
  <c r="AR1274" i="19"/>
  <c r="AR1273" i="19"/>
  <c r="AR1272" i="19"/>
  <c r="AR1271" i="19"/>
  <c r="AR1270" i="19"/>
  <c r="AR1269" i="19"/>
  <c r="AR1268" i="19"/>
  <c r="AR1267" i="19"/>
  <c r="AR1266" i="19"/>
  <c r="AR1265" i="19"/>
  <c r="AR1264" i="19"/>
  <c r="AR1263" i="19"/>
  <c r="AR1262" i="19"/>
  <c r="AR1261" i="19"/>
  <c r="AR1260" i="19"/>
  <c r="AR1259" i="19"/>
  <c r="AR1258" i="19"/>
  <c r="AR1257" i="19"/>
  <c r="AR1256" i="19"/>
  <c r="AR1255" i="19"/>
  <c r="AR1254" i="19"/>
  <c r="AR1253" i="19"/>
  <c r="AR1252" i="19"/>
  <c r="AR1251" i="19"/>
  <c r="AR1250" i="19"/>
  <c r="AR1249" i="19"/>
  <c r="AR1248" i="19"/>
  <c r="AR1247" i="19"/>
  <c r="AR1246" i="19"/>
  <c r="AR1245" i="19"/>
  <c r="AR1244" i="19"/>
  <c r="AR1243" i="19"/>
  <c r="AR1242" i="19"/>
  <c r="AR1241" i="19"/>
  <c r="AR1240" i="19"/>
  <c r="AR1239" i="19"/>
  <c r="AR1238" i="19"/>
  <c r="AR1237" i="19"/>
  <c r="AR1236" i="19"/>
  <c r="AR1235" i="19"/>
  <c r="AR1234" i="19"/>
  <c r="AR1233" i="19"/>
  <c r="AR1232" i="19"/>
  <c r="AR1231" i="19"/>
  <c r="AR1230" i="19"/>
  <c r="AR1229" i="19"/>
  <c r="AR1228" i="19"/>
  <c r="AR1227" i="19"/>
  <c r="AR1226" i="19"/>
  <c r="AR1225" i="19"/>
  <c r="AR1224" i="19"/>
  <c r="AR1223" i="19"/>
  <c r="AR1222" i="19"/>
  <c r="AR1221" i="19"/>
  <c r="AR1220" i="19"/>
  <c r="AR1219" i="19"/>
  <c r="AR1218" i="19"/>
  <c r="AR1217" i="19"/>
  <c r="AR1216" i="19"/>
  <c r="AR1215" i="19"/>
  <c r="AR1214" i="19"/>
  <c r="AR1213" i="19"/>
  <c r="AR1212" i="19"/>
  <c r="AR1211" i="19"/>
  <c r="AR1210" i="19"/>
  <c r="AR1209" i="19"/>
  <c r="AR1208" i="19"/>
  <c r="AR1207" i="19"/>
  <c r="AR1206" i="19"/>
  <c r="AR1205" i="19"/>
  <c r="AR1204" i="19"/>
  <c r="AR1203" i="19"/>
  <c r="AR1202" i="19"/>
  <c r="AR1201" i="19"/>
  <c r="AR1200" i="19"/>
  <c r="AR1199" i="19"/>
  <c r="AR1198" i="19"/>
  <c r="AR1197" i="19"/>
  <c r="AR1196" i="19"/>
  <c r="AR1195" i="19"/>
  <c r="AR1194" i="19"/>
  <c r="AR1193" i="19"/>
  <c r="AR1192" i="19"/>
  <c r="AR1191" i="19"/>
  <c r="AR1190" i="19"/>
  <c r="AR1189" i="19"/>
  <c r="AR1188" i="19"/>
  <c r="AR1187" i="19"/>
  <c r="AR1186" i="19"/>
  <c r="AR1185" i="19"/>
  <c r="AR1184" i="19"/>
  <c r="AR1183" i="19"/>
  <c r="AR1182" i="19"/>
  <c r="AR1181" i="19"/>
  <c r="AR1180" i="19"/>
  <c r="AR1179" i="19"/>
  <c r="AR1178" i="19"/>
  <c r="AR1177" i="19"/>
  <c r="AR1176" i="19"/>
  <c r="AR1175" i="19"/>
  <c r="AR1174" i="19"/>
  <c r="AR1173" i="19"/>
  <c r="AR1172" i="19"/>
  <c r="AR1171" i="19"/>
  <c r="AR1170" i="19"/>
  <c r="AR1169" i="19"/>
  <c r="AR1168" i="19"/>
  <c r="AR1167" i="19"/>
  <c r="AR1166" i="19"/>
  <c r="AR1165" i="19"/>
  <c r="AR1164" i="19"/>
  <c r="AR1163" i="19"/>
  <c r="AR1162" i="19"/>
  <c r="AR1161" i="19"/>
  <c r="AR1160" i="19"/>
  <c r="AR1159" i="19"/>
  <c r="AR1158" i="19"/>
  <c r="AR1157" i="19"/>
  <c r="AR1156" i="19"/>
  <c r="AR1155" i="19"/>
  <c r="AR1154" i="19"/>
  <c r="AR1153" i="19"/>
  <c r="AR1152" i="19"/>
  <c r="AR1151" i="19"/>
  <c r="AR1150" i="19"/>
  <c r="AR1149" i="19"/>
  <c r="AR1148" i="19"/>
  <c r="AR1147" i="19"/>
  <c r="AR1146" i="19"/>
  <c r="AR1145" i="19"/>
  <c r="AR1144" i="19"/>
  <c r="AR1143" i="19"/>
  <c r="AR1142" i="19"/>
  <c r="AR1141" i="19"/>
  <c r="AR1140" i="19"/>
  <c r="AR1139" i="19"/>
  <c r="AR1138" i="19"/>
  <c r="AR1137" i="19"/>
  <c r="AR1136" i="19"/>
  <c r="AR1135" i="19"/>
  <c r="AR1134" i="19"/>
  <c r="AR1133" i="19"/>
  <c r="AR1132" i="19"/>
  <c r="AR1131" i="19"/>
  <c r="AR1130" i="19"/>
  <c r="AR1129" i="19"/>
  <c r="AR1128" i="19"/>
  <c r="AR1127" i="19"/>
  <c r="AR1126" i="19"/>
  <c r="AR1125" i="19"/>
  <c r="AR1124" i="19"/>
  <c r="AR1123" i="19"/>
  <c r="AR1122" i="19"/>
  <c r="AR1121" i="19"/>
  <c r="AR1120" i="19"/>
  <c r="AR1119" i="19"/>
  <c r="AR1118" i="19"/>
  <c r="AR1117" i="19"/>
  <c r="AR1116" i="19"/>
  <c r="AR1115" i="19"/>
  <c r="AR1114" i="19"/>
  <c r="AR1113" i="19"/>
  <c r="AR1112" i="19"/>
  <c r="AR1111" i="19"/>
  <c r="AR1110" i="19"/>
  <c r="AR1109" i="19"/>
  <c r="AR1108" i="19"/>
  <c r="AR1107" i="19"/>
  <c r="AR1106" i="19"/>
  <c r="AR1105" i="19"/>
  <c r="AR1104" i="19"/>
  <c r="AR1103" i="19"/>
  <c r="AR1102" i="19"/>
  <c r="AR1101" i="19"/>
  <c r="AR1100" i="19"/>
  <c r="AR1099" i="19"/>
  <c r="AR1098" i="19"/>
  <c r="AR1097" i="19"/>
  <c r="AR1096" i="19"/>
  <c r="AR1095" i="19"/>
  <c r="AR1094" i="19"/>
  <c r="AR1093" i="19"/>
  <c r="AR1092" i="19"/>
  <c r="AR1091" i="19"/>
  <c r="AR1090" i="19"/>
  <c r="AR1089" i="19"/>
  <c r="AQ1297" i="19"/>
  <c r="AQ1296" i="19"/>
  <c r="AQ1295" i="19"/>
  <c r="AQ1294" i="19"/>
  <c r="AQ1293" i="19"/>
  <c r="AQ1292" i="19"/>
  <c r="AQ1291" i="19"/>
  <c r="AQ1290" i="19"/>
  <c r="AQ1289" i="19"/>
  <c r="AQ1288" i="19"/>
  <c r="AQ1287" i="19"/>
  <c r="AQ1286" i="19"/>
  <c r="AQ1285" i="19"/>
  <c r="AQ1284" i="19"/>
  <c r="AQ1283" i="19"/>
  <c r="AQ1282" i="19"/>
  <c r="AQ1281" i="19"/>
  <c r="AQ1280" i="19"/>
  <c r="AQ1279" i="19"/>
  <c r="AQ1278" i="19"/>
  <c r="AQ1277" i="19"/>
  <c r="AQ1276" i="19"/>
  <c r="AQ1275" i="19"/>
  <c r="AQ1274" i="19"/>
  <c r="AQ1273" i="19"/>
  <c r="AQ1272" i="19"/>
  <c r="AQ1271" i="19"/>
  <c r="AQ1270" i="19"/>
  <c r="AQ1269" i="19"/>
  <c r="AQ1268" i="19"/>
  <c r="AQ1267" i="19"/>
  <c r="AQ1266" i="19"/>
  <c r="AQ1265" i="19"/>
  <c r="AQ1264" i="19"/>
  <c r="AQ1263" i="19"/>
  <c r="AQ1262" i="19"/>
  <c r="AQ1261" i="19"/>
  <c r="AQ1260" i="19"/>
  <c r="AQ1259" i="19"/>
  <c r="AQ1258" i="19"/>
  <c r="AQ1257" i="19"/>
  <c r="AQ1256" i="19"/>
  <c r="AQ1255" i="19"/>
  <c r="AQ1254" i="19"/>
  <c r="AQ1253" i="19"/>
  <c r="AQ1252" i="19"/>
  <c r="AQ1251" i="19"/>
  <c r="AQ1250" i="19"/>
  <c r="AQ1249" i="19"/>
  <c r="AQ1248" i="19"/>
  <c r="AQ1247" i="19"/>
  <c r="AQ1246" i="19"/>
  <c r="AQ1245" i="19"/>
  <c r="AQ1244" i="19"/>
  <c r="AQ1243" i="19"/>
  <c r="AQ1242" i="19"/>
  <c r="AQ1241" i="19"/>
  <c r="AQ1240" i="19"/>
  <c r="AQ1239" i="19"/>
  <c r="AQ1238" i="19"/>
  <c r="AQ1237" i="19"/>
  <c r="AQ1236" i="19"/>
  <c r="AQ1235" i="19"/>
  <c r="AQ1234" i="19"/>
  <c r="AQ1233" i="19"/>
  <c r="AQ1232" i="19"/>
  <c r="AQ1231" i="19"/>
  <c r="AQ1230" i="19"/>
  <c r="AQ1229" i="19"/>
  <c r="AQ1228" i="19"/>
  <c r="AQ1227" i="19"/>
  <c r="AQ1226" i="19"/>
  <c r="AQ1225" i="19"/>
  <c r="AQ1224" i="19"/>
  <c r="AQ1223" i="19"/>
  <c r="AQ1222" i="19"/>
  <c r="AQ1221" i="19"/>
  <c r="AQ1220" i="19"/>
  <c r="AQ1219" i="19"/>
  <c r="AQ1218" i="19"/>
  <c r="AQ1217" i="19"/>
  <c r="AQ1216" i="19"/>
  <c r="AQ1215" i="19"/>
  <c r="AQ1214" i="19"/>
  <c r="AQ1213" i="19"/>
  <c r="AQ1212" i="19"/>
  <c r="AQ1211" i="19"/>
  <c r="AQ1210" i="19"/>
  <c r="AQ1209" i="19"/>
  <c r="AQ1208" i="19"/>
  <c r="AQ1207" i="19"/>
  <c r="AQ1206" i="19"/>
  <c r="AQ1205" i="19"/>
  <c r="AQ1204" i="19"/>
  <c r="AQ1203" i="19"/>
  <c r="AQ1202" i="19"/>
  <c r="AQ1201" i="19"/>
  <c r="AQ1200" i="19"/>
  <c r="AQ1199" i="19"/>
  <c r="AQ1198" i="19"/>
  <c r="AQ1197" i="19"/>
  <c r="AQ1196" i="19"/>
  <c r="AQ1195" i="19"/>
  <c r="AQ1194" i="19"/>
  <c r="AQ1193" i="19"/>
  <c r="AQ1192" i="19"/>
  <c r="AQ1191" i="19"/>
  <c r="AQ1190" i="19"/>
  <c r="AQ1189" i="19"/>
  <c r="AQ1188" i="19"/>
  <c r="AQ1187" i="19"/>
  <c r="AQ1186" i="19"/>
  <c r="AQ1185" i="19"/>
  <c r="AQ1184" i="19"/>
  <c r="AQ1183" i="19"/>
  <c r="AQ1182" i="19"/>
  <c r="AQ1181" i="19"/>
  <c r="AQ1180" i="19"/>
  <c r="AQ1179" i="19"/>
  <c r="AQ1178" i="19"/>
  <c r="AQ1177" i="19"/>
  <c r="AQ1176" i="19"/>
  <c r="AQ1175" i="19"/>
  <c r="AQ1174" i="19"/>
  <c r="AQ1173" i="19"/>
  <c r="AQ1172" i="19"/>
  <c r="AQ1171" i="19"/>
  <c r="AQ1170" i="19"/>
  <c r="AQ1169" i="19"/>
  <c r="AQ1168" i="19"/>
  <c r="AQ1167" i="19"/>
  <c r="AQ1166" i="19"/>
  <c r="AQ1165" i="19"/>
  <c r="AQ1164" i="19"/>
  <c r="AQ1163" i="19"/>
  <c r="AQ1162" i="19"/>
  <c r="AQ1161" i="19"/>
  <c r="AQ1160" i="19"/>
  <c r="AQ1159" i="19"/>
  <c r="AQ1158" i="19"/>
  <c r="AQ1157" i="19"/>
  <c r="AQ1156" i="19"/>
  <c r="AQ1155" i="19"/>
  <c r="AQ1154" i="19"/>
  <c r="AQ1153" i="19"/>
  <c r="AQ1152" i="19"/>
  <c r="AQ1151" i="19"/>
  <c r="AQ1150" i="19"/>
  <c r="AQ1149" i="19"/>
  <c r="AQ1148" i="19"/>
  <c r="AQ1147" i="19"/>
  <c r="AQ1146" i="19"/>
  <c r="AQ1145" i="19"/>
  <c r="AQ1144" i="19"/>
  <c r="AQ1143" i="19"/>
  <c r="AQ1142" i="19"/>
  <c r="AQ1141" i="19"/>
  <c r="AQ1140" i="19"/>
  <c r="AQ1139" i="19"/>
  <c r="AQ1138" i="19"/>
  <c r="AQ1137" i="19"/>
  <c r="AQ1136" i="19"/>
  <c r="AQ1135" i="19"/>
  <c r="AQ1134" i="19"/>
  <c r="AQ1133" i="19"/>
  <c r="AQ1132" i="19"/>
  <c r="AQ1131" i="19"/>
  <c r="AQ1130" i="19"/>
  <c r="AQ1129" i="19"/>
  <c r="AQ1128" i="19"/>
  <c r="AQ1127" i="19"/>
  <c r="AQ1126" i="19"/>
  <c r="AQ1125" i="19"/>
  <c r="AQ1124" i="19"/>
  <c r="AQ1123" i="19"/>
  <c r="AQ1122" i="19"/>
  <c r="AQ1121" i="19"/>
  <c r="AQ1120" i="19"/>
  <c r="AQ1119" i="19"/>
  <c r="AQ1118" i="19"/>
  <c r="AQ1117" i="19"/>
  <c r="AQ1116" i="19"/>
  <c r="AQ1115" i="19"/>
  <c r="AQ1114" i="19"/>
  <c r="AQ1113" i="19"/>
  <c r="AQ1112" i="19"/>
  <c r="AQ1111" i="19"/>
  <c r="AQ1110" i="19"/>
  <c r="AQ1109" i="19"/>
  <c r="AQ1108" i="19"/>
  <c r="AQ1107" i="19"/>
  <c r="AQ1106" i="19"/>
  <c r="AQ1105" i="19"/>
  <c r="AQ1104" i="19"/>
  <c r="AQ1103" i="19"/>
  <c r="AQ1102" i="19"/>
  <c r="AQ1101" i="19"/>
  <c r="AQ1100" i="19"/>
  <c r="AQ1099" i="19"/>
  <c r="AQ1098" i="19"/>
  <c r="AQ1097" i="19"/>
  <c r="AQ1096" i="19"/>
  <c r="AQ1095" i="19"/>
  <c r="AQ1094" i="19"/>
  <c r="AQ1093" i="19"/>
  <c r="AQ1092" i="19"/>
  <c r="AQ1091" i="19"/>
  <c r="AQ1090" i="19"/>
  <c r="AQ1089" i="19"/>
  <c r="AQ2" i="19"/>
  <c r="AR1085" i="19"/>
  <c r="AR1069" i="19"/>
  <c r="AR1053" i="19"/>
  <c r="AR1037" i="19"/>
  <c r="AR1021" i="19"/>
  <c r="AR1005" i="19"/>
  <c r="AR989" i="19"/>
  <c r="AR973" i="19"/>
  <c r="AR957" i="19"/>
  <c r="AR941" i="19"/>
  <c r="AR925" i="19"/>
  <c r="AR909" i="19"/>
  <c r="AR893" i="19"/>
  <c r="AR877" i="19"/>
  <c r="AR861" i="19"/>
  <c r="AR845" i="19"/>
  <c r="AR829" i="19"/>
  <c r="AR813" i="19"/>
  <c r="AR797" i="19"/>
  <c r="AR781" i="19"/>
  <c r="AR765" i="19"/>
  <c r="AR749" i="19"/>
  <c r="AR733" i="19"/>
  <c r="AR717" i="19"/>
  <c r="AR701" i="19"/>
  <c r="AR685" i="19"/>
  <c r="AR669" i="19"/>
  <c r="AR653" i="19"/>
  <c r="AR637" i="19"/>
  <c r="AR621" i="19"/>
  <c r="AR605" i="19"/>
  <c r="AR589" i="19"/>
  <c r="AR573" i="19"/>
  <c r="AR557" i="19"/>
  <c r="AR541" i="19"/>
  <c r="AR525" i="19"/>
  <c r="AR509" i="19"/>
  <c r="AR493" i="19"/>
  <c r="AR477" i="19"/>
  <c r="AR461" i="19"/>
  <c r="AR445" i="19"/>
  <c r="AR429" i="19"/>
  <c r="AR413" i="19"/>
  <c r="AR397" i="19"/>
  <c r="AR381" i="19"/>
  <c r="AR365" i="19"/>
  <c r="AR349" i="19"/>
  <c r="AR333" i="19"/>
  <c r="AR317" i="19"/>
  <c r="AR301" i="19"/>
  <c r="AR285" i="19"/>
  <c r="AR269" i="19"/>
  <c r="AR253" i="19"/>
  <c r="AR237" i="19"/>
  <c r="AR221" i="19"/>
  <c r="AR205" i="19"/>
  <c r="AR189" i="19"/>
  <c r="AR173" i="19"/>
  <c r="AR157" i="19"/>
  <c r="AR141" i="19"/>
  <c r="AR125" i="19"/>
  <c r="AR109" i="19"/>
  <c r="AR93" i="19"/>
  <c r="AR77" i="19"/>
  <c r="AR61" i="19"/>
  <c r="AR45" i="19"/>
  <c r="AR29" i="19"/>
  <c r="AR13" i="19"/>
  <c r="AW103" i="19"/>
  <c r="AX103" i="19"/>
  <c r="AY103" i="19"/>
  <c r="AV103" i="19"/>
  <c r="AQ4" i="19"/>
  <c r="AH3" i="18"/>
  <c r="AG31" i="19"/>
  <c r="AF31" i="19"/>
  <c r="AE31" i="19"/>
  <c r="AD31" i="19"/>
  <c r="AE25" i="19"/>
  <c r="AF25" i="19"/>
  <c r="AG25" i="19"/>
  <c r="AI25" i="19" s="1"/>
  <c r="AD25" i="19"/>
  <c r="AR1088" i="19"/>
  <c r="AQ1088" i="19"/>
  <c r="AR1087" i="19"/>
  <c r="AQ1087" i="19"/>
  <c r="AR1086" i="19"/>
  <c r="AQ1086" i="19"/>
  <c r="AQ1085" i="19"/>
  <c r="AR1084" i="19"/>
  <c r="AQ1084" i="19"/>
  <c r="AR1083" i="19"/>
  <c r="AQ1083" i="19"/>
  <c r="AR1082" i="19"/>
  <c r="AQ1082" i="19"/>
  <c r="AR1081" i="19"/>
  <c r="AQ1081" i="19"/>
  <c r="AR1080" i="19"/>
  <c r="AQ1080" i="19"/>
  <c r="AR1079" i="19"/>
  <c r="AQ1079" i="19"/>
  <c r="AR1078" i="19"/>
  <c r="AQ1078" i="19"/>
  <c r="AR1077" i="19"/>
  <c r="AQ1077" i="19"/>
  <c r="AR1076" i="19"/>
  <c r="AQ1076" i="19"/>
  <c r="AR1075" i="19"/>
  <c r="AQ1075" i="19"/>
  <c r="AR1074" i="19"/>
  <c r="AQ1074" i="19"/>
  <c r="AR1073" i="19"/>
  <c r="AQ1073" i="19"/>
  <c r="AR1072" i="19"/>
  <c r="AQ1072" i="19"/>
  <c r="AR1071" i="19"/>
  <c r="AQ1071" i="19"/>
  <c r="AR1070" i="19"/>
  <c r="AQ1070" i="19"/>
  <c r="AQ1069" i="19"/>
  <c r="AR1068" i="19"/>
  <c r="AQ1068" i="19"/>
  <c r="AR1067" i="19"/>
  <c r="AQ1067" i="19"/>
  <c r="AR1066" i="19"/>
  <c r="AQ1066" i="19"/>
  <c r="AR1065" i="19"/>
  <c r="AQ1065" i="19"/>
  <c r="AR1064" i="19"/>
  <c r="AQ1064" i="19"/>
  <c r="AR1063" i="19"/>
  <c r="AQ1063" i="19"/>
  <c r="AR1062" i="19"/>
  <c r="AQ1062" i="19"/>
  <c r="AR1061" i="19"/>
  <c r="AQ1061" i="19"/>
  <c r="AR1060" i="19"/>
  <c r="AQ1060" i="19"/>
  <c r="AR1059" i="19"/>
  <c r="AQ1059" i="19"/>
  <c r="AR1058" i="19"/>
  <c r="AQ1058" i="19"/>
  <c r="AR1057" i="19"/>
  <c r="AQ1057" i="19"/>
  <c r="AR1056" i="19"/>
  <c r="AQ1056" i="19"/>
  <c r="AR1055" i="19"/>
  <c r="AQ1055" i="19"/>
  <c r="AR1054" i="19"/>
  <c r="AQ1054" i="19"/>
  <c r="AQ1053" i="19"/>
  <c r="AR1052" i="19"/>
  <c r="AQ1052" i="19"/>
  <c r="AR1051" i="19"/>
  <c r="AQ1051" i="19"/>
  <c r="AR1050" i="19"/>
  <c r="AQ1050" i="19"/>
  <c r="AR1049" i="19"/>
  <c r="AQ1049" i="19"/>
  <c r="AR1048" i="19"/>
  <c r="AQ1048" i="19"/>
  <c r="AR1047" i="19"/>
  <c r="AQ1047" i="19"/>
  <c r="AR1046" i="19"/>
  <c r="AQ1046" i="19"/>
  <c r="AR1045" i="19"/>
  <c r="AQ1045" i="19"/>
  <c r="AR1044" i="19"/>
  <c r="AQ1044" i="19"/>
  <c r="AR1043" i="19"/>
  <c r="AQ1043" i="19"/>
  <c r="AR1042" i="19"/>
  <c r="AQ1042" i="19"/>
  <c r="AR1041" i="19"/>
  <c r="AQ1041" i="19"/>
  <c r="AR1040" i="19"/>
  <c r="AQ1040" i="19"/>
  <c r="AR1039" i="19"/>
  <c r="AQ1039" i="19"/>
  <c r="AR1038" i="19"/>
  <c r="AQ1038" i="19"/>
  <c r="AQ1037" i="19"/>
  <c r="AR1036" i="19"/>
  <c r="AQ1036" i="19"/>
  <c r="AR1035" i="19"/>
  <c r="AQ1035" i="19"/>
  <c r="AR1034" i="19"/>
  <c r="AQ1034" i="19"/>
  <c r="AR1033" i="19"/>
  <c r="AQ1033" i="19"/>
  <c r="AR1032" i="19"/>
  <c r="AQ1032" i="19"/>
  <c r="AR1031" i="19"/>
  <c r="AQ1031" i="19"/>
  <c r="AR1030" i="19"/>
  <c r="AQ1030" i="19"/>
  <c r="AR1029" i="19"/>
  <c r="AQ1029" i="19"/>
  <c r="AR1028" i="19"/>
  <c r="AQ1028" i="19"/>
  <c r="AR1027" i="19"/>
  <c r="AQ1027" i="19"/>
  <c r="AR1026" i="19"/>
  <c r="AQ1026" i="19"/>
  <c r="AR1025" i="19"/>
  <c r="AQ1025" i="19"/>
  <c r="AR1024" i="19"/>
  <c r="AQ1024" i="19"/>
  <c r="AR1023" i="19"/>
  <c r="AQ1023" i="19"/>
  <c r="AR1022" i="19"/>
  <c r="AQ1022" i="19"/>
  <c r="AQ1021" i="19"/>
  <c r="AR1020" i="19"/>
  <c r="AQ1020" i="19"/>
  <c r="AR1019" i="19"/>
  <c r="AQ1019" i="19"/>
  <c r="AR1018" i="19"/>
  <c r="AQ1018" i="19"/>
  <c r="AR1017" i="19"/>
  <c r="AQ1017" i="19"/>
  <c r="AR1016" i="19"/>
  <c r="AQ1016" i="19"/>
  <c r="AR1015" i="19"/>
  <c r="AQ1015" i="19"/>
  <c r="H1015" i="19"/>
  <c r="AR1014" i="19"/>
  <c r="AQ1014" i="19"/>
  <c r="H1014" i="19"/>
  <c r="AR1013" i="19"/>
  <c r="AQ1013" i="19"/>
  <c r="H1013" i="19"/>
  <c r="AR1012" i="19"/>
  <c r="AQ1012" i="19"/>
  <c r="AR1011" i="19"/>
  <c r="AQ1011" i="19"/>
  <c r="AR1010" i="19"/>
  <c r="AQ1010" i="19"/>
  <c r="AR1009" i="19"/>
  <c r="AQ1009" i="19"/>
  <c r="AR1008" i="19"/>
  <c r="AQ1008" i="19"/>
  <c r="AR1007" i="19"/>
  <c r="AQ1007" i="19"/>
  <c r="AR1006" i="19"/>
  <c r="AQ1006" i="19"/>
  <c r="AQ1005" i="19"/>
  <c r="AR1004" i="19"/>
  <c r="AQ1004" i="19"/>
  <c r="AR1003" i="19"/>
  <c r="AQ1003" i="19"/>
  <c r="AR1002" i="19"/>
  <c r="AQ1002" i="19"/>
  <c r="AR1001" i="19"/>
  <c r="AQ1001" i="19"/>
  <c r="AR1000" i="19"/>
  <c r="AQ1000" i="19"/>
  <c r="AR999" i="19"/>
  <c r="AQ999" i="19"/>
  <c r="AR998" i="19"/>
  <c r="AQ998" i="19"/>
  <c r="AR997" i="19"/>
  <c r="AQ997" i="19"/>
  <c r="AR996" i="19"/>
  <c r="AQ996" i="19"/>
  <c r="AR995" i="19"/>
  <c r="AQ995" i="19"/>
  <c r="AR994" i="19"/>
  <c r="AQ994" i="19"/>
  <c r="AR993" i="19"/>
  <c r="AQ993" i="19"/>
  <c r="AR992" i="19"/>
  <c r="AQ992" i="19"/>
  <c r="AR991" i="19"/>
  <c r="AQ991" i="19"/>
  <c r="AR990" i="19"/>
  <c r="AQ990" i="19"/>
  <c r="AQ989" i="19"/>
  <c r="AR988" i="19"/>
  <c r="AQ988" i="19"/>
  <c r="AR987" i="19"/>
  <c r="AQ987" i="19"/>
  <c r="AR986" i="19"/>
  <c r="AQ986" i="19"/>
  <c r="AR985" i="19"/>
  <c r="AQ985" i="19"/>
  <c r="AR984" i="19"/>
  <c r="AQ984" i="19"/>
  <c r="AR983" i="19"/>
  <c r="AQ983" i="19"/>
  <c r="AR982" i="19"/>
  <c r="AQ982" i="19"/>
  <c r="AR981" i="19"/>
  <c r="AQ981" i="19"/>
  <c r="AR980" i="19"/>
  <c r="AQ980" i="19"/>
  <c r="AR979" i="19"/>
  <c r="AQ979" i="19"/>
  <c r="AR978" i="19"/>
  <c r="AQ978" i="19"/>
  <c r="AR977" i="19"/>
  <c r="AQ977" i="19"/>
  <c r="AR976" i="19"/>
  <c r="AQ976" i="19"/>
  <c r="H976" i="19"/>
  <c r="AR975" i="19"/>
  <c r="AQ975" i="19"/>
  <c r="H975" i="19"/>
  <c r="AR974" i="19"/>
  <c r="AQ974" i="19"/>
  <c r="H974" i="19"/>
  <c r="AQ973" i="19"/>
  <c r="H973" i="19"/>
  <c r="AR972" i="19"/>
  <c r="AQ972" i="19"/>
  <c r="H972" i="19"/>
  <c r="AR971" i="19"/>
  <c r="AQ971" i="19"/>
  <c r="H971" i="19"/>
  <c r="AR970" i="19"/>
  <c r="AQ970" i="19"/>
  <c r="H970" i="19"/>
  <c r="AR969" i="19"/>
  <c r="AQ969" i="19"/>
  <c r="H969" i="19"/>
  <c r="AR968" i="19"/>
  <c r="AQ968" i="19"/>
  <c r="H968" i="19"/>
  <c r="AR967" i="19"/>
  <c r="AQ967" i="19"/>
  <c r="H967" i="19"/>
  <c r="AR966" i="19"/>
  <c r="AQ966" i="19"/>
  <c r="H966" i="19"/>
  <c r="AR965" i="19"/>
  <c r="AQ965" i="19"/>
  <c r="H965" i="19"/>
  <c r="AR964" i="19"/>
  <c r="AQ964" i="19"/>
  <c r="H964" i="19"/>
  <c r="AR963" i="19"/>
  <c r="AQ963" i="19"/>
  <c r="H963" i="19"/>
  <c r="AR962" i="19"/>
  <c r="AQ962" i="19"/>
  <c r="H962" i="19"/>
  <c r="AR961" i="19"/>
  <c r="AQ961" i="19"/>
  <c r="H961" i="19"/>
  <c r="AR960" i="19"/>
  <c r="AQ960" i="19"/>
  <c r="H960" i="19"/>
  <c r="AR959" i="19"/>
  <c r="AQ959" i="19"/>
  <c r="H959" i="19"/>
  <c r="AR958" i="19"/>
  <c r="AQ958" i="19"/>
  <c r="H958" i="19"/>
  <c r="AQ957" i="19"/>
  <c r="H957" i="19"/>
  <c r="AR956" i="19"/>
  <c r="AQ956" i="19"/>
  <c r="H956" i="19"/>
  <c r="AR955" i="19"/>
  <c r="AQ955" i="19"/>
  <c r="H955" i="19"/>
  <c r="AR954" i="19"/>
  <c r="AQ954" i="19"/>
  <c r="H954" i="19"/>
  <c r="AR953" i="19"/>
  <c r="AQ953" i="19"/>
  <c r="H953" i="19"/>
  <c r="AR952" i="19"/>
  <c r="AQ952" i="19"/>
  <c r="H952" i="19"/>
  <c r="AR951" i="19"/>
  <c r="AQ951" i="19"/>
  <c r="H951" i="19"/>
  <c r="AR950" i="19"/>
  <c r="AQ950" i="19"/>
  <c r="H950" i="19"/>
  <c r="AR949" i="19"/>
  <c r="AQ949" i="19"/>
  <c r="H949" i="19"/>
  <c r="AR948" i="19"/>
  <c r="AQ948" i="19"/>
  <c r="H948" i="19"/>
  <c r="AR947" i="19"/>
  <c r="AQ947" i="19"/>
  <c r="H947" i="19"/>
  <c r="AR946" i="19"/>
  <c r="AQ946" i="19"/>
  <c r="H946" i="19"/>
  <c r="AR945" i="19"/>
  <c r="AQ945" i="19"/>
  <c r="H945" i="19"/>
  <c r="AR944" i="19"/>
  <c r="AQ944" i="19"/>
  <c r="H944" i="19"/>
  <c r="AR943" i="19"/>
  <c r="AQ943" i="19"/>
  <c r="H943" i="19"/>
  <c r="AR942" i="19"/>
  <c r="AQ942" i="19"/>
  <c r="H942" i="19"/>
  <c r="AQ941" i="19"/>
  <c r="H941" i="19"/>
  <c r="AR940" i="19"/>
  <c r="AQ940" i="19"/>
  <c r="H940" i="19"/>
  <c r="AR939" i="19"/>
  <c r="AQ939" i="19"/>
  <c r="H939" i="19"/>
  <c r="AR938" i="19"/>
  <c r="AQ938" i="19"/>
  <c r="H938" i="19"/>
  <c r="AR937" i="19"/>
  <c r="AQ937" i="19"/>
  <c r="H937" i="19"/>
  <c r="AR936" i="19"/>
  <c r="AQ936" i="19"/>
  <c r="H936" i="19"/>
  <c r="AR935" i="19"/>
  <c r="AQ935" i="19"/>
  <c r="H935" i="19"/>
  <c r="AR934" i="19"/>
  <c r="AQ934" i="19"/>
  <c r="H934" i="19"/>
  <c r="AR933" i="19"/>
  <c r="AQ933" i="19"/>
  <c r="H933" i="19"/>
  <c r="AR932" i="19"/>
  <c r="AQ932" i="19"/>
  <c r="H932" i="19"/>
  <c r="AR931" i="19"/>
  <c r="AQ931" i="19"/>
  <c r="H931" i="19"/>
  <c r="AR930" i="19"/>
  <c r="AQ930" i="19"/>
  <c r="H930" i="19"/>
  <c r="AR929" i="19"/>
  <c r="AQ929" i="19"/>
  <c r="H929" i="19"/>
  <c r="AR928" i="19"/>
  <c r="AQ928" i="19"/>
  <c r="H928" i="19"/>
  <c r="AR927" i="19"/>
  <c r="AQ927" i="19"/>
  <c r="H927" i="19"/>
  <c r="AR926" i="19"/>
  <c r="AQ926" i="19"/>
  <c r="H926" i="19"/>
  <c r="AQ925" i="19"/>
  <c r="H925" i="19"/>
  <c r="AR924" i="19"/>
  <c r="AQ924" i="19"/>
  <c r="H924" i="19"/>
  <c r="AR923" i="19"/>
  <c r="AQ923" i="19"/>
  <c r="H923" i="19"/>
  <c r="AR922" i="19"/>
  <c r="AQ922" i="19"/>
  <c r="H922" i="19"/>
  <c r="AR921" i="19"/>
  <c r="AQ921" i="19"/>
  <c r="H921" i="19"/>
  <c r="AR920" i="19"/>
  <c r="AQ920" i="19"/>
  <c r="H920" i="19"/>
  <c r="AR919" i="19"/>
  <c r="AQ919" i="19"/>
  <c r="H919" i="19"/>
  <c r="AR918" i="19"/>
  <c r="AQ918" i="19"/>
  <c r="H918" i="19"/>
  <c r="AR917" i="19"/>
  <c r="AQ917" i="19"/>
  <c r="H917" i="19"/>
  <c r="AR916" i="19"/>
  <c r="AQ916" i="19"/>
  <c r="H916" i="19"/>
  <c r="AR915" i="19"/>
  <c r="AQ915" i="19"/>
  <c r="H915" i="19"/>
  <c r="AR914" i="19"/>
  <c r="AQ914" i="19"/>
  <c r="H914" i="19"/>
  <c r="AR913" i="19"/>
  <c r="AQ913" i="19"/>
  <c r="H913" i="19"/>
  <c r="AR912" i="19"/>
  <c r="AQ912" i="19"/>
  <c r="H912" i="19"/>
  <c r="AR911" i="19"/>
  <c r="AQ911" i="19"/>
  <c r="H911" i="19"/>
  <c r="AR910" i="19"/>
  <c r="AQ910" i="19"/>
  <c r="H910" i="19"/>
  <c r="AQ909" i="19"/>
  <c r="H909" i="19"/>
  <c r="AR908" i="19"/>
  <c r="AQ908" i="19"/>
  <c r="H908" i="19"/>
  <c r="AR907" i="19"/>
  <c r="AQ907" i="19"/>
  <c r="H907" i="19"/>
  <c r="AR906" i="19"/>
  <c r="AQ906" i="19"/>
  <c r="H906" i="19"/>
  <c r="AR905" i="19"/>
  <c r="AQ905" i="19"/>
  <c r="H905" i="19"/>
  <c r="AR904" i="19"/>
  <c r="AQ904" i="19"/>
  <c r="H904" i="19"/>
  <c r="AR903" i="19"/>
  <c r="AQ903" i="19"/>
  <c r="H903" i="19"/>
  <c r="AR902" i="19"/>
  <c r="AQ902" i="19"/>
  <c r="H902" i="19"/>
  <c r="AR901" i="19"/>
  <c r="AQ901" i="19"/>
  <c r="H901" i="19"/>
  <c r="AR900" i="19"/>
  <c r="AQ900" i="19"/>
  <c r="H900" i="19"/>
  <c r="AR899" i="19"/>
  <c r="AQ899" i="19"/>
  <c r="H899" i="19"/>
  <c r="AR898" i="19"/>
  <c r="AQ898" i="19"/>
  <c r="H898" i="19"/>
  <c r="AR897" i="19"/>
  <c r="AQ897" i="19"/>
  <c r="H897" i="19"/>
  <c r="AR896" i="19"/>
  <c r="AQ896" i="19"/>
  <c r="H896" i="19"/>
  <c r="AR895" i="19"/>
  <c r="AQ895" i="19"/>
  <c r="H895" i="19"/>
  <c r="AR894" i="19"/>
  <c r="AQ894" i="19"/>
  <c r="H894" i="19"/>
  <c r="AQ893" i="19"/>
  <c r="H893" i="19"/>
  <c r="AR892" i="19"/>
  <c r="AQ892" i="19"/>
  <c r="H892" i="19"/>
  <c r="AR891" i="19"/>
  <c r="AQ891" i="19"/>
  <c r="H891" i="19"/>
  <c r="AR890" i="19"/>
  <c r="AQ890" i="19"/>
  <c r="H890" i="19"/>
  <c r="AR889" i="19"/>
  <c r="AQ889" i="19"/>
  <c r="H889" i="19"/>
  <c r="AR888" i="19"/>
  <c r="AQ888" i="19"/>
  <c r="H888" i="19"/>
  <c r="AR887" i="19"/>
  <c r="AQ887" i="19"/>
  <c r="H887" i="19"/>
  <c r="AR886" i="19"/>
  <c r="AQ886" i="19"/>
  <c r="H886" i="19"/>
  <c r="AR885" i="19"/>
  <c r="AQ885" i="19"/>
  <c r="H885" i="19"/>
  <c r="AR884" i="19"/>
  <c r="AQ884" i="19"/>
  <c r="H884" i="19"/>
  <c r="AR883" i="19"/>
  <c r="AQ883" i="19"/>
  <c r="H883" i="19"/>
  <c r="AR882" i="19"/>
  <c r="AQ882" i="19"/>
  <c r="H882" i="19"/>
  <c r="AR881" i="19"/>
  <c r="AQ881" i="19"/>
  <c r="H881" i="19"/>
  <c r="AR880" i="19"/>
  <c r="AQ880" i="19"/>
  <c r="H880" i="19"/>
  <c r="AR879" i="19"/>
  <c r="AQ879" i="19"/>
  <c r="H879" i="19"/>
  <c r="AR878" i="19"/>
  <c r="AQ878" i="19"/>
  <c r="H878" i="19"/>
  <c r="AQ877" i="19"/>
  <c r="H877" i="19"/>
  <c r="AR876" i="19"/>
  <c r="AQ876" i="19"/>
  <c r="H876" i="19"/>
  <c r="AR875" i="19"/>
  <c r="AQ875" i="19"/>
  <c r="H875" i="19"/>
  <c r="AR874" i="19"/>
  <c r="AQ874" i="19"/>
  <c r="H874" i="19"/>
  <c r="AR873" i="19"/>
  <c r="AQ873" i="19"/>
  <c r="H873" i="19"/>
  <c r="AR872" i="19"/>
  <c r="AQ872" i="19"/>
  <c r="H872" i="19"/>
  <c r="AR871" i="19"/>
  <c r="AQ871" i="19"/>
  <c r="H871" i="19"/>
  <c r="AR870" i="19"/>
  <c r="AQ870" i="19"/>
  <c r="H870" i="19"/>
  <c r="AR869" i="19"/>
  <c r="AQ869" i="19"/>
  <c r="H869" i="19"/>
  <c r="AR868" i="19"/>
  <c r="AQ868" i="19"/>
  <c r="H868" i="19"/>
  <c r="AR867" i="19"/>
  <c r="AQ867" i="19"/>
  <c r="H867" i="19"/>
  <c r="AR866" i="19"/>
  <c r="AQ866" i="19"/>
  <c r="H866" i="19"/>
  <c r="AR865" i="19"/>
  <c r="AQ865" i="19"/>
  <c r="H865" i="19"/>
  <c r="AR864" i="19"/>
  <c r="AQ864" i="19"/>
  <c r="H864" i="19"/>
  <c r="AR863" i="19"/>
  <c r="AQ863" i="19"/>
  <c r="H863" i="19"/>
  <c r="AR862" i="19"/>
  <c r="AQ862" i="19"/>
  <c r="H862" i="19"/>
  <c r="AQ861" i="19"/>
  <c r="H861" i="19"/>
  <c r="AR860" i="19"/>
  <c r="AQ860" i="19"/>
  <c r="H860" i="19"/>
  <c r="AR859" i="19"/>
  <c r="AQ859" i="19"/>
  <c r="H859" i="19"/>
  <c r="AR858" i="19"/>
  <c r="AQ858" i="19"/>
  <c r="H858" i="19"/>
  <c r="AR857" i="19"/>
  <c r="AQ857" i="19"/>
  <c r="H857" i="19"/>
  <c r="AR856" i="19"/>
  <c r="AQ856" i="19"/>
  <c r="H856" i="19"/>
  <c r="AR855" i="19"/>
  <c r="AQ855" i="19"/>
  <c r="H855" i="19"/>
  <c r="AR854" i="19"/>
  <c r="AQ854" i="19"/>
  <c r="H854" i="19"/>
  <c r="AR853" i="19"/>
  <c r="AQ853" i="19"/>
  <c r="H853" i="19"/>
  <c r="AR852" i="19"/>
  <c r="AQ852" i="19"/>
  <c r="H852" i="19"/>
  <c r="AR851" i="19"/>
  <c r="AQ851" i="19"/>
  <c r="H851" i="19"/>
  <c r="AR850" i="19"/>
  <c r="AQ850" i="19"/>
  <c r="H850" i="19"/>
  <c r="AR849" i="19"/>
  <c r="AQ849" i="19"/>
  <c r="H849" i="19"/>
  <c r="AR848" i="19"/>
  <c r="AQ848" i="19"/>
  <c r="H848" i="19"/>
  <c r="AR847" i="19"/>
  <c r="AQ847" i="19"/>
  <c r="H847" i="19"/>
  <c r="AR846" i="19"/>
  <c r="AQ846" i="19"/>
  <c r="H846" i="19"/>
  <c r="AQ845" i="19"/>
  <c r="H845" i="19"/>
  <c r="AR844" i="19"/>
  <c r="AQ844" i="19"/>
  <c r="H844" i="19"/>
  <c r="AR843" i="19"/>
  <c r="AQ843" i="19"/>
  <c r="H843" i="19"/>
  <c r="AR842" i="19"/>
  <c r="AQ842" i="19"/>
  <c r="H842" i="19"/>
  <c r="AR841" i="19"/>
  <c r="AQ841" i="19"/>
  <c r="H841" i="19"/>
  <c r="AR840" i="19"/>
  <c r="AQ840" i="19"/>
  <c r="H840" i="19"/>
  <c r="AR839" i="19"/>
  <c r="AQ839" i="19"/>
  <c r="H839" i="19"/>
  <c r="AR838" i="19"/>
  <c r="AQ838" i="19"/>
  <c r="H838" i="19"/>
  <c r="AR837" i="19"/>
  <c r="AQ837" i="19"/>
  <c r="H837" i="19"/>
  <c r="AR836" i="19"/>
  <c r="AQ836" i="19"/>
  <c r="H836" i="19"/>
  <c r="AR835" i="19"/>
  <c r="AQ835" i="19"/>
  <c r="H835" i="19"/>
  <c r="AR834" i="19"/>
  <c r="AQ834" i="19"/>
  <c r="H834" i="19"/>
  <c r="AR833" i="19"/>
  <c r="AQ833" i="19"/>
  <c r="H833" i="19"/>
  <c r="AR832" i="19"/>
  <c r="AQ832" i="19"/>
  <c r="H832" i="19"/>
  <c r="AR831" i="19"/>
  <c r="AQ831" i="19"/>
  <c r="H831" i="19"/>
  <c r="AR830" i="19"/>
  <c r="AQ830" i="19"/>
  <c r="H830" i="19"/>
  <c r="AQ829" i="19"/>
  <c r="H829" i="19"/>
  <c r="AR828" i="19"/>
  <c r="AQ828" i="19"/>
  <c r="H828" i="19"/>
  <c r="AR827" i="19"/>
  <c r="AQ827" i="19"/>
  <c r="H827" i="19"/>
  <c r="AR826" i="19"/>
  <c r="AQ826" i="19"/>
  <c r="H826" i="19"/>
  <c r="AR825" i="19"/>
  <c r="AQ825" i="19"/>
  <c r="H825" i="19"/>
  <c r="AR824" i="19"/>
  <c r="AQ824" i="19"/>
  <c r="H824" i="19"/>
  <c r="AR823" i="19"/>
  <c r="AQ823" i="19"/>
  <c r="Z823" i="19"/>
  <c r="Y823" i="19"/>
  <c r="H823" i="19"/>
  <c r="AR822" i="19"/>
  <c r="AQ822" i="19"/>
  <c r="Z822" i="19"/>
  <c r="Y822" i="19"/>
  <c r="H822" i="19"/>
  <c r="AR821" i="19"/>
  <c r="AQ821" i="19"/>
  <c r="Z821" i="19"/>
  <c r="Y821" i="19"/>
  <c r="H821" i="19"/>
  <c r="AR820" i="19"/>
  <c r="AQ820" i="19"/>
  <c r="Z820" i="19"/>
  <c r="Y820" i="19"/>
  <c r="H820" i="19"/>
  <c r="AR819" i="19"/>
  <c r="AQ819" i="19"/>
  <c r="Z819" i="19"/>
  <c r="Y819" i="19"/>
  <c r="H819" i="19"/>
  <c r="AR818" i="19"/>
  <c r="AQ818" i="19"/>
  <c r="Z818" i="19"/>
  <c r="Y818" i="19"/>
  <c r="H818" i="19"/>
  <c r="AR817" i="19"/>
  <c r="AQ817" i="19"/>
  <c r="Z817" i="19"/>
  <c r="Y817" i="19"/>
  <c r="H817" i="19"/>
  <c r="AR816" i="19"/>
  <c r="AQ816" i="19"/>
  <c r="Z816" i="19"/>
  <c r="Y816" i="19"/>
  <c r="H816" i="19"/>
  <c r="AR815" i="19"/>
  <c r="AQ815" i="19"/>
  <c r="Z815" i="19"/>
  <c r="Y815" i="19"/>
  <c r="H815" i="19"/>
  <c r="AR814" i="19"/>
  <c r="AQ814" i="19"/>
  <c r="Z814" i="19"/>
  <c r="Y814" i="19"/>
  <c r="H814" i="19"/>
  <c r="AQ813" i="19"/>
  <c r="Z813" i="19"/>
  <c r="Y813" i="19"/>
  <c r="H813" i="19"/>
  <c r="AR812" i="19"/>
  <c r="AQ812" i="19"/>
  <c r="Z812" i="19"/>
  <c r="Y812" i="19"/>
  <c r="H812" i="19"/>
  <c r="AR811" i="19"/>
  <c r="AQ811" i="19"/>
  <c r="Z811" i="19"/>
  <c r="Y811" i="19"/>
  <c r="H811" i="19"/>
  <c r="AR810" i="19"/>
  <c r="AQ810" i="19"/>
  <c r="Z810" i="19"/>
  <c r="Y810" i="19"/>
  <c r="H810" i="19"/>
  <c r="AR809" i="19"/>
  <c r="AQ809" i="19"/>
  <c r="Z809" i="19"/>
  <c r="Y809" i="19"/>
  <c r="H809" i="19"/>
  <c r="AR808" i="19"/>
  <c r="AQ808" i="19"/>
  <c r="Z808" i="19"/>
  <c r="Y808" i="19"/>
  <c r="H808" i="19"/>
  <c r="AR807" i="19"/>
  <c r="AQ807" i="19"/>
  <c r="Z807" i="19"/>
  <c r="Y807" i="19"/>
  <c r="H807" i="19"/>
  <c r="AR806" i="19"/>
  <c r="AQ806" i="19"/>
  <c r="Z806" i="19"/>
  <c r="Y806" i="19"/>
  <c r="H806" i="19"/>
  <c r="AR805" i="19"/>
  <c r="AQ805" i="19"/>
  <c r="Z805" i="19"/>
  <c r="Y805" i="19"/>
  <c r="H805" i="19"/>
  <c r="AR804" i="19"/>
  <c r="AQ804" i="19"/>
  <c r="Z804" i="19"/>
  <c r="Y804" i="19"/>
  <c r="H804" i="19"/>
  <c r="AR803" i="19"/>
  <c r="AQ803" i="19"/>
  <c r="Z803" i="19"/>
  <c r="Y803" i="19"/>
  <c r="H803" i="19"/>
  <c r="AR802" i="19"/>
  <c r="AQ802" i="19"/>
  <c r="Z802" i="19"/>
  <c r="Y802" i="19"/>
  <c r="H802" i="19"/>
  <c r="AR801" i="19"/>
  <c r="AQ801" i="19"/>
  <c r="Z801" i="19"/>
  <c r="Y801" i="19"/>
  <c r="H801" i="19"/>
  <c r="AR800" i="19"/>
  <c r="AQ800" i="19"/>
  <c r="Z800" i="19"/>
  <c r="Y800" i="19"/>
  <c r="H800" i="19"/>
  <c r="AR799" i="19"/>
  <c r="AQ799" i="19"/>
  <c r="Z799" i="19"/>
  <c r="Y799" i="19"/>
  <c r="H799" i="19"/>
  <c r="AR798" i="19"/>
  <c r="AQ798" i="19"/>
  <c r="Z798" i="19"/>
  <c r="Y798" i="19"/>
  <c r="H798" i="19"/>
  <c r="AQ797" i="19"/>
  <c r="Z797" i="19"/>
  <c r="Y797" i="19"/>
  <c r="H797" i="19"/>
  <c r="AR796" i="19"/>
  <c r="AQ796" i="19"/>
  <c r="Z796" i="19"/>
  <c r="Y796" i="19"/>
  <c r="H796" i="19"/>
  <c r="AR795" i="19"/>
  <c r="AQ795" i="19"/>
  <c r="Z795" i="19"/>
  <c r="Y795" i="19"/>
  <c r="H795" i="19"/>
  <c r="AR794" i="19"/>
  <c r="AQ794" i="19"/>
  <c r="Z794" i="19"/>
  <c r="Y794" i="19"/>
  <c r="H794" i="19"/>
  <c r="AR793" i="19"/>
  <c r="AQ793" i="19"/>
  <c r="Z793" i="19"/>
  <c r="Y793" i="19"/>
  <c r="H793" i="19"/>
  <c r="AR792" i="19"/>
  <c r="AQ792" i="19"/>
  <c r="Z792" i="19"/>
  <c r="Y792" i="19"/>
  <c r="H792" i="19"/>
  <c r="AR791" i="19"/>
  <c r="AQ791" i="19"/>
  <c r="Z791" i="19"/>
  <c r="Y791" i="19"/>
  <c r="H791" i="19"/>
  <c r="AR790" i="19"/>
  <c r="AQ790" i="19"/>
  <c r="Z790" i="19"/>
  <c r="Y790" i="19"/>
  <c r="H790" i="19"/>
  <c r="AR789" i="19"/>
  <c r="AQ789" i="19"/>
  <c r="Z789" i="19"/>
  <c r="Y789" i="19"/>
  <c r="H789" i="19"/>
  <c r="AR788" i="19"/>
  <c r="AQ788" i="19"/>
  <c r="Z788" i="19"/>
  <c r="Y788" i="19"/>
  <c r="H788" i="19"/>
  <c r="AR787" i="19"/>
  <c r="AQ787" i="19"/>
  <c r="Z787" i="19"/>
  <c r="Y787" i="19"/>
  <c r="H787" i="19"/>
  <c r="AR786" i="19"/>
  <c r="AQ786" i="19"/>
  <c r="Z786" i="19"/>
  <c r="Y786" i="19"/>
  <c r="H786" i="19"/>
  <c r="AR785" i="19"/>
  <c r="AQ785" i="19"/>
  <c r="Z785" i="19"/>
  <c r="Y785" i="19"/>
  <c r="H785" i="19"/>
  <c r="AR784" i="19"/>
  <c r="AQ784" i="19"/>
  <c r="Z784" i="19"/>
  <c r="Y784" i="19"/>
  <c r="H784" i="19"/>
  <c r="AR783" i="19"/>
  <c r="AQ783" i="19"/>
  <c r="Z783" i="19"/>
  <c r="Y783" i="19"/>
  <c r="H783" i="19"/>
  <c r="AR782" i="19"/>
  <c r="AQ782" i="19"/>
  <c r="Z782" i="19"/>
  <c r="Y782" i="19"/>
  <c r="H782" i="19"/>
  <c r="AQ781" i="19"/>
  <c r="Z781" i="19"/>
  <c r="Y781" i="19"/>
  <c r="H781" i="19"/>
  <c r="AR780" i="19"/>
  <c r="AQ780" i="19"/>
  <c r="Z780" i="19"/>
  <c r="Y780" i="19"/>
  <c r="H780" i="19"/>
  <c r="AR779" i="19"/>
  <c r="AQ779" i="19"/>
  <c r="Z779" i="19"/>
  <c r="Y779" i="19"/>
  <c r="H779" i="19"/>
  <c r="AR778" i="19"/>
  <c r="AQ778" i="19"/>
  <c r="Z778" i="19"/>
  <c r="Y778" i="19"/>
  <c r="H778" i="19"/>
  <c r="AR777" i="19"/>
  <c r="AQ777" i="19"/>
  <c r="Z777" i="19"/>
  <c r="Y777" i="19"/>
  <c r="H777" i="19"/>
  <c r="AR776" i="19"/>
  <c r="AQ776" i="19"/>
  <c r="Z776" i="19"/>
  <c r="Y776" i="19"/>
  <c r="H776" i="19"/>
  <c r="AR775" i="19"/>
  <c r="AQ775" i="19"/>
  <c r="Z775" i="19"/>
  <c r="Y775" i="19"/>
  <c r="H775" i="19"/>
  <c r="AR774" i="19"/>
  <c r="AQ774" i="19"/>
  <c r="Z774" i="19"/>
  <c r="Y774" i="19"/>
  <c r="H774" i="19"/>
  <c r="AR773" i="19"/>
  <c r="AQ773" i="19"/>
  <c r="Z773" i="19"/>
  <c r="Y773" i="19"/>
  <c r="H773" i="19"/>
  <c r="AR772" i="19"/>
  <c r="AQ772" i="19"/>
  <c r="Z772" i="19"/>
  <c r="Y772" i="19"/>
  <c r="H772" i="19"/>
  <c r="AR771" i="19"/>
  <c r="AQ771" i="19"/>
  <c r="Z771" i="19"/>
  <c r="Y771" i="19"/>
  <c r="H771" i="19"/>
  <c r="AR770" i="19"/>
  <c r="AQ770" i="19"/>
  <c r="Z770" i="19"/>
  <c r="Y770" i="19"/>
  <c r="H770" i="19"/>
  <c r="AR769" i="19"/>
  <c r="AQ769" i="19"/>
  <c r="Z769" i="19"/>
  <c r="Y769" i="19"/>
  <c r="H769" i="19"/>
  <c r="AR768" i="19"/>
  <c r="AQ768" i="19"/>
  <c r="Z768" i="19"/>
  <c r="Y768" i="19"/>
  <c r="H768" i="19"/>
  <c r="AR767" i="19"/>
  <c r="AQ767" i="19"/>
  <c r="Z767" i="19"/>
  <c r="Y767" i="19"/>
  <c r="H767" i="19"/>
  <c r="AR766" i="19"/>
  <c r="AQ766" i="19"/>
  <c r="Z766" i="19"/>
  <c r="Y766" i="19"/>
  <c r="H766" i="19"/>
  <c r="AQ765" i="19"/>
  <c r="Z765" i="19"/>
  <c r="Y765" i="19"/>
  <c r="H765" i="19"/>
  <c r="AR764" i="19"/>
  <c r="AQ764" i="19"/>
  <c r="Z764" i="19"/>
  <c r="Y764" i="19"/>
  <c r="H764" i="19"/>
  <c r="AR763" i="19"/>
  <c r="AQ763" i="19"/>
  <c r="Z763" i="19"/>
  <c r="Y763" i="19"/>
  <c r="H763" i="19"/>
  <c r="AR762" i="19"/>
  <c r="AQ762" i="19"/>
  <c r="Z762" i="19"/>
  <c r="Y762" i="19"/>
  <c r="H762" i="19"/>
  <c r="AR761" i="19"/>
  <c r="AQ761" i="19"/>
  <c r="Z761" i="19"/>
  <c r="Y761" i="19"/>
  <c r="H761" i="19"/>
  <c r="AR760" i="19"/>
  <c r="AQ760" i="19"/>
  <c r="Z760" i="19"/>
  <c r="Y760" i="19"/>
  <c r="H760" i="19"/>
  <c r="AR759" i="19"/>
  <c r="AQ759" i="19"/>
  <c r="Z759" i="19"/>
  <c r="Y759" i="19"/>
  <c r="H759" i="19"/>
  <c r="AR758" i="19"/>
  <c r="AQ758" i="19"/>
  <c r="Z758" i="19"/>
  <c r="Y758" i="19"/>
  <c r="H758" i="19"/>
  <c r="AR757" i="19"/>
  <c r="AQ757" i="19"/>
  <c r="Z757" i="19"/>
  <c r="Y757" i="19"/>
  <c r="H757" i="19"/>
  <c r="AR756" i="19"/>
  <c r="AQ756" i="19"/>
  <c r="Z756" i="19"/>
  <c r="Y756" i="19"/>
  <c r="H756" i="19"/>
  <c r="AR755" i="19"/>
  <c r="AQ755" i="19"/>
  <c r="Z755" i="19"/>
  <c r="Y755" i="19"/>
  <c r="H755" i="19"/>
  <c r="AR754" i="19"/>
  <c r="AQ754" i="19"/>
  <c r="Z754" i="19"/>
  <c r="Y754" i="19"/>
  <c r="H754" i="19"/>
  <c r="AR753" i="19"/>
  <c r="AQ753" i="19"/>
  <c r="Z753" i="19"/>
  <c r="Y753" i="19"/>
  <c r="H753" i="19"/>
  <c r="AR752" i="19"/>
  <c r="AQ752" i="19"/>
  <c r="Z752" i="19"/>
  <c r="Y752" i="19"/>
  <c r="H752" i="19"/>
  <c r="AR751" i="19"/>
  <c r="AQ751" i="19"/>
  <c r="Z751" i="19"/>
  <c r="Y751" i="19"/>
  <c r="H751" i="19"/>
  <c r="AR750" i="19"/>
  <c r="AQ750" i="19"/>
  <c r="Z750" i="19"/>
  <c r="Y750" i="19"/>
  <c r="H750" i="19"/>
  <c r="AQ749" i="19"/>
  <c r="Z749" i="19"/>
  <c r="Y749" i="19"/>
  <c r="H749" i="19"/>
  <c r="AR748" i="19"/>
  <c r="AQ748" i="19"/>
  <c r="Z748" i="19"/>
  <c r="Y748" i="19"/>
  <c r="H748" i="19"/>
  <c r="AR747" i="19"/>
  <c r="AQ747" i="19"/>
  <c r="Z747" i="19"/>
  <c r="Y747" i="19"/>
  <c r="H747" i="19"/>
  <c r="AR746" i="19"/>
  <c r="AQ746" i="19"/>
  <c r="Z746" i="19"/>
  <c r="Y746" i="19"/>
  <c r="H746" i="19"/>
  <c r="AR745" i="19"/>
  <c r="AQ745" i="19"/>
  <c r="Z745" i="19"/>
  <c r="Y745" i="19"/>
  <c r="H745" i="19"/>
  <c r="AR744" i="19"/>
  <c r="AQ744" i="19"/>
  <c r="Z744" i="19"/>
  <c r="Y744" i="19"/>
  <c r="H744" i="19"/>
  <c r="AR743" i="19"/>
  <c r="AQ743" i="19"/>
  <c r="Z743" i="19"/>
  <c r="Y743" i="19"/>
  <c r="H743" i="19"/>
  <c r="AR742" i="19"/>
  <c r="AQ742" i="19"/>
  <c r="Z742" i="19"/>
  <c r="Y742" i="19"/>
  <c r="H742" i="19"/>
  <c r="AR741" i="19"/>
  <c r="AQ741" i="19"/>
  <c r="Z741" i="19"/>
  <c r="Y741" i="19"/>
  <c r="H741" i="19"/>
  <c r="AR740" i="19"/>
  <c r="AQ740" i="19"/>
  <c r="Z740" i="19"/>
  <c r="Y740" i="19"/>
  <c r="H740" i="19"/>
  <c r="AR739" i="19"/>
  <c r="AQ739" i="19"/>
  <c r="Z739" i="19"/>
  <c r="Y739" i="19"/>
  <c r="H739" i="19"/>
  <c r="AR738" i="19"/>
  <c r="AQ738" i="19"/>
  <c r="Z738" i="19"/>
  <c r="Y738" i="19"/>
  <c r="H738" i="19"/>
  <c r="AR737" i="19"/>
  <c r="AQ737" i="19"/>
  <c r="Z737" i="19"/>
  <c r="Y737" i="19"/>
  <c r="H737" i="19"/>
  <c r="AR736" i="19"/>
  <c r="AQ736" i="19"/>
  <c r="Z736" i="19"/>
  <c r="Y736" i="19"/>
  <c r="H736" i="19"/>
  <c r="AR735" i="19"/>
  <c r="AQ735" i="19"/>
  <c r="Z735" i="19"/>
  <c r="Y735" i="19"/>
  <c r="H735" i="19"/>
  <c r="AR734" i="19"/>
  <c r="AQ734" i="19"/>
  <c r="Z734" i="19"/>
  <c r="Y734" i="19"/>
  <c r="H734" i="19"/>
  <c r="AQ733" i="19"/>
  <c r="Z733" i="19"/>
  <c r="Y733" i="19"/>
  <c r="H733" i="19"/>
  <c r="AR732" i="19"/>
  <c r="AQ732" i="19"/>
  <c r="Z732" i="19"/>
  <c r="Y732" i="19"/>
  <c r="H732" i="19"/>
  <c r="AR731" i="19"/>
  <c r="AQ731" i="19"/>
  <c r="Z731" i="19"/>
  <c r="Y731" i="19"/>
  <c r="H731" i="19"/>
  <c r="AR730" i="19"/>
  <c r="AQ730" i="19"/>
  <c r="Z730" i="19"/>
  <c r="Y730" i="19"/>
  <c r="H730" i="19"/>
  <c r="AR729" i="19"/>
  <c r="AQ729" i="19"/>
  <c r="Z729" i="19"/>
  <c r="Y729" i="19"/>
  <c r="H729" i="19"/>
  <c r="AR728" i="19"/>
  <c r="AQ728" i="19"/>
  <c r="Z728" i="19"/>
  <c r="Y728" i="19"/>
  <c r="H728" i="19"/>
  <c r="AR727" i="19"/>
  <c r="AQ727" i="19"/>
  <c r="Z727" i="19"/>
  <c r="Y727" i="19"/>
  <c r="H727" i="19"/>
  <c r="AR726" i="19"/>
  <c r="AQ726" i="19"/>
  <c r="Z726" i="19"/>
  <c r="Y726" i="19"/>
  <c r="H726" i="19"/>
  <c r="AR725" i="19"/>
  <c r="AQ725" i="19"/>
  <c r="Z725" i="19"/>
  <c r="Y725" i="19"/>
  <c r="H725" i="19"/>
  <c r="AR724" i="19"/>
  <c r="AQ724" i="19"/>
  <c r="Z724" i="19"/>
  <c r="Y724" i="19"/>
  <c r="H724" i="19"/>
  <c r="AR723" i="19"/>
  <c r="AQ723" i="19"/>
  <c r="Z723" i="19"/>
  <c r="Y723" i="19"/>
  <c r="H723" i="19"/>
  <c r="AR722" i="19"/>
  <c r="AQ722" i="19"/>
  <c r="Z722" i="19"/>
  <c r="Y722" i="19"/>
  <c r="H722" i="19"/>
  <c r="AR721" i="19"/>
  <c r="AQ721" i="19"/>
  <c r="Z721" i="19"/>
  <c r="Y721" i="19"/>
  <c r="H721" i="19"/>
  <c r="AR720" i="19"/>
  <c r="AQ720" i="19"/>
  <c r="Z720" i="19"/>
  <c r="Y720" i="19"/>
  <c r="H720" i="19"/>
  <c r="AR719" i="19"/>
  <c r="AQ719" i="19"/>
  <c r="Z719" i="19"/>
  <c r="Y719" i="19"/>
  <c r="H719" i="19"/>
  <c r="AR718" i="19"/>
  <c r="AQ718" i="19"/>
  <c r="Z718" i="19"/>
  <c r="Y718" i="19"/>
  <c r="H718" i="19"/>
  <c r="AQ717" i="19"/>
  <c r="Z717" i="19"/>
  <c r="Y717" i="19"/>
  <c r="H717" i="19"/>
  <c r="AR716" i="19"/>
  <c r="AQ716" i="19"/>
  <c r="Z716" i="19"/>
  <c r="Y716" i="19"/>
  <c r="H716" i="19"/>
  <c r="AR715" i="19"/>
  <c r="AQ715" i="19"/>
  <c r="Z715" i="19"/>
  <c r="Y715" i="19"/>
  <c r="H715" i="19"/>
  <c r="AR714" i="19"/>
  <c r="AQ714" i="19"/>
  <c r="Z714" i="19"/>
  <c r="Y714" i="19"/>
  <c r="H714" i="19"/>
  <c r="AR713" i="19"/>
  <c r="AQ713" i="19"/>
  <c r="Z713" i="19"/>
  <c r="Y713" i="19"/>
  <c r="H713" i="19"/>
  <c r="AR712" i="19"/>
  <c r="AQ712" i="19"/>
  <c r="Z712" i="19"/>
  <c r="Y712" i="19"/>
  <c r="H712" i="19"/>
  <c r="AR711" i="19"/>
  <c r="AQ711" i="19"/>
  <c r="Z711" i="19"/>
  <c r="Y711" i="19"/>
  <c r="H711" i="19"/>
  <c r="AR710" i="19"/>
  <c r="AQ710" i="19"/>
  <c r="Z710" i="19"/>
  <c r="Y710" i="19"/>
  <c r="H710" i="19"/>
  <c r="AR709" i="19"/>
  <c r="AQ709" i="19"/>
  <c r="Z709" i="19"/>
  <c r="Y709" i="19"/>
  <c r="H709" i="19"/>
  <c r="AR708" i="19"/>
  <c r="AQ708" i="19"/>
  <c r="Z708" i="19"/>
  <c r="Y708" i="19"/>
  <c r="H708" i="19"/>
  <c r="AR707" i="19"/>
  <c r="AQ707" i="19"/>
  <c r="Z707" i="19"/>
  <c r="Y707" i="19"/>
  <c r="H707" i="19"/>
  <c r="AR706" i="19"/>
  <c r="AQ706" i="19"/>
  <c r="Z706" i="19"/>
  <c r="Y706" i="19"/>
  <c r="H706" i="19"/>
  <c r="AR705" i="19"/>
  <c r="AQ705" i="19"/>
  <c r="Z705" i="19"/>
  <c r="Y705" i="19"/>
  <c r="H705" i="19"/>
  <c r="AR704" i="19"/>
  <c r="AQ704" i="19"/>
  <c r="Z704" i="19"/>
  <c r="Y704" i="19"/>
  <c r="H704" i="19"/>
  <c r="AR703" i="19"/>
  <c r="AQ703" i="19"/>
  <c r="Z703" i="19"/>
  <c r="Y703" i="19"/>
  <c r="H703" i="19"/>
  <c r="AR702" i="19"/>
  <c r="AQ702" i="19"/>
  <c r="Z702" i="19"/>
  <c r="Y702" i="19"/>
  <c r="H702" i="19"/>
  <c r="AQ701" i="19"/>
  <c r="Z701" i="19"/>
  <c r="Y701" i="19"/>
  <c r="H701" i="19"/>
  <c r="AR700" i="19"/>
  <c r="AQ700" i="19"/>
  <c r="Z700" i="19"/>
  <c r="Y700" i="19"/>
  <c r="H700" i="19"/>
  <c r="AR699" i="19"/>
  <c r="AQ699" i="19"/>
  <c r="Z699" i="19"/>
  <c r="Y699" i="19"/>
  <c r="H699" i="19"/>
  <c r="AR698" i="19"/>
  <c r="AQ698" i="19"/>
  <c r="Z698" i="19"/>
  <c r="Y698" i="19"/>
  <c r="H698" i="19"/>
  <c r="AR697" i="19"/>
  <c r="AQ697" i="19"/>
  <c r="Z697" i="19"/>
  <c r="Y697" i="19"/>
  <c r="H697" i="19"/>
  <c r="AR696" i="19"/>
  <c r="AQ696" i="19"/>
  <c r="Z696" i="19"/>
  <c r="Y696" i="19"/>
  <c r="H696" i="19"/>
  <c r="AR695" i="19"/>
  <c r="AQ695" i="19"/>
  <c r="Z695" i="19"/>
  <c r="Y695" i="19"/>
  <c r="H695" i="19"/>
  <c r="AR694" i="19"/>
  <c r="AQ694" i="19"/>
  <c r="Z694" i="19"/>
  <c r="Y694" i="19"/>
  <c r="H694" i="19"/>
  <c r="AR693" i="19"/>
  <c r="AQ693" i="19"/>
  <c r="Z693" i="19"/>
  <c r="Y693" i="19"/>
  <c r="H693" i="19"/>
  <c r="AR692" i="19"/>
  <c r="AQ692" i="19"/>
  <c r="Z692" i="19"/>
  <c r="Y692" i="19"/>
  <c r="I692" i="19"/>
  <c r="H692" i="19"/>
  <c r="AR691" i="19"/>
  <c r="AQ691" i="19"/>
  <c r="Z691" i="19"/>
  <c r="Y691" i="19"/>
  <c r="I691" i="19"/>
  <c r="H691" i="19"/>
  <c r="AR690" i="19"/>
  <c r="AQ690" i="19"/>
  <c r="Z690" i="19"/>
  <c r="Y690" i="19"/>
  <c r="I690" i="19"/>
  <c r="H690" i="19"/>
  <c r="AR689" i="19"/>
  <c r="AQ689" i="19"/>
  <c r="Z689" i="19"/>
  <c r="Y689" i="19"/>
  <c r="I689" i="19"/>
  <c r="H689" i="19"/>
  <c r="AR688" i="19"/>
  <c r="AQ688" i="19"/>
  <c r="Z688" i="19"/>
  <c r="Y688" i="19"/>
  <c r="I688" i="19"/>
  <c r="H688" i="19"/>
  <c r="AR687" i="19"/>
  <c r="AQ687" i="19"/>
  <c r="Z687" i="19"/>
  <c r="Y687" i="19"/>
  <c r="I687" i="19"/>
  <c r="H687" i="19"/>
  <c r="AR686" i="19"/>
  <c r="AQ686" i="19"/>
  <c r="Z686" i="19"/>
  <c r="Y686" i="19"/>
  <c r="I686" i="19"/>
  <c r="H686" i="19"/>
  <c r="AQ685" i="19"/>
  <c r="Z685" i="19"/>
  <c r="Y685" i="19"/>
  <c r="I685" i="19"/>
  <c r="H685" i="19"/>
  <c r="AR684" i="19"/>
  <c r="AQ684" i="19"/>
  <c r="Z684" i="19"/>
  <c r="Y684" i="19"/>
  <c r="I684" i="19"/>
  <c r="H684" i="19"/>
  <c r="AR683" i="19"/>
  <c r="AQ683" i="19"/>
  <c r="Z683" i="19"/>
  <c r="Y683" i="19"/>
  <c r="I683" i="19"/>
  <c r="H683" i="19"/>
  <c r="AR682" i="19"/>
  <c r="AQ682" i="19"/>
  <c r="Z682" i="19"/>
  <c r="Y682" i="19"/>
  <c r="I682" i="19"/>
  <c r="H682" i="19"/>
  <c r="AR681" i="19"/>
  <c r="AQ681" i="19"/>
  <c r="Z681" i="19"/>
  <c r="Y681" i="19"/>
  <c r="I681" i="19"/>
  <c r="H681" i="19"/>
  <c r="AR680" i="19"/>
  <c r="AQ680" i="19"/>
  <c r="Z680" i="19"/>
  <c r="Y680" i="19"/>
  <c r="I680" i="19"/>
  <c r="H680" i="19"/>
  <c r="AR679" i="19"/>
  <c r="AQ679" i="19"/>
  <c r="Z679" i="19"/>
  <c r="Y679" i="19"/>
  <c r="I679" i="19"/>
  <c r="H679" i="19"/>
  <c r="AR678" i="19"/>
  <c r="AQ678" i="19"/>
  <c r="Z678" i="19"/>
  <c r="Y678" i="19"/>
  <c r="I678" i="19"/>
  <c r="H678" i="19"/>
  <c r="AR677" i="19"/>
  <c r="AQ677" i="19"/>
  <c r="Z677" i="19"/>
  <c r="Y677" i="19"/>
  <c r="I677" i="19"/>
  <c r="H677" i="19"/>
  <c r="AR676" i="19"/>
  <c r="AQ676" i="19"/>
  <c r="Z676" i="19"/>
  <c r="Y676" i="19"/>
  <c r="I676" i="19"/>
  <c r="H676" i="19"/>
  <c r="AR675" i="19"/>
  <c r="AQ675" i="19"/>
  <c r="Z675" i="19"/>
  <c r="Y675" i="19"/>
  <c r="I675" i="19"/>
  <c r="H675" i="19"/>
  <c r="AR674" i="19"/>
  <c r="AQ674" i="19"/>
  <c r="Z674" i="19"/>
  <c r="Y674" i="19"/>
  <c r="I674" i="19"/>
  <c r="H674" i="19"/>
  <c r="AR673" i="19"/>
  <c r="AQ673" i="19"/>
  <c r="Z673" i="19"/>
  <c r="Y673" i="19"/>
  <c r="I673" i="19"/>
  <c r="H673" i="19"/>
  <c r="AR672" i="19"/>
  <c r="AQ672" i="19"/>
  <c r="Z672" i="19"/>
  <c r="Y672" i="19"/>
  <c r="I672" i="19"/>
  <c r="H672" i="19"/>
  <c r="AR671" i="19"/>
  <c r="AQ671" i="19"/>
  <c r="Z671" i="19"/>
  <c r="Y671" i="19"/>
  <c r="I671" i="19"/>
  <c r="H671" i="19"/>
  <c r="AR670" i="19"/>
  <c r="AQ670" i="19"/>
  <c r="Z670" i="19"/>
  <c r="Y670" i="19"/>
  <c r="I670" i="19"/>
  <c r="H670" i="19"/>
  <c r="AQ669" i="19"/>
  <c r="Z669" i="19"/>
  <c r="Y669" i="19"/>
  <c r="I669" i="19"/>
  <c r="H669" i="19"/>
  <c r="AR668" i="19"/>
  <c r="AQ668" i="19"/>
  <c r="Z668" i="19"/>
  <c r="Y668" i="19"/>
  <c r="I668" i="19"/>
  <c r="H668" i="19"/>
  <c r="AR667" i="19"/>
  <c r="AQ667" i="19"/>
  <c r="Z667" i="19"/>
  <c r="Y667" i="19"/>
  <c r="I667" i="19"/>
  <c r="H667" i="19"/>
  <c r="AR666" i="19"/>
  <c r="AQ666" i="19"/>
  <c r="Z666" i="19"/>
  <c r="Y666" i="19"/>
  <c r="I666" i="19"/>
  <c r="H666" i="19"/>
  <c r="AR665" i="19"/>
  <c r="AQ665" i="19"/>
  <c r="Z665" i="19"/>
  <c r="Y665" i="19"/>
  <c r="I665" i="19"/>
  <c r="H665" i="19"/>
  <c r="AR664" i="19"/>
  <c r="AQ664" i="19"/>
  <c r="Z664" i="19"/>
  <c r="Y664" i="19"/>
  <c r="I664" i="19"/>
  <c r="H664" i="19"/>
  <c r="AR663" i="19"/>
  <c r="AQ663" i="19"/>
  <c r="Z663" i="19"/>
  <c r="Y663" i="19"/>
  <c r="I663" i="19"/>
  <c r="H663" i="19"/>
  <c r="AR662" i="19"/>
  <c r="AQ662" i="19"/>
  <c r="Z662" i="19"/>
  <c r="Y662" i="19"/>
  <c r="I662" i="19"/>
  <c r="H662" i="19"/>
  <c r="AR661" i="19"/>
  <c r="AQ661" i="19"/>
  <c r="Z661" i="19"/>
  <c r="Y661" i="19"/>
  <c r="I661" i="19"/>
  <c r="H661" i="19"/>
  <c r="AR660" i="19"/>
  <c r="AQ660" i="19"/>
  <c r="Z660" i="19"/>
  <c r="Y660" i="19"/>
  <c r="I660" i="19"/>
  <c r="H660" i="19"/>
  <c r="AR659" i="19"/>
  <c r="AQ659" i="19"/>
  <c r="Z659" i="19"/>
  <c r="Y659" i="19"/>
  <c r="I659" i="19"/>
  <c r="H659" i="19"/>
  <c r="AR658" i="19"/>
  <c r="AQ658" i="19"/>
  <c r="Z658" i="19"/>
  <c r="Y658" i="19"/>
  <c r="I658" i="19"/>
  <c r="H658" i="19"/>
  <c r="AR657" i="19"/>
  <c r="AQ657" i="19"/>
  <c r="Z657" i="19"/>
  <c r="Y657" i="19"/>
  <c r="I657" i="19"/>
  <c r="H657" i="19"/>
  <c r="AR656" i="19"/>
  <c r="AQ656" i="19"/>
  <c r="Z656" i="19"/>
  <c r="Y656" i="19"/>
  <c r="I656" i="19"/>
  <c r="H656" i="19"/>
  <c r="AR655" i="19"/>
  <c r="AQ655" i="19"/>
  <c r="Z655" i="19"/>
  <c r="Y655" i="19"/>
  <c r="I655" i="19"/>
  <c r="H655" i="19"/>
  <c r="AR654" i="19"/>
  <c r="AQ654" i="19"/>
  <c r="Z654" i="19"/>
  <c r="Y654" i="19"/>
  <c r="I654" i="19"/>
  <c r="H654" i="19"/>
  <c r="AQ653" i="19"/>
  <c r="Z653" i="19"/>
  <c r="Y653" i="19"/>
  <c r="I653" i="19"/>
  <c r="H653" i="19"/>
  <c r="AR652" i="19"/>
  <c r="AQ652" i="19"/>
  <c r="Z652" i="19"/>
  <c r="Y652" i="19"/>
  <c r="I652" i="19"/>
  <c r="H652" i="19"/>
  <c r="AR651" i="19"/>
  <c r="AQ651" i="19"/>
  <c r="Z651" i="19"/>
  <c r="Y651" i="19"/>
  <c r="I651" i="19"/>
  <c r="H651" i="19"/>
  <c r="AR650" i="19"/>
  <c r="AQ650" i="19"/>
  <c r="Z650" i="19"/>
  <c r="Y650" i="19"/>
  <c r="I650" i="19"/>
  <c r="H650" i="19"/>
  <c r="AR649" i="19"/>
  <c r="AQ649" i="19"/>
  <c r="Z649" i="19"/>
  <c r="Y649" i="19"/>
  <c r="I649" i="19"/>
  <c r="H649" i="19"/>
  <c r="AR648" i="19"/>
  <c r="AQ648" i="19"/>
  <c r="Z648" i="19"/>
  <c r="Y648" i="19"/>
  <c r="I648" i="19"/>
  <c r="H648" i="19"/>
  <c r="AR647" i="19"/>
  <c r="AQ647" i="19"/>
  <c r="Z647" i="19"/>
  <c r="Y647" i="19"/>
  <c r="I647" i="19"/>
  <c r="H647" i="19"/>
  <c r="AR646" i="19"/>
  <c r="AQ646" i="19"/>
  <c r="Z646" i="19"/>
  <c r="Y646" i="19"/>
  <c r="I646" i="19"/>
  <c r="H646" i="19"/>
  <c r="AR645" i="19"/>
  <c r="AQ645" i="19"/>
  <c r="Z645" i="19"/>
  <c r="Y645" i="19"/>
  <c r="I645" i="19"/>
  <c r="H645" i="19"/>
  <c r="AR644" i="19"/>
  <c r="AQ644" i="19"/>
  <c r="Z644" i="19"/>
  <c r="Y644" i="19"/>
  <c r="I644" i="19"/>
  <c r="H644" i="19"/>
  <c r="AR643" i="19"/>
  <c r="AQ643" i="19"/>
  <c r="Z643" i="19"/>
  <c r="Y643" i="19"/>
  <c r="I643" i="19"/>
  <c r="H643" i="19"/>
  <c r="AR642" i="19"/>
  <c r="AQ642" i="19"/>
  <c r="Z642" i="19"/>
  <c r="Y642" i="19"/>
  <c r="I642" i="19"/>
  <c r="H642" i="19"/>
  <c r="AR641" i="19"/>
  <c r="AQ641" i="19"/>
  <c r="Z641" i="19"/>
  <c r="Y641" i="19"/>
  <c r="I641" i="19"/>
  <c r="H641" i="19"/>
  <c r="AR640" i="19"/>
  <c r="AQ640" i="19"/>
  <c r="Z640" i="19"/>
  <c r="Y640" i="19"/>
  <c r="I640" i="19"/>
  <c r="H640" i="19"/>
  <c r="AR639" i="19"/>
  <c r="AQ639" i="19"/>
  <c r="Z639" i="19"/>
  <c r="Y639" i="19"/>
  <c r="I639" i="19"/>
  <c r="H639" i="19"/>
  <c r="AR638" i="19"/>
  <c r="AQ638" i="19"/>
  <c r="Z638" i="19"/>
  <c r="Y638" i="19"/>
  <c r="I638" i="19"/>
  <c r="H638" i="19"/>
  <c r="AQ637" i="19"/>
  <c r="Z637" i="19"/>
  <c r="Y637" i="19"/>
  <c r="I637" i="19"/>
  <c r="H637" i="19"/>
  <c r="AR636" i="19"/>
  <c r="AQ636" i="19"/>
  <c r="Z636" i="19"/>
  <c r="Y636" i="19"/>
  <c r="I636" i="19"/>
  <c r="H636" i="19"/>
  <c r="AR635" i="19"/>
  <c r="AQ635" i="19"/>
  <c r="Z635" i="19"/>
  <c r="Y635" i="19"/>
  <c r="I635" i="19"/>
  <c r="H635" i="19"/>
  <c r="AR634" i="19"/>
  <c r="AQ634" i="19"/>
  <c r="Z634" i="19"/>
  <c r="Y634" i="19"/>
  <c r="I634" i="19"/>
  <c r="H634" i="19"/>
  <c r="AR633" i="19"/>
  <c r="AQ633" i="19"/>
  <c r="Z633" i="19"/>
  <c r="Y633" i="19"/>
  <c r="I633" i="19"/>
  <c r="H633" i="19"/>
  <c r="AR632" i="19"/>
  <c r="AQ632" i="19"/>
  <c r="Z632" i="19"/>
  <c r="Y632" i="19"/>
  <c r="I632" i="19"/>
  <c r="H632" i="19"/>
  <c r="AR631" i="19"/>
  <c r="AQ631" i="19"/>
  <c r="Z631" i="19"/>
  <c r="Y631" i="19"/>
  <c r="I631" i="19"/>
  <c r="H631" i="19"/>
  <c r="AR630" i="19"/>
  <c r="AQ630" i="19"/>
  <c r="Z630" i="19"/>
  <c r="Y630" i="19"/>
  <c r="I630" i="19"/>
  <c r="H630" i="19"/>
  <c r="AR629" i="19"/>
  <c r="AQ629" i="19"/>
  <c r="Z629" i="19"/>
  <c r="Y629" i="19"/>
  <c r="I629" i="19"/>
  <c r="H629" i="19"/>
  <c r="AR628" i="19"/>
  <c r="AQ628" i="19"/>
  <c r="Z628" i="19"/>
  <c r="Y628" i="19"/>
  <c r="I628" i="19"/>
  <c r="H628" i="19"/>
  <c r="AR627" i="19"/>
  <c r="AQ627" i="19"/>
  <c r="Z627" i="19"/>
  <c r="Y627" i="19"/>
  <c r="I627" i="19"/>
  <c r="H627" i="19"/>
  <c r="AR626" i="19"/>
  <c r="AQ626" i="19"/>
  <c r="Z626" i="19"/>
  <c r="Y626" i="19"/>
  <c r="I626" i="19"/>
  <c r="H626" i="19"/>
  <c r="AR625" i="19"/>
  <c r="AQ625" i="19"/>
  <c r="Z625" i="19"/>
  <c r="Y625" i="19"/>
  <c r="I625" i="19"/>
  <c r="H625" i="19"/>
  <c r="AR624" i="19"/>
  <c r="AQ624" i="19"/>
  <c r="Z624" i="19"/>
  <c r="Y624" i="19"/>
  <c r="I624" i="19"/>
  <c r="H624" i="19"/>
  <c r="AR623" i="19"/>
  <c r="AQ623" i="19"/>
  <c r="Z623" i="19"/>
  <c r="Y623" i="19"/>
  <c r="I623" i="19"/>
  <c r="H623" i="19"/>
  <c r="AR622" i="19"/>
  <c r="AQ622" i="19"/>
  <c r="Z622" i="19"/>
  <c r="Y622" i="19"/>
  <c r="I622" i="19"/>
  <c r="H622" i="19"/>
  <c r="AQ621" i="19"/>
  <c r="Z621" i="19"/>
  <c r="Y621" i="19"/>
  <c r="I621" i="19"/>
  <c r="H621" i="19"/>
  <c r="AR620" i="19"/>
  <c r="AQ620" i="19"/>
  <c r="Z620" i="19"/>
  <c r="Y620" i="19"/>
  <c r="I620" i="19"/>
  <c r="H620" i="19"/>
  <c r="AR619" i="19"/>
  <c r="AQ619" i="19"/>
  <c r="Z619" i="19"/>
  <c r="Y619" i="19"/>
  <c r="I619" i="19"/>
  <c r="H619" i="19"/>
  <c r="AR618" i="19"/>
  <c r="AQ618" i="19"/>
  <c r="Z618" i="19"/>
  <c r="Y618" i="19"/>
  <c r="I618" i="19"/>
  <c r="H618" i="19"/>
  <c r="AR617" i="19"/>
  <c r="AQ617" i="19"/>
  <c r="Z617" i="19"/>
  <c r="Y617" i="19"/>
  <c r="I617" i="19"/>
  <c r="H617" i="19"/>
  <c r="AR616" i="19"/>
  <c r="AQ616" i="19"/>
  <c r="Z616" i="19"/>
  <c r="Y616" i="19"/>
  <c r="I616" i="19"/>
  <c r="H616" i="19"/>
  <c r="AR615" i="19"/>
  <c r="AQ615" i="19"/>
  <c r="Z615" i="19"/>
  <c r="Y615" i="19"/>
  <c r="I615" i="19"/>
  <c r="H615" i="19"/>
  <c r="AR614" i="19"/>
  <c r="AQ614" i="19"/>
  <c r="Z614" i="19"/>
  <c r="Y614" i="19"/>
  <c r="I614" i="19"/>
  <c r="H614" i="19"/>
  <c r="AR613" i="19"/>
  <c r="AQ613" i="19"/>
  <c r="Z613" i="19"/>
  <c r="Y613" i="19"/>
  <c r="I613" i="19"/>
  <c r="H613" i="19"/>
  <c r="AR612" i="19"/>
  <c r="AQ612" i="19"/>
  <c r="Z612" i="19"/>
  <c r="Y612" i="19"/>
  <c r="I612" i="19"/>
  <c r="H612" i="19"/>
  <c r="AR611" i="19"/>
  <c r="AQ611" i="19"/>
  <c r="Z611" i="19"/>
  <c r="Y611" i="19"/>
  <c r="I611" i="19"/>
  <c r="H611" i="19"/>
  <c r="AR610" i="19"/>
  <c r="AQ610" i="19"/>
  <c r="Z610" i="19"/>
  <c r="Y610" i="19"/>
  <c r="I610" i="19"/>
  <c r="H610" i="19"/>
  <c r="AR609" i="19"/>
  <c r="AQ609" i="19"/>
  <c r="Z609" i="19"/>
  <c r="Y609" i="19"/>
  <c r="I609" i="19"/>
  <c r="H609" i="19"/>
  <c r="AR608" i="19"/>
  <c r="AQ608" i="19"/>
  <c r="Z608" i="19"/>
  <c r="Y608" i="19"/>
  <c r="I608" i="19"/>
  <c r="H608" i="19"/>
  <c r="AR607" i="19"/>
  <c r="AQ607" i="19"/>
  <c r="Z607" i="19"/>
  <c r="Y607" i="19"/>
  <c r="I607" i="19"/>
  <c r="H607" i="19"/>
  <c r="AR606" i="19"/>
  <c r="AQ606" i="19"/>
  <c r="Z606" i="19"/>
  <c r="Y606" i="19"/>
  <c r="I606" i="19"/>
  <c r="H606" i="19"/>
  <c r="AQ605" i="19"/>
  <c r="Z605" i="19"/>
  <c r="Y605" i="19"/>
  <c r="I605" i="19"/>
  <c r="H605" i="19"/>
  <c r="AR604" i="19"/>
  <c r="AQ604" i="19"/>
  <c r="Z604" i="19"/>
  <c r="Y604" i="19"/>
  <c r="I604" i="19"/>
  <c r="H604" i="19"/>
  <c r="AR603" i="19"/>
  <c r="AQ603" i="19"/>
  <c r="Z603" i="19"/>
  <c r="Y603" i="19"/>
  <c r="I603" i="19"/>
  <c r="H603" i="19"/>
  <c r="AR602" i="19"/>
  <c r="AQ602" i="19"/>
  <c r="Z602" i="19"/>
  <c r="Y602" i="19"/>
  <c r="I602" i="19"/>
  <c r="H602" i="19"/>
  <c r="AR601" i="19"/>
  <c r="AQ601" i="19"/>
  <c r="Z601" i="19"/>
  <c r="Y601" i="19"/>
  <c r="I601" i="19"/>
  <c r="H601" i="19"/>
  <c r="AR600" i="19"/>
  <c r="AQ600" i="19"/>
  <c r="Z600" i="19"/>
  <c r="Y600" i="19"/>
  <c r="I600" i="19"/>
  <c r="H600" i="19"/>
  <c r="AR599" i="19"/>
  <c r="AQ599" i="19"/>
  <c r="Z599" i="19"/>
  <c r="Y599" i="19"/>
  <c r="I599" i="19"/>
  <c r="H599" i="19"/>
  <c r="AR598" i="19"/>
  <c r="AQ598" i="19"/>
  <c r="Z598" i="19"/>
  <c r="Y598" i="19"/>
  <c r="I598" i="19"/>
  <c r="H598" i="19"/>
  <c r="AR597" i="19"/>
  <c r="AQ597" i="19"/>
  <c r="Z597" i="19"/>
  <c r="Y597" i="19"/>
  <c r="I597" i="19"/>
  <c r="H597" i="19"/>
  <c r="AR596" i="19"/>
  <c r="AQ596" i="19"/>
  <c r="Z596" i="19"/>
  <c r="Y596" i="19"/>
  <c r="I596" i="19"/>
  <c r="H596" i="19"/>
  <c r="AR595" i="19"/>
  <c r="AQ595" i="19"/>
  <c r="Z595" i="19"/>
  <c r="Y595" i="19"/>
  <c r="I595" i="19"/>
  <c r="H595" i="19"/>
  <c r="AR594" i="19"/>
  <c r="AQ594" i="19"/>
  <c r="Z594" i="19"/>
  <c r="Y594" i="19"/>
  <c r="I594" i="19"/>
  <c r="H594" i="19"/>
  <c r="AR593" i="19"/>
  <c r="AQ593" i="19"/>
  <c r="Z593" i="19"/>
  <c r="Y593" i="19"/>
  <c r="I593" i="19"/>
  <c r="H593" i="19"/>
  <c r="AR592" i="19"/>
  <c r="AQ592" i="19"/>
  <c r="Z592" i="19"/>
  <c r="Y592" i="19"/>
  <c r="I592" i="19"/>
  <c r="H592" i="19"/>
  <c r="AR591" i="19"/>
  <c r="AQ591" i="19"/>
  <c r="Z591" i="19"/>
  <c r="Y591" i="19"/>
  <c r="I591" i="19"/>
  <c r="H591" i="19"/>
  <c r="AR590" i="19"/>
  <c r="AQ590" i="19"/>
  <c r="Z590" i="19"/>
  <c r="Y590" i="19"/>
  <c r="I590" i="19"/>
  <c r="H590" i="19"/>
  <c r="AQ589" i="19"/>
  <c r="Z589" i="19"/>
  <c r="Y589" i="19"/>
  <c r="I589" i="19"/>
  <c r="H589" i="19"/>
  <c r="AR588" i="19"/>
  <c r="AQ588" i="19"/>
  <c r="Z588" i="19"/>
  <c r="Y588" i="19"/>
  <c r="I588" i="19"/>
  <c r="H588" i="19"/>
  <c r="AR587" i="19"/>
  <c r="AQ587" i="19"/>
  <c r="Z587" i="19"/>
  <c r="Y587" i="19"/>
  <c r="I587" i="19"/>
  <c r="H587" i="19"/>
  <c r="AR586" i="19"/>
  <c r="AQ586" i="19"/>
  <c r="Z586" i="19"/>
  <c r="Y586" i="19"/>
  <c r="I586" i="19"/>
  <c r="H586" i="19"/>
  <c r="AR585" i="19"/>
  <c r="AQ585" i="19"/>
  <c r="Z585" i="19"/>
  <c r="Y585" i="19"/>
  <c r="I585" i="19"/>
  <c r="H585" i="19"/>
  <c r="AR584" i="19"/>
  <c r="AQ584" i="19"/>
  <c r="Z584" i="19"/>
  <c r="Y584" i="19"/>
  <c r="I584" i="19"/>
  <c r="H584" i="19"/>
  <c r="AR583" i="19"/>
  <c r="AQ583" i="19"/>
  <c r="Z583" i="19"/>
  <c r="Y583" i="19"/>
  <c r="I583" i="19"/>
  <c r="H583" i="19"/>
  <c r="AR582" i="19"/>
  <c r="AQ582" i="19"/>
  <c r="Z582" i="19"/>
  <c r="Y582" i="19"/>
  <c r="I582" i="19"/>
  <c r="H582" i="19"/>
  <c r="AR581" i="19"/>
  <c r="AQ581" i="19"/>
  <c r="Z581" i="19"/>
  <c r="Y581" i="19"/>
  <c r="I581" i="19"/>
  <c r="H581" i="19"/>
  <c r="AR580" i="19"/>
  <c r="AQ580" i="19"/>
  <c r="Z580" i="19"/>
  <c r="Y580" i="19"/>
  <c r="I580" i="19"/>
  <c r="H580" i="19"/>
  <c r="AR579" i="19"/>
  <c r="AQ579" i="19"/>
  <c r="Z579" i="19"/>
  <c r="Y579" i="19"/>
  <c r="I579" i="19"/>
  <c r="H579" i="19"/>
  <c r="AR578" i="19"/>
  <c r="AQ578" i="19"/>
  <c r="Z578" i="19"/>
  <c r="Y578" i="19"/>
  <c r="I578" i="19"/>
  <c r="H578" i="19"/>
  <c r="AR577" i="19"/>
  <c r="AQ577" i="19"/>
  <c r="Z577" i="19"/>
  <c r="Y577" i="19"/>
  <c r="I577" i="19"/>
  <c r="H577" i="19"/>
  <c r="AR576" i="19"/>
  <c r="AQ576" i="19"/>
  <c r="Z576" i="19"/>
  <c r="Y576" i="19"/>
  <c r="I576" i="19"/>
  <c r="H576" i="19"/>
  <c r="AR575" i="19"/>
  <c r="AQ575" i="19"/>
  <c r="Z575" i="19"/>
  <c r="Y575" i="19"/>
  <c r="I575" i="19"/>
  <c r="H575" i="19"/>
  <c r="AR574" i="19"/>
  <c r="AQ574" i="19"/>
  <c r="Z574" i="19"/>
  <c r="Y574" i="19"/>
  <c r="I574" i="19"/>
  <c r="H574" i="19"/>
  <c r="AQ573" i="19"/>
  <c r="Z573" i="19"/>
  <c r="Y573" i="19"/>
  <c r="I573" i="19"/>
  <c r="H573" i="19"/>
  <c r="AR572" i="19"/>
  <c r="AQ572" i="19"/>
  <c r="Z572" i="19"/>
  <c r="Y572" i="19"/>
  <c r="I572" i="19"/>
  <c r="H572" i="19"/>
  <c r="AR571" i="19"/>
  <c r="AQ571" i="19"/>
  <c r="Z571" i="19"/>
  <c r="Y571" i="19"/>
  <c r="I571" i="19"/>
  <c r="H571" i="19"/>
  <c r="AR570" i="19"/>
  <c r="AQ570" i="19"/>
  <c r="Z570" i="19"/>
  <c r="Y570" i="19"/>
  <c r="I570" i="19"/>
  <c r="H570" i="19"/>
  <c r="AR569" i="19"/>
  <c r="AQ569" i="19"/>
  <c r="Z569" i="19"/>
  <c r="Y569" i="19"/>
  <c r="I569" i="19"/>
  <c r="H569" i="19"/>
  <c r="AR568" i="19"/>
  <c r="AQ568" i="19"/>
  <c r="Z568" i="19"/>
  <c r="Y568" i="19"/>
  <c r="I568" i="19"/>
  <c r="H568" i="19"/>
  <c r="AR567" i="19"/>
  <c r="AQ567" i="19"/>
  <c r="Z567" i="19"/>
  <c r="Y567" i="19"/>
  <c r="I567" i="19"/>
  <c r="H567" i="19"/>
  <c r="AR566" i="19"/>
  <c r="AQ566" i="19"/>
  <c r="Z566" i="19"/>
  <c r="Y566" i="19"/>
  <c r="I566" i="19"/>
  <c r="H566" i="19"/>
  <c r="AR565" i="19"/>
  <c r="AQ565" i="19"/>
  <c r="Z565" i="19"/>
  <c r="Y565" i="19"/>
  <c r="I565" i="19"/>
  <c r="H565" i="19"/>
  <c r="AR564" i="19"/>
  <c r="AQ564" i="19"/>
  <c r="Z564" i="19"/>
  <c r="Y564" i="19"/>
  <c r="I564" i="19"/>
  <c r="H564" i="19"/>
  <c r="AR563" i="19"/>
  <c r="AQ563" i="19"/>
  <c r="Z563" i="19"/>
  <c r="Y563" i="19"/>
  <c r="I563" i="19"/>
  <c r="H563" i="19"/>
  <c r="AR562" i="19"/>
  <c r="AQ562" i="19"/>
  <c r="Z562" i="19"/>
  <c r="Y562" i="19"/>
  <c r="I562" i="19"/>
  <c r="H562" i="19"/>
  <c r="AR561" i="19"/>
  <c r="AQ561" i="19"/>
  <c r="Z561" i="19"/>
  <c r="Y561" i="19"/>
  <c r="I561" i="19"/>
  <c r="H561" i="19"/>
  <c r="AR560" i="19"/>
  <c r="AQ560" i="19"/>
  <c r="Z560" i="19"/>
  <c r="Y560" i="19"/>
  <c r="I560" i="19"/>
  <c r="H560" i="19"/>
  <c r="AR559" i="19"/>
  <c r="AQ559" i="19"/>
  <c r="Z559" i="19"/>
  <c r="Y559" i="19"/>
  <c r="I559" i="19"/>
  <c r="H559" i="19"/>
  <c r="AR558" i="19"/>
  <c r="AQ558" i="19"/>
  <c r="Z558" i="19"/>
  <c r="Y558" i="19"/>
  <c r="I558" i="19"/>
  <c r="H558" i="19"/>
  <c r="AQ557" i="19"/>
  <c r="Z557" i="19"/>
  <c r="Y557" i="19"/>
  <c r="I557" i="19"/>
  <c r="H557" i="19"/>
  <c r="AR556" i="19"/>
  <c r="AQ556" i="19"/>
  <c r="Z556" i="19"/>
  <c r="Y556" i="19"/>
  <c r="I556" i="19"/>
  <c r="H556" i="19"/>
  <c r="AR555" i="19"/>
  <c r="AQ555" i="19"/>
  <c r="Z555" i="19"/>
  <c r="Y555" i="19"/>
  <c r="I555" i="19"/>
  <c r="H555" i="19"/>
  <c r="AR554" i="19"/>
  <c r="AQ554" i="19"/>
  <c r="Z554" i="19"/>
  <c r="Y554" i="19"/>
  <c r="I554" i="19"/>
  <c r="H554" i="19"/>
  <c r="AR553" i="19"/>
  <c r="AQ553" i="19"/>
  <c r="Z553" i="19"/>
  <c r="Y553" i="19"/>
  <c r="I553" i="19"/>
  <c r="H553" i="19"/>
  <c r="AR552" i="19"/>
  <c r="AQ552" i="19"/>
  <c r="Z552" i="19"/>
  <c r="Y552" i="19"/>
  <c r="I552" i="19"/>
  <c r="H552" i="19"/>
  <c r="AR551" i="19"/>
  <c r="AQ551" i="19"/>
  <c r="Z551" i="19"/>
  <c r="Y551" i="19"/>
  <c r="I551" i="19"/>
  <c r="H551" i="19"/>
  <c r="AR550" i="19"/>
  <c r="AQ550" i="19"/>
  <c r="Z550" i="19"/>
  <c r="Y550" i="19"/>
  <c r="I550" i="19"/>
  <c r="H550" i="19"/>
  <c r="AR549" i="19"/>
  <c r="AQ549" i="19"/>
  <c r="Z549" i="19"/>
  <c r="Y549" i="19"/>
  <c r="I549" i="19"/>
  <c r="H549" i="19"/>
  <c r="AR548" i="19"/>
  <c r="AQ548" i="19"/>
  <c r="Z548" i="19"/>
  <c r="Y548" i="19"/>
  <c r="I548" i="19"/>
  <c r="H548" i="19"/>
  <c r="AR547" i="19"/>
  <c r="AQ547" i="19"/>
  <c r="Z547" i="19"/>
  <c r="Y547" i="19"/>
  <c r="I547" i="19"/>
  <c r="H547" i="19"/>
  <c r="AR546" i="19"/>
  <c r="AQ546" i="19"/>
  <c r="Z546" i="19"/>
  <c r="Y546" i="19"/>
  <c r="I546" i="19"/>
  <c r="H546" i="19"/>
  <c r="AR545" i="19"/>
  <c r="AQ545" i="19"/>
  <c r="Z545" i="19"/>
  <c r="Y545" i="19"/>
  <c r="I545" i="19"/>
  <c r="H545" i="19"/>
  <c r="AR544" i="19"/>
  <c r="AQ544" i="19"/>
  <c r="Z544" i="19"/>
  <c r="Y544" i="19"/>
  <c r="I544" i="19"/>
  <c r="H544" i="19"/>
  <c r="AR543" i="19"/>
  <c r="AQ543" i="19"/>
  <c r="Z543" i="19"/>
  <c r="Y543" i="19"/>
  <c r="I543" i="19"/>
  <c r="H543" i="19"/>
  <c r="AR542" i="19"/>
  <c r="AQ542" i="19"/>
  <c r="Z542" i="19"/>
  <c r="Y542" i="19"/>
  <c r="I542" i="19"/>
  <c r="H542" i="19"/>
  <c r="AQ541" i="19"/>
  <c r="Z541" i="19"/>
  <c r="Y541" i="19"/>
  <c r="I541" i="19"/>
  <c r="H541" i="19"/>
  <c r="AR540" i="19"/>
  <c r="AQ540" i="19"/>
  <c r="Z540" i="19"/>
  <c r="Y540" i="19"/>
  <c r="I540" i="19"/>
  <c r="H540" i="19"/>
  <c r="AR539" i="19"/>
  <c r="AQ539" i="19"/>
  <c r="Z539" i="19"/>
  <c r="Y539" i="19"/>
  <c r="I539" i="19"/>
  <c r="H539" i="19"/>
  <c r="AR538" i="19"/>
  <c r="AQ538" i="19"/>
  <c r="Z538" i="19"/>
  <c r="Y538" i="19"/>
  <c r="I538" i="19"/>
  <c r="H538" i="19"/>
  <c r="AR537" i="19"/>
  <c r="AQ537" i="19"/>
  <c r="Z537" i="19"/>
  <c r="Y537" i="19"/>
  <c r="I537" i="19"/>
  <c r="H537" i="19"/>
  <c r="AR536" i="19"/>
  <c r="AQ536" i="19"/>
  <c r="Z536" i="19"/>
  <c r="Y536" i="19"/>
  <c r="I536" i="19"/>
  <c r="H536" i="19"/>
  <c r="AR535" i="19"/>
  <c r="AQ535" i="19"/>
  <c r="Z535" i="19"/>
  <c r="Y535" i="19"/>
  <c r="I535" i="19"/>
  <c r="H535" i="19"/>
  <c r="AR534" i="19"/>
  <c r="AQ534" i="19"/>
  <c r="Z534" i="19"/>
  <c r="Y534" i="19"/>
  <c r="I534" i="19"/>
  <c r="H534" i="19"/>
  <c r="AR533" i="19"/>
  <c r="AQ533" i="19"/>
  <c r="Z533" i="19"/>
  <c r="Y533" i="19"/>
  <c r="I533" i="19"/>
  <c r="H533" i="19"/>
  <c r="AR532" i="19"/>
  <c r="AQ532" i="19"/>
  <c r="Z532" i="19"/>
  <c r="Y532" i="19"/>
  <c r="I532" i="19"/>
  <c r="H532" i="19"/>
  <c r="AR531" i="19"/>
  <c r="AQ531" i="19"/>
  <c r="Z531" i="19"/>
  <c r="Y531" i="19"/>
  <c r="I531" i="19"/>
  <c r="H531" i="19"/>
  <c r="AR530" i="19"/>
  <c r="AQ530" i="19"/>
  <c r="Z530" i="19"/>
  <c r="Y530" i="19"/>
  <c r="I530" i="19"/>
  <c r="H530" i="19"/>
  <c r="AR529" i="19"/>
  <c r="AQ529" i="19"/>
  <c r="Z529" i="19"/>
  <c r="Y529" i="19"/>
  <c r="I529" i="19"/>
  <c r="H529" i="19"/>
  <c r="AR528" i="19"/>
  <c r="AQ528" i="19"/>
  <c r="Z528" i="19"/>
  <c r="Y528" i="19"/>
  <c r="I528" i="19"/>
  <c r="H528" i="19"/>
  <c r="AR527" i="19"/>
  <c r="AQ527" i="19"/>
  <c r="Z527" i="19"/>
  <c r="Y527" i="19"/>
  <c r="I527" i="19"/>
  <c r="H527" i="19"/>
  <c r="AR526" i="19"/>
  <c r="AQ526" i="19"/>
  <c r="Z526" i="19"/>
  <c r="Y526" i="19"/>
  <c r="I526" i="19"/>
  <c r="H526" i="19"/>
  <c r="AQ525" i="19"/>
  <c r="Z525" i="19"/>
  <c r="Y525" i="19"/>
  <c r="I525" i="19"/>
  <c r="H525" i="19"/>
  <c r="AR524" i="19"/>
  <c r="AQ524" i="19"/>
  <c r="Z524" i="19"/>
  <c r="Y524" i="19"/>
  <c r="I524" i="19"/>
  <c r="H524" i="19"/>
  <c r="AR523" i="19"/>
  <c r="AQ523" i="19"/>
  <c r="Z523" i="19"/>
  <c r="Y523" i="19"/>
  <c r="I523" i="19"/>
  <c r="H523" i="19"/>
  <c r="AR522" i="19"/>
  <c r="AQ522" i="19"/>
  <c r="Z522" i="19"/>
  <c r="Y522" i="19"/>
  <c r="I522" i="19"/>
  <c r="H522" i="19"/>
  <c r="AR521" i="19"/>
  <c r="AQ521" i="19"/>
  <c r="Z521" i="19"/>
  <c r="Y521" i="19"/>
  <c r="I521" i="19"/>
  <c r="H521" i="19"/>
  <c r="AR520" i="19"/>
  <c r="AQ520" i="19"/>
  <c r="Z520" i="19"/>
  <c r="Y520" i="19"/>
  <c r="I520" i="19"/>
  <c r="H520" i="19"/>
  <c r="AR519" i="19"/>
  <c r="AQ519" i="19"/>
  <c r="Z519" i="19"/>
  <c r="Y519" i="19"/>
  <c r="I519" i="19"/>
  <c r="H519" i="19"/>
  <c r="AR518" i="19"/>
  <c r="AQ518" i="19"/>
  <c r="Z518" i="19"/>
  <c r="Y518" i="19"/>
  <c r="I518" i="19"/>
  <c r="H518" i="19"/>
  <c r="AR517" i="19"/>
  <c r="AQ517" i="19"/>
  <c r="Z517" i="19"/>
  <c r="Y517" i="19"/>
  <c r="I517" i="19"/>
  <c r="H517" i="19"/>
  <c r="AR516" i="19"/>
  <c r="AQ516" i="19"/>
  <c r="Z516" i="19"/>
  <c r="Y516" i="19"/>
  <c r="I516" i="19"/>
  <c r="H516" i="19"/>
  <c r="AR515" i="19"/>
  <c r="AQ515" i="19"/>
  <c r="Z515" i="19"/>
  <c r="Y515" i="19"/>
  <c r="I515" i="19"/>
  <c r="H515" i="19"/>
  <c r="AR514" i="19"/>
  <c r="AQ514" i="19"/>
  <c r="Z514" i="19"/>
  <c r="Y514" i="19"/>
  <c r="I514" i="19"/>
  <c r="H514" i="19"/>
  <c r="AR513" i="19"/>
  <c r="AQ513" i="19"/>
  <c r="Z513" i="19"/>
  <c r="Y513" i="19"/>
  <c r="I513" i="19"/>
  <c r="H513" i="19"/>
  <c r="AR512" i="19"/>
  <c r="AQ512" i="19"/>
  <c r="Z512" i="19"/>
  <c r="Y512" i="19"/>
  <c r="I512" i="19"/>
  <c r="H512" i="19"/>
  <c r="AR511" i="19"/>
  <c r="AQ511" i="19"/>
  <c r="Z511" i="19"/>
  <c r="Y511" i="19"/>
  <c r="I511" i="19"/>
  <c r="H511" i="19"/>
  <c r="AR510" i="19"/>
  <c r="AQ510" i="19"/>
  <c r="Z510" i="19"/>
  <c r="Y510" i="19"/>
  <c r="I510" i="19"/>
  <c r="H510" i="19"/>
  <c r="AQ509" i="19"/>
  <c r="Z509" i="19"/>
  <c r="Y509" i="19"/>
  <c r="I509" i="19"/>
  <c r="H509" i="19"/>
  <c r="AR508" i="19"/>
  <c r="AQ508" i="19"/>
  <c r="Z508" i="19"/>
  <c r="Y508" i="19"/>
  <c r="I508" i="19"/>
  <c r="H508" i="19"/>
  <c r="AR507" i="19"/>
  <c r="AQ507" i="19"/>
  <c r="Z507" i="19"/>
  <c r="Y507" i="19"/>
  <c r="I507" i="19"/>
  <c r="H507" i="19"/>
  <c r="AR506" i="19"/>
  <c r="AQ506" i="19"/>
  <c r="Z506" i="19"/>
  <c r="Y506" i="19"/>
  <c r="I506" i="19"/>
  <c r="H506" i="19"/>
  <c r="AR505" i="19"/>
  <c r="AQ505" i="19"/>
  <c r="Z505" i="19"/>
  <c r="Y505" i="19"/>
  <c r="I505" i="19"/>
  <c r="H505" i="19"/>
  <c r="AR504" i="19"/>
  <c r="AQ504" i="19"/>
  <c r="Z504" i="19"/>
  <c r="Y504" i="19"/>
  <c r="I504" i="19"/>
  <c r="H504" i="19"/>
  <c r="AR503" i="19"/>
  <c r="AQ503" i="19"/>
  <c r="Z503" i="19"/>
  <c r="Y503" i="19"/>
  <c r="I503" i="19"/>
  <c r="H503" i="19"/>
  <c r="AR502" i="19"/>
  <c r="AQ502" i="19"/>
  <c r="Z502" i="19"/>
  <c r="Y502" i="19"/>
  <c r="I502" i="19"/>
  <c r="H502" i="19"/>
  <c r="AR501" i="19"/>
  <c r="AQ501" i="19"/>
  <c r="Z501" i="19"/>
  <c r="Y501" i="19"/>
  <c r="I501" i="19"/>
  <c r="H501" i="19"/>
  <c r="AR500" i="19"/>
  <c r="AQ500" i="19"/>
  <c r="Z500" i="19"/>
  <c r="Y500" i="19"/>
  <c r="I500" i="19"/>
  <c r="H500" i="19"/>
  <c r="AR499" i="19"/>
  <c r="AQ499" i="19"/>
  <c r="Z499" i="19"/>
  <c r="Y499" i="19"/>
  <c r="I499" i="19"/>
  <c r="H499" i="19"/>
  <c r="AR498" i="19"/>
  <c r="AQ498" i="19"/>
  <c r="Z498" i="19"/>
  <c r="Y498" i="19"/>
  <c r="I498" i="19"/>
  <c r="H498" i="19"/>
  <c r="AR497" i="19"/>
  <c r="AQ497" i="19"/>
  <c r="Z497" i="19"/>
  <c r="Y497" i="19"/>
  <c r="I497" i="19"/>
  <c r="H497" i="19"/>
  <c r="AR496" i="19"/>
  <c r="AQ496" i="19"/>
  <c r="Z496" i="19"/>
  <c r="Y496" i="19"/>
  <c r="I496" i="19"/>
  <c r="H496" i="19"/>
  <c r="AR495" i="19"/>
  <c r="AQ495" i="19"/>
  <c r="Z495" i="19"/>
  <c r="Y495" i="19"/>
  <c r="I495" i="19"/>
  <c r="H495" i="19"/>
  <c r="AR494" i="19"/>
  <c r="AQ494" i="19"/>
  <c r="Z494" i="19"/>
  <c r="Y494" i="19"/>
  <c r="I494" i="19"/>
  <c r="H494" i="19"/>
  <c r="AQ493" i="19"/>
  <c r="Z493" i="19"/>
  <c r="Y493" i="19"/>
  <c r="I493" i="19"/>
  <c r="H493" i="19"/>
  <c r="AR492" i="19"/>
  <c r="AQ492" i="19"/>
  <c r="Z492" i="19"/>
  <c r="Y492" i="19"/>
  <c r="I492" i="19"/>
  <c r="H492" i="19"/>
  <c r="AR491" i="19"/>
  <c r="AQ491" i="19"/>
  <c r="Z491" i="19"/>
  <c r="Y491" i="19"/>
  <c r="I491" i="19"/>
  <c r="H491" i="19"/>
  <c r="AR490" i="19"/>
  <c r="AQ490" i="19"/>
  <c r="Z490" i="19"/>
  <c r="Y490" i="19"/>
  <c r="I490" i="19"/>
  <c r="H490" i="19"/>
  <c r="AR489" i="19"/>
  <c r="AQ489" i="19"/>
  <c r="Z489" i="19"/>
  <c r="Y489" i="19"/>
  <c r="I489" i="19"/>
  <c r="H489" i="19"/>
  <c r="AR488" i="19"/>
  <c r="AQ488" i="19"/>
  <c r="Z488" i="19"/>
  <c r="Y488" i="19"/>
  <c r="I488" i="19"/>
  <c r="H488" i="19"/>
  <c r="AR487" i="19"/>
  <c r="AQ487" i="19"/>
  <c r="Z487" i="19"/>
  <c r="Y487" i="19"/>
  <c r="I487" i="19"/>
  <c r="H487" i="19"/>
  <c r="AR486" i="19"/>
  <c r="AQ486" i="19"/>
  <c r="Z486" i="19"/>
  <c r="Y486" i="19"/>
  <c r="I486" i="19"/>
  <c r="H486" i="19"/>
  <c r="AR485" i="19"/>
  <c r="AQ485" i="19"/>
  <c r="Z485" i="19"/>
  <c r="Y485" i="19"/>
  <c r="I485" i="19"/>
  <c r="H485" i="19"/>
  <c r="AR484" i="19"/>
  <c r="AQ484" i="19"/>
  <c r="Z484" i="19"/>
  <c r="Y484" i="19"/>
  <c r="I484" i="19"/>
  <c r="H484" i="19"/>
  <c r="AR483" i="19"/>
  <c r="AQ483" i="19"/>
  <c r="Z483" i="19"/>
  <c r="Y483" i="19"/>
  <c r="I483" i="19"/>
  <c r="H483" i="19"/>
  <c r="AR482" i="19"/>
  <c r="AQ482" i="19"/>
  <c r="Z482" i="19"/>
  <c r="Y482" i="19"/>
  <c r="I482" i="19"/>
  <c r="H482" i="19"/>
  <c r="AR481" i="19"/>
  <c r="AQ481" i="19"/>
  <c r="Z481" i="19"/>
  <c r="Y481" i="19"/>
  <c r="I481" i="19"/>
  <c r="H481" i="19"/>
  <c r="AR480" i="19"/>
  <c r="AQ480" i="19"/>
  <c r="Z480" i="19"/>
  <c r="Y480" i="19"/>
  <c r="I480" i="19"/>
  <c r="H480" i="19"/>
  <c r="AR479" i="19"/>
  <c r="AQ479" i="19"/>
  <c r="Z479" i="19"/>
  <c r="Y479" i="19"/>
  <c r="I479" i="19"/>
  <c r="H479" i="19"/>
  <c r="AR478" i="19"/>
  <c r="AQ478" i="19"/>
  <c r="Z478" i="19"/>
  <c r="Y478" i="19"/>
  <c r="I478" i="19"/>
  <c r="H478" i="19"/>
  <c r="AQ477" i="19"/>
  <c r="Z477" i="19"/>
  <c r="Y477" i="19"/>
  <c r="I477" i="19"/>
  <c r="H477" i="19"/>
  <c r="AR476" i="19"/>
  <c r="AQ476" i="19"/>
  <c r="Z476" i="19"/>
  <c r="Y476" i="19"/>
  <c r="I476" i="19"/>
  <c r="H476" i="19"/>
  <c r="AR475" i="19"/>
  <c r="AQ475" i="19"/>
  <c r="Z475" i="19"/>
  <c r="Y475" i="19"/>
  <c r="I475" i="19"/>
  <c r="H475" i="19"/>
  <c r="AR474" i="19"/>
  <c r="AQ474" i="19"/>
  <c r="Z474" i="19"/>
  <c r="Y474" i="19"/>
  <c r="I474" i="19"/>
  <c r="H474" i="19"/>
  <c r="AR473" i="19"/>
  <c r="AQ473" i="19"/>
  <c r="Z473" i="19"/>
  <c r="Y473" i="19"/>
  <c r="I473" i="19"/>
  <c r="H473" i="19"/>
  <c r="AR472" i="19"/>
  <c r="AQ472" i="19"/>
  <c r="Z472" i="19"/>
  <c r="Y472" i="19"/>
  <c r="I472" i="19"/>
  <c r="H472" i="19"/>
  <c r="AR471" i="19"/>
  <c r="AQ471" i="19"/>
  <c r="Z471" i="19"/>
  <c r="Y471" i="19"/>
  <c r="I471" i="19"/>
  <c r="H471" i="19"/>
  <c r="AR470" i="19"/>
  <c r="AQ470" i="19"/>
  <c r="Z470" i="19"/>
  <c r="Y470" i="19"/>
  <c r="I470" i="19"/>
  <c r="H470" i="19"/>
  <c r="AR469" i="19"/>
  <c r="AQ469" i="19"/>
  <c r="Z469" i="19"/>
  <c r="Y469" i="19"/>
  <c r="I469" i="19"/>
  <c r="H469" i="19"/>
  <c r="AR468" i="19"/>
  <c r="AQ468" i="19"/>
  <c r="Z468" i="19"/>
  <c r="Y468" i="19"/>
  <c r="I468" i="19"/>
  <c r="H468" i="19"/>
  <c r="AR467" i="19"/>
  <c r="AQ467" i="19"/>
  <c r="Z467" i="19"/>
  <c r="Y467" i="19"/>
  <c r="I467" i="19"/>
  <c r="H467" i="19"/>
  <c r="AR466" i="19"/>
  <c r="AQ466" i="19"/>
  <c r="Z466" i="19"/>
  <c r="Y466" i="19"/>
  <c r="I466" i="19"/>
  <c r="H466" i="19"/>
  <c r="AR465" i="19"/>
  <c r="AQ465" i="19"/>
  <c r="Z465" i="19"/>
  <c r="Y465" i="19"/>
  <c r="I465" i="19"/>
  <c r="H465" i="19"/>
  <c r="AR464" i="19"/>
  <c r="AQ464" i="19"/>
  <c r="Z464" i="19"/>
  <c r="Y464" i="19"/>
  <c r="I464" i="19"/>
  <c r="H464" i="19"/>
  <c r="AR463" i="19"/>
  <c r="AQ463" i="19"/>
  <c r="Z463" i="19"/>
  <c r="Y463" i="19"/>
  <c r="I463" i="19"/>
  <c r="H463" i="19"/>
  <c r="AR462" i="19"/>
  <c r="AQ462" i="19"/>
  <c r="Z462" i="19"/>
  <c r="Y462" i="19"/>
  <c r="I462" i="19"/>
  <c r="H462" i="19"/>
  <c r="AQ461" i="19"/>
  <c r="Z461" i="19"/>
  <c r="Y461" i="19"/>
  <c r="I461" i="19"/>
  <c r="H461" i="19"/>
  <c r="AR460" i="19"/>
  <c r="AQ460" i="19"/>
  <c r="Z460" i="19"/>
  <c r="Y460" i="19"/>
  <c r="I460" i="19"/>
  <c r="H460" i="19"/>
  <c r="AR459" i="19"/>
  <c r="AQ459" i="19"/>
  <c r="Z459" i="19"/>
  <c r="Y459" i="19"/>
  <c r="I459" i="19"/>
  <c r="H459" i="19"/>
  <c r="AR458" i="19"/>
  <c r="AQ458" i="19"/>
  <c r="Z458" i="19"/>
  <c r="Y458" i="19"/>
  <c r="I458" i="19"/>
  <c r="H458" i="19"/>
  <c r="AR457" i="19"/>
  <c r="AQ457" i="19"/>
  <c r="Z457" i="19"/>
  <c r="Y457" i="19"/>
  <c r="I457" i="19"/>
  <c r="H457" i="19"/>
  <c r="AR456" i="19"/>
  <c r="AQ456" i="19"/>
  <c r="Z456" i="19"/>
  <c r="Y456" i="19"/>
  <c r="I456" i="19"/>
  <c r="H456" i="19"/>
  <c r="AR455" i="19"/>
  <c r="AQ455" i="19"/>
  <c r="Z455" i="19"/>
  <c r="Y455" i="19"/>
  <c r="I455" i="19"/>
  <c r="H455" i="19"/>
  <c r="AR454" i="19"/>
  <c r="AQ454" i="19"/>
  <c r="Z454" i="19"/>
  <c r="Y454" i="19"/>
  <c r="I454" i="19"/>
  <c r="H454" i="19"/>
  <c r="AR453" i="19"/>
  <c r="AQ453" i="19"/>
  <c r="Z453" i="19"/>
  <c r="Y453" i="19"/>
  <c r="I453" i="19"/>
  <c r="H453" i="19"/>
  <c r="AR452" i="19"/>
  <c r="AQ452" i="19"/>
  <c r="Z452" i="19"/>
  <c r="Y452" i="19"/>
  <c r="I452" i="19"/>
  <c r="H452" i="19"/>
  <c r="AR451" i="19"/>
  <c r="AQ451" i="19"/>
  <c r="Z451" i="19"/>
  <c r="Y451" i="19"/>
  <c r="I451" i="19"/>
  <c r="H451" i="19"/>
  <c r="AR450" i="19"/>
  <c r="AQ450" i="19"/>
  <c r="Z450" i="19"/>
  <c r="Y450" i="19"/>
  <c r="I450" i="19"/>
  <c r="H450" i="19"/>
  <c r="AR449" i="19"/>
  <c r="AQ449" i="19"/>
  <c r="Z449" i="19"/>
  <c r="Y449" i="19"/>
  <c r="I449" i="19"/>
  <c r="H449" i="19"/>
  <c r="AR448" i="19"/>
  <c r="AQ448" i="19"/>
  <c r="Z448" i="19"/>
  <c r="Y448" i="19"/>
  <c r="I448" i="19"/>
  <c r="H448" i="19"/>
  <c r="AR447" i="19"/>
  <c r="AQ447" i="19"/>
  <c r="Z447" i="19"/>
  <c r="Y447" i="19"/>
  <c r="I447" i="19"/>
  <c r="H447" i="19"/>
  <c r="AR446" i="19"/>
  <c r="AQ446" i="19"/>
  <c r="Z446" i="19"/>
  <c r="Y446" i="19"/>
  <c r="I446" i="19"/>
  <c r="H446" i="19"/>
  <c r="AQ445" i="19"/>
  <c r="Z445" i="19"/>
  <c r="Y445" i="19"/>
  <c r="I445" i="19"/>
  <c r="H445" i="19"/>
  <c r="AR444" i="19"/>
  <c r="AQ444" i="19"/>
  <c r="Z444" i="19"/>
  <c r="Y444" i="19"/>
  <c r="I444" i="19"/>
  <c r="H444" i="19"/>
  <c r="AR443" i="19"/>
  <c r="AQ443" i="19"/>
  <c r="Z443" i="19"/>
  <c r="Y443" i="19"/>
  <c r="I443" i="19"/>
  <c r="H443" i="19"/>
  <c r="AR442" i="19"/>
  <c r="AQ442" i="19"/>
  <c r="Z442" i="19"/>
  <c r="Y442" i="19"/>
  <c r="I442" i="19"/>
  <c r="H442" i="19"/>
  <c r="AR441" i="19"/>
  <c r="AQ441" i="19"/>
  <c r="Z441" i="19"/>
  <c r="Y441" i="19"/>
  <c r="I441" i="19"/>
  <c r="H441" i="19"/>
  <c r="AR440" i="19"/>
  <c r="AQ440" i="19"/>
  <c r="Z440" i="19"/>
  <c r="Y440" i="19"/>
  <c r="I440" i="19"/>
  <c r="H440" i="19"/>
  <c r="AR439" i="19"/>
  <c r="AQ439" i="19"/>
  <c r="Z439" i="19"/>
  <c r="Y439" i="19"/>
  <c r="I439" i="19"/>
  <c r="H439" i="19"/>
  <c r="AR438" i="19"/>
  <c r="AQ438" i="19"/>
  <c r="Z438" i="19"/>
  <c r="Y438" i="19"/>
  <c r="I438" i="19"/>
  <c r="H438" i="19"/>
  <c r="AR437" i="19"/>
  <c r="AQ437" i="19"/>
  <c r="Z437" i="19"/>
  <c r="Y437" i="19"/>
  <c r="I437" i="19"/>
  <c r="H437" i="19"/>
  <c r="AR436" i="19"/>
  <c r="AQ436" i="19"/>
  <c r="Z436" i="19"/>
  <c r="Y436" i="19"/>
  <c r="I436" i="19"/>
  <c r="H436" i="19"/>
  <c r="AR435" i="19"/>
  <c r="AQ435" i="19"/>
  <c r="Z435" i="19"/>
  <c r="Y435" i="19"/>
  <c r="I435" i="19"/>
  <c r="H435" i="19"/>
  <c r="AR434" i="19"/>
  <c r="AQ434" i="19"/>
  <c r="Z434" i="19"/>
  <c r="Y434" i="19"/>
  <c r="I434" i="19"/>
  <c r="H434" i="19"/>
  <c r="AR433" i="19"/>
  <c r="AQ433" i="19"/>
  <c r="Z433" i="19"/>
  <c r="Y433" i="19"/>
  <c r="I433" i="19"/>
  <c r="H433" i="19"/>
  <c r="AR432" i="19"/>
  <c r="AQ432" i="19"/>
  <c r="Z432" i="19"/>
  <c r="Y432" i="19"/>
  <c r="I432" i="19"/>
  <c r="H432" i="19"/>
  <c r="AR431" i="19"/>
  <c r="AQ431" i="19"/>
  <c r="Z431" i="19"/>
  <c r="Y431" i="19"/>
  <c r="I431" i="19"/>
  <c r="H431" i="19"/>
  <c r="AR430" i="19"/>
  <c r="AQ430" i="19"/>
  <c r="Z430" i="19"/>
  <c r="Y430" i="19"/>
  <c r="I430" i="19"/>
  <c r="H430" i="19"/>
  <c r="AQ429" i="19"/>
  <c r="Z429" i="19"/>
  <c r="Y429" i="19"/>
  <c r="I429" i="19"/>
  <c r="H429" i="19"/>
  <c r="AR428" i="19"/>
  <c r="AQ428" i="19"/>
  <c r="Z428" i="19"/>
  <c r="Y428" i="19"/>
  <c r="I428" i="19"/>
  <c r="H428" i="19"/>
  <c r="AR427" i="19"/>
  <c r="AQ427" i="19"/>
  <c r="Z427" i="19"/>
  <c r="Y427" i="19"/>
  <c r="I427" i="19"/>
  <c r="H427" i="19"/>
  <c r="AR426" i="19"/>
  <c r="AQ426" i="19"/>
  <c r="Z426" i="19"/>
  <c r="Y426" i="19"/>
  <c r="I426" i="19"/>
  <c r="H426" i="19"/>
  <c r="AR425" i="19"/>
  <c r="AQ425" i="19"/>
  <c r="Z425" i="19"/>
  <c r="Y425" i="19"/>
  <c r="I425" i="19"/>
  <c r="H425" i="19"/>
  <c r="AR424" i="19"/>
  <c r="AQ424" i="19"/>
  <c r="Z424" i="19"/>
  <c r="Y424" i="19"/>
  <c r="I424" i="19"/>
  <c r="H424" i="19"/>
  <c r="AR423" i="19"/>
  <c r="AQ423" i="19"/>
  <c r="Z423" i="19"/>
  <c r="Y423" i="19"/>
  <c r="I423" i="19"/>
  <c r="H423" i="19"/>
  <c r="AR422" i="19"/>
  <c r="AQ422" i="19"/>
  <c r="Z422" i="19"/>
  <c r="Y422" i="19"/>
  <c r="I422" i="19"/>
  <c r="H422" i="19"/>
  <c r="AR421" i="19"/>
  <c r="AQ421" i="19"/>
  <c r="Z421" i="19"/>
  <c r="Y421" i="19"/>
  <c r="I421" i="19"/>
  <c r="H421" i="19"/>
  <c r="AR420" i="19"/>
  <c r="AQ420" i="19"/>
  <c r="Z420" i="19"/>
  <c r="Y420" i="19"/>
  <c r="I420" i="19"/>
  <c r="H420" i="19"/>
  <c r="AR419" i="19"/>
  <c r="AQ419" i="19"/>
  <c r="Z419" i="19"/>
  <c r="Y419" i="19"/>
  <c r="I419" i="19"/>
  <c r="H419" i="19"/>
  <c r="AR418" i="19"/>
  <c r="AQ418" i="19"/>
  <c r="Z418" i="19"/>
  <c r="Y418" i="19"/>
  <c r="I418" i="19"/>
  <c r="H418" i="19"/>
  <c r="AR417" i="19"/>
  <c r="AQ417" i="19"/>
  <c r="Z417" i="19"/>
  <c r="Y417" i="19"/>
  <c r="I417" i="19"/>
  <c r="H417" i="19"/>
  <c r="AR416" i="19"/>
  <c r="AQ416" i="19"/>
  <c r="Z416" i="19"/>
  <c r="Y416" i="19"/>
  <c r="I416" i="19"/>
  <c r="H416" i="19"/>
  <c r="AR415" i="19"/>
  <c r="AQ415" i="19"/>
  <c r="Z415" i="19"/>
  <c r="Y415" i="19"/>
  <c r="I415" i="19"/>
  <c r="H415" i="19"/>
  <c r="AR414" i="19"/>
  <c r="AQ414" i="19"/>
  <c r="Z414" i="19"/>
  <c r="Y414" i="19"/>
  <c r="I414" i="19"/>
  <c r="H414" i="19"/>
  <c r="AQ413" i="19"/>
  <c r="Z413" i="19"/>
  <c r="Y413" i="19"/>
  <c r="I413" i="19"/>
  <c r="H413" i="19"/>
  <c r="AR412" i="19"/>
  <c r="AQ412" i="19"/>
  <c r="Z412" i="19"/>
  <c r="Y412" i="19"/>
  <c r="I412" i="19"/>
  <c r="H412" i="19"/>
  <c r="AR411" i="19"/>
  <c r="AQ411" i="19"/>
  <c r="Z411" i="19"/>
  <c r="Y411" i="19"/>
  <c r="I411" i="19"/>
  <c r="H411" i="19"/>
  <c r="AR410" i="19"/>
  <c r="AQ410" i="19"/>
  <c r="Z410" i="19"/>
  <c r="Y410" i="19"/>
  <c r="I410" i="19"/>
  <c r="H410" i="19"/>
  <c r="AR409" i="19"/>
  <c r="AQ409" i="19"/>
  <c r="Z409" i="19"/>
  <c r="Y409" i="19"/>
  <c r="I409" i="19"/>
  <c r="H409" i="19"/>
  <c r="AR408" i="19"/>
  <c r="AQ408" i="19"/>
  <c r="Z408" i="19"/>
  <c r="Y408" i="19"/>
  <c r="I408" i="19"/>
  <c r="H408" i="19"/>
  <c r="AR407" i="19"/>
  <c r="AQ407" i="19"/>
  <c r="Z407" i="19"/>
  <c r="Y407" i="19"/>
  <c r="I407" i="19"/>
  <c r="H407" i="19"/>
  <c r="AR406" i="19"/>
  <c r="AQ406" i="19"/>
  <c r="Z406" i="19"/>
  <c r="Y406" i="19"/>
  <c r="I406" i="19"/>
  <c r="H406" i="19"/>
  <c r="AR405" i="19"/>
  <c r="AQ405" i="19"/>
  <c r="Z405" i="19"/>
  <c r="Y405" i="19"/>
  <c r="I405" i="19"/>
  <c r="H405" i="19"/>
  <c r="AR404" i="19"/>
  <c r="AQ404" i="19"/>
  <c r="Z404" i="19"/>
  <c r="Y404" i="19"/>
  <c r="I404" i="19"/>
  <c r="H404" i="19"/>
  <c r="AR403" i="19"/>
  <c r="AQ403" i="19"/>
  <c r="Z403" i="19"/>
  <c r="Y403" i="19"/>
  <c r="I403" i="19"/>
  <c r="H403" i="19"/>
  <c r="AR402" i="19"/>
  <c r="AQ402" i="19"/>
  <c r="Z402" i="19"/>
  <c r="Y402" i="19"/>
  <c r="I402" i="19"/>
  <c r="H402" i="19"/>
  <c r="AR401" i="19"/>
  <c r="AQ401" i="19"/>
  <c r="Z401" i="19"/>
  <c r="Y401" i="19"/>
  <c r="I401" i="19"/>
  <c r="H401" i="19"/>
  <c r="AR400" i="19"/>
  <c r="AQ400" i="19"/>
  <c r="Z400" i="19"/>
  <c r="Y400" i="19"/>
  <c r="I400" i="19"/>
  <c r="H400" i="19"/>
  <c r="AR399" i="19"/>
  <c r="AQ399" i="19"/>
  <c r="Z399" i="19"/>
  <c r="Y399" i="19"/>
  <c r="I399" i="19"/>
  <c r="H399" i="19"/>
  <c r="AR398" i="19"/>
  <c r="AQ398" i="19"/>
  <c r="Z398" i="19"/>
  <c r="Y398" i="19"/>
  <c r="I398" i="19"/>
  <c r="H398" i="19"/>
  <c r="AQ397" i="19"/>
  <c r="Z397" i="19"/>
  <c r="Y397" i="19"/>
  <c r="I397" i="19"/>
  <c r="H397" i="19"/>
  <c r="AR396" i="19"/>
  <c r="AQ396" i="19"/>
  <c r="Z396" i="19"/>
  <c r="Y396" i="19"/>
  <c r="I396" i="19"/>
  <c r="H396" i="19"/>
  <c r="AR395" i="19"/>
  <c r="AQ395" i="19"/>
  <c r="Z395" i="19"/>
  <c r="Y395" i="19"/>
  <c r="I395" i="19"/>
  <c r="H395" i="19"/>
  <c r="AR394" i="19"/>
  <c r="AQ394" i="19"/>
  <c r="Z394" i="19"/>
  <c r="Y394" i="19"/>
  <c r="I394" i="19"/>
  <c r="H394" i="19"/>
  <c r="AR393" i="19"/>
  <c r="AQ393" i="19"/>
  <c r="Z393" i="19"/>
  <c r="Y393" i="19"/>
  <c r="I393" i="19"/>
  <c r="H393" i="19"/>
  <c r="AR392" i="19"/>
  <c r="AQ392" i="19"/>
  <c r="Z392" i="19"/>
  <c r="Y392" i="19"/>
  <c r="I392" i="19"/>
  <c r="H392" i="19"/>
  <c r="AR391" i="19"/>
  <c r="AQ391" i="19"/>
  <c r="Z391" i="19"/>
  <c r="Y391" i="19"/>
  <c r="I391" i="19"/>
  <c r="H391" i="19"/>
  <c r="AR390" i="19"/>
  <c r="AQ390" i="19"/>
  <c r="Z390" i="19"/>
  <c r="Y390" i="19"/>
  <c r="I390" i="19"/>
  <c r="H390" i="19"/>
  <c r="AR389" i="19"/>
  <c r="AQ389" i="19"/>
  <c r="Z389" i="19"/>
  <c r="Y389" i="19"/>
  <c r="I389" i="19"/>
  <c r="H389" i="19"/>
  <c r="AR388" i="19"/>
  <c r="AQ388" i="19"/>
  <c r="Z388" i="19"/>
  <c r="Y388" i="19"/>
  <c r="I388" i="19"/>
  <c r="H388" i="19"/>
  <c r="AR387" i="19"/>
  <c r="AQ387" i="19"/>
  <c r="Z387" i="19"/>
  <c r="Y387" i="19"/>
  <c r="I387" i="19"/>
  <c r="H387" i="19"/>
  <c r="AR386" i="19"/>
  <c r="AQ386" i="19"/>
  <c r="Z386" i="19"/>
  <c r="Y386" i="19"/>
  <c r="I386" i="19"/>
  <c r="H386" i="19"/>
  <c r="AR385" i="19"/>
  <c r="AQ385" i="19"/>
  <c r="Z385" i="19"/>
  <c r="Y385" i="19"/>
  <c r="I385" i="19"/>
  <c r="H385" i="19"/>
  <c r="AR384" i="19"/>
  <c r="AQ384" i="19"/>
  <c r="Z384" i="19"/>
  <c r="Y384" i="19"/>
  <c r="I384" i="19"/>
  <c r="H384" i="19"/>
  <c r="AR383" i="19"/>
  <c r="AQ383" i="19"/>
  <c r="Z383" i="19"/>
  <c r="Y383" i="19"/>
  <c r="I383" i="19"/>
  <c r="H383" i="19"/>
  <c r="AR382" i="19"/>
  <c r="AQ382" i="19"/>
  <c r="Z382" i="19"/>
  <c r="Y382" i="19"/>
  <c r="I382" i="19"/>
  <c r="H382" i="19"/>
  <c r="AQ381" i="19"/>
  <c r="Z381" i="19"/>
  <c r="Y381" i="19"/>
  <c r="I381" i="19"/>
  <c r="H381" i="19"/>
  <c r="AR380" i="19"/>
  <c r="AQ380" i="19"/>
  <c r="Z380" i="19"/>
  <c r="Y380" i="19"/>
  <c r="I380" i="19"/>
  <c r="H380" i="19"/>
  <c r="AR379" i="19"/>
  <c r="AQ379" i="19"/>
  <c r="Z379" i="19"/>
  <c r="Y379" i="19"/>
  <c r="I379" i="19"/>
  <c r="H379" i="19"/>
  <c r="AR378" i="19"/>
  <c r="AQ378" i="19"/>
  <c r="Z378" i="19"/>
  <c r="Y378" i="19"/>
  <c r="I378" i="19"/>
  <c r="H378" i="19"/>
  <c r="AR377" i="19"/>
  <c r="AQ377" i="19"/>
  <c r="Z377" i="19"/>
  <c r="Y377" i="19"/>
  <c r="I377" i="19"/>
  <c r="H377" i="19"/>
  <c r="AR376" i="19"/>
  <c r="AQ376" i="19"/>
  <c r="Z376" i="19"/>
  <c r="Y376" i="19"/>
  <c r="I376" i="19"/>
  <c r="H376" i="19"/>
  <c r="AR375" i="19"/>
  <c r="AQ375" i="19"/>
  <c r="Z375" i="19"/>
  <c r="Y375" i="19"/>
  <c r="I375" i="19"/>
  <c r="H375" i="19"/>
  <c r="AR374" i="19"/>
  <c r="AQ374" i="19"/>
  <c r="Z374" i="19"/>
  <c r="Y374" i="19"/>
  <c r="I374" i="19"/>
  <c r="H374" i="19"/>
  <c r="AR373" i="19"/>
  <c r="AQ373" i="19"/>
  <c r="Z373" i="19"/>
  <c r="Y373" i="19"/>
  <c r="I373" i="19"/>
  <c r="H373" i="19"/>
  <c r="AR372" i="19"/>
  <c r="AQ372" i="19"/>
  <c r="Z372" i="19"/>
  <c r="Y372" i="19"/>
  <c r="I372" i="19"/>
  <c r="H372" i="19"/>
  <c r="AR371" i="19"/>
  <c r="AQ371" i="19"/>
  <c r="Z371" i="19"/>
  <c r="Y371" i="19"/>
  <c r="I371" i="19"/>
  <c r="H371" i="19"/>
  <c r="AR370" i="19"/>
  <c r="AQ370" i="19"/>
  <c r="Z370" i="19"/>
  <c r="Y370" i="19"/>
  <c r="I370" i="19"/>
  <c r="H370" i="19"/>
  <c r="AR369" i="19"/>
  <c r="AQ369" i="19"/>
  <c r="Z369" i="19"/>
  <c r="Y369" i="19"/>
  <c r="I369" i="19"/>
  <c r="H369" i="19"/>
  <c r="AR368" i="19"/>
  <c r="AQ368" i="19"/>
  <c r="Z368" i="19"/>
  <c r="Y368" i="19"/>
  <c r="I368" i="19"/>
  <c r="H368" i="19"/>
  <c r="AR367" i="19"/>
  <c r="AQ367" i="19"/>
  <c r="Z367" i="19"/>
  <c r="Y367" i="19"/>
  <c r="I367" i="19"/>
  <c r="H367" i="19"/>
  <c r="AR366" i="19"/>
  <c r="AQ366" i="19"/>
  <c r="Z366" i="19"/>
  <c r="Y366" i="19"/>
  <c r="I366" i="19"/>
  <c r="H366" i="19"/>
  <c r="AQ365" i="19"/>
  <c r="Z365" i="19"/>
  <c r="Y365" i="19"/>
  <c r="I365" i="19"/>
  <c r="H365" i="19"/>
  <c r="AR364" i="19"/>
  <c r="AQ364" i="19"/>
  <c r="Z364" i="19"/>
  <c r="Y364" i="19"/>
  <c r="I364" i="19"/>
  <c r="H364" i="19"/>
  <c r="AR363" i="19"/>
  <c r="AQ363" i="19"/>
  <c r="Z363" i="19"/>
  <c r="Y363" i="19"/>
  <c r="I363" i="19"/>
  <c r="H363" i="19"/>
  <c r="AR362" i="19"/>
  <c r="AQ362" i="19"/>
  <c r="Z362" i="19"/>
  <c r="Y362" i="19"/>
  <c r="I362" i="19"/>
  <c r="H362" i="19"/>
  <c r="AR361" i="19"/>
  <c r="AQ361" i="19"/>
  <c r="Z361" i="19"/>
  <c r="Y361" i="19"/>
  <c r="I361" i="19"/>
  <c r="H361" i="19"/>
  <c r="AR360" i="19"/>
  <c r="AQ360" i="19"/>
  <c r="Z360" i="19"/>
  <c r="Y360" i="19"/>
  <c r="I360" i="19"/>
  <c r="H360" i="19"/>
  <c r="AR359" i="19"/>
  <c r="AQ359" i="19"/>
  <c r="Z359" i="19"/>
  <c r="Y359" i="19"/>
  <c r="I359" i="19"/>
  <c r="H359" i="19"/>
  <c r="AR358" i="19"/>
  <c r="AQ358" i="19"/>
  <c r="Z358" i="19"/>
  <c r="Y358" i="19"/>
  <c r="I358" i="19"/>
  <c r="H358" i="19"/>
  <c r="AR357" i="19"/>
  <c r="AQ357" i="19"/>
  <c r="Z357" i="19"/>
  <c r="Y357" i="19"/>
  <c r="I357" i="19"/>
  <c r="H357" i="19"/>
  <c r="AR356" i="19"/>
  <c r="AQ356" i="19"/>
  <c r="Z356" i="19"/>
  <c r="Y356" i="19"/>
  <c r="I356" i="19"/>
  <c r="H356" i="19"/>
  <c r="AR355" i="19"/>
  <c r="AQ355" i="19"/>
  <c r="Z355" i="19"/>
  <c r="Y355" i="19"/>
  <c r="I355" i="19"/>
  <c r="H355" i="19"/>
  <c r="AR354" i="19"/>
  <c r="AQ354" i="19"/>
  <c r="Z354" i="19"/>
  <c r="Y354" i="19"/>
  <c r="I354" i="19"/>
  <c r="H354" i="19"/>
  <c r="AR353" i="19"/>
  <c r="AQ353" i="19"/>
  <c r="Z353" i="19"/>
  <c r="Y353" i="19"/>
  <c r="I353" i="19"/>
  <c r="H353" i="19"/>
  <c r="AR352" i="19"/>
  <c r="AQ352" i="19"/>
  <c r="Z352" i="19"/>
  <c r="Y352" i="19"/>
  <c r="I352" i="19"/>
  <c r="H352" i="19"/>
  <c r="AR351" i="19"/>
  <c r="AQ351" i="19"/>
  <c r="Z351" i="19"/>
  <c r="Y351" i="19"/>
  <c r="I351" i="19"/>
  <c r="H351" i="19"/>
  <c r="AR350" i="19"/>
  <c r="AQ350" i="19"/>
  <c r="Z350" i="19"/>
  <c r="Y350" i="19"/>
  <c r="I350" i="19"/>
  <c r="H350" i="19"/>
  <c r="AQ349" i="19"/>
  <c r="Z349" i="19"/>
  <c r="Y349" i="19"/>
  <c r="I349" i="19"/>
  <c r="H349" i="19"/>
  <c r="AR348" i="19"/>
  <c r="AQ348" i="19"/>
  <c r="Z348" i="19"/>
  <c r="Y348" i="19"/>
  <c r="I348" i="19"/>
  <c r="H348" i="19"/>
  <c r="AR347" i="19"/>
  <c r="AQ347" i="19"/>
  <c r="Z347" i="19"/>
  <c r="Y347" i="19"/>
  <c r="I347" i="19"/>
  <c r="H347" i="19"/>
  <c r="AR346" i="19"/>
  <c r="AQ346" i="19"/>
  <c r="Z346" i="19"/>
  <c r="Y346" i="19"/>
  <c r="I346" i="19"/>
  <c r="H346" i="19"/>
  <c r="AR345" i="19"/>
  <c r="AQ345" i="19"/>
  <c r="Z345" i="19"/>
  <c r="Y345" i="19"/>
  <c r="I345" i="19"/>
  <c r="H345" i="19"/>
  <c r="AR344" i="19"/>
  <c r="AQ344" i="19"/>
  <c r="Z344" i="19"/>
  <c r="Y344" i="19"/>
  <c r="I344" i="19"/>
  <c r="H344" i="19"/>
  <c r="AR343" i="19"/>
  <c r="AQ343" i="19"/>
  <c r="Z343" i="19"/>
  <c r="Y343" i="19"/>
  <c r="I343" i="19"/>
  <c r="H343" i="19"/>
  <c r="AR342" i="19"/>
  <c r="AQ342" i="19"/>
  <c r="Z342" i="19"/>
  <c r="Y342" i="19"/>
  <c r="I342" i="19"/>
  <c r="H342" i="19"/>
  <c r="AR341" i="19"/>
  <c r="AQ341" i="19"/>
  <c r="Z341" i="19"/>
  <c r="Y341" i="19"/>
  <c r="I341" i="19"/>
  <c r="H341" i="19"/>
  <c r="AR340" i="19"/>
  <c r="AQ340" i="19"/>
  <c r="Z340" i="19"/>
  <c r="Y340" i="19"/>
  <c r="I340" i="19"/>
  <c r="H340" i="19"/>
  <c r="AR339" i="19"/>
  <c r="AQ339" i="19"/>
  <c r="Z339" i="19"/>
  <c r="Y339" i="19"/>
  <c r="I339" i="19"/>
  <c r="H339" i="19"/>
  <c r="AR338" i="19"/>
  <c r="AQ338" i="19"/>
  <c r="Z338" i="19"/>
  <c r="Y338" i="19"/>
  <c r="I338" i="19"/>
  <c r="H338" i="19"/>
  <c r="AR337" i="19"/>
  <c r="AQ337" i="19"/>
  <c r="Z337" i="19"/>
  <c r="Y337" i="19"/>
  <c r="I337" i="19"/>
  <c r="H337" i="19"/>
  <c r="AR336" i="19"/>
  <c r="AQ336" i="19"/>
  <c r="Z336" i="19"/>
  <c r="Y336" i="19"/>
  <c r="I336" i="19"/>
  <c r="H336" i="19"/>
  <c r="AR335" i="19"/>
  <c r="AQ335" i="19"/>
  <c r="Z335" i="19"/>
  <c r="Y335" i="19"/>
  <c r="I335" i="19"/>
  <c r="H335" i="19"/>
  <c r="AR334" i="19"/>
  <c r="AQ334" i="19"/>
  <c r="Z334" i="19"/>
  <c r="Y334" i="19"/>
  <c r="I334" i="19"/>
  <c r="H334" i="19"/>
  <c r="AQ333" i="19"/>
  <c r="Z333" i="19"/>
  <c r="Y333" i="19"/>
  <c r="I333" i="19"/>
  <c r="H333" i="19"/>
  <c r="AR332" i="19"/>
  <c r="AQ332" i="19"/>
  <c r="Z332" i="19"/>
  <c r="Y332" i="19"/>
  <c r="I332" i="19"/>
  <c r="H332" i="19"/>
  <c r="AR331" i="19"/>
  <c r="AQ331" i="19"/>
  <c r="Z331" i="19"/>
  <c r="Y331" i="19"/>
  <c r="I331" i="19"/>
  <c r="H331" i="19"/>
  <c r="AR330" i="19"/>
  <c r="AQ330" i="19"/>
  <c r="Z330" i="19"/>
  <c r="Y330" i="19"/>
  <c r="I330" i="19"/>
  <c r="H330" i="19"/>
  <c r="AR329" i="19"/>
  <c r="AQ329" i="19"/>
  <c r="Z329" i="19"/>
  <c r="Y329" i="19"/>
  <c r="I329" i="19"/>
  <c r="H329" i="19"/>
  <c r="AR328" i="19"/>
  <c r="AQ328" i="19"/>
  <c r="Z328" i="19"/>
  <c r="Y328" i="19"/>
  <c r="I328" i="19"/>
  <c r="H328" i="19"/>
  <c r="AR327" i="19"/>
  <c r="AQ327" i="19"/>
  <c r="Z327" i="19"/>
  <c r="Y327" i="19"/>
  <c r="I327" i="19"/>
  <c r="H327" i="19"/>
  <c r="AR326" i="19"/>
  <c r="AQ326" i="19"/>
  <c r="Z326" i="19"/>
  <c r="Y326" i="19"/>
  <c r="I326" i="19"/>
  <c r="H326" i="19"/>
  <c r="AR325" i="19"/>
  <c r="AQ325" i="19"/>
  <c r="Z325" i="19"/>
  <c r="Y325" i="19"/>
  <c r="I325" i="19"/>
  <c r="H325" i="19"/>
  <c r="AR324" i="19"/>
  <c r="AQ324" i="19"/>
  <c r="Z324" i="19"/>
  <c r="Y324" i="19"/>
  <c r="I324" i="19"/>
  <c r="H324" i="19"/>
  <c r="AR323" i="19"/>
  <c r="AQ323" i="19"/>
  <c r="Z323" i="19"/>
  <c r="Y323" i="19"/>
  <c r="I323" i="19"/>
  <c r="H323" i="19"/>
  <c r="AR322" i="19"/>
  <c r="AQ322" i="19"/>
  <c r="Z322" i="19"/>
  <c r="Y322" i="19"/>
  <c r="I322" i="19"/>
  <c r="H322" i="19"/>
  <c r="AR321" i="19"/>
  <c r="AQ321" i="19"/>
  <c r="Z321" i="19"/>
  <c r="Y321" i="19"/>
  <c r="I321" i="19"/>
  <c r="H321" i="19"/>
  <c r="AR320" i="19"/>
  <c r="AQ320" i="19"/>
  <c r="Z320" i="19"/>
  <c r="Y320" i="19"/>
  <c r="I320" i="19"/>
  <c r="H320" i="19"/>
  <c r="AR319" i="19"/>
  <c r="AQ319" i="19"/>
  <c r="Z319" i="19"/>
  <c r="Y319" i="19"/>
  <c r="I319" i="19"/>
  <c r="H319" i="19"/>
  <c r="AR318" i="19"/>
  <c r="AQ318" i="19"/>
  <c r="Z318" i="19"/>
  <c r="Y318" i="19"/>
  <c r="I318" i="19"/>
  <c r="H318" i="19"/>
  <c r="AQ317" i="19"/>
  <c r="Z317" i="19"/>
  <c r="Y317" i="19"/>
  <c r="I317" i="19"/>
  <c r="H317" i="19"/>
  <c r="AR316" i="19"/>
  <c r="AQ316" i="19"/>
  <c r="Z316" i="19"/>
  <c r="Y316" i="19"/>
  <c r="I316" i="19"/>
  <c r="H316" i="19"/>
  <c r="AR315" i="19"/>
  <c r="AQ315" i="19"/>
  <c r="Z315" i="19"/>
  <c r="Y315" i="19"/>
  <c r="I315" i="19"/>
  <c r="H315" i="19"/>
  <c r="AR314" i="19"/>
  <c r="AQ314" i="19"/>
  <c r="Z314" i="19"/>
  <c r="Y314" i="19"/>
  <c r="I314" i="19"/>
  <c r="H314" i="19"/>
  <c r="AR313" i="19"/>
  <c r="AQ313" i="19"/>
  <c r="Z313" i="19"/>
  <c r="Y313" i="19"/>
  <c r="I313" i="19"/>
  <c r="H313" i="19"/>
  <c r="AR312" i="19"/>
  <c r="AQ312" i="19"/>
  <c r="Z312" i="19"/>
  <c r="Y312" i="19"/>
  <c r="I312" i="19"/>
  <c r="H312" i="19"/>
  <c r="AR311" i="19"/>
  <c r="AQ311" i="19"/>
  <c r="Z311" i="19"/>
  <c r="Y311" i="19"/>
  <c r="I311" i="19"/>
  <c r="H311" i="19"/>
  <c r="AR310" i="19"/>
  <c r="AQ310" i="19"/>
  <c r="Z310" i="19"/>
  <c r="Y310" i="19"/>
  <c r="I310" i="19"/>
  <c r="H310" i="19"/>
  <c r="AR309" i="19"/>
  <c r="AQ309" i="19"/>
  <c r="Z309" i="19"/>
  <c r="Y309" i="19"/>
  <c r="I309" i="19"/>
  <c r="H309" i="19"/>
  <c r="AR308" i="19"/>
  <c r="AQ308" i="19"/>
  <c r="Z308" i="19"/>
  <c r="Y308" i="19"/>
  <c r="I308" i="19"/>
  <c r="H308" i="19"/>
  <c r="AR307" i="19"/>
  <c r="AQ307" i="19"/>
  <c r="Z307" i="19"/>
  <c r="Y307" i="19"/>
  <c r="I307" i="19"/>
  <c r="H307" i="19"/>
  <c r="AR306" i="19"/>
  <c r="AQ306" i="19"/>
  <c r="Z306" i="19"/>
  <c r="Y306" i="19"/>
  <c r="I306" i="19"/>
  <c r="H306" i="19"/>
  <c r="AR305" i="19"/>
  <c r="AQ305" i="19"/>
  <c r="Z305" i="19"/>
  <c r="Y305" i="19"/>
  <c r="I305" i="19"/>
  <c r="H305" i="19"/>
  <c r="AR304" i="19"/>
  <c r="AQ304" i="19"/>
  <c r="Z304" i="19"/>
  <c r="Y304" i="19"/>
  <c r="I304" i="19"/>
  <c r="H304" i="19"/>
  <c r="AR303" i="19"/>
  <c r="AQ303" i="19"/>
  <c r="Z303" i="19"/>
  <c r="Y303" i="19"/>
  <c r="I303" i="19"/>
  <c r="H303" i="19"/>
  <c r="AR302" i="19"/>
  <c r="AQ302" i="19"/>
  <c r="Z302" i="19"/>
  <c r="Y302" i="19"/>
  <c r="I302" i="19"/>
  <c r="H302" i="19"/>
  <c r="AQ301" i="19"/>
  <c r="Z301" i="19"/>
  <c r="Y301" i="19"/>
  <c r="I301" i="19"/>
  <c r="H301" i="19"/>
  <c r="AR300" i="19"/>
  <c r="AQ300" i="19"/>
  <c r="Z300" i="19"/>
  <c r="Y300" i="19"/>
  <c r="I300" i="19"/>
  <c r="H300" i="19"/>
  <c r="AR299" i="19"/>
  <c r="AQ299" i="19"/>
  <c r="Z299" i="19"/>
  <c r="Y299" i="19"/>
  <c r="I299" i="19"/>
  <c r="H299" i="19"/>
  <c r="AR298" i="19"/>
  <c r="AQ298" i="19"/>
  <c r="Z298" i="19"/>
  <c r="Y298" i="19"/>
  <c r="I298" i="19"/>
  <c r="H298" i="19"/>
  <c r="AR297" i="19"/>
  <c r="AQ297" i="19"/>
  <c r="Z297" i="19"/>
  <c r="Y297" i="19"/>
  <c r="I297" i="19"/>
  <c r="H297" i="19"/>
  <c r="AR296" i="19"/>
  <c r="AQ296" i="19"/>
  <c r="Z296" i="19"/>
  <c r="Y296" i="19"/>
  <c r="I296" i="19"/>
  <c r="H296" i="19"/>
  <c r="AR295" i="19"/>
  <c r="AQ295" i="19"/>
  <c r="Z295" i="19"/>
  <c r="Y295" i="19"/>
  <c r="I295" i="19"/>
  <c r="H295" i="19"/>
  <c r="AR294" i="19"/>
  <c r="AQ294" i="19"/>
  <c r="Z294" i="19"/>
  <c r="Y294" i="19"/>
  <c r="I294" i="19"/>
  <c r="H294" i="19"/>
  <c r="AR293" i="19"/>
  <c r="AQ293" i="19"/>
  <c r="Z293" i="19"/>
  <c r="Y293" i="19"/>
  <c r="I293" i="19"/>
  <c r="H293" i="19"/>
  <c r="AR292" i="19"/>
  <c r="AQ292" i="19"/>
  <c r="Z292" i="19"/>
  <c r="Y292" i="19"/>
  <c r="I292" i="19"/>
  <c r="H292" i="19"/>
  <c r="AR291" i="19"/>
  <c r="AQ291" i="19"/>
  <c r="Z291" i="19"/>
  <c r="Y291" i="19"/>
  <c r="I291" i="19"/>
  <c r="H291" i="19"/>
  <c r="AR290" i="19"/>
  <c r="AQ290" i="19"/>
  <c r="Z290" i="19"/>
  <c r="Y290" i="19"/>
  <c r="I290" i="19"/>
  <c r="H290" i="19"/>
  <c r="AR289" i="19"/>
  <c r="AQ289" i="19"/>
  <c r="Z289" i="19"/>
  <c r="Y289" i="19"/>
  <c r="I289" i="19"/>
  <c r="H289" i="19"/>
  <c r="AR288" i="19"/>
  <c r="AQ288" i="19"/>
  <c r="Z288" i="19"/>
  <c r="Y288" i="19"/>
  <c r="I288" i="19"/>
  <c r="H288" i="19"/>
  <c r="AR287" i="19"/>
  <c r="AQ287" i="19"/>
  <c r="Z287" i="19"/>
  <c r="Y287" i="19"/>
  <c r="I287" i="19"/>
  <c r="H287" i="19"/>
  <c r="AR286" i="19"/>
  <c r="AQ286" i="19"/>
  <c r="Z286" i="19"/>
  <c r="Y286" i="19"/>
  <c r="I286" i="19"/>
  <c r="H286" i="19"/>
  <c r="AQ285" i="19"/>
  <c r="Z285" i="19"/>
  <c r="Y285" i="19"/>
  <c r="I285" i="19"/>
  <c r="H285" i="19"/>
  <c r="AR284" i="19"/>
  <c r="AQ284" i="19"/>
  <c r="Z284" i="19"/>
  <c r="Y284" i="19"/>
  <c r="I284" i="19"/>
  <c r="H284" i="19"/>
  <c r="AR283" i="19"/>
  <c r="AQ283" i="19"/>
  <c r="Z283" i="19"/>
  <c r="Y283" i="19"/>
  <c r="I283" i="19"/>
  <c r="H283" i="19"/>
  <c r="AR282" i="19"/>
  <c r="AQ282" i="19"/>
  <c r="Z282" i="19"/>
  <c r="Y282" i="19"/>
  <c r="I282" i="19"/>
  <c r="H282" i="19"/>
  <c r="AR281" i="19"/>
  <c r="AQ281" i="19"/>
  <c r="Z281" i="19"/>
  <c r="Y281" i="19"/>
  <c r="I281" i="19"/>
  <c r="H281" i="19"/>
  <c r="AR280" i="19"/>
  <c r="AQ280" i="19"/>
  <c r="Z280" i="19"/>
  <c r="Y280" i="19"/>
  <c r="I280" i="19"/>
  <c r="H280" i="19"/>
  <c r="AR279" i="19"/>
  <c r="AQ279" i="19"/>
  <c r="Z279" i="19"/>
  <c r="Y279" i="19"/>
  <c r="I279" i="19"/>
  <c r="H279" i="19"/>
  <c r="AR278" i="19"/>
  <c r="AQ278" i="19"/>
  <c r="Z278" i="19"/>
  <c r="Y278" i="19"/>
  <c r="I278" i="19"/>
  <c r="H278" i="19"/>
  <c r="AR277" i="19"/>
  <c r="AQ277" i="19"/>
  <c r="Z277" i="19"/>
  <c r="Y277" i="19"/>
  <c r="I277" i="19"/>
  <c r="H277" i="19"/>
  <c r="AR276" i="19"/>
  <c r="AQ276" i="19"/>
  <c r="Z276" i="19"/>
  <c r="Y276" i="19"/>
  <c r="I276" i="19"/>
  <c r="H276" i="19"/>
  <c r="AR275" i="19"/>
  <c r="AQ275" i="19"/>
  <c r="Z275" i="19"/>
  <c r="Y275" i="19"/>
  <c r="I275" i="19"/>
  <c r="H275" i="19"/>
  <c r="AR274" i="19"/>
  <c r="AQ274" i="19"/>
  <c r="Z274" i="19"/>
  <c r="Y274" i="19"/>
  <c r="I274" i="19"/>
  <c r="H274" i="19"/>
  <c r="AR273" i="19"/>
  <c r="AQ273" i="19"/>
  <c r="Z273" i="19"/>
  <c r="Y273" i="19"/>
  <c r="I273" i="19"/>
  <c r="H273" i="19"/>
  <c r="AR272" i="19"/>
  <c r="AQ272" i="19"/>
  <c r="Z272" i="19"/>
  <c r="Y272" i="19"/>
  <c r="I272" i="19"/>
  <c r="H272" i="19"/>
  <c r="AR271" i="19"/>
  <c r="AQ271" i="19"/>
  <c r="Z271" i="19"/>
  <c r="Y271" i="19"/>
  <c r="I271" i="19"/>
  <c r="H271" i="19"/>
  <c r="AR270" i="19"/>
  <c r="AQ270" i="19"/>
  <c r="Z270" i="19"/>
  <c r="Y270" i="19"/>
  <c r="I270" i="19"/>
  <c r="H270" i="19"/>
  <c r="AQ269" i="19"/>
  <c r="Z269" i="19"/>
  <c r="Y269" i="19"/>
  <c r="I269" i="19"/>
  <c r="H269" i="19"/>
  <c r="AR268" i="19"/>
  <c r="AQ268" i="19"/>
  <c r="Z268" i="19"/>
  <c r="Y268" i="19"/>
  <c r="I268" i="19"/>
  <c r="H268" i="19"/>
  <c r="AR267" i="19"/>
  <c r="AQ267" i="19"/>
  <c r="Z267" i="19"/>
  <c r="Y267" i="19"/>
  <c r="I267" i="19"/>
  <c r="H267" i="19"/>
  <c r="AR266" i="19"/>
  <c r="AQ266" i="19"/>
  <c r="Z266" i="19"/>
  <c r="Y266" i="19"/>
  <c r="I266" i="19"/>
  <c r="H266" i="19"/>
  <c r="AR265" i="19"/>
  <c r="AQ265" i="19"/>
  <c r="Z265" i="19"/>
  <c r="Y265" i="19"/>
  <c r="I265" i="19"/>
  <c r="H265" i="19"/>
  <c r="AR264" i="19"/>
  <c r="AQ264" i="19"/>
  <c r="Z264" i="19"/>
  <c r="Y264" i="19"/>
  <c r="I264" i="19"/>
  <c r="H264" i="19"/>
  <c r="AR263" i="19"/>
  <c r="AQ263" i="19"/>
  <c r="Z263" i="19"/>
  <c r="Y263" i="19"/>
  <c r="I263" i="19"/>
  <c r="H263" i="19"/>
  <c r="AR262" i="19"/>
  <c r="AQ262" i="19"/>
  <c r="Z262" i="19"/>
  <c r="Y262" i="19"/>
  <c r="I262" i="19"/>
  <c r="H262" i="19"/>
  <c r="AR261" i="19"/>
  <c r="AQ261" i="19"/>
  <c r="Z261" i="19"/>
  <c r="Y261" i="19"/>
  <c r="I261" i="19"/>
  <c r="H261" i="19"/>
  <c r="AR260" i="19"/>
  <c r="AQ260" i="19"/>
  <c r="Z260" i="19"/>
  <c r="Y260" i="19"/>
  <c r="I260" i="19"/>
  <c r="H260" i="19"/>
  <c r="AR259" i="19"/>
  <c r="AQ259" i="19"/>
  <c r="Z259" i="19"/>
  <c r="Y259" i="19"/>
  <c r="I259" i="19"/>
  <c r="H259" i="19"/>
  <c r="AR258" i="19"/>
  <c r="AQ258" i="19"/>
  <c r="Z258" i="19"/>
  <c r="Y258" i="19"/>
  <c r="I258" i="19"/>
  <c r="H258" i="19"/>
  <c r="AR257" i="19"/>
  <c r="AQ257" i="19"/>
  <c r="Z257" i="19"/>
  <c r="Y257" i="19"/>
  <c r="I257" i="19"/>
  <c r="H257" i="19"/>
  <c r="AR256" i="19"/>
  <c r="AQ256" i="19"/>
  <c r="Z256" i="19"/>
  <c r="Y256" i="19"/>
  <c r="I256" i="19"/>
  <c r="H256" i="19"/>
  <c r="AR255" i="19"/>
  <c r="AQ255" i="19"/>
  <c r="Z255" i="19"/>
  <c r="Y255" i="19"/>
  <c r="I255" i="19"/>
  <c r="H255" i="19"/>
  <c r="AR254" i="19"/>
  <c r="AQ254" i="19"/>
  <c r="Z254" i="19"/>
  <c r="Y254" i="19"/>
  <c r="I254" i="19"/>
  <c r="H254" i="19"/>
  <c r="AQ253" i="19"/>
  <c r="Z253" i="19"/>
  <c r="Y253" i="19"/>
  <c r="I253" i="19"/>
  <c r="H253" i="19"/>
  <c r="AR252" i="19"/>
  <c r="AQ252" i="19"/>
  <c r="Z252" i="19"/>
  <c r="Y252" i="19"/>
  <c r="I252" i="19"/>
  <c r="H252" i="19"/>
  <c r="AR251" i="19"/>
  <c r="AQ251" i="19"/>
  <c r="Z251" i="19"/>
  <c r="Y251" i="19"/>
  <c r="I251" i="19"/>
  <c r="H251" i="19"/>
  <c r="AR250" i="19"/>
  <c r="AQ250" i="19"/>
  <c r="Z250" i="19"/>
  <c r="Y250" i="19"/>
  <c r="I250" i="19"/>
  <c r="H250" i="19"/>
  <c r="AR249" i="19"/>
  <c r="AQ249" i="19"/>
  <c r="Z249" i="19"/>
  <c r="Y249" i="19"/>
  <c r="I249" i="19"/>
  <c r="H249" i="19"/>
  <c r="AR248" i="19"/>
  <c r="AQ248" i="19"/>
  <c r="Z248" i="19"/>
  <c r="Y248" i="19"/>
  <c r="I248" i="19"/>
  <c r="H248" i="19"/>
  <c r="AR247" i="19"/>
  <c r="AQ247" i="19"/>
  <c r="Z247" i="19"/>
  <c r="Y247" i="19"/>
  <c r="I247" i="19"/>
  <c r="H247" i="19"/>
  <c r="AR246" i="19"/>
  <c r="AQ246" i="19"/>
  <c r="Z246" i="19"/>
  <c r="Y246" i="19"/>
  <c r="I246" i="19"/>
  <c r="H246" i="19"/>
  <c r="AR245" i="19"/>
  <c r="AQ245" i="19"/>
  <c r="Z245" i="19"/>
  <c r="Y245" i="19"/>
  <c r="I245" i="19"/>
  <c r="H245" i="19"/>
  <c r="AR244" i="19"/>
  <c r="AQ244" i="19"/>
  <c r="Z244" i="19"/>
  <c r="Y244" i="19"/>
  <c r="I244" i="19"/>
  <c r="H244" i="19"/>
  <c r="AR243" i="19"/>
  <c r="AQ243" i="19"/>
  <c r="Z243" i="19"/>
  <c r="Y243" i="19"/>
  <c r="I243" i="19"/>
  <c r="H243" i="19"/>
  <c r="AR242" i="19"/>
  <c r="AQ242" i="19"/>
  <c r="Z242" i="19"/>
  <c r="Y242" i="19"/>
  <c r="I242" i="19"/>
  <c r="H242" i="19"/>
  <c r="AR241" i="19"/>
  <c r="AQ241" i="19"/>
  <c r="Z241" i="19"/>
  <c r="Y241" i="19"/>
  <c r="I241" i="19"/>
  <c r="H241" i="19"/>
  <c r="AR240" i="19"/>
  <c r="AQ240" i="19"/>
  <c r="Z240" i="19"/>
  <c r="Y240" i="19"/>
  <c r="I240" i="19"/>
  <c r="H240" i="19"/>
  <c r="AR239" i="19"/>
  <c r="AQ239" i="19"/>
  <c r="Z239" i="19"/>
  <c r="Y239" i="19"/>
  <c r="I239" i="19"/>
  <c r="H239" i="19"/>
  <c r="AR238" i="19"/>
  <c r="AQ238" i="19"/>
  <c r="Z238" i="19"/>
  <c r="Y238" i="19"/>
  <c r="I238" i="19"/>
  <c r="H238" i="19"/>
  <c r="AQ237" i="19"/>
  <c r="Z237" i="19"/>
  <c r="Y237" i="19"/>
  <c r="I237" i="19"/>
  <c r="H237" i="19"/>
  <c r="AR236" i="19"/>
  <c r="AQ236" i="19"/>
  <c r="Z236" i="19"/>
  <c r="Y236" i="19"/>
  <c r="I236" i="19"/>
  <c r="H236" i="19"/>
  <c r="AR235" i="19"/>
  <c r="AQ235" i="19"/>
  <c r="Z235" i="19"/>
  <c r="Y235" i="19"/>
  <c r="I235" i="19"/>
  <c r="H235" i="19"/>
  <c r="AR234" i="19"/>
  <c r="AQ234" i="19"/>
  <c r="Z234" i="19"/>
  <c r="Y234" i="19"/>
  <c r="I234" i="19"/>
  <c r="H234" i="19"/>
  <c r="AR233" i="19"/>
  <c r="AQ233" i="19"/>
  <c r="Z233" i="19"/>
  <c r="Y233" i="19"/>
  <c r="I233" i="19"/>
  <c r="H233" i="19"/>
  <c r="AR232" i="19"/>
  <c r="AQ232" i="19"/>
  <c r="Z232" i="19"/>
  <c r="Y232" i="19"/>
  <c r="I232" i="19"/>
  <c r="H232" i="19"/>
  <c r="AR231" i="19"/>
  <c r="AQ231" i="19"/>
  <c r="Z231" i="19"/>
  <c r="Y231" i="19"/>
  <c r="I231" i="19"/>
  <c r="H231" i="19"/>
  <c r="AR230" i="19"/>
  <c r="AQ230" i="19"/>
  <c r="Z230" i="19"/>
  <c r="Y230" i="19"/>
  <c r="I230" i="19"/>
  <c r="H230" i="19"/>
  <c r="AR229" i="19"/>
  <c r="AQ229" i="19"/>
  <c r="Z229" i="19"/>
  <c r="Y229" i="19"/>
  <c r="I229" i="19"/>
  <c r="H229" i="19"/>
  <c r="AR228" i="19"/>
  <c r="AQ228" i="19"/>
  <c r="Z228" i="19"/>
  <c r="Y228" i="19"/>
  <c r="I228" i="19"/>
  <c r="H228" i="19"/>
  <c r="AR227" i="19"/>
  <c r="AQ227" i="19"/>
  <c r="Z227" i="19"/>
  <c r="Y227" i="19"/>
  <c r="I227" i="19"/>
  <c r="H227" i="19"/>
  <c r="AR226" i="19"/>
  <c r="AQ226" i="19"/>
  <c r="Z226" i="19"/>
  <c r="Y226" i="19"/>
  <c r="I226" i="19"/>
  <c r="H226" i="19"/>
  <c r="AR225" i="19"/>
  <c r="AQ225" i="19"/>
  <c r="Z225" i="19"/>
  <c r="Y225" i="19"/>
  <c r="I225" i="19"/>
  <c r="H225" i="19"/>
  <c r="AR224" i="19"/>
  <c r="AQ224" i="19"/>
  <c r="Z224" i="19"/>
  <c r="Y224" i="19"/>
  <c r="I224" i="19"/>
  <c r="H224" i="19"/>
  <c r="AR223" i="19"/>
  <c r="AQ223" i="19"/>
  <c r="Z223" i="19"/>
  <c r="Y223" i="19"/>
  <c r="I223" i="19"/>
  <c r="H223" i="19"/>
  <c r="AR222" i="19"/>
  <c r="AQ222" i="19"/>
  <c r="Z222" i="19"/>
  <c r="Y222" i="19"/>
  <c r="I222" i="19"/>
  <c r="H222" i="19"/>
  <c r="AQ221" i="19"/>
  <c r="Z221" i="19"/>
  <c r="Y221" i="19"/>
  <c r="I221" i="19"/>
  <c r="H221" i="19"/>
  <c r="AR220" i="19"/>
  <c r="AQ220" i="19"/>
  <c r="Z220" i="19"/>
  <c r="Y220" i="19"/>
  <c r="I220" i="19"/>
  <c r="H220" i="19"/>
  <c r="AR219" i="19"/>
  <c r="AQ219" i="19"/>
  <c r="Z219" i="19"/>
  <c r="Y219" i="19"/>
  <c r="I219" i="19"/>
  <c r="H219" i="19"/>
  <c r="AR218" i="19"/>
  <c r="AQ218" i="19"/>
  <c r="Z218" i="19"/>
  <c r="Y218" i="19"/>
  <c r="I218" i="19"/>
  <c r="H218" i="19"/>
  <c r="AR217" i="19"/>
  <c r="AQ217" i="19"/>
  <c r="Z217" i="19"/>
  <c r="Y217" i="19"/>
  <c r="I217" i="19"/>
  <c r="H217" i="19"/>
  <c r="AR216" i="19"/>
  <c r="AQ216" i="19"/>
  <c r="Z216" i="19"/>
  <c r="Y216" i="19"/>
  <c r="I216" i="19"/>
  <c r="H216" i="19"/>
  <c r="AR215" i="19"/>
  <c r="AQ215" i="19"/>
  <c r="Z215" i="19"/>
  <c r="Y215" i="19"/>
  <c r="I215" i="19"/>
  <c r="H215" i="19"/>
  <c r="AR214" i="19"/>
  <c r="AQ214" i="19"/>
  <c r="Z214" i="19"/>
  <c r="Y214" i="19"/>
  <c r="I214" i="19"/>
  <c r="H214" i="19"/>
  <c r="AR213" i="19"/>
  <c r="AQ213" i="19"/>
  <c r="Z213" i="19"/>
  <c r="Y213" i="19"/>
  <c r="I213" i="19"/>
  <c r="H213" i="19"/>
  <c r="AR212" i="19"/>
  <c r="AQ212" i="19"/>
  <c r="Z212" i="19"/>
  <c r="Y212" i="19"/>
  <c r="I212" i="19"/>
  <c r="H212" i="19"/>
  <c r="AR211" i="19"/>
  <c r="AQ211" i="19"/>
  <c r="Z211" i="19"/>
  <c r="Y211" i="19"/>
  <c r="I211" i="19"/>
  <c r="H211" i="19"/>
  <c r="AR210" i="19"/>
  <c r="AQ210" i="19"/>
  <c r="Z210" i="19"/>
  <c r="Y210" i="19"/>
  <c r="I210" i="19"/>
  <c r="H210" i="19"/>
  <c r="AR209" i="19"/>
  <c r="AQ209" i="19"/>
  <c r="Z209" i="19"/>
  <c r="Y209" i="19"/>
  <c r="I209" i="19"/>
  <c r="H209" i="19"/>
  <c r="AR208" i="19"/>
  <c r="AQ208" i="19"/>
  <c r="Z208" i="19"/>
  <c r="Y208" i="19"/>
  <c r="I208" i="19"/>
  <c r="H208" i="19"/>
  <c r="AR207" i="19"/>
  <c r="AQ207" i="19"/>
  <c r="Z207" i="19"/>
  <c r="Y207" i="19"/>
  <c r="I207" i="19"/>
  <c r="H207" i="19"/>
  <c r="AR206" i="19"/>
  <c r="AQ206" i="19"/>
  <c r="Z206" i="19"/>
  <c r="Y206" i="19"/>
  <c r="I206" i="19"/>
  <c r="H206" i="19"/>
  <c r="AQ205" i="19"/>
  <c r="Z205" i="19"/>
  <c r="Y205" i="19"/>
  <c r="I205" i="19"/>
  <c r="H205" i="19"/>
  <c r="AR204" i="19"/>
  <c r="AQ204" i="19"/>
  <c r="Z204" i="19"/>
  <c r="Y204" i="19"/>
  <c r="I204" i="19"/>
  <c r="H204" i="19"/>
  <c r="AR203" i="19"/>
  <c r="AQ203" i="19"/>
  <c r="Z203" i="19"/>
  <c r="Y203" i="19"/>
  <c r="I203" i="19"/>
  <c r="H203" i="19"/>
  <c r="AR202" i="19"/>
  <c r="AQ202" i="19"/>
  <c r="Z202" i="19"/>
  <c r="Y202" i="19"/>
  <c r="I202" i="19"/>
  <c r="H202" i="19"/>
  <c r="AR201" i="19"/>
  <c r="AQ201" i="19"/>
  <c r="Z201" i="19"/>
  <c r="Y201" i="19"/>
  <c r="I201" i="19"/>
  <c r="H201" i="19"/>
  <c r="AR200" i="19"/>
  <c r="AQ200" i="19"/>
  <c r="Z200" i="19"/>
  <c r="Y200" i="19"/>
  <c r="I200" i="19"/>
  <c r="H200" i="19"/>
  <c r="AR199" i="19"/>
  <c r="AQ199" i="19"/>
  <c r="Z199" i="19"/>
  <c r="Y199" i="19"/>
  <c r="I199" i="19"/>
  <c r="H199" i="19"/>
  <c r="AR198" i="19"/>
  <c r="AQ198" i="19"/>
  <c r="Z198" i="19"/>
  <c r="Y198" i="19"/>
  <c r="I198" i="19"/>
  <c r="H198" i="19"/>
  <c r="AR197" i="19"/>
  <c r="AQ197" i="19"/>
  <c r="Z197" i="19"/>
  <c r="Y197" i="19"/>
  <c r="I197" i="19"/>
  <c r="H197" i="19"/>
  <c r="AR196" i="19"/>
  <c r="AQ196" i="19"/>
  <c r="Z196" i="19"/>
  <c r="Y196" i="19"/>
  <c r="I196" i="19"/>
  <c r="H196" i="19"/>
  <c r="AR195" i="19"/>
  <c r="AQ195" i="19"/>
  <c r="Z195" i="19"/>
  <c r="Y195" i="19"/>
  <c r="I195" i="19"/>
  <c r="H195" i="19"/>
  <c r="AR194" i="19"/>
  <c r="AQ194" i="19"/>
  <c r="Z194" i="19"/>
  <c r="Y194" i="19"/>
  <c r="I194" i="19"/>
  <c r="H194" i="19"/>
  <c r="AR193" i="19"/>
  <c r="AQ193" i="19"/>
  <c r="Z193" i="19"/>
  <c r="Y193" i="19"/>
  <c r="I193" i="19"/>
  <c r="H193" i="19"/>
  <c r="AR192" i="19"/>
  <c r="AQ192" i="19"/>
  <c r="Z192" i="19"/>
  <c r="Y192" i="19"/>
  <c r="I192" i="19"/>
  <c r="H192" i="19"/>
  <c r="AR191" i="19"/>
  <c r="AQ191" i="19"/>
  <c r="Z191" i="19"/>
  <c r="Y191" i="19"/>
  <c r="I191" i="19"/>
  <c r="H191" i="19"/>
  <c r="AR190" i="19"/>
  <c r="AQ190" i="19"/>
  <c r="Z190" i="19"/>
  <c r="Y190" i="19"/>
  <c r="I190" i="19"/>
  <c r="H190" i="19"/>
  <c r="AQ189" i="19"/>
  <c r="Z189" i="19"/>
  <c r="Y189" i="19"/>
  <c r="I189" i="19"/>
  <c r="H189" i="19"/>
  <c r="AR188" i="19"/>
  <c r="AQ188" i="19"/>
  <c r="Z188" i="19"/>
  <c r="Y188" i="19"/>
  <c r="I188" i="19"/>
  <c r="H188" i="19"/>
  <c r="AR187" i="19"/>
  <c r="AQ187" i="19"/>
  <c r="Z187" i="19"/>
  <c r="Y187" i="19"/>
  <c r="I187" i="19"/>
  <c r="H187" i="19"/>
  <c r="AR186" i="19"/>
  <c r="AQ186" i="19"/>
  <c r="Z186" i="19"/>
  <c r="Y186" i="19"/>
  <c r="I186" i="19"/>
  <c r="H186" i="19"/>
  <c r="AR185" i="19"/>
  <c r="AQ185" i="19"/>
  <c r="Z185" i="19"/>
  <c r="Y185" i="19"/>
  <c r="I185" i="19"/>
  <c r="H185" i="19"/>
  <c r="AR184" i="19"/>
  <c r="AQ184" i="19"/>
  <c r="Z184" i="19"/>
  <c r="Y184" i="19"/>
  <c r="I184" i="19"/>
  <c r="H184" i="19"/>
  <c r="AR183" i="19"/>
  <c r="AQ183" i="19"/>
  <c r="Z183" i="19"/>
  <c r="Y183" i="19"/>
  <c r="I183" i="19"/>
  <c r="H183" i="19"/>
  <c r="AR182" i="19"/>
  <c r="AQ182" i="19"/>
  <c r="Z182" i="19"/>
  <c r="Y182" i="19"/>
  <c r="I182" i="19"/>
  <c r="H182" i="19"/>
  <c r="AR181" i="19"/>
  <c r="AQ181" i="19"/>
  <c r="Z181" i="19"/>
  <c r="Y181" i="19"/>
  <c r="I181" i="19"/>
  <c r="H181" i="19"/>
  <c r="AR180" i="19"/>
  <c r="AQ180" i="19"/>
  <c r="Z180" i="19"/>
  <c r="Y180" i="19"/>
  <c r="I180" i="19"/>
  <c r="H180" i="19"/>
  <c r="AR179" i="19"/>
  <c r="AQ179" i="19"/>
  <c r="Z179" i="19"/>
  <c r="Y179" i="19"/>
  <c r="I179" i="19"/>
  <c r="H179" i="19"/>
  <c r="AR178" i="19"/>
  <c r="AQ178" i="19"/>
  <c r="Z178" i="19"/>
  <c r="Y178" i="19"/>
  <c r="I178" i="19"/>
  <c r="H178" i="19"/>
  <c r="AR177" i="19"/>
  <c r="AQ177" i="19"/>
  <c r="Z177" i="19"/>
  <c r="Y177" i="19"/>
  <c r="I177" i="19"/>
  <c r="H177" i="19"/>
  <c r="AR176" i="19"/>
  <c r="AQ176" i="19"/>
  <c r="Z176" i="19"/>
  <c r="Y176" i="19"/>
  <c r="I176" i="19"/>
  <c r="H176" i="19"/>
  <c r="AR175" i="19"/>
  <c r="AQ175" i="19"/>
  <c r="Z175" i="19"/>
  <c r="Y175" i="19"/>
  <c r="I175" i="19"/>
  <c r="H175" i="19"/>
  <c r="AR174" i="19"/>
  <c r="AQ174" i="19"/>
  <c r="Z174" i="19"/>
  <c r="Y174" i="19"/>
  <c r="I174" i="19"/>
  <c r="H174" i="19"/>
  <c r="AQ173" i="19"/>
  <c r="Z173" i="19"/>
  <c r="Y173" i="19"/>
  <c r="I173" i="19"/>
  <c r="H173" i="19"/>
  <c r="AR172" i="19"/>
  <c r="AQ172" i="19"/>
  <c r="Z172" i="19"/>
  <c r="Y172" i="19"/>
  <c r="I172" i="19"/>
  <c r="H172" i="19"/>
  <c r="AR171" i="19"/>
  <c r="AQ171" i="19"/>
  <c r="Z171" i="19"/>
  <c r="Y171" i="19"/>
  <c r="I171" i="19"/>
  <c r="H171" i="19"/>
  <c r="AR170" i="19"/>
  <c r="AQ170" i="19"/>
  <c r="Z170" i="19"/>
  <c r="Y170" i="19"/>
  <c r="I170" i="19"/>
  <c r="H170" i="19"/>
  <c r="AR169" i="19"/>
  <c r="AQ169" i="19"/>
  <c r="Z169" i="19"/>
  <c r="Y169" i="19"/>
  <c r="I169" i="19"/>
  <c r="H169" i="19"/>
  <c r="AR168" i="19"/>
  <c r="AQ168" i="19"/>
  <c r="Z168" i="19"/>
  <c r="Y168" i="19"/>
  <c r="I168" i="19"/>
  <c r="H168" i="19"/>
  <c r="AR167" i="19"/>
  <c r="AQ167" i="19"/>
  <c r="Z167" i="19"/>
  <c r="Y167" i="19"/>
  <c r="I167" i="19"/>
  <c r="H167" i="19"/>
  <c r="AR166" i="19"/>
  <c r="AQ166" i="19"/>
  <c r="Z166" i="19"/>
  <c r="Y166" i="19"/>
  <c r="I166" i="19"/>
  <c r="H166" i="19"/>
  <c r="AR165" i="19"/>
  <c r="AQ165" i="19"/>
  <c r="Z165" i="19"/>
  <c r="Y165" i="19"/>
  <c r="I165" i="19"/>
  <c r="H165" i="19"/>
  <c r="AR164" i="19"/>
  <c r="AQ164" i="19"/>
  <c r="Z164" i="19"/>
  <c r="Y164" i="19"/>
  <c r="I164" i="19"/>
  <c r="H164" i="19"/>
  <c r="AR163" i="19"/>
  <c r="AQ163" i="19"/>
  <c r="Z163" i="19"/>
  <c r="Y163" i="19"/>
  <c r="I163" i="19"/>
  <c r="H163" i="19"/>
  <c r="AR162" i="19"/>
  <c r="AQ162" i="19"/>
  <c r="Z162" i="19"/>
  <c r="Y162" i="19"/>
  <c r="I162" i="19"/>
  <c r="H162" i="19"/>
  <c r="AR161" i="19"/>
  <c r="AQ161" i="19"/>
  <c r="Z161" i="19"/>
  <c r="Y161" i="19"/>
  <c r="I161" i="19"/>
  <c r="H161" i="19"/>
  <c r="AR160" i="19"/>
  <c r="AQ160" i="19"/>
  <c r="Z160" i="19"/>
  <c r="Y160" i="19"/>
  <c r="I160" i="19"/>
  <c r="H160" i="19"/>
  <c r="AR159" i="19"/>
  <c r="AQ159" i="19"/>
  <c r="Z159" i="19"/>
  <c r="Y159" i="19"/>
  <c r="I159" i="19"/>
  <c r="H159" i="19"/>
  <c r="AR158" i="19"/>
  <c r="AQ158" i="19"/>
  <c r="Z158" i="19"/>
  <c r="Y158" i="19"/>
  <c r="I158" i="19"/>
  <c r="H158" i="19"/>
  <c r="AQ157" i="19"/>
  <c r="Z157" i="19"/>
  <c r="Y157" i="19"/>
  <c r="I157" i="19"/>
  <c r="H157" i="19"/>
  <c r="AR156" i="19"/>
  <c r="AQ156" i="19"/>
  <c r="Z156" i="19"/>
  <c r="Y156" i="19"/>
  <c r="I156" i="19"/>
  <c r="H156" i="19"/>
  <c r="AR155" i="19"/>
  <c r="AQ155" i="19"/>
  <c r="Z155" i="19"/>
  <c r="Y155" i="19"/>
  <c r="I155" i="19"/>
  <c r="H155" i="19"/>
  <c r="AR154" i="19"/>
  <c r="AQ154" i="19"/>
  <c r="Z154" i="19"/>
  <c r="Y154" i="19"/>
  <c r="I154" i="19"/>
  <c r="H154" i="19"/>
  <c r="AR153" i="19"/>
  <c r="AQ153" i="19"/>
  <c r="Z153" i="19"/>
  <c r="Y153" i="19"/>
  <c r="I153" i="19"/>
  <c r="H153" i="19"/>
  <c r="AR152" i="19"/>
  <c r="AQ152" i="19"/>
  <c r="Z152" i="19"/>
  <c r="Y152" i="19"/>
  <c r="I152" i="19"/>
  <c r="H152" i="19"/>
  <c r="AR151" i="19"/>
  <c r="AQ151" i="19"/>
  <c r="Z151" i="19"/>
  <c r="Y151" i="19"/>
  <c r="I151" i="19"/>
  <c r="H151" i="19"/>
  <c r="AR150" i="19"/>
  <c r="AQ150" i="19"/>
  <c r="Z150" i="19"/>
  <c r="Y150" i="19"/>
  <c r="I150" i="19"/>
  <c r="H150" i="19"/>
  <c r="AR149" i="19"/>
  <c r="AQ149" i="19"/>
  <c r="Z149" i="19"/>
  <c r="Y149" i="19"/>
  <c r="I149" i="19"/>
  <c r="H149" i="19"/>
  <c r="AR148" i="19"/>
  <c r="AQ148" i="19"/>
  <c r="Z148" i="19"/>
  <c r="Y148" i="19"/>
  <c r="I148" i="19"/>
  <c r="H148" i="19"/>
  <c r="AR147" i="19"/>
  <c r="AQ147" i="19"/>
  <c r="Z147" i="19"/>
  <c r="Y147" i="19"/>
  <c r="I147" i="19"/>
  <c r="H147" i="19"/>
  <c r="AR146" i="19"/>
  <c r="AQ146" i="19"/>
  <c r="Z146" i="19"/>
  <c r="Y146" i="19"/>
  <c r="I146" i="19"/>
  <c r="H146" i="19"/>
  <c r="BA145" i="19"/>
  <c r="AZ145" i="19"/>
  <c r="AR145" i="19"/>
  <c r="AQ145" i="19"/>
  <c r="AI145" i="19"/>
  <c r="AH145" i="19"/>
  <c r="Z145" i="19"/>
  <c r="Y145" i="19"/>
  <c r="R145" i="19"/>
  <c r="Q145" i="19"/>
  <c r="I145" i="19"/>
  <c r="H145" i="19"/>
  <c r="BA144" i="19"/>
  <c r="AZ144" i="19"/>
  <c r="AR144" i="19"/>
  <c r="AQ144" i="19"/>
  <c r="AI144" i="19"/>
  <c r="AH144" i="19"/>
  <c r="Z144" i="19"/>
  <c r="Y144" i="19"/>
  <c r="R144" i="19"/>
  <c r="Q144" i="19"/>
  <c r="I144" i="19"/>
  <c r="H144" i="19"/>
  <c r="BA143" i="19"/>
  <c r="AZ143" i="19"/>
  <c r="AR143" i="19"/>
  <c r="AQ143" i="19"/>
  <c r="AI143" i="19"/>
  <c r="AH143" i="19"/>
  <c r="Z143" i="19"/>
  <c r="Y143" i="19"/>
  <c r="R143" i="19"/>
  <c r="Q143" i="19"/>
  <c r="I143" i="19"/>
  <c r="H143" i="19"/>
  <c r="BA142" i="19"/>
  <c r="AZ142" i="19"/>
  <c r="AR142" i="19"/>
  <c r="AQ142" i="19"/>
  <c r="AI142" i="19"/>
  <c r="AH142" i="19"/>
  <c r="Z142" i="19"/>
  <c r="Y142" i="19"/>
  <c r="R142" i="19"/>
  <c r="Q142" i="19"/>
  <c r="I142" i="19"/>
  <c r="H142" i="19"/>
  <c r="BA141" i="19"/>
  <c r="AZ141" i="19"/>
  <c r="AQ141" i="19"/>
  <c r="AI141" i="19"/>
  <c r="AH141" i="19"/>
  <c r="Z141" i="19"/>
  <c r="Y141" i="19"/>
  <c r="R141" i="19"/>
  <c r="Q141" i="19"/>
  <c r="I141" i="19"/>
  <c r="H141" i="19"/>
  <c r="BA140" i="19"/>
  <c r="AZ140" i="19"/>
  <c r="AR140" i="19"/>
  <c r="AQ140" i="19"/>
  <c r="AI140" i="19"/>
  <c r="AH140" i="19"/>
  <c r="Z140" i="19"/>
  <c r="Y140" i="19"/>
  <c r="R140" i="19"/>
  <c r="Q140" i="19"/>
  <c r="I140" i="19"/>
  <c r="H140" i="19"/>
  <c r="BA139" i="19"/>
  <c r="AZ139" i="19"/>
  <c r="AR139" i="19"/>
  <c r="AQ139" i="19"/>
  <c r="AI139" i="19"/>
  <c r="AH139" i="19"/>
  <c r="Z139" i="19"/>
  <c r="Y139" i="19"/>
  <c r="R139" i="19"/>
  <c r="Q139" i="19"/>
  <c r="I139" i="19"/>
  <c r="H139" i="19"/>
  <c r="BA138" i="19"/>
  <c r="AZ138" i="19"/>
  <c r="AR138" i="19"/>
  <c r="AQ138" i="19"/>
  <c r="AI138" i="19"/>
  <c r="AH138" i="19"/>
  <c r="Z138" i="19"/>
  <c r="Y138" i="19"/>
  <c r="R138" i="19"/>
  <c r="Q138" i="19"/>
  <c r="I138" i="19"/>
  <c r="H138" i="19"/>
  <c r="BA137" i="19"/>
  <c r="AZ137" i="19"/>
  <c r="AR137" i="19"/>
  <c r="AQ137" i="19"/>
  <c r="AI137" i="19"/>
  <c r="AH137" i="19"/>
  <c r="Z137" i="19"/>
  <c r="Y137" i="19"/>
  <c r="R137" i="19"/>
  <c r="Q137" i="19"/>
  <c r="I137" i="19"/>
  <c r="H137" i="19"/>
  <c r="BA136" i="19"/>
  <c r="AZ136" i="19"/>
  <c r="AR136" i="19"/>
  <c r="AQ136" i="19"/>
  <c r="AI136" i="19"/>
  <c r="AH136" i="19"/>
  <c r="Z136" i="19"/>
  <c r="Y136" i="19"/>
  <c r="R136" i="19"/>
  <c r="Q136" i="19"/>
  <c r="I136" i="19"/>
  <c r="H136" i="19"/>
  <c r="BA135" i="19"/>
  <c r="AZ135" i="19"/>
  <c r="AR135" i="19"/>
  <c r="AQ135" i="19"/>
  <c r="AI135" i="19"/>
  <c r="AH135" i="19"/>
  <c r="Z135" i="19"/>
  <c r="Y135" i="19"/>
  <c r="R135" i="19"/>
  <c r="Q135" i="19"/>
  <c r="I135" i="19"/>
  <c r="H135" i="19"/>
  <c r="BA134" i="19"/>
  <c r="AZ134" i="19"/>
  <c r="AR134" i="19"/>
  <c r="AQ134" i="19"/>
  <c r="AI134" i="19"/>
  <c r="AH134" i="19"/>
  <c r="Z134" i="19"/>
  <c r="Y134" i="19"/>
  <c r="R134" i="19"/>
  <c r="Q134" i="19"/>
  <c r="I134" i="19"/>
  <c r="H134" i="19"/>
  <c r="BA133" i="19"/>
  <c r="AZ133" i="19"/>
  <c r="AR133" i="19"/>
  <c r="AQ133" i="19"/>
  <c r="AI133" i="19"/>
  <c r="AH133" i="19"/>
  <c r="Z133" i="19"/>
  <c r="Y133" i="19"/>
  <c r="R133" i="19"/>
  <c r="Q133" i="19"/>
  <c r="I133" i="19"/>
  <c r="H133" i="19"/>
  <c r="BA132" i="19"/>
  <c r="AZ132" i="19"/>
  <c r="AR132" i="19"/>
  <c r="AQ132" i="19"/>
  <c r="AI132" i="19"/>
  <c r="AH132" i="19"/>
  <c r="Z132" i="19"/>
  <c r="Y132" i="19"/>
  <c r="R132" i="19"/>
  <c r="Q132" i="19"/>
  <c r="I132" i="19"/>
  <c r="H132" i="19"/>
  <c r="BA131" i="19"/>
  <c r="AZ131" i="19"/>
  <c r="AR131" i="19"/>
  <c r="AQ131" i="19"/>
  <c r="AI131" i="19"/>
  <c r="AH131" i="19"/>
  <c r="Z131" i="19"/>
  <c r="Y131" i="19"/>
  <c r="R131" i="19"/>
  <c r="Q131" i="19"/>
  <c r="I131" i="19"/>
  <c r="H131" i="19"/>
  <c r="BA130" i="19"/>
  <c r="AZ130" i="19"/>
  <c r="AR130" i="19"/>
  <c r="AQ130" i="19"/>
  <c r="AI130" i="19"/>
  <c r="AH130" i="19"/>
  <c r="Z130" i="19"/>
  <c r="Y130" i="19"/>
  <c r="R130" i="19"/>
  <c r="Q130" i="19"/>
  <c r="I130" i="19"/>
  <c r="H130" i="19"/>
  <c r="BA129" i="19"/>
  <c r="AZ129" i="19"/>
  <c r="AR129" i="19"/>
  <c r="AQ129" i="19"/>
  <c r="AI129" i="19"/>
  <c r="AH129" i="19"/>
  <c r="Z129" i="19"/>
  <c r="Y129" i="19"/>
  <c r="R129" i="19"/>
  <c r="Q129" i="19"/>
  <c r="I129" i="19"/>
  <c r="H129" i="19"/>
  <c r="BA128" i="19"/>
  <c r="AZ128" i="19"/>
  <c r="AR128" i="19"/>
  <c r="AQ128" i="19"/>
  <c r="AI128" i="19"/>
  <c r="AH128" i="19"/>
  <c r="Z128" i="19"/>
  <c r="Y128" i="19"/>
  <c r="R128" i="19"/>
  <c r="Q128" i="19"/>
  <c r="I128" i="19"/>
  <c r="H128" i="19"/>
  <c r="BA127" i="19"/>
  <c r="AZ127" i="19"/>
  <c r="AR127" i="19"/>
  <c r="AQ127" i="19"/>
  <c r="AI127" i="19"/>
  <c r="AH127" i="19"/>
  <c r="Z127" i="19"/>
  <c r="Y127" i="19"/>
  <c r="R127" i="19"/>
  <c r="Q127" i="19"/>
  <c r="I127" i="19"/>
  <c r="H127" i="19"/>
  <c r="BA126" i="19"/>
  <c r="AZ126" i="19"/>
  <c r="AR126" i="19"/>
  <c r="AQ126" i="19"/>
  <c r="AI126" i="19"/>
  <c r="AH126" i="19"/>
  <c r="Z126" i="19"/>
  <c r="Y126" i="19"/>
  <c r="R126" i="19"/>
  <c r="Q126" i="19"/>
  <c r="I126" i="19"/>
  <c r="H126" i="19"/>
  <c r="BA125" i="19"/>
  <c r="AZ125" i="19"/>
  <c r="AQ125" i="19"/>
  <c r="AI125" i="19"/>
  <c r="AH125" i="19"/>
  <c r="Z125" i="19"/>
  <c r="Y125" i="19"/>
  <c r="R125" i="19"/>
  <c r="Q125" i="19"/>
  <c r="I125" i="19"/>
  <c r="H125" i="19"/>
  <c r="BA124" i="19"/>
  <c r="AZ124" i="19"/>
  <c r="AR124" i="19"/>
  <c r="AQ124" i="19"/>
  <c r="AI124" i="19"/>
  <c r="AH124" i="19"/>
  <c r="Z124" i="19"/>
  <c r="Y124" i="19"/>
  <c r="R124" i="19"/>
  <c r="Q124" i="19"/>
  <c r="I124" i="19"/>
  <c r="H124" i="19"/>
  <c r="BA123" i="19"/>
  <c r="AZ123" i="19"/>
  <c r="AR123" i="19"/>
  <c r="AQ123" i="19"/>
  <c r="AI123" i="19"/>
  <c r="AH123" i="19"/>
  <c r="Z123" i="19"/>
  <c r="Y123" i="19"/>
  <c r="R123" i="19"/>
  <c r="Q123" i="19"/>
  <c r="I123" i="19"/>
  <c r="H123" i="19"/>
  <c r="BA122" i="19"/>
  <c r="AZ122" i="19"/>
  <c r="AR122" i="19"/>
  <c r="AQ122" i="19"/>
  <c r="AI122" i="19"/>
  <c r="AH122" i="19"/>
  <c r="Z122" i="19"/>
  <c r="Y122" i="19"/>
  <c r="R122" i="19"/>
  <c r="Q122" i="19"/>
  <c r="I122" i="19"/>
  <c r="H122" i="19"/>
  <c r="BA121" i="19"/>
  <c r="AZ121" i="19"/>
  <c r="AR121" i="19"/>
  <c r="AQ121" i="19"/>
  <c r="AI121" i="19"/>
  <c r="AH121" i="19"/>
  <c r="Z121" i="19"/>
  <c r="Y121" i="19"/>
  <c r="R121" i="19"/>
  <c r="Q121" i="19"/>
  <c r="I121" i="19"/>
  <c r="H121" i="19"/>
  <c r="BA120" i="19"/>
  <c r="AZ120" i="19"/>
  <c r="AR120" i="19"/>
  <c r="AQ120" i="19"/>
  <c r="AI120" i="19"/>
  <c r="AH120" i="19"/>
  <c r="Z120" i="19"/>
  <c r="Y120" i="19"/>
  <c r="R120" i="19"/>
  <c r="Q120" i="19"/>
  <c r="I120" i="19"/>
  <c r="H120" i="19"/>
  <c r="BA119" i="19"/>
  <c r="AZ119" i="19"/>
  <c r="AR119" i="19"/>
  <c r="AQ119" i="19"/>
  <c r="AI119" i="19"/>
  <c r="AH119" i="19"/>
  <c r="Z119" i="19"/>
  <c r="Y119" i="19"/>
  <c r="R119" i="19"/>
  <c r="Q119" i="19"/>
  <c r="I119" i="19"/>
  <c r="H119" i="19"/>
  <c r="BA118" i="19"/>
  <c r="AZ118" i="19"/>
  <c r="AR118" i="19"/>
  <c r="AQ118" i="19"/>
  <c r="AI118" i="19"/>
  <c r="AH118" i="19"/>
  <c r="Z118" i="19"/>
  <c r="Y118" i="19"/>
  <c r="R118" i="19"/>
  <c r="Q118" i="19"/>
  <c r="I118" i="19"/>
  <c r="H118" i="19"/>
  <c r="BA117" i="19"/>
  <c r="AZ117" i="19"/>
  <c r="AR117" i="19"/>
  <c r="AQ117" i="19"/>
  <c r="AI117" i="19"/>
  <c r="AH117" i="19"/>
  <c r="Z117" i="19"/>
  <c r="Y117" i="19"/>
  <c r="R117" i="19"/>
  <c r="Q117" i="19"/>
  <c r="I117" i="19"/>
  <c r="H117" i="19"/>
  <c r="BA116" i="19"/>
  <c r="AZ116" i="19"/>
  <c r="AR116" i="19"/>
  <c r="AQ116" i="19"/>
  <c r="AI116" i="19"/>
  <c r="AH116" i="19"/>
  <c r="Z116" i="19"/>
  <c r="Y116" i="19"/>
  <c r="R116" i="19"/>
  <c r="Q116" i="19"/>
  <c r="I116" i="19"/>
  <c r="H116" i="19"/>
  <c r="BA115" i="19"/>
  <c r="AZ115" i="19"/>
  <c r="AR115" i="19"/>
  <c r="AQ115" i="19"/>
  <c r="AI115" i="19"/>
  <c r="AH115" i="19"/>
  <c r="Z115" i="19"/>
  <c r="Y115" i="19"/>
  <c r="R115" i="19"/>
  <c r="Q115" i="19"/>
  <c r="I115" i="19"/>
  <c r="H115" i="19"/>
  <c r="BA114" i="19"/>
  <c r="AZ114" i="19"/>
  <c r="AR114" i="19"/>
  <c r="AQ114" i="19"/>
  <c r="AI114" i="19"/>
  <c r="AH114" i="19"/>
  <c r="Z114" i="19"/>
  <c r="Y114" i="19"/>
  <c r="R114" i="19"/>
  <c r="Q114" i="19"/>
  <c r="I114" i="19"/>
  <c r="H114" i="19"/>
  <c r="BA113" i="19"/>
  <c r="AZ113" i="19"/>
  <c r="AR113" i="19"/>
  <c r="AQ113" i="19"/>
  <c r="AI113" i="19"/>
  <c r="AH113" i="19"/>
  <c r="Z113" i="19"/>
  <c r="Y113" i="19"/>
  <c r="R113" i="19"/>
  <c r="Q113" i="19"/>
  <c r="I113" i="19"/>
  <c r="H113" i="19"/>
  <c r="BA112" i="19"/>
  <c r="AZ112" i="19"/>
  <c r="AR112" i="19"/>
  <c r="AQ112" i="19"/>
  <c r="AI112" i="19"/>
  <c r="AH112" i="19"/>
  <c r="Z112" i="19"/>
  <c r="Y112" i="19"/>
  <c r="R112" i="19"/>
  <c r="Q112" i="19"/>
  <c r="I112" i="19"/>
  <c r="H112" i="19"/>
  <c r="BA111" i="19"/>
  <c r="AZ111" i="19"/>
  <c r="AR111" i="19"/>
  <c r="AQ111" i="19"/>
  <c r="AI111" i="19"/>
  <c r="AH111" i="19"/>
  <c r="Z111" i="19"/>
  <c r="Y111" i="19"/>
  <c r="R111" i="19"/>
  <c r="Q111" i="19"/>
  <c r="I111" i="19"/>
  <c r="H111" i="19"/>
  <c r="BA110" i="19"/>
  <c r="AZ110" i="19"/>
  <c r="AR110" i="19"/>
  <c r="AQ110" i="19"/>
  <c r="AI110" i="19"/>
  <c r="AH110" i="19"/>
  <c r="Z110" i="19"/>
  <c r="Y110" i="19"/>
  <c r="R110" i="19"/>
  <c r="Q110" i="19"/>
  <c r="I110" i="19"/>
  <c r="H110" i="19"/>
  <c r="BA109" i="19"/>
  <c r="AZ109" i="19"/>
  <c r="AQ109" i="19"/>
  <c r="AI109" i="19"/>
  <c r="AH109" i="19"/>
  <c r="Z109" i="19"/>
  <c r="Y109" i="19"/>
  <c r="R109" i="19"/>
  <c r="Q109" i="19"/>
  <c r="I109" i="19"/>
  <c r="H109" i="19"/>
  <c r="BA108" i="19"/>
  <c r="AZ108" i="19"/>
  <c r="AR108" i="19"/>
  <c r="AQ108" i="19"/>
  <c r="AI108" i="19"/>
  <c r="AH108" i="19"/>
  <c r="Z108" i="19"/>
  <c r="Y108" i="19"/>
  <c r="R108" i="19"/>
  <c r="Q108" i="19"/>
  <c r="I108" i="19"/>
  <c r="H108" i="19"/>
  <c r="BA107" i="19"/>
  <c r="AZ107" i="19"/>
  <c r="AR107" i="19"/>
  <c r="AQ107" i="19"/>
  <c r="AI107" i="19"/>
  <c r="AH107" i="19"/>
  <c r="Z107" i="19"/>
  <c r="Y107" i="19"/>
  <c r="R107" i="19"/>
  <c r="Q107" i="19"/>
  <c r="I107" i="19"/>
  <c r="H107" i="19"/>
  <c r="BA106" i="19"/>
  <c r="AZ106" i="19"/>
  <c r="AR106" i="19"/>
  <c r="AQ106" i="19"/>
  <c r="AI106" i="19"/>
  <c r="AH106" i="19"/>
  <c r="Z106" i="19"/>
  <c r="Y106" i="19"/>
  <c r="R106" i="19"/>
  <c r="Q106" i="19"/>
  <c r="I106" i="19"/>
  <c r="H106" i="19"/>
  <c r="BA105" i="19"/>
  <c r="AZ105" i="19"/>
  <c r="AR105" i="19"/>
  <c r="AQ105" i="19"/>
  <c r="AI105" i="19"/>
  <c r="AH105" i="19"/>
  <c r="Z105" i="19"/>
  <c r="Y105" i="19"/>
  <c r="R105" i="19"/>
  <c r="Q105" i="19"/>
  <c r="I105" i="19"/>
  <c r="H105" i="19"/>
  <c r="BA104" i="19"/>
  <c r="AZ104" i="19"/>
  <c r="AR104" i="19"/>
  <c r="AQ104" i="19"/>
  <c r="AI104" i="19"/>
  <c r="AH104" i="19"/>
  <c r="Z104" i="19"/>
  <c r="Y104" i="19"/>
  <c r="R104" i="19"/>
  <c r="Q104" i="19"/>
  <c r="I104" i="19"/>
  <c r="H104" i="19"/>
  <c r="BA103" i="19"/>
  <c r="AZ103" i="19"/>
  <c r="AR103" i="19"/>
  <c r="AQ103" i="19"/>
  <c r="AI103" i="19"/>
  <c r="AH103" i="19"/>
  <c r="Z103" i="19"/>
  <c r="Y103" i="19"/>
  <c r="R103" i="19"/>
  <c r="Q103" i="19"/>
  <c r="I103" i="19"/>
  <c r="H103" i="19"/>
  <c r="BA102" i="19"/>
  <c r="AZ102" i="19"/>
  <c r="AR102" i="19"/>
  <c r="AQ102" i="19"/>
  <c r="AI102" i="19"/>
  <c r="AH102" i="19"/>
  <c r="Z102" i="19"/>
  <c r="Y102" i="19"/>
  <c r="R102" i="19"/>
  <c r="Q102" i="19"/>
  <c r="I102" i="19"/>
  <c r="H102" i="19"/>
  <c r="BA101" i="19"/>
  <c r="AZ101" i="19"/>
  <c r="AR101" i="19"/>
  <c r="AQ101" i="19"/>
  <c r="AI101" i="19"/>
  <c r="AH101" i="19"/>
  <c r="Z101" i="19"/>
  <c r="Y101" i="19"/>
  <c r="R101" i="19"/>
  <c r="Q101" i="19"/>
  <c r="I101" i="19"/>
  <c r="H101" i="19"/>
  <c r="BA100" i="19"/>
  <c r="AZ100" i="19"/>
  <c r="AR100" i="19"/>
  <c r="AQ100" i="19"/>
  <c r="AI100" i="19"/>
  <c r="AH100" i="19"/>
  <c r="Z100" i="19"/>
  <c r="Y100" i="19"/>
  <c r="R100" i="19"/>
  <c r="Q100" i="19"/>
  <c r="I100" i="19"/>
  <c r="H100" i="19"/>
  <c r="BA99" i="19"/>
  <c r="AZ99" i="19"/>
  <c r="AR99" i="19"/>
  <c r="AQ99" i="19"/>
  <c r="AI99" i="19"/>
  <c r="AH99" i="19"/>
  <c r="Z99" i="19"/>
  <c r="Y99" i="19"/>
  <c r="R99" i="19"/>
  <c r="Q99" i="19"/>
  <c r="I99" i="19"/>
  <c r="H99" i="19"/>
  <c r="BA98" i="19"/>
  <c r="AZ98" i="19"/>
  <c r="AR98" i="19"/>
  <c r="AQ98" i="19"/>
  <c r="AI98" i="19"/>
  <c r="AH98" i="19"/>
  <c r="Z98" i="19"/>
  <c r="Y98" i="19"/>
  <c r="R98" i="19"/>
  <c r="Q98" i="19"/>
  <c r="I98" i="19"/>
  <c r="H98" i="19"/>
  <c r="BA97" i="19"/>
  <c r="AZ97" i="19"/>
  <c r="AR97" i="19"/>
  <c r="AQ97" i="19"/>
  <c r="AI97" i="19"/>
  <c r="AH97" i="19"/>
  <c r="Z97" i="19"/>
  <c r="Y97" i="19"/>
  <c r="R97" i="19"/>
  <c r="Q97" i="19"/>
  <c r="I97" i="19"/>
  <c r="H97" i="19"/>
  <c r="BA96" i="19"/>
  <c r="AZ96" i="19"/>
  <c r="AR96" i="19"/>
  <c r="AQ96" i="19"/>
  <c r="AI96" i="19"/>
  <c r="AH96" i="19"/>
  <c r="Z96" i="19"/>
  <c r="Y96" i="19"/>
  <c r="R96" i="19"/>
  <c r="Q96" i="19"/>
  <c r="I96" i="19"/>
  <c r="H96" i="19"/>
  <c r="BA95" i="19"/>
  <c r="AZ95" i="19"/>
  <c r="AR95" i="19"/>
  <c r="AQ95" i="19"/>
  <c r="AI95" i="19"/>
  <c r="AH95" i="19"/>
  <c r="Z95" i="19"/>
  <c r="Y95" i="19"/>
  <c r="R95" i="19"/>
  <c r="Q95" i="19"/>
  <c r="I95" i="19"/>
  <c r="H95" i="19"/>
  <c r="BA94" i="19"/>
  <c r="AZ94" i="19"/>
  <c r="AR94" i="19"/>
  <c r="AQ94" i="19"/>
  <c r="AI94" i="19"/>
  <c r="AH94" i="19"/>
  <c r="Z94" i="19"/>
  <c r="Y94" i="19"/>
  <c r="R94" i="19"/>
  <c r="Q94" i="19"/>
  <c r="I94" i="19"/>
  <c r="H94" i="19"/>
  <c r="BA93" i="19"/>
  <c r="AZ93" i="19"/>
  <c r="AQ93" i="19"/>
  <c r="AI93" i="19"/>
  <c r="AH93" i="19"/>
  <c r="Z93" i="19"/>
  <c r="Y93" i="19"/>
  <c r="R93" i="19"/>
  <c r="Q93" i="19"/>
  <c r="I93" i="19"/>
  <c r="H93" i="19"/>
  <c r="BA92" i="19"/>
  <c r="AZ92" i="19"/>
  <c r="AR92" i="19"/>
  <c r="AQ92" i="19"/>
  <c r="AI92" i="19"/>
  <c r="AH92" i="19"/>
  <c r="Z92" i="19"/>
  <c r="Y92" i="19"/>
  <c r="R92" i="19"/>
  <c r="Q92" i="19"/>
  <c r="I92" i="19"/>
  <c r="H92" i="19"/>
  <c r="BA91" i="19"/>
  <c r="AZ91" i="19"/>
  <c r="AR91" i="19"/>
  <c r="AQ91" i="19"/>
  <c r="AI91" i="19"/>
  <c r="AH91" i="19"/>
  <c r="Z91" i="19"/>
  <c r="Y91" i="19"/>
  <c r="R91" i="19"/>
  <c r="Q91" i="19"/>
  <c r="I91" i="19"/>
  <c r="H91" i="19"/>
  <c r="BA90" i="19"/>
  <c r="AZ90" i="19"/>
  <c r="AR90" i="19"/>
  <c r="AQ90" i="19"/>
  <c r="AI90" i="19"/>
  <c r="AH90" i="19"/>
  <c r="Z90" i="19"/>
  <c r="Y90" i="19"/>
  <c r="R90" i="19"/>
  <c r="Q90" i="19"/>
  <c r="I90" i="19"/>
  <c r="H90" i="19"/>
  <c r="BA89" i="19"/>
  <c r="AZ89" i="19"/>
  <c r="AR89" i="19"/>
  <c r="AQ89" i="19"/>
  <c r="AI89" i="19"/>
  <c r="AH89" i="19"/>
  <c r="Z89" i="19"/>
  <c r="Y89" i="19"/>
  <c r="R89" i="19"/>
  <c r="Q89" i="19"/>
  <c r="I89" i="19"/>
  <c r="H89" i="19"/>
  <c r="BA88" i="19"/>
  <c r="AZ88" i="19"/>
  <c r="AR88" i="19"/>
  <c r="AQ88" i="19"/>
  <c r="AI88" i="19"/>
  <c r="AH88" i="19"/>
  <c r="Z88" i="19"/>
  <c r="Y88" i="19"/>
  <c r="R88" i="19"/>
  <c r="Q88" i="19"/>
  <c r="I88" i="19"/>
  <c r="H88" i="19"/>
  <c r="BA87" i="19"/>
  <c r="AZ87" i="19"/>
  <c r="AR87" i="19"/>
  <c r="AQ87" i="19"/>
  <c r="AI87" i="19"/>
  <c r="AH87" i="19"/>
  <c r="Z87" i="19"/>
  <c r="Y87" i="19"/>
  <c r="R87" i="19"/>
  <c r="Q87" i="19"/>
  <c r="I87" i="19"/>
  <c r="H87" i="19"/>
  <c r="BA86" i="19"/>
  <c r="AZ86" i="19"/>
  <c r="AR86" i="19"/>
  <c r="AQ86" i="19"/>
  <c r="AI86" i="19"/>
  <c r="AH86" i="19"/>
  <c r="Z86" i="19"/>
  <c r="Y86" i="19"/>
  <c r="R86" i="19"/>
  <c r="Q86" i="19"/>
  <c r="I86" i="19"/>
  <c r="H86" i="19"/>
  <c r="BA85" i="19"/>
  <c r="AZ85" i="19"/>
  <c r="AR85" i="19"/>
  <c r="AQ85" i="19"/>
  <c r="AI85" i="19"/>
  <c r="AH85" i="19"/>
  <c r="Z85" i="19"/>
  <c r="Y85" i="19"/>
  <c r="R85" i="19"/>
  <c r="Q85" i="19"/>
  <c r="I85" i="19"/>
  <c r="H85" i="19"/>
  <c r="BA84" i="19"/>
  <c r="AZ84" i="19"/>
  <c r="AR84" i="19"/>
  <c r="AQ84" i="19"/>
  <c r="AI84" i="19"/>
  <c r="AH84" i="19"/>
  <c r="Z84" i="19"/>
  <c r="Y84" i="19"/>
  <c r="R84" i="19"/>
  <c r="Q84" i="19"/>
  <c r="I84" i="19"/>
  <c r="H84" i="19"/>
  <c r="BA83" i="19"/>
  <c r="AZ83" i="19"/>
  <c r="AR83" i="19"/>
  <c r="AQ83" i="19"/>
  <c r="AI83" i="19"/>
  <c r="AH83" i="19"/>
  <c r="Z83" i="19"/>
  <c r="Y83" i="19"/>
  <c r="R83" i="19"/>
  <c r="Q83" i="19"/>
  <c r="I83" i="19"/>
  <c r="H83" i="19"/>
  <c r="BA82" i="19"/>
  <c r="AZ82" i="19"/>
  <c r="AR82" i="19"/>
  <c r="AQ82" i="19"/>
  <c r="AI82" i="19"/>
  <c r="AH82" i="19"/>
  <c r="Z82" i="19"/>
  <c r="Y82" i="19"/>
  <c r="R82" i="19"/>
  <c r="Q82" i="19"/>
  <c r="I82" i="19"/>
  <c r="H82" i="19"/>
  <c r="BA81" i="19"/>
  <c r="AZ81" i="19"/>
  <c r="AR81" i="19"/>
  <c r="AQ81" i="19"/>
  <c r="AI81" i="19"/>
  <c r="AH81" i="19"/>
  <c r="Z81" i="19"/>
  <c r="Y81" i="19"/>
  <c r="R81" i="19"/>
  <c r="Q81" i="19"/>
  <c r="I81" i="19"/>
  <c r="H81" i="19"/>
  <c r="BA80" i="19"/>
  <c r="AZ80" i="19"/>
  <c r="AR80" i="19"/>
  <c r="AQ80" i="19"/>
  <c r="AI80" i="19"/>
  <c r="AH80" i="19"/>
  <c r="Z80" i="19"/>
  <c r="Y80" i="19"/>
  <c r="R80" i="19"/>
  <c r="Q80" i="19"/>
  <c r="I80" i="19"/>
  <c r="H80" i="19"/>
  <c r="BA79" i="19"/>
  <c r="AZ79" i="19"/>
  <c r="AR79" i="19"/>
  <c r="AQ79" i="19"/>
  <c r="AI79" i="19"/>
  <c r="AH79" i="19"/>
  <c r="Z79" i="19"/>
  <c r="Y79" i="19"/>
  <c r="R79" i="19"/>
  <c r="Q79" i="19"/>
  <c r="I79" i="19"/>
  <c r="H79" i="19"/>
  <c r="BA78" i="19"/>
  <c r="AZ78" i="19"/>
  <c r="AR78" i="19"/>
  <c r="AQ78" i="19"/>
  <c r="AI78" i="19"/>
  <c r="AH78" i="19"/>
  <c r="Z78" i="19"/>
  <c r="Y78" i="19"/>
  <c r="R78" i="19"/>
  <c r="Q78" i="19"/>
  <c r="I78" i="19"/>
  <c r="H78" i="19"/>
  <c r="BA77" i="19"/>
  <c r="AZ77" i="19"/>
  <c r="AQ77" i="19"/>
  <c r="AI77" i="19"/>
  <c r="AH77" i="19"/>
  <c r="Z77" i="19"/>
  <c r="Y77" i="19"/>
  <c r="R77" i="19"/>
  <c r="Q77" i="19"/>
  <c r="I77" i="19"/>
  <c r="H77" i="19"/>
  <c r="BA76" i="19"/>
  <c r="AZ76" i="19"/>
  <c r="AR76" i="19"/>
  <c r="AQ76" i="19"/>
  <c r="AI76" i="19"/>
  <c r="AH76" i="19"/>
  <c r="Z76" i="19"/>
  <c r="Y76" i="19"/>
  <c r="R76" i="19"/>
  <c r="Q76" i="19"/>
  <c r="I76" i="19"/>
  <c r="H76" i="19"/>
  <c r="BA75" i="19"/>
  <c r="AZ75" i="19"/>
  <c r="AR75" i="19"/>
  <c r="AQ75" i="19"/>
  <c r="AI75" i="19"/>
  <c r="AH75" i="19"/>
  <c r="Z75" i="19"/>
  <c r="Y75" i="19"/>
  <c r="R75" i="19"/>
  <c r="Q75" i="19"/>
  <c r="I75" i="19"/>
  <c r="H75" i="19"/>
  <c r="BA74" i="19"/>
  <c r="AZ74" i="19"/>
  <c r="AR74" i="19"/>
  <c r="AQ74" i="19"/>
  <c r="AI74" i="19"/>
  <c r="AH74" i="19"/>
  <c r="Z74" i="19"/>
  <c r="Y74" i="19"/>
  <c r="R74" i="19"/>
  <c r="Q74" i="19"/>
  <c r="I74" i="19"/>
  <c r="H74" i="19"/>
  <c r="BA73" i="19"/>
  <c r="AZ73" i="19"/>
  <c r="AR73" i="19"/>
  <c r="AQ73" i="19"/>
  <c r="AI73" i="19"/>
  <c r="AH73" i="19"/>
  <c r="Z73" i="19"/>
  <c r="Y73" i="19"/>
  <c r="R73" i="19"/>
  <c r="Q73" i="19"/>
  <c r="I73" i="19"/>
  <c r="H73" i="19"/>
  <c r="BA72" i="19"/>
  <c r="AZ72" i="19"/>
  <c r="AR72" i="19"/>
  <c r="AQ72" i="19"/>
  <c r="AI72" i="19"/>
  <c r="AH72" i="19"/>
  <c r="Z72" i="19"/>
  <c r="Y72" i="19"/>
  <c r="R72" i="19"/>
  <c r="Q72" i="19"/>
  <c r="I72" i="19"/>
  <c r="H72" i="19"/>
  <c r="BA71" i="19"/>
  <c r="AZ71" i="19"/>
  <c r="AR71" i="19"/>
  <c r="AQ71" i="19"/>
  <c r="AI71" i="19"/>
  <c r="AH71" i="19"/>
  <c r="Z71" i="19"/>
  <c r="Y71" i="19"/>
  <c r="R71" i="19"/>
  <c r="Q71" i="19"/>
  <c r="I71" i="19"/>
  <c r="H71" i="19"/>
  <c r="BA70" i="19"/>
  <c r="AZ70" i="19"/>
  <c r="AR70" i="19"/>
  <c r="AQ70" i="19"/>
  <c r="AI70" i="19"/>
  <c r="AH70" i="19"/>
  <c r="Z70" i="19"/>
  <c r="Y70" i="19"/>
  <c r="R70" i="19"/>
  <c r="Q70" i="19"/>
  <c r="I70" i="19"/>
  <c r="H70" i="19"/>
  <c r="BA69" i="19"/>
  <c r="AZ69" i="19"/>
  <c r="AR69" i="19"/>
  <c r="AQ69" i="19"/>
  <c r="AI69" i="19"/>
  <c r="AH69" i="19"/>
  <c r="Z69" i="19"/>
  <c r="Y69" i="19"/>
  <c r="R69" i="19"/>
  <c r="Q69" i="19"/>
  <c r="I69" i="19"/>
  <c r="H69" i="19"/>
  <c r="BA68" i="19"/>
  <c r="AZ68" i="19"/>
  <c r="AR68" i="19"/>
  <c r="AQ68" i="19"/>
  <c r="AI68" i="19"/>
  <c r="AH68" i="19"/>
  <c r="Z68" i="19"/>
  <c r="Y68" i="19"/>
  <c r="R68" i="19"/>
  <c r="Q68" i="19"/>
  <c r="I68" i="19"/>
  <c r="H68" i="19"/>
  <c r="BA67" i="19"/>
  <c r="AZ67" i="19"/>
  <c r="AR67" i="19"/>
  <c r="AQ67" i="19"/>
  <c r="AI67" i="19"/>
  <c r="AH67" i="19"/>
  <c r="Z67" i="19"/>
  <c r="Y67" i="19"/>
  <c r="R67" i="19"/>
  <c r="Q67" i="19"/>
  <c r="I67" i="19"/>
  <c r="H67" i="19"/>
  <c r="BA66" i="19"/>
  <c r="AZ66" i="19"/>
  <c r="AR66" i="19"/>
  <c r="AQ66" i="19"/>
  <c r="AI66" i="19"/>
  <c r="AH66" i="19"/>
  <c r="Z66" i="19"/>
  <c r="Y66" i="19"/>
  <c r="R66" i="19"/>
  <c r="Q66" i="19"/>
  <c r="I66" i="19"/>
  <c r="H66" i="19"/>
  <c r="BA65" i="19"/>
  <c r="AZ65" i="19"/>
  <c r="AR65" i="19"/>
  <c r="AQ65" i="19"/>
  <c r="AI65" i="19"/>
  <c r="AH65" i="19"/>
  <c r="Z65" i="19"/>
  <c r="Y65" i="19"/>
  <c r="R65" i="19"/>
  <c r="Q65" i="19"/>
  <c r="I65" i="19"/>
  <c r="H65" i="19"/>
  <c r="BA64" i="19"/>
  <c r="AZ64" i="19"/>
  <c r="AR64" i="19"/>
  <c r="AQ64" i="19"/>
  <c r="AI64" i="19"/>
  <c r="AH64" i="19"/>
  <c r="Z64" i="19"/>
  <c r="Y64" i="19"/>
  <c r="R64" i="19"/>
  <c r="Q64" i="19"/>
  <c r="I64" i="19"/>
  <c r="H64" i="19"/>
  <c r="BA63" i="19"/>
  <c r="AZ63" i="19"/>
  <c r="AR63" i="19"/>
  <c r="AQ63" i="19"/>
  <c r="AI63" i="19"/>
  <c r="AH63" i="19"/>
  <c r="Z63" i="19"/>
  <c r="Y63" i="19"/>
  <c r="R63" i="19"/>
  <c r="Q63" i="19"/>
  <c r="I63" i="19"/>
  <c r="H63" i="19"/>
  <c r="BA62" i="19"/>
  <c r="AZ62" i="19"/>
  <c r="AR62" i="19"/>
  <c r="AQ62" i="19"/>
  <c r="AI62" i="19"/>
  <c r="AH62" i="19"/>
  <c r="Z62" i="19"/>
  <c r="Y62" i="19"/>
  <c r="R62" i="19"/>
  <c r="Q62" i="19"/>
  <c r="I62" i="19"/>
  <c r="H62" i="19"/>
  <c r="BA61" i="19"/>
  <c r="AZ61" i="19"/>
  <c r="AQ61" i="19"/>
  <c r="AI61" i="19"/>
  <c r="AH61" i="19"/>
  <c r="Z61" i="19"/>
  <c r="Y61" i="19"/>
  <c r="R61" i="19"/>
  <c r="Q61" i="19"/>
  <c r="I61" i="19"/>
  <c r="H61" i="19"/>
  <c r="BA60" i="19"/>
  <c r="AZ60" i="19"/>
  <c r="AR60" i="19"/>
  <c r="AQ60" i="19"/>
  <c r="AI60" i="19"/>
  <c r="AH60" i="19"/>
  <c r="Z60" i="19"/>
  <c r="Y60" i="19"/>
  <c r="R60" i="19"/>
  <c r="Q60" i="19"/>
  <c r="I60" i="19"/>
  <c r="H60" i="19"/>
  <c r="BA59" i="19"/>
  <c r="AZ59" i="19"/>
  <c r="AR59" i="19"/>
  <c r="AQ59" i="19"/>
  <c r="AI59" i="19"/>
  <c r="AH59" i="19"/>
  <c r="Z59" i="19"/>
  <c r="Y59" i="19"/>
  <c r="R59" i="19"/>
  <c r="Q59" i="19"/>
  <c r="I59" i="19"/>
  <c r="H59" i="19"/>
  <c r="BA58" i="19"/>
  <c r="AZ58" i="19"/>
  <c r="AR58" i="19"/>
  <c r="AQ58" i="19"/>
  <c r="AI58" i="19"/>
  <c r="AH58" i="19"/>
  <c r="Z58" i="19"/>
  <c r="Y58" i="19"/>
  <c r="R58" i="19"/>
  <c r="Q58" i="19"/>
  <c r="I58" i="19"/>
  <c r="H58" i="19"/>
  <c r="BA57" i="19"/>
  <c r="AZ57" i="19"/>
  <c r="AR57" i="19"/>
  <c r="AQ57" i="19"/>
  <c r="AI57" i="19"/>
  <c r="AH57" i="19"/>
  <c r="Z57" i="19"/>
  <c r="Y57" i="19"/>
  <c r="R57" i="19"/>
  <c r="Q57" i="19"/>
  <c r="I57" i="19"/>
  <c r="H57" i="19"/>
  <c r="BA56" i="19"/>
  <c r="AZ56" i="19"/>
  <c r="AR56" i="19"/>
  <c r="AQ56" i="19"/>
  <c r="AI56" i="19"/>
  <c r="AH56" i="19"/>
  <c r="Z56" i="19"/>
  <c r="Y56" i="19"/>
  <c r="R56" i="19"/>
  <c r="Q56" i="19"/>
  <c r="I56" i="19"/>
  <c r="H56" i="19"/>
  <c r="BA55" i="19"/>
  <c r="AZ55" i="19"/>
  <c r="AR55" i="19"/>
  <c r="AQ55" i="19"/>
  <c r="AI55" i="19"/>
  <c r="AH55" i="19"/>
  <c r="Z55" i="19"/>
  <c r="Y55" i="19"/>
  <c r="R55" i="19"/>
  <c r="Q55" i="19"/>
  <c r="I55" i="19"/>
  <c r="H55" i="19"/>
  <c r="BA54" i="19"/>
  <c r="AZ54" i="19"/>
  <c r="AR54" i="19"/>
  <c r="AQ54" i="19"/>
  <c r="AI54" i="19"/>
  <c r="AH54" i="19"/>
  <c r="Z54" i="19"/>
  <c r="Y54" i="19"/>
  <c r="R54" i="19"/>
  <c r="Q54" i="19"/>
  <c r="I54" i="19"/>
  <c r="H54" i="19"/>
  <c r="BA53" i="19"/>
  <c r="AZ53" i="19"/>
  <c r="AR53" i="19"/>
  <c r="AQ53" i="19"/>
  <c r="AI53" i="19"/>
  <c r="AH53" i="19"/>
  <c r="Z53" i="19"/>
  <c r="Y53" i="19"/>
  <c r="R53" i="19"/>
  <c r="Q53" i="19"/>
  <c r="I53" i="19"/>
  <c r="H53" i="19"/>
  <c r="BA52" i="19"/>
  <c r="AZ52" i="19"/>
  <c r="AR52" i="19"/>
  <c r="AQ52" i="19"/>
  <c r="AI52" i="19"/>
  <c r="AH52" i="19"/>
  <c r="Z52" i="19"/>
  <c r="Y52" i="19"/>
  <c r="R52" i="19"/>
  <c r="Q52" i="19"/>
  <c r="I52" i="19"/>
  <c r="H52" i="19"/>
  <c r="BA51" i="19"/>
  <c r="AZ51" i="19"/>
  <c r="AR51" i="19"/>
  <c r="AQ51" i="19"/>
  <c r="AI51" i="19"/>
  <c r="AH51" i="19"/>
  <c r="Z51" i="19"/>
  <c r="Y51" i="19"/>
  <c r="R51" i="19"/>
  <c r="Q51" i="19"/>
  <c r="I51" i="19"/>
  <c r="H51" i="19"/>
  <c r="BA50" i="19"/>
  <c r="AZ50" i="19"/>
  <c r="AR50" i="19"/>
  <c r="AQ50" i="19"/>
  <c r="AI50" i="19"/>
  <c r="AH50" i="19"/>
  <c r="Z50" i="19"/>
  <c r="Y50" i="19"/>
  <c r="R50" i="19"/>
  <c r="Q50" i="19"/>
  <c r="I50" i="19"/>
  <c r="H50" i="19"/>
  <c r="BA49" i="19"/>
  <c r="AZ49" i="19"/>
  <c r="AR49" i="19"/>
  <c r="AQ49" i="19"/>
  <c r="AI49" i="19"/>
  <c r="AH49" i="19"/>
  <c r="Z49" i="19"/>
  <c r="Y49" i="19"/>
  <c r="R49" i="19"/>
  <c r="Q49" i="19"/>
  <c r="I49" i="19"/>
  <c r="H49" i="19"/>
  <c r="BA48" i="19"/>
  <c r="AZ48" i="19"/>
  <c r="AR48" i="19"/>
  <c r="AQ48" i="19"/>
  <c r="AI48" i="19"/>
  <c r="AH48" i="19"/>
  <c r="Z48" i="19"/>
  <c r="Y48" i="19"/>
  <c r="R48" i="19"/>
  <c r="Q48" i="19"/>
  <c r="I48" i="19"/>
  <c r="H48" i="19"/>
  <c r="BA47" i="19"/>
  <c r="AZ47" i="19"/>
  <c r="AR47" i="19"/>
  <c r="AQ47" i="19"/>
  <c r="AI47" i="19"/>
  <c r="AH47" i="19"/>
  <c r="Z47" i="19"/>
  <c r="Y47" i="19"/>
  <c r="R47" i="19"/>
  <c r="Q47" i="19"/>
  <c r="I47" i="19"/>
  <c r="H47" i="19"/>
  <c r="BA46" i="19"/>
  <c r="AZ46" i="19"/>
  <c r="AR46" i="19"/>
  <c r="AQ46" i="19"/>
  <c r="AI46" i="19"/>
  <c r="AH46" i="19"/>
  <c r="Z46" i="19"/>
  <c r="Y46" i="19"/>
  <c r="R46" i="19"/>
  <c r="Q46" i="19"/>
  <c r="I46" i="19"/>
  <c r="H46" i="19"/>
  <c r="BA45" i="19"/>
  <c r="AZ45" i="19"/>
  <c r="AQ45" i="19"/>
  <c r="AI45" i="19"/>
  <c r="AH45" i="19"/>
  <c r="Z45" i="19"/>
  <c r="Y45" i="19"/>
  <c r="R45" i="19"/>
  <c r="Q45" i="19"/>
  <c r="I45" i="19"/>
  <c r="H45" i="19"/>
  <c r="BA44" i="19"/>
  <c r="AZ44" i="19"/>
  <c r="AR44" i="19"/>
  <c r="AQ44" i="19"/>
  <c r="AI44" i="19"/>
  <c r="AH44" i="19"/>
  <c r="Z44" i="19"/>
  <c r="Y44" i="19"/>
  <c r="R44" i="19"/>
  <c r="Q44" i="19"/>
  <c r="I44" i="19"/>
  <c r="H44" i="19"/>
  <c r="BA43" i="19"/>
  <c r="AZ43" i="19"/>
  <c r="AR43" i="19"/>
  <c r="AQ43" i="19"/>
  <c r="AI43" i="19"/>
  <c r="AH43" i="19"/>
  <c r="Z43" i="19"/>
  <c r="Y43" i="19"/>
  <c r="R43" i="19"/>
  <c r="Q43" i="19"/>
  <c r="I43" i="19"/>
  <c r="H43" i="19"/>
  <c r="BA42" i="19"/>
  <c r="AZ42" i="19"/>
  <c r="AR42" i="19"/>
  <c r="AQ42" i="19"/>
  <c r="AI42" i="19"/>
  <c r="AH42" i="19"/>
  <c r="Z42" i="19"/>
  <c r="Y42" i="19"/>
  <c r="R42" i="19"/>
  <c r="Q42" i="19"/>
  <c r="I42" i="19"/>
  <c r="H42" i="19"/>
  <c r="BA41" i="19"/>
  <c r="AZ41" i="19"/>
  <c r="AR41" i="19"/>
  <c r="AQ41" i="19"/>
  <c r="AI41" i="19"/>
  <c r="AH41" i="19"/>
  <c r="Z41" i="19"/>
  <c r="Y41" i="19"/>
  <c r="R41" i="19"/>
  <c r="Q41" i="19"/>
  <c r="I41" i="19"/>
  <c r="H41" i="19"/>
  <c r="BA40" i="19"/>
  <c r="AZ40" i="19"/>
  <c r="AR40" i="19"/>
  <c r="AQ40" i="19"/>
  <c r="AI40" i="19"/>
  <c r="AH40" i="19"/>
  <c r="Z40" i="19"/>
  <c r="Y40" i="19"/>
  <c r="R40" i="19"/>
  <c r="Q40" i="19"/>
  <c r="I40" i="19"/>
  <c r="H40" i="19"/>
  <c r="BA39" i="19"/>
  <c r="AZ39" i="19"/>
  <c r="AR39" i="19"/>
  <c r="AQ39" i="19"/>
  <c r="AI39" i="19"/>
  <c r="AH39" i="19"/>
  <c r="Z39" i="19"/>
  <c r="Y39" i="19"/>
  <c r="R39" i="19"/>
  <c r="Q39" i="19"/>
  <c r="I39" i="19"/>
  <c r="H39" i="19"/>
  <c r="BA38" i="19"/>
  <c r="AZ38" i="19"/>
  <c r="AR38" i="19"/>
  <c r="AQ38" i="19"/>
  <c r="AI38" i="19"/>
  <c r="AH38" i="19"/>
  <c r="Z38" i="19"/>
  <c r="Y38" i="19"/>
  <c r="R38" i="19"/>
  <c r="Q38" i="19"/>
  <c r="I38" i="19"/>
  <c r="H38" i="19"/>
  <c r="BA37" i="19"/>
  <c r="AZ37" i="19"/>
  <c r="AR37" i="19"/>
  <c r="AQ37" i="19"/>
  <c r="AI37" i="19"/>
  <c r="AH37" i="19"/>
  <c r="Z37" i="19"/>
  <c r="Y37" i="19"/>
  <c r="R37" i="19"/>
  <c r="Q37" i="19"/>
  <c r="I37" i="19"/>
  <c r="H37" i="19"/>
  <c r="BA36" i="19"/>
  <c r="AZ36" i="19"/>
  <c r="AR36" i="19"/>
  <c r="AQ36" i="19"/>
  <c r="AI36" i="19"/>
  <c r="AH36" i="19"/>
  <c r="Z36" i="19"/>
  <c r="Y36" i="19"/>
  <c r="R36" i="19"/>
  <c r="Q36" i="19"/>
  <c r="I36" i="19"/>
  <c r="H36" i="19"/>
  <c r="BA35" i="19"/>
  <c r="AZ35" i="19"/>
  <c r="AR35" i="19"/>
  <c r="AQ35" i="19"/>
  <c r="AI35" i="19"/>
  <c r="AH35" i="19"/>
  <c r="Z35" i="19"/>
  <c r="Y35" i="19"/>
  <c r="R35" i="19"/>
  <c r="Q35" i="19"/>
  <c r="I35" i="19"/>
  <c r="H35" i="19"/>
  <c r="BA34" i="19"/>
  <c r="AZ34" i="19"/>
  <c r="AR34" i="19"/>
  <c r="AQ34" i="19"/>
  <c r="AI34" i="19"/>
  <c r="AH34" i="19"/>
  <c r="Z34" i="19"/>
  <c r="Y34" i="19"/>
  <c r="R34" i="19"/>
  <c r="Q34" i="19"/>
  <c r="I34" i="19"/>
  <c r="H34" i="19"/>
  <c r="BA33" i="19"/>
  <c r="AZ33" i="19"/>
  <c r="AR33" i="19"/>
  <c r="AQ33" i="19"/>
  <c r="AI33" i="19"/>
  <c r="AH33" i="19"/>
  <c r="Z33" i="19"/>
  <c r="Y33" i="19"/>
  <c r="R33" i="19"/>
  <c r="Q33" i="19"/>
  <c r="I33" i="19"/>
  <c r="H33" i="19"/>
  <c r="BA32" i="19"/>
  <c r="AZ32" i="19"/>
  <c r="AR32" i="19"/>
  <c r="AQ32" i="19"/>
  <c r="AI32" i="19"/>
  <c r="AH32" i="19"/>
  <c r="Z32" i="19"/>
  <c r="Y32" i="19"/>
  <c r="R32" i="19"/>
  <c r="Q32" i="19"/>
  <c r="I32" i="19"/>
  <c r="H32" i="19"/>
  <c r="BA31" i="19"/>
  <c r="AZ31" i="19"/>
  <c r="AR31" i="19"/>
  <c r="AQ31" i="19"/>
  <c r="AI31" i="19"/>
  <c r="AH31" i="19"/>
  <c r="Z31" i="19"/>
  <c r="Y31" i="19"/>
  <c r="R31" i="19"/>
  <c r="Q31" i="19"/>
  <c r="I31" i="19"/>
  <c r="H31" i="19"/>
  <c r="BA30" i="19"/>
  <c r="AZ30" i="19"/>
  <c r="AR30" i="19"/>
  <c r="AQ30" i="19"/>
  <c r="AI30" i="19"/>
  <c r="AH30" i="19"/>
  <c r="Z30" i="19"/>
  <c r="Y30" i="19"/>
  <c r="R30" i="19"/>
  <c r="Q30" i="19"/>
  <c r="I30" i="19"/>
  <c r="H30" i="19"/>
  <c r="BA29" i="19"/>
  <c r="AZ29" i="19"/>
  <c r="AQ29" i="19"/>
  <c r="AI29" i="19"/>
  <c r="AH29" i="19"/>
  <c r="Z29" i="19"/>
  <c r="Y29" i="19"/>
  <c r="R29" i="19"/>
  <c r="Q29" i="19"/>
  <c r="I29" i="19"/>
  <c r="H29" i="19"/>
  <c r="BA28" i="19"/>
  <c r="AZ28" i="19"/>
  <c r="AR28" i="19"/>
  <c r="AQ28" i="19"/>
  <c r="AI28" i="19"/>
  <c r="AH28" i="19"/>
  <c r="Z28" i="19"/>
  <c r="Y28" i="19"/>
  <c r="R28" i="19"/>
  <c r="Q28" i="19"/>
  <c r="I28" i="19"/>
  <c r="H28" i="19"/>
  <c r="BA27" i="19"/>
  <c r="AZ27" i="19"/>
  <c r="AR27" i="19"/>
  <c r="AQ27" i="19"/>
  <c r="AI27" i="19"/>
  <c r="AH27" i="19"/>
  <c r="Z27" i="19"/>
  <c r="Y27" i="19"/>
  <c r="R27" i="19"/>
  <c r="Q27" i="19"/>
  <c r="I27" i="19"/>
  <c r="H27" i="19"/>
  <c r="BA26" i="19"/>
  <c r="AZ26" i="19"/>
  <c r="AR26" i="19"/>
  <c r="AQ26" i="19"/>
  <c r="AI26" i="19"/>
  <c r="AH26" i="19"/>
  <c r="Z26" i="19"/>
  <c r="Y26" i="19"/>
  <c r="R26" i="19"/>
  <c r="Q26" i="19"/>
  <c r="I26" i="19"/>
  <c r="H26" i="19"/>
  <c r="BA25" i="19"/>
  <c r="AZ25" i="19"/>
  <c r="AR25" i="19"/>
  <c r="AQ25" i="19"/>
  <c r="Z25" i="19"/>
  <c r="Y25" i="19"/>
  <c r="R25" i="19"/>
  <c r="Q25" i="19"/>
  <c r="I25" i="19"/>
  <c r="H25" i="19"/>
  <c r="BA24" i="19"/>
  <c r="AZ24" i="19"/>
  <c r="AR24" i="19"/>
  <c r="AQ24" i="19"/>
  <c r="AI24" i="19"/>
  <c r="AH24" i="19"/>
  <c r="Z24" i="19"/>
  <c r="Y24" i="19"/>
  <c r="R24" i="19"/>
  <c r="Q24" i="19"/>
  <c r="I24" i="19"/>
  <c r="H24" i="19"/>
  <c r="BA23" i="19"/>
  <c r="AZ23" i="19"/>
  <c r="AR23" i="19"/>
  <c r="AQ23" i="19"/>
  <c r="AI23" i="19"/>
  <c r="AH23" i="19"/>
  <c r="Z23" i="19"/>
  <c r="Y23" i="19"/>
  <c r="R23" i="19"/>
  <c r="Q23" i="19"/>
  <c r="I23" i="19"/>
  <c r="H23" i="19"/>
  <c r="BA22" i="19"/>
  <c r="AZ22" i="19"/>
  <c r="AR22" i="19"/>
  <c r="AQ22" i="19"/>
  <c r="AI22" i="19"/>
  <c r="AH22" i="19"/>
  <c r="Z22" i="19"/>
  <c r="Y22" i="19"/>
  <c r="R22" i="19"/>
  <c r="Q22" i="19"/>
  <c r="I22" i="19"/>
  <c r="H22" i="19"/>
  <c r="BA21" i="19"/>
  <c r="AZ21" i="19"/>
  <c r="AR21" i="19"/>
  <c r="AQ21" i="19"/>
  <c r="AI21" i="19"/>
  <c r="AH21" i="19"/>
  <c r="Z21" i="19"/>
  <c r="Y21" i="19"/>
  <c r="R21" i="19"/>
  <c r="Q21" i="19"/>
  <c r="I21" i="19"/>
  <c r="H21" i="19"/>
  <c r="BA20" i="19"/>
  <c r="AZ20" i="19"/>
  <c r="AR20" i="19"/>
  <c r="AQ20" i="19"/>
  <c r="AI20" i="19"/>
  <c r="AH20" i="19"/>
  <c r="Z20" i="19"/>
  <c r="Y20" i="19"/>
  <c r="R20" i="19"/>
  <c r="Q20" i="19"/>
  <c r="I20" i="19"/>
  <c r="H20" i="19"/>
  <c r="BA19" i="19"/>
  <c r="AZ19" i="19"/>
  <c r="AR19" i="19"/>
  <c r="AQ19" i="19"/>
  <c r="AI19" i="19"/>
  <c r="AH19" i="19"/>
  <c r="Z19" i="19"/>
  <c r="Y19" i="19"/>
  <c r="R19" i="19"/>
  <c r="Q19" i="19"/>
  <c r="I19" i="19"/>
  <c r="H19" i="19"/>
  <c r="BA18" i="19"/>
  <c r="AZ18" i="19"/>
  <c r="AR18" i="19"/>
  <c r="AQ18" i="19"/>
  <c r="AI18" i="19"/>
  <c r="AH18" i="19"/>
  <c r="Z18" i="19"/>
  <c r="Y18" i="19"/>
  <c r="R18" i="19"/>
  <c r="Q18" i="19"/>
  <c r="I18" i="19"/>
  <c r="H18" i="19"/>
  <c r="BA17" i="19"/>
  <c r="AZ17" i="19"/>
  <c r="AR17" i="19"/>
  <c r="AQ17" i="19"/>
  <c r="AI17" i="19"/>
  <c r="AH17" i="19"/>
  <c r="Z17" i="19"/>
  <c r="Y17" i="19"/>
  <c r="R17" i="19"/>
  <c r="Q17" i="19"/>
  <c r="I17" i="19"/>
  <c r="H17" i="19"/>
  <c r="BA16" i="19"/>
  <c r="AZ16" i="19"/>
  <c r="AR16" i="19"/>
  <c r="AQ16" i="19"/>
  <c r="AI16" i="19"/>
  <c r="AH16" i="19"/>
  <c r="Z16" i="19"/>
  <c r="Y16" i="19"/>
  <c r="R16" i="19"/>
  <c r="Q16" i="19"/>
  <c r="I16" i="19"/>
  <c r="H16" i="19"/>
  <c r="BA15" i="19"/>
  <c r="AZ15" i="19"/>
  <c r="AR15" i="19"/>
  <c r="AQ15" i="19"/>
  <c r="AI15" i="19"/>
  <c r="AH15" i="19"/>
  <c r="Z15" i="19"/>
  <c r="Y15" i="19"/>
  <c r="R15" i="19"/>
  <c r="Q15" i="19"/>
  <c r="I15" i="19"/>
  <c r="H15" i="19"/>
  <c r="BA14" i="19"/>
  <c r="AZ14" i="19"/>
  <c r="AR14" i="19"/>
  <c r="AQ14" i="19"/>
  <c r="AI14" i="19"/>
  <c r="AH14" i="19"/>
  <c r="Z14" i="19"/>
  <c r="Y14" i="19"/>
  <c r="R14" i="19"/>
  <c r="Q14" i="19"/>
  <c r="I14" i="19"/>
  <c r="H14" i="19"/>
  <c r="BA13" i="19"/>
  <c r="AZ13" i="19"/>
  <c r="AQ13" i="19"/>
  <c r="AI13" i="19"/>
  <c r="AH13" i="19"/>
  <c r="Z13" i="19"/>
  <c r="Y13" i="19"/>
  <c r="R13" i="19"/>
  <c r="Q13" i="19"/>
  <c r="I13" i="19"/>
  <c r="H13" i="19"/>
  <c r="BA12" i="19"/>
  <c r="AZ12" i="19"/>
  <c r="AR12" i="19"/>
  <c r="AQ12" i="19"/>
  <c r="AI12" i="19"/>
  <c r="AH12" i="19"/>
  <c r="Z12" i="19"/>
  <c r="Y12" i="19"/>
  <c r="R12" i="19"/>
  <c r="Q12" i="19"/>
  <c r="I12" i="19"/>
  <c r="H12" i="19"/>
  <c r="BA11" i="19"/>
  <c r="AZ11" i="19"/>
  <c r="AR11" i="19"/>
  <c r="AQ11" i="19"/>
  <c r="AI11" i="19"/>
  <c r="AH11" i="19"/>
  <c r="Z11" i="19"/>
  <c r="Y11" i="19"/>
  <c r="R11" i="19"/>
  <c r="Q11" i="19"/>
  <c r="I11" i="19"/>
  <c r="H11" i="19"/>
  <c r="BA10" i="19"/>
  <c r="AZ10" i="19"/>
  <c r="AR10" i="19"/>
  <c r="AQ10" i="19"/>
  <c r="AI10" i="19"/>
  <c r="AH10" i="19"/>
  <c r="Z10" i="19"/>
  <c r="Y10" i="19"/>
  <c r="R10" i="19"/>
  <c r="Q10" i="19"/>
  <c r="I10" i="19"/>
  <c r="H10" i="19"/>
  <c r="BA9" i="19"/>
  <c r="AZ9" i="19"/>
  <c r="AR9" i="19"/>
  <c r="AQ9" i="19"/>
  <c r="AI9" i="19"/>
  <c r="AH9" i="19"/>
  <c r="Z9" i="19"/>
  <c r="Y9" i="19"/>
  <c r="R9" i="19"/>
  <c r="Q9" i="19"/>
  <c r="I9" i="19"/>
  <c r="H9" i="19"/>
  <c r="BA8" i="19"/>
  <c r="AZ8" i="19"/>
  <c r="AR8" i="19"/>
  <c r="AQ8" i="19"/>
  <c r="AI8" i="19"/>
  <c r="AH8" i="19"/>
  <c r="Z8" i="19"/>
  <c r="Y8" i="19"/>
  <c r="R8" i="19"/>
  <c r="Q8" i="19"/>
  <c r="I8" i="19"/>
  <c r="H8" i="19"/>
  <c r="BA7" i="19"/>
  <c r="AZ7" i="19"/>
  <c r="AR7" i="19"/>
  <c r="AQ7" i="19"/>
  <c r="AI7" i="19"/>
  <c r="AH7" i="19"/>
  <c r="Z7" i="19"/>
  <c r="Y7" i="19"/>
  <c r="R7" i="19"/>
  <c r="Q7" i="19"/>
  <c r="I7" i="19"/>
  <c r="H7" i="19"/>
  <c r="BA6" i="19"/>
  <c r="AZ6" i="19"/>
  <c r="AR6" i="19"/>
  <c r="AQ6" i="19"/>
  <c r="AI6" i="19"/>
  <c r="AH6" i="19"/>
  <c r="Z6" i="19"/>
  <c r="Y6" i="19"/>
  <c r="R6" i="19"/>
  <c r="Q6" i="19"/>
  <c r="I6" i="19"/>
  <c r="H6" i="19"/>
  <c r="BA5" i="19"/>
  <c r="AZ5" i="19"/>
  <c r="AR5" i="19"/>
  <c r="AQ5" i="19"/>
  <c r="AI5" i="19"/>
  <c r="AH5" i="19"/>
  <c r="Z5" i="19"/>
  <c r="Y5" i="19"/>
  <c r="R5" i="19"/>
  <c r="Q5" i="19"/>
  <c r="I5" i="19"/>
  <c r="H5" i="19"/>
  <c r="BA4" i="19"/>
  <c r="AZ4" i="19"/>
  <c r="AR4" i="19"/>
  <c r="AI4" i="19"/>
  <c r="AH4" i="19"/>
  <c r="Z4" i="19"/>
  <c r="Y4" i="19"/>
  <c r="R4" i="19"/>
  <c r="Q4" i="19"/>
  <c r="I4" i="19"/>
  <c r="H4" i="19"/>
  <c r="BA3" i="19"/>
  <c r="AZ3" i="19"/>
  <c r="AR3" i="19"/>
  <c r="AQ3" i="19"/>
  <c r="AI3" i="19"/>
  <c r="AH3" i="19"/>
  <c r="Z3" i="19"/>
  <c r="Y3" i="19"/>
  <c r="R3" i="19"/>
  <c r="Q3" i="19"/>
  <c r="I3" i="19"/>
  <c r="BA2" i="19"/>
  <c r="AZ2" i="19"/>
  <c r="AR2" i="19"/>
  <c r="AI2" i="19"/>
  <c r="AH2" i="19"/>
  <c r="Z2" i="19"/>
  <c r="Y2" i="19"/>
  <c r="R2" i="19"/>
  <c r="Q2" i="19"/>
  <c r="I2" i="19"/>
  <c r="H2" i="19"/>
  <c r="AV3" i="18"/>
  <c r="AV147" i="18"/>
  <c r="AH147" i="18"/>
  <c r="D147" i="18"/>
  <c r="AV146" i="18"/>
  <c r="AH146" i="18"/>
  <c r="D146" i="18"/>
  <c r="AV145" i="18"/>
  <c r="AH145" i="18"/>
  <c r="D145" i="18"/>
  <c r="AV144" i="18"/>
  <c r="AH144" i="18"/>
  <c r="D144" i="18"/>
  <c r="AV143" i="18"/>
  <c r="AH143" i="18"/>
  <c r="D143" i="18"/>
  <c r="AV142" i="18"/>
  <c r="AH142" i="18"/>
  <c r="D142" i="18"/>
  <c r="AV141" i="18"/>
  <c r="AH141" i="18"/>
  <c r="D141" i="18"/>
  <c r="AV140" i="18"/>
  <c r="AH140" i="18"/>
  <c r="T140" i="18"/>
  <c r="D140" i="18"/>
  <c r="AV139" i="18"/>
  <c r="AH139" i="18"/>
  <c r="D139" i="18"/>
  <c r="AV138" i="18"/>
  <c r="AH138" i="18"/>
  <c r="T138" i="18"/>
  <c r="D138" i="18"/>
  <c r="AV137" i="18"/>
  <c r="AH137" i="18"/>
  <c r="D137" i="18"/>
  <c r="AV136" i="18"/>
  <c r="AH136" i="18"/>
  <c r="T136" i="18"/>
  <c r="D136" i="18"/>
  <c r="AV135" i="18"/>
  <c r="AH135" i="18"/>
  <c r="T135" i="18"/>
  <c r="D135" i="18"/>
  <c r="AV134" i="18"/>
  <c r="AH134" i="18"/>
  <c r="D134" i="18"/>
  <c r="AV133" i="18"/>
  <c r="AH133" i="18"/>
  <c r="D133" i="18"/>
  <c r="AV132" i="18"/>
  <c r="AH132" i="18"/>
  <c r="D132" i="18"/>
  <c r="AV131" i="18"/>
  <c r="AH131" i="18"/>
  <c r="T131" i="18"/>
  <c r="D131" i="18"/>
  <c r="AV130" i="18"/>
  <c r="AH130" i="18"/>
  <c r="D130" i="18"/>
  <c r="AV129" i="18"/>
  <c r="AH129" i="18"/>
  <c r="D129" i="18"/>
  <c r="AV128" i="18"/>
  <c r="AH128" i="18"/>
  <c r="D128" i="18"/>
  <c r="AV127" i="18"/>
  <c r="AH127" i="18"/>
  <c r="D127" i="18"/>
  <c r="AV126" i="18"/>
  <c r="AH126" i="18"/>
  <c r="D126" i="18"/>
  <c r="AV125" i="18"/>
  <c r="AH125" i="18"/>
  <c r="T125" i="18"/>
  <c r="D125" i="18"/>
  <c r="AV124" i="18"/>
  <c r="AH124" i="18"/>
  <c r="T124" i="18"/>
  <c r="D124" i="18"/>
  <c r="AV123" i="18"/>
  <c r="AH123" i="18"/>
  <c r="T123" i="18"/>
  <c r="D123" i="18"/>
  <c r="AV122" i="18"/>
  <c r="AH122" i="18"/>
  <c r="D122" i="18"/>
  <c r="AV121" i="18"/>
  <c r="AH121" i="18"/>
  <c r="D121" i="18"/>
  <c r="AV120" i="18"/>
  <c r="AH120" i="18"/>
  <c r="T120" i="18"/>
  <c r="D120" i="18"/>
  <c r="AV119" i="18"/>
  <c r="AH119" i="18"/>
  <c r="T119" i="18"/>
  <c r="D119" i="18"/>
  <c r="AV118" i="18"/>
  <c r="AH118" i="18"/>
  <c r="D118" i="18"/>
  <c r="AV117" i="18"/>
  <c r="AH117" i="18"/>
  <c r="D117" i="18"/>
  <c r="AV116" i="18"/>
  <c r="AH116" i="18"/>
  <c r="D116" i="18"/>
  <c r="AV115" i="18"/>
  <c r="AH115" i="18"/>
  <c r="T115" i="18"/>
  <c r="D115" i="18"/>
  <c r="AV114" i="18"/>
  <c r="AH114" i="18"/>
  <c r="D114" i="18"/>
  <c r="AV113" i="18"/>
  <c r="AH113" i="18"/>
  <c r="D113" i="18"/>
  <c r="AV112" i="18"/>
  <c r="AH112" i="18"/>
  <c r="D112" i="18"/>
  <c r="AV111" i="18"/>
  <c r="AH111" i="18"/>
  <c r="D111" i="18"/>
  <c r="AV110" i="18"/>
  <c r="AH110" i="18"/>
  <c r="T110" i="18"/>
  <c r="D110" i="18"/>
  <c r="AV109" i="18"/>
  <c r="AH109" i="18"/>
  <c r="T109" i="18"/>
  <c r="D109" i="18"/>
  <c r="AV108" i="18"/>
  <c r="AH108" i="18"/>
  <c r="D108" i="18"/>
  <c r="AV107" i="18"/>
  <c r="AH107" i="18"/>
  <c r="D107" i="18"/>
  <c r="AV106" i="18"/>
  <c r="AH106" i="18"/>
  <c r="D106" i="18"/>
  <c r="AV105" i="18"/>
  <c r="AH105" i="18"/>
  <c r="D105" i="18"/>
  <c r="AV104" i="18"/>
  <c r="AH104" i="18"/>
  <c r="T104" i="18"/>
  <c r="D104" i="18"/>
  <c r="AV103" i="18"/>
  <c r="AH103" i="18"/>
  <c r="T103" i="18"/>
  <c r="D103" i="18"/>
  <c r="AV102" i="18"/>
  <c r="AH102" i="18"/>
  <c r="D102" i="18"/>
  <c r="AV101" i="18"/>
  <c r="AH101" i="18"/>
  <c r="D101" i="18"/>
  <c r="AV100" i="18"/>
  <c r="AH100" i="18"/>
  <c r="D100" i="18"/>
  <c r="AV99" i="18"/>
  <c r="AH99" i="18"/>
  <c r="D99" i="18"/>
  <c r="AV98" i="18"/>
  <c r="AH98" i="18"/>
  <c r="D98" i="18"/>
  <c r="AV97" i="18"/>
  <c r="AH97" i="18"/>
  <c r="D97" i="18"/>
  <c r="AV96" i="18"/>
  <c r="AH96" i="18"/>
  <c r="D96" i="18"/>
  <c r="AV95" i="18"/>
  <c r="AH95" i="18"/>
  <c r="D95" i="18"/>
  <c r="AV94" i="18"/>
  <c r="AH94" i="18"/>
  <c r="D94" i="18"/>
  <c r="AV93" i="18"/>
  <c r="AH93" i="18"/>
  <c r="T93" i="18"/>
  <c r="D93" i="18"/>
  <c r="AV92" i="18"/>
  <c r="AH92" i="18"/>
  <c r="D92" i="18"/>
  <c r="AV91" i="18"/>
  <c r="AH91" i="18"/>
  <c r="D91" i="18"/>
  <c r="AV90" i="18"/>
  <c r="AH90" i="18"/>
  <c r="D90" i="18"/>
  <c r="AV89" i="18"/>
  <c r="AH89" i="18"/>
  <c r="T89" i="18"/>
  <c r="D89" i="18"/>
  <c r="AV88" i="18"/>
  <c r="AH88" i="18"/>
  <c r="D88" i="18"/>
  <c r="AV87" i="18"/>
  <c r="AH87" i="18"/>
  <c r="T87" i="18"/>
  <c r="D87" i="18"/>
  <c r="AV86" i="18"/>
  <c r="AH86" i="18"/>
  <c r="D86" i="18"/>
  <c r="AV85" i="18"/>
  <c r="AH85" i="18"/>
  <c r="D85" i="18"/>
  <c r="AV84" i="18"/>
  <c r="AH84" i="18"/>
  <c r="D84" i="18"/>
  <c r="AV83" i="18"/>
  <c r="AH83" i="18"/>
  <c r="T83" i="18"/>
  <c r="D83" i="18"/>
  <c r="AV82" i="18"/>
  <c r="AH82" i="18"/>
  <c r="T82" i="18"/>
  <c r="D82" i="18"/>
  <c r="AV81" i="18"/>
  <c r="AH81" i="18"/>
  <c r="D81" i="18"/>
  <c r="AV80" i="18"/>
  <c r="AH80" i="18"/>
  <c r="D80" i="18"/>
  <c r="AV79" i="18"/>
  <c r="AH79" i="18"/>
  <c r="D79" i="18"/>
  <c r="AV78" i="18"/>
  <c r="AH78" i="18"/>
  <c r="D78" i="18"/>
  <c r="AV77" i="18"/>
  <c r="AH77" i="18"/>
  <c r="D77" i="18"/>
  <c r="AV76" i="18"/>
  <c r="AH76" i="18"/>
  <c r="T76" i="18"/>
  <c r="D76" i="18"/>
  <c r="AV75" i="18"/>
  <c r="AH75" i="18"/>
  <c r="T75" i="18"/>
  <c r="D75" i="18"/>
  <c r="AV74" i="18"/>
  <c r="AH74" i="18"/>
  <c r="D74" i="18"/>
  <c r="AV73" i="18"/>
  <c r="AH73" i="18"/>
  <c r="D73" i="18"/>
  <c r="AV72" i="18"/>
  <c r="AH72" i="18"/>
  <c r="D72" i="18"/>
  <c r="AV71" i="18"/>
  <c r="AH71" i="18"/>
  <c r="D71" i="18"/>
  <c r="AV70" i="18"/>
  <c r="AH70" i="18"/>
  <c r="D70" i="18"/>
  <c r="AV69" i="18"/>
  <c r="AH69" i="18"/>
  <c r="D69" i="18"/>
  <c r="AV68" i="18"/>
  <c r="AH68" i="18"/>
  <c r="T68" i="18"/>
  <c r="D68" i="18"/>
  <c r="AV67" i="18"/>
  <c r="AH67" i="18"/>
  <c r="T67" i="18"/>
  <c r="D67" i="18"/>
  <c r="AV66" i="18"/>
  <c r="AH66" i="18"/>
  <c r="D66" i="18"/>
  <c r="AV65" i="18"/>
  <c r="AH65" i="18"/>
  <c r="D65" i="18"/>
  <c r="AV64" i="18"/>
  <c r="AH64" i="18"/>
  <c r="D64" i="18"/>
  <c r="AV63" i="18"/>
  <c r="AH63" i="18"/>
  <c r="D63" i="18"/>
  <c r="AV62" i="18"/>
  <c r="AH62" i="18"/>
  <c r="D62" i="18"/>
  <c r="AV61" i="18"/>
  <c r="AH61" i="18"/>
  <c r="D61" i="18"/>
  <c r="AV60" i="18"/>
  <c r="AH60" i="18"/>
  <c r="T60" i="18"/>
  <c r="D60" i="18"/>
  <c r="AV59" i="18"/>
  <c r="AH59" i="18"/>
  <c r="D59" i="18"/>
  <c r="AV58" i="18"/>
  <c r="AH58" i="18"/>
  <c r="D58" i="18"/>
  <c r="AV57" i="18"/>
  <c r="AH57" i="18"/>
  <c r="T57" i="18"/>
  <c r="D57" i="18"/>
  <c r="AV56" i="18"/>
  <c r="AH56" i="18"/>
  <c r="D56" i="18"/>
  <c r="AV55" i="18"/>
  <c r="AH55" i="18"/>
  <c r="D55" i="18"/>
  <c r="AV54" i="18"/>
  <c r="AH54" i="18"/>
  <c r="D54" i="18"/>
  <c r="AV53" i="18"/>
  <c r="AH53" i="18"/>
  <c r="D53" i="18"/>
  <c r="AV52" i="18"/>
  <c r="AH52" i="18"/>
  <c r="D52" i="18"/>
  <c r="AV51" i="18"/>
  <c r="AH51" i="18"/>
  <c r="D51" i="18"/>
  <c r="AV50" i="18"/>
  <c r="AH50" i="18"/>
  <c r="T50" i="18"/>
  <c r="D50" i="18"/>
  <c r="AV49" i="18"/>
  <c r="AH49" i="18"/>
  <c r="D49" i="18"/>
  <c r="AV48" i="18"/>
  <c r="AH48" i="18"/>
  <c r="D48" i="18"/>
  <c r="AV47" i="18"/>
  <c r="AH47" i="18"/>
  <c r="T47" i="18"/>
  <c r="D47" i="18"/>
  <c r="AV46" i="18"/>
  <c r="AH46" i="18"/>
  <c r="D46" i="18"/>
  <c r="AV45" i="18"/>
  <c r="AH45" i="18"/>
  <c r="D45" i="18"/>
  <c r="AV44" i="18"/>
  <c r="AH44" i="18"/>
  <c r="D44" i="18"/>
  <c r="AV43" i="18"/>
  <c r="AH43" i="18"/>
  <c r="D43" i="18"/>
  <c r="AV42" i="18"/>
  <c r="AH42" i="18"/>
  <c r="D42" i="18"/>
  <c r="AV41" i="18"/>
  <c r="AH41" i="18"/>
  <c r="T41" i="18"/>
  <c r="D41" i="18"/>
  <c r="AV40" i="18"/>
  <c r="AH40" i="18"/>
  <c r="D40" i="18"/>
  <c r="AV39" i="18"/>
  <c r="AH39" i="18"/>
  <c r="D39" i="18"/>
  <c r="AV38" i="18"/>
  <c r="AH38" i="18"/>
  <c r="T38" i="18"/>
  <c r="D38" i="18"/>
  <c r="AV37" i="18"/>
  <c r="AH37" i="18"/>
  <c r="D37" i="18"/>
  <c r="AV36" i="18"/>
  <c r="AH36" i="18"/>
  <c r="D36" i="18"/>
  <c r="AV35" i="18"/>
  <c r="AH35" i="18"/>
  <c r="T35" i="18"/>
  <c r="D35" i="18"/>
  <c r="AV34" i="18"/>
  <c r="AH34" i="18"/>
  <c r="T34" i="18"/>
  <c r="D34" i="18"/>
  <c r="AV33" i="18"/>
  <c r="AH33" i="18"/>
  <c r="D33" i="18"/>
  <c r="AV32" i="18"/>
  <c r="AH32" i="18"/>
  <c r="D32" i="18"/>
  <c r="AV31" i="18"/>
  <c r="AH31" i="18"/>
  <c r="D31" i="18"/>
  <c r="AV30" i="18"/>
  <c r="AH30" i="18"/>
  <c r="D30" i="18"/>
  <c r="AV29" i="18"/>
  <c r="AH29" i="18"/>
  <c r="D29" i="18"/>
  <c r="AV28" i="18"/>
  <c r="AH28" i="18"/>
  <c r="D28" i="18"/>
  <c r="AV27" i="18"/>
  <c r="AH27" i="18"/>
  <c r="D27" i="18"/>
  <c r="AV26" i="18"/>
  <c r="AH26" i="18"/>
  <c r="D26" i="18"/>
  <c r="AV25" i="18"/>
  <c r="AH25" i="18"/>
  <c r="D25" i="18"/>
  <c r="AV24" i="18"/>
  <c r="AH24" i="18"/>
  <c r="D24" i="18"/>
  <c r="AV23" i="18"/>
  <c r="AH23" i="18"/>
  <c r="D23" i="18"/>
  <c r="AV22" i="18"/>
  <c r="AH22" i="18"/>
  <c r="D22" i="18"/>
  <c r="AV21" i="18"/>
  <c r="AH21" i="18"/>
  <c r="D21" i="18"/>
  <c r="AV20" i="18"/>
  <c r="AH20" i="18"/>
  <c r="T20" i="18"/>
  <c r="D20" i="18"/>
  <c r="AV19" i="18"/>
  <c r="AH19" i="18"/>
  <c r="D19" i="18"/>
  <c r="AV18" i="18"/>
  <c r="AH18" i="18"/>
  <c r="D18" i="18"/>
  <c r="AV17" i="18"/>
  <c r="AH17" i="18"/>
  <c r="D17" i="18"/>
  <c r="AV16" i="18"/>
  <c r="AH16" i="18"/>
  <c r="D16" i="18"/>
  <c r="AV15" i="18"/>
  <c r="AH15" i="18"/>
  <c r="D15" i="18"/>
  <c r="AV14" i="18"/>
  <c r="AH14" i="18"/>
  <c r="D14" i="18"/>
  <c r="AV13" i="18"/>
  <c r="AH13" i="18"/>
  <c r="D13" i="18"/>
  <c r="AV12" i="18"/>
  <c r="AH12" i="18"/>
  <c r="T12" i="18"/>
  <c r="D12" i="18"/>
  <c r="AV11" i="18"/>
  <c r="AH11" i="18"/>
  <c r="D11" i="18"/>
  <c r="AV10" i="18"/>
  <c r="AH10" i="18"/>
  <c r="D10" i="18"/>
  <c r="AV9" i="18"/>
  <c r="AH9" i="18"/>
  <c r="T9" i="18"/>
  <c r="D9" i="18"/>
  <c r="AV8" i="18"/>
  <c r="AH8" i="18"/>
  <c r="D8" i="18"/>
  <c r="AV7" i="18"/>
  <c r="AH7" i="18"/>
  <c r="D7" i="18"/>
  <c r="AV6" i="18"/>
  <c r="AH6" i="18"/>
  <c r="D6" i="18"/>
  <c r="AV5" i="18"/>
  <c r="AH5" i="18"/>
  <c r="D5" i="18"/>
  <c r="AV4" i="18"/>
  <c r="AH4" i="18"/>
  <c r="D4" i="18"/>
  <c r="AU3" i="18"/>
  <c r="AU4" i="18" s="1"/>
  <c r="AU5" i="18" s="1"/>
  <c r="AU6" i="18" s="1"/>
  <c r="AU7" i="18" s="1"/>
  <c r="AU8" i="18" s="1"/>
  <c r="AU9" i="18" s="1"/>
  <c r="AU10" i="18" s="1"/>
  <c r="AU11" i="18" s="1"/>
  <c r="AU12" i="18" s="1"/>
  <c r="AU13" i="18" s="1"/>
  <c r="AU14" i="18" s="1"/>
  <c r="AU15" i="18" s="1"/>
  <c r="AU16" i="18" s="1"/>
  <c r="AU17" i="18" s="1"/>
  <c r="AU18" i="18" s="1"/>
  <c r="AU19" i="18" s="1"/>
  <c r="AU20" i="18" s="1"/>
  <c r="AU21" i="18" s="1"/>
  <c r="AU22" i="18" s="1"/>
  <c r="AU23" i="18" s="1"/>
  <c r="AU24" i="18" s="1"/>
  <c r="AU25" i="18" s="1"/>
  <c r="AU26" i="18" s="1"/>
  <c r="AU27" i="18" s="1"/>
  <c r="AU28" i="18" s="1"/>
  <c r="AU29" i="18" s="1"/>
  <c r="AU30" i="18" s="1"/>
  <c r="AU31" i="18" s="1"/>
  <c r="AU32" i="18" s="1"/>
  <c r="AU33" i="18" s="1"/>
  <c r="AU34" i="18" s="1"/>
  <c r="AU35" i="18" s="1"/>
  <c r="AU36" i="18" s="1"/>
  <c r="AU37" i="18" s="1"/>
  <c r="AU38" i="18" s="1"/>
  <c r="AU39" i="18" s="1"/>
  <c r="AU40" i="18" s="1"/>
  <c r="AU41" i="18" s="1"/>
  <c r="AU42" i="18" s="1"/>
  <c r="AU43" i="18" s="1"/>
  <c r="AU44" i="18" s="1"/>
  <c r="AU45" i="18" s="1"/>
  <c r="AU46" i="18" s="1"/>
  <c r="AU47" i="18" s="1"/>
  <c r="AU48" i="18" s="1"/>
  <c r="AU49" i="18" s="1"/>
  <c r="AU50" i="18" s="1"/>
  <c r="AU51" i="18" s="1"/>
  <c r="AU52" i="18" s="1"/>
  <c r="AU53" i="18" s="1"/>
  <c r="AU54" i="18" s="1"/>
  <c r="AU55" i="18" s="1"/>
  <c r="AU56" i="18" s="1"/>
  <c r="AU57" i="18" s="1"/>
  <c r="AU58" i="18" s="1"/>
  <c r="AU59" i="18" s="1"/>
  <c r="AU60" i="18" s="1"/>
  <c r="AU61" i="18" s="1"/>
  <c r="AU62" i="18" s="1"/>
  <c r="AU63" i="18" s="1"/>
  <c r="AU64" i="18" s="1"/>
  <c r="AU65" i="18" s="1"/>
  <c r="AU66" i="18" s="1"/>
  <c r="AU67" i="18" s="1"/>
  <c r="AU68" i="18" s="1"/>
  <c r="AU69" i="18" s="1"/>
  <c r="AU70" i="18" s="1"/>
  <c r="AU71" i="18" s="1"/>
  <c r="AU72" i="18" s="1"/>
  <c r="AU73" i="18" s="1"/>
  <c r="AU74" i="18" s="1"/>
  <c r="AU75" i="18" s="1"/>
  <c r="AU76" i="18" s="1"/>
  <c r="AU77" i="18" s="1"/>
  <c r="AU78" i="18" s="1"/>
  <c r="AU79" i="18" s="1"/>
  <c r="AU80" i="18" s="1"/>
  <c r="AU81" i="18" s="1"/>
  <c r="AU82" i="18" s="1"/>
  <c r="AU83" i="18" s="1"/>
  <c r="AU84" i="18" s="1"/>
  <c r="AU85" i="18" s="1"/>
  <c r="AU86" i="18" s="1"/>
  <c r="AU87" i="18" s="1"/>
  <c r="AU88" i="18" s="1"/>
  <c r="AU89" i="18" s="1"/>
  <c r="AU90" i="18" s="1"/>
  <c r="AU91" i="18" s="1"/>
  <c r="AU92" i="18" s="1"/>
  <c r="AU93" i="18" s="1"/>
  <c r="AU94" i="18" s="1"/>
  <c r="AU95" i="18" s="1"/>
  <c r="AU96" i="18" s="1"/>
  <c r="AU97" i="18" s="1"/>
  <c r="AU98" i="18" s="1"/>
  <c r="AU99" i="18" s="1"/>
  <c r="AU100" i="18" s="1"/>
  <c r="AU101" i="18" s="1"/>
  <c r="AU102" i="18" s="1"/>
  <c r="AU103" i="18" s="1"/>
  <c r="AU104" i="18" s="1"/>
  <c r="AU105" i="18" s="1"/>
  <c r="AU106" i="18" s="1"/>
  <c r="AU107" i="18" s="1"/>
  <c r="AU108" i="18" s="1"/>
  <c r="AU109" i="18" s="1"/>
  <c r="AU110" i="18" s="1"/>
  <c r="AU111" i="18" s="1"/>
  <c r="AU112" i="18" s="1"/>
  <c r="AU113" i="18" s="1"/>
  <c r="AU114" i="18" s="1"/>
  <c r="AU115" i="18" s="1"/>
  <c r="AU116" i="18" s="1"/>
  <c r="AU117" i="18" s="1"/>
  <c r="AU118" i="18" s="1"/>
  <c r="AU119" i="18" s="1"/>
  <c r="AU120" i="18" s="1"/>
  <c r="AU121" i="18" s="1"/>
  <c r="AU122" i="18" s="1"/>
  <c r="AU123" i="18" s="1"/>
  <c r="AU124" i="18" s="1"/>
  <c r="AU125" i="18" s="1"/>
  <c r="AU126" i="18" s="1"/>
  <c r="AU127" i="18" s="1"/>
  <c r="AU128" i="18" s="1"/>
  <c r="AU129" i="18" s="1"/>
  <c r="AU130" i="18" s="1"/>
  <c r="AU131" i="18" s="1"/>
  <c r="AU132" i="18" s="1"/>
  <c r="AU133" i="18" s="1"/>
  <c r="AU134" i="18" s="1"/>
  <c r="AU135" i="18" s="1"/>
  <c r="AU136" i="18" s="1"/>
  <c r="AU137" i="18" s="1"/>
  <c r="AU138" i="18" s="1"/>
  <c r="AU139" i="18" s="1"/>
  <c r="AU140" i="18" s="1"/>
  <c r="AU141" i="18" s="1"/>
  <c r="AU142" i="18" s="1"/>
  <c r="AU143" i="18" s="1"/>
  <c r="AU144" i="18" s="1"/>
  <c r="AU145" i="18" s="1"/>
  <c r="AU146" i="18" s="1"/>
  <c r="AU147" i="18" s="1"/>
  <c r="AR3" i="18"/>
  <c r="AR4" i="18" s="1"/>
  <c r="AR5" i="18" s="1"/>
  <c r="AR6" i="18" s="1"/>
  <c r="AR7" i="18" s="1"/>
  <c r="AR8" i="18" s="1"/>
  <c r="AR9" i="18" s="1"/>
  <c r="AR10" i="18" s="1"/>
  <c r="AR11" i="18" s="1"/>
  <c r="AR12" i="18" s="1"/>
  <c r="AR13" i="18" s="1"/>
  <c r="AR14" i="18" s="1"/>
  <c r="AR15" i="18" s="1"/>
  <c r="AR16" i="18" s="1"/>
  <c r="AR17" i="18" s="1"/>
  <c r="AR18" i="18" s="1"/>
  <c r="AR19" i="18" s="1"/>
  <c r="AR20" i="18" s="1"/>
  <c r="AR21" i="18" s="1"/>
  <c r="AR22" i="18" s="1"/>
  <c r="AR23" i="18" s="1"/>
  <c r="AR24" i="18" s="1"/>
  <c r="AR25" i="18" s="1"/>
  <c r="AR26" i="18" s="1"/>
  <c r="AR27" i="18" s="1"/>
  <c r="AR28" i="18" s="1"/>
  <c r="AR29" i="18" s="1"/>
  <c r="AR30" i="18" s="1"/>
  <c r="AR31" i="18" s="1"/>
  <c r="AR32" i="18" s="1"/>
  <c r="AR33" i="18" s="1"/>
  <c r="AR34" i="18" s="1"/>
  <c r="AR35" i="18" s="1"/>
  <c r="AR36" i="18" s="1"/>
  <c r="AR37" i="18" s="1"/>
  <c r="AR38" i="18" s="1"/>
  <c r="AR39" i="18" s="1"/>
  <c r="AR40" i="18" s="1"/>
  <c r="AR41" i="18" s="1"/>
  <c r="AR42" i="18" s="1"/>
  <c r="AR43" i="18" s="1"/>
  <c r="AR44" i="18" s="1"/>
  <c r="AR45" i="18" s="1"/>
  <c r="AR46" i="18" s="1"/>
  <c r="AR47" i="18" s="1"/>
  <c r="AR48" i="18" s="1"/>
  <c r="AR49" i="18" s="1"/>
  <c r="AR50" i="18" s="1"/>
  <c r="AR51" i="18" s="1"/>
  <c r="AR52" i="18" s="1"/>
  <c r="AR53" i="18" s="1"/>
  <c r="AR54" i="18" s="1"/>
  <c r="AR55" i="18" s="1"/>
  <c r="AR56" i="18" s="1"/>
  <c r="AR57" i="18" s="1"/>
  <c r="AR58" i="18" s="1"/>
  <c r="AR59" i="18" s="1"/>
  <c r="AR60" i="18" s="1"/>
  <c r="AR61" i="18" s="1"/>
  <c r="AR62" i="18" s="1"/>
  <c r="AR63" i="18" s="1"/>
  <c r="AR64" i="18" s="1"/>
  <c r="AR65" i="18" s="1"/>
  <c r="AR66" i="18" s="1"/>
  <c r="AR67" i="18" s="1"/>
  <c r="AR68" i="18" s="1"/>
  <c r="AR69" i="18" s="1"/>
  <c r="AR70" i="18" s="1"/>
  <c r="AR71" i="18" s="1"/>
  <c r="AR72" i="18" s="1"/>
  <c r="AR73" i="18" s="1"/>
  <c r="AR74" i="18" s="1"/>
  <c r="AR75" i="18" s="1"/>
  <c r="AR76" i="18" s="1"/>
  <c r="AR77" i="18" s="1"/>
  <c r="AR78" i="18" s="1"/>
  <c r="AR79" i="18" s="1"/>
  <c r="AR80" i="18" s="1"/>
  <c r="AR81" i="18" s="1"/>
  <c r="AR82" i="18" s="1"/>
  <c r="AR83" i="18" s="1"/>
  <c r="AR84" i="18" s="1"/>
  <c r="AR85" i="18" s="1"/>
  <c r="AR86" i="18" s="1"/>
  <c r="AR87" i="18" s="1"/>
  <c r="AR88" i="18" s="1"/>
  <c r="AR89" i="18" s="1"/>
  <c r="AR90" i="18" s="1"/>
  <c r="AR91" i="18" s="1"/>
  <c r="AR92" i="18" s="1"/>
  <c r="AR93" i="18" s="1"/>
  <c r="AR94" i="18" s="1"/>
  <c r="AR95" i="18" s="1"/>
  <c r="AR96" i="18" s="1"/>
  <c r="AR97" i="18" s="1"/>
  <c r="AR98" i="18" s="1"/>
  <c r="AR99" i="18" s="1"/>
  <c r="AR100" i="18" s="1"/>
  <c r="AR101" i="18" s="1"/>
  <c r="AR102" i="18" s="1"/>
  <c r="AR103" i="18" s="1"/>
  <c r="AR104" i="18" s="1"/>
  <c r="AR105" i="18" s="1"/>
  <c r="AR106" i="18" s="1"/>
  <c r="AR107" i="18" s="1"/>
  <c r="AR108" i="18" s="1"/>
  <c r="AR109" i="18" s="1"/>
  <c r="AR110" i="18" s="1"/>
  <c r="AR111" i="18" s="1"/>
  <c r="AR112" i="18" s="1"/>
  <c r="AR113" i="18" s="1"/>
  <c r="AR114" i="18" s="1"/>
  <c r="AR115" i="18" s="1"/>
  <c r="AR116" i="18" s="1"/>
  <c r="AR117" i="18" s="1"/>
  <c r="AR118" i="18" s="1"/>
  <c r="AR119" i="18" s="1"/>
  <c r="AR120" i="18" s="1"/>
  <c r="AR121" i="18" s="1"/>
  <c r="AR122" i="18" s="1"/>
  <c r="AR123" i="18" s="1"/>
  <c r="AR124" i="18" s="1"/>
  <c r="AR125" i="18" s="1"/>
  <c r="AR126" i="18" s="1"/>
  <c r="AR127" i="18" s="1"/>
  <c r="AR128" i="18" s="1"/>
  <c r="AR129" i="18" s="1"/>
  <c r="AR130" i="18" s="1"/>
  <c r="AR131" i="18" s="1"/>
  <c r="AR132" i="18" s="1"/>
  <c r="AR133" i="18" s="1"/>
  <c r="AR134" i="18" s="1"/>
  <c r="AR135" i="18" s="1"/>
  <c r="AR136" i="18" s="1"/>
  <c r="AR137" i="18" s="1"/>
  <c r="AR138" i="18" s="1"/>
  <c r="AR139" i="18" s="1"/>
  <c r="AR140" i="18" s="1"/>
  <c r="AR141" i="18" s="1"/>
  <c r="AR142" i="18" s="1"/>
  <c r="AR143" i="18" s="1"/>
  <c r="AR144" i="18" s="1"/>
  <c r="AR145" i="18" s="1"/>
  <c r="AR146" i="18" s="1"/>
  <c r="AR147" i="18" s="1"/>
  <c r="AO3" i="18"/>
  <c r="AO4" i="18" s="1"/>
  <c r="AO5" i="18" s="1"/>
  <c r="AO6" i="18" s="1"/>
  <c r="AO7" i="18" s="1"/>
  <c r="AO8" i="18" s="1"/>
  <c r="AO9" i="18" s="1"/>
  <c r="AO10" i="18" s="1"/>
  <c r="AO11" i="18" s="1"/>
  <c r="AO12" i="18" s="1"/>
  <c r="AO13" i="18" s="1"/>
  <c r="AO14" i="18" s="1"/>
  <c r="AO15" i="18" s="1"/>
  <c r="AO16" i="18" s="1"/>
  <c r="AO17" i="18" s="1"/>
  <c r="AO18" i="18" s="1"/>
  <c r="AO19" i="18" s="1"/>
  <c r="AO20" i="18" s="1"/>
  <c r="AO21" i="18" s="1"/>
  <c r="AO22" i="18" s="1"/>
  <c r="AO23" i="18" s="1"/>
  <c r="AO24" i="18" s="1"/>
  <c r="AO25" i="18" s="1"/>
  <c r="AO26" i="18" s="1"/>
  <c r="AO27" i="18" s="1"/>
  <c r="AO28" i="18" s="1"/>
  <c r="AO29" i="18" s="1"/>
  <c r="AO30" i="18" s="1"/>
  <c r="AO31" i="18" s="1"/>
  <c r="AO32" i="18" s="1"/>
  <c r="AO33" i="18" s="1"/>
  <c r="AO34" i="18" s="1"/>
  <c r="AO35" i="18" s="1"/>
  <c r="AO36" i="18" s="1"/>
  <c r="AO37" i="18" s="1"/>
  <c r="AO38" i="18" s="1"/>
  <c r="AO39" i="18" s="1"/>
  <c r="AO40" i="18" s="1"/>
  <c r="AO41" i="18" s="1"/>
  <c r="AO42" i="18" s="1"/>
  <c r="AO43" i="18" s="1"/>
  <c r="AO44" i="18" s="1"/>
  <c r="AO45" i="18" s="1"/>
  <c r="AO46" i="18" s="1"/>
  <c r="AO47" i="18" s="1"/>
  <c r="AO48" i="18" s="1"/>
  <c r="AO49" i="18" s="1"/>
  <c r="AO50" i="18" s="1"/>
  <c r="AO51" i="18" s="1"/>
  <c r="AO52" i="18" s="1"/>
  <c r="AO53" i="18" s="1"/>
  <c r="AO54" i="18" s="1"/>
  <c r="AO55" i="18" s="1"/>
  <c r="AO56" i="18" s="1"/>
  <c r="AO57" i="18" s="1"/>
  <c r="AO58" i="18" s="1"/>
  <c r="AO59" i="18" s="1"/>
  <c r="AO60" i="18" s="1"/>
  <c r="AO61" i="18" s="1"/>
  <c r="AO62" i="18" s="1"/>
  <c r="AO63" i="18" s="1"/>
  <c r="AO64" i="18" s="1"/>
  <c r="AO65" i="18" s="1"/>
  <c r="AO66" i="18" s="1"/>
  <c r="AO67" i="18" s="1"/>
  <c r="AO68" i="18" s="1"/>
  <c r="AO69" i="18" s="1"/>
  <c r="AO70" i="18" s="1"/>
  <c r="AO71" i="18" s="1"/>
  <c r="AO72" i="18" s="1"/>
  <c r="AO73" i="18" s="1"/>
  <c r="AO74" i="18" s="1"/>
  <c r="AO75" i="18" s="1"/>
  <c r="AO76" i="18" s="1"/>
  <c r="AO77" i="18" s="1"/>
  <c r="AO78" i="18" s="1"/>
  <c r="AO79" i="18" s="1"/>
  <c r="AO80" i="18" s="1"/>
  <c r="AO81" i="18" s="1"/>
  <c r="AO82" i="18" s="1"/>
  <c r="AO83" i="18" s="1"/>
  <c r="AO84" i="18" s="1"/>
  <c r="AO85" i="18" s="1"/>
  <c r="AO86" i="18" s="1"/>
  <c r="AO87" i="18" s="1"/>
  <c r="AO88" i="18" s="1"/>
  <c r="AO89" i="18" s="1"/>
  <c r="AO90" i="18" s="1"/>
  <c r="AO91" i="18" s="1"/>
  <c r="AO92" i="18" s="1"/>
  <c r="AO93" i="18" s="1"/>
  <c r="AO94" i="18" s="1"/>
  <c r="AO95" i="18" s="1"/>
  <c r="AO96" i="18" s="1"/>
  <c r="AO97" i="18" s="1"/>
  <c r="AO98" i="18" s="1"/>
  <c r="AO99" i="18" s="1"/>
  <c r="AO100" i="18" s="1"/>
  <c r="AO101" i="18" s="1"/>
  <c r="AO102" i="18" s="1"/>
  <c r="AO103" i="18" s="1"/>
  <c r="AO104" i="18" s="1"/>
  <c r="AO105" i="18" s="1"/>
  <c r="AO106" i="18" s="1"/>
  <c r="AO107" i="18" s="1"/>
  <c r="AO108" i="18" s="1"/>
  <c r="AO109" i="18" s="1"/>
  <c r="AO110" i="18" s="1"/>
  <c r="AO111" i="18" s="1"/>
  <c r="AO112" i="18" s="1"/>
  <c r="AO113" i="18" s="1"/>
  <c r="AO114" i="18" s="1"/>
  <c r="AO115" i="18" s="1"/>
  <c r="AO116" i="18" s="1"/>
  <c r="AO117" i="18" s="1"/>
  <c r="AO118" i="18" s="1"/>
  <c r="AO119" i="18" s="1"/>
  <c r="AO120" i="18" s="1"/>
  <c r="AO121" i="18" s="1"/>
  <c r="AO122" i="18" s="1"/>
  <c r="AO123" i="18" s="1"/>
  <c r="AO124" i="18" s="1"/>
  <c r="AO125" i="18" s="1"/>
  <c r="AO126" i="18" s="1"/>
  <c r="AO127" i="18" s="1"/>
  <c r="AO128" i="18" s="1"/>
  <c r="AO129" i="18" s="1"/>
  <c r="AO130" i="18" s="1"/>
  <c r="AO131" i="18" s="1"/>
  <c r="AO132" i="18" s="1"/>
  <c r="AO133" i="18" s="1"/>
  <c r="AO134" i="18" s="1"/>
  <c r="AO135" i="18" s="1"/>
  <c r="AO136" i="18" s="1"/>
  <c r="AO137" i="18" s="1"/>
  <c r="AO138" i="18" s="1"/>
  <c r="AO139" i="18" s="1"/>
  <c r="AO140" i="18" s="1"/>
  <c r="AO141" i="18" s="1"/>
  <c r="AO142" i="18" s="1"/>
  <c r="AO143" i="18" s="1"/>
  <c r="AO144" i="18" s="1"/>
  <c r="AO145" i="18" s="1"/>
  <c r="AO146" i="18" s="1"/>
  <c r="AO147" i="18" s="1"/>
  <c r="AL3" i="18"/>
  <c r="AL4" i="18" s="1"/>
  <c r="AL5" i="18" s="1"/>
  <c r="AL6" i="18" s="1"/>
  <c r="AL7" i="18" s="1"/>
  <c r="AL8" i="18" s="1"/>
  <c r="AL9" i="18" s="1"/>
  <c r="AL10" i="18" s="1"/>
  <c r="AL11" i="18" s="1"/>
  <c r="AL12" i="18" s="1"/>
  <c r="AL13" i="18" s="1"/>
  <c r="AL14" i="18" s="1"/>
  <c r="AL15" i="18" s="1"/>
  <c r="AL16" i="18" s="1"/>
  <c r="AL17" i="18" s="1"/>
  <c r="AL18" i="18" s="1"/>
  <c r="AL19" i="18" s="1"/>
  <c r="AL20" i="18" s="1"/>
  <c r="AL21" i="18" s="1"/>
  <c r="AL22" i="18" s="1"/>
  <c r="AL23" i="18" s="1"/>
  <c r="AL24" i="18" s="1"/>
  <c r="AL25" i="18" s="1"/>
  <c r="AL26" i="18" s="1"/>
  <c r="AL27" i="18" s="1"/>
  <c r="AL28" i="18" s="1"/>
  <c r="AL29" i="18" s="1"/>
  <c r="AL30" i="18" s="1"/>
  <c r="AL31" i="18" s="1"/>
  <c r="AL32" i="18" s="1"/>
  <c r="AL33" i="18" s="1"/>
  <c r="AL34" i="18" s="1"/>
  <c r="AL35" i="18" s="1"/>
  <c r="AL36" i="18" s="1"/>
  <c r="AL37" i="18" s="1"/>
  <c r="AL38" i="18" s="1"/>
  <c r="AL39" i="18" s="1"/>
  <c r="AL40" i="18" s="1"/>
  <c r="AL41" i="18" s="1"/>
  <c r="AL42" i="18" s="1"/>
  <c r="AL43" i="18" s="1"/>
  <c r="AL44" i="18" s="1"/>
  <c r="AL45" i="18" s="1"/>
  <c r="AL46" i="18" s="1"/>
  <c r="AL47" i="18" s="1"/>
  <c r="AL48" i="18" s="1"/>
  <c r="AL49" i="18" s="1"/>
  <c r="AL50" i="18" s="1"/>
  <c r="AL51" i="18" s="1"/>
  <c r="AL52" i="18" s="1"/>
  <c r="AL53" i="18" s="1"/>
  <c r="AL54" i="18" s="1"/>
  <c r="AL55" i="18" s="1"/>
  <c r="AL56" i="18" s="1"/>
  <c r="AL57" i="18" s="1"/>
  <c r="AL58" i="18" s="1"/>
  <c r="AL59" i="18" s="1"/>
  <c r="AL60" i="18" s="1"/>
  <c r="AL61" i="18" s="1"/>
  <c r="AL62" i="18" s="1"/>
  <c r="AL63" i="18" s="1"/>
  <c r="AL64" i="18" s="1"/>
  <c r="AL65" i="18" s="1"/>
  <c r="AL66" i="18" s="1"/>
  <c r="AL67" i="18" s="1"/>
  <c r="AL68" i="18" s="1"/>
  <c r="AL69" i="18" s="1"/>
  <c r="AL70" i="18" s="1"/>
  <c r="AL71" i="18" s="1"/>
  <c r="AL72" i="18" s="1"/>
  <c r="AL73" i="18" s="1"/>
  <c r="AL74" i="18" s="1"/>
  <c r="AL75" i="18" s="1"/>
  <c r="AL76" i="18" s="1"/>
  <c r="AL77" i="18" s="1"/>
  <c r="AL78" i="18" s="1"/>
  <c r="AL79" i="18" s="1"/>
  <c r="AL80" i="18" s="1"/>
  <c r="AL81" i="18" s="1"/>
  <c r="AL82" i="18" s="1"/>
  <c r="AL83" i="18" s="1"/>
  <c r="AL84" i="18" s="1"/>
  <c r="AL85" i="18" s="1"/>
  <c r="AL86" i="18" s="1"/>
  <c r="AL87" i="18" s="1"/>
  <c r="AL88" i="18" s="1"/>
  <c r="AL89" i="18" s="1"/>
  <c r="AL90" i="18" s="1"/>
  <c r="AL91" i="18" s="1"/>
  <c r="AL92" i="18" s="1"/>
  <c r="AL93" i="18" s="1"/>
  <c r="AL94" i="18" s="1"/>
  <c r="AL95" i="18" s="1"/>
  <c r="AL96" i="18" s="1"/>
  <c r="AL97" i="18" s="1"/>
  <c r="AL98" i="18" s="1"/>
  <c r="AL99" i="18" s="1"/>
  <c r="AL100" i="18" s="1"/>
  <c r="AL101" i="18" s="1"/>
  <c r="AL102" i="18" s="1"/>
  <c r="AL103" i="18" s="1"/>
  <c r="AL104" i="18" s="1"/>
  <c r="AL105" i="18" s="1"/>
  <c r="AL106" i="18" s="1"/>
  <c r="AL107" i="18" s="1"/>
  <c r="AL108" i="18" s="1"/>
  <c r="AL109" i="18" s="1"/>
  <c r="AL110" i="18" s="1"/>
  <c r="AL111" i="18" s="1"/>
  <c r="AL112" i="18" s="1"/>
  <c r="AL113" i="18" s="1"/>
  <c r="AL114" i="18" s="1"/>
  <c r="AL115" i="18" s="1"/>
  <c r="AL116" i="18" s="1"/>
  <c r="AL117" i="18" s="1"/>
  <c r="AL118" i="18" s="1"/>
  <c r="AL119" i="18" s="1"/>
  <c r="AL120" i="18" s="1"/>
  <c r="AL121" i="18" s="1"/>
  <c r="AL122" i="18" s="1"/>
  <c r="AL123" i="18" s="1"/>
  <c r="AL124" i="18" s="1"/>
  <c r="AL125" i="18" s="1"/>
  <c r="AL126" i="18" s="1"/>
  <c r="AL127" i="18" s="1"/>
  <c r="AL128" i="18" s="1"/>
  <c r="AL129" i="18" s="1"/>
  <c r="AL130" i="18" s="1"/>
  <c r="AL131" i="18" s="1"/>
  <c r="AL132" i="18" s="1"/>
  <c r="AL133" i="18" s="1"/>
  <c r="AL134" i="18" s="1"/>
  <c r="AL135" i="18" s="1"/>
  <c r="AL136" i="18" s="1"/>
  <c r="AL137" i="18" s="1"/>
  <c r="AL138" i="18" s="1"/>
  <c r="AL139" i="18" s="1"/>
  <c r="AL140" i="18" s="1"/>
  <c r="AL141" i="18" s="1"/>
  <c r="AL142" i="18" s="1"/>
  <c r="AL143" i="18" s="1"/>
  <c r="AL144" i="18" s="1"/>
  <c r="AL145" i="18" s="1"/>
  <c r="AL146" i="18" s="1"/>
  <c r="AL147" i="18" s="1"/>
  <c r="AG3" i="18"/>
  <c r="AG4" i="18" s="1"/>
  <c r="AD3" i="18"/>
  <c r="AD4" i="18" s="1"/>
  <c r="AD5" i="18" s="1"/>
  <c r="AD6" i="18" s="1"/>
  <c r="AD7" i="18" s="1"/>
  <c r="AD8" i="18" s="1"/>
  <c r="AD9" i="18" s="1"/>
  <c r="AD10" i="18" s="1"/>
  <c r="AD11" i="18" s="1"/>
  <c r="AD12" i="18" s="1"/>
  <c r="AD13" i="18" s="1"/>
  <c r="AD14" i="18" s="1"/>
  <c r="AD15" i="18" s="1"/>
  <c r="AD16" i="18" s="1"/>
  <c r="AD17" i="18" s="1"/>
  <c r="AD18" i="18" s="1"/>
  <c r="AD19" i="18" s="1"/>
  <c r="AD20" i="18" s="1"/>
  <c r="AD21" i="18" s="1"/>
  <c r="AD22" i="18" s="1"/>
  <c r="AD23" i="18" s="1"/>
  <c r="AD24" i="18" s="1"/>
  <c r="AD25" i="18" s="1"/>
  <c r="AD26" i="18" s="1"/>
  <c r="AD27" i="18" s="1"/>
  <c r="AD28" i="18" s="1"/>
  <c r="AD29" i="18" s="1"/>
  <c r="AD30" i="18" s="1"/>
  <c r="AD31" i="18" s="1"/>
  <c r="AD32" i="18" s="1"/>
  <c r="AD33" i="18" s="1"/>
  <c r="AD34" i="18" s="1"/>
  <c r="AD35" i="18" s="1"/>
  <c r="AD36" i="18" s="1"/>
  <c r="AD37" i="18" s="1"/>
  <c r="AD38" i="18" s="1"/>
  <c r="AD39" i="18" s="1"/>
  <c r="AD40" i="18" s="1"/>
  <c r="AD41" i="18" s="1"/>
  <c r="AD42" i="18" s="1"/>
  <c r="AD43" i="18" s="1"/>
  <c r="AD44" i="18" s="1"/>
  <c r="AD45" i="18" s="1"/>
  <c r="AD46" i="18" s="1"/>
  <c r="AD47" i="18" s="1"/>
  <c r="AD48" i="18" s="1"/>
  <c r="AD49" i="18" s="1"/>
  <c r="AD50" i="18" s="1"/>
  <c r="AD51" i="18" s="1"/>
  <c r="AD52" i="18" s="1"/>
  <c r="AD53" i="18" s="1"/>
  <c r="AD54" i="18" s="1"/>
  <c r="AD55" i="18" s="1"/>
  <c r="AD56" i="18" s="1"/>
  <c r="AD57" i="18" s="1"/>
  <c r="AD58" i="18" s="1"/>
  <c r="AD59" i="18" s="1"/>
  <c r="AD60" i="18" s="1"/>
  <c r="AD61" i="18" s="1"/>
  <c r="AD62" i="18" s="1"/>
  <c r="AD63" i="18" s="1"/>
  <c r="AD64" i="18" s="1"/>
  <c r="AD65" i="18" s="1"/>
  <c r="AD66" i="18" s="1"/>
  <c r="AD67" i="18" s="1"/>
  <c r="AD68" i="18" s="1"/>
  <c r="AD69" i="18" s="1"/>
  <c r="AD70" i="18" s="1"/>
  <c r="AD71" i="18" s="1"/>
  <c r="AD72" i="18" s="1"/>
  <c r="AD73" i="18" s="1"/>
  <c r="AD74" i="18" s="1"/>
  <c r="AD75" i="18" s="1"/>
  <c r="AD76" i="18" s="1"/>
  <c r="AD77" i="18" s="1"/>
  <c r="AD78" i="18" s="1"/>
  <c r="AD79" i="18" s="1"/>
  <c r="AD80" i="18" s="1"/>
  <c r="AD81" i="18" s="1"/>
  <c r="AD82" i="18" s="1"/>
  <c r="AD83" i="18" s="1"/>
  <c r="AD84" i="18" s="1"/>
  <c r="AD85" i="18" s="1"/>
  <c r="AD86" i="18" s="1"/>
  <c r="AD87" i="18" s="1"/>
  <c r="AD88" i="18" s="1"/>
  <c r="AD89" i="18" s="1"/>
  <c r="AD90" i="18" s="1"/>
  <c r="AD91" i="18" s="1"/>
  <c r="AD92" i="18" s="1"/>
  <c r="AD93" i="18" s="1"/>
  <c r="AD94" i="18" s="1"/>
  <c r="AD95" i="18" s="1"/>
  <c r="AD96" i="18" s="1"/>
  <c r="AD97" i="18" s="1"/>
  <c r="AD98" i="18" s="1"/>
  <c r="AD99" i="18" s="1"/>
  <c r="AD100" i="18" s="1"/>
  <c r="AD101" i="18" s="1"/>
  <c r="AD102" i="18" s="1"/>
  <c r="AD103" i="18" s="1"/>
  <c r="AD104" i="18" s="1"/>
  <c r="AD105" i="18" s="1"/>
  <c r="AD106" i="18" s="1"/>
  <c r="AD107" i="18" s="1"/>
  <c r="AD108" i="18" s="1"/>
  <c r="AD109" i="18" s="1"/>
  <c r="AD110" i="18" s="1"/>
  <c r="AD111" i="18" s="1"/>
  <c r="AD112" i="18" s="1"/>
  <c r="AD113" i="18" s="1"/>
  <c r="AD114" i="18" s="1"/>
  <c r="AD115" i="18" s="1"/>
  <c r="AD116" i="18" s="1"/>
  <c r="AD117" i="18" s="1"/>
  <c r="AD118" i="18" s="1"/>
  <c r="AD119" i="18" s="1"/>
  <c r="AD120" i="18" s="1"/>
  <c r="AD121" i="18" s="1"/>
  <c r="AD122" i="18" s="1"/>
  <c r="AD123" i="18" s="1"/>
  <c r="AD124" i="18" s="1"/>
  <c r="AD125" i="18" s="1"/>
  <c r="AD126" i="18" s="1"/>
  <c r="AD127" i="18" s="1"/>
  <c r="AD128" i="18" s="1"/>
  <c r="AD129" i="18" s="1"/>
  <c r="AD130" i="18" s="1"/>
  <c r="AD131" i="18" s="1"/>
  <c r="AD132" i="18" s="1"/>
  <c r="AD133" i="18" s="1"/>
  <c r="AD134" i="18" s="1"/>
  <c r="AD135" i="18" s="1"/>
  <c r="AD136" i="18" s="1"/>
  <c r="AD137" i="18" s="1"/>
  <c r="AD138" i="18" s="1"/>
  <c r="AD139" i="18" s="1"/>
  <c r="AD140" i="18" s="1"/>
  <c r="AD141" i="18" s="1"/>
  <c r="AD142" i="18" s="1"/>
  <c r="AD143" i="18" s="1"/>
  <c r="AD144" i="18" s="1"/>
  <c r="AD145" i="18" s="1"/>
  <c r="AD146" i="18" s="1"/>
  <c r="AD147" i="18" s="1"/>
  <c r="AA3" i="18"/>
  <c r="AA4" i="18" s="1"/>
  <c r="AA5" i="18" s="1"/>
  <c r="AA6" i="18" s="1"/>
  <c r="AA7" i="18" s="1"/>
  <c r="AA8" i="18" s="1"/>
  <c r="AA9" i="18" s="1"/>
  <c r="AA10" i="18" s="1"/>
  <c r="AA11" i="18" s="1"/>
  <c r="AA12" i="18" s="1"/>
  <c r="AA13" i="18" s="1"/>
  <c r="AA14" i="18" s="1"/>
  <c r="AA15" i="18" s="1"/>
  <c r="AA16" i="18" s="1"/>
  <c r="AA17" i="18" s="1"/>
  <c r="AA18" i="18" s="1"/>
  <c r="AA19" i="18" s="1"/>
  <c r="AA20" i="18" s="1"/>
  <c r="AA21" i="18" s="1"/>
  <c r="AA22" i="18" s="1"/>
  <c r="AA23" i="18" s="1"/>
  <c r="AA24" i="18" s="1"/>
  <c r="AA25" i="18" s="1"/>
  <c r="AA26" i="18" s="1"/>
  <c r="AA27" i="18" s="1"/>
  <c r="AA28" i="18" s="1"/>
  <c r="AA29" i="18" s="1"/>
  <c r="AA30" i="18" s="1"/>
  <c r="AA31" i="18" s="1"/>
  <c r="AA32" i="18" s="1"/>
  <c r="AA33" i="18" s="1"/>
  <c r="AA34" i="18" s="1"/>
  <c r="AA35" i="18" s="1"/>
  <c r="AA36" i="18" s="1"/>
  <c r="AA37" i="18" s="1"/>
  <c r="AA38" i="18" s="1"/>
  <c r="AA39" i="18" s="1"/>
  <c r="AA40" i="18" s="1"/>
  <c r="AA41" i="18" s="1"/>
  <c r="AA42" i="18" s="1"/>
  <c r="AA43" i="18" s="1"/>
  <c r="AA44" i="18" s="1"/>
  <c r="AA45" i="18" s="1"/>
  <c r="AA46" i="18" s="1"/>
  <c r="AA47" i="18" s="1"/>
  <c r="AA48" i="18" s="1"/>
  <c r="AA49" i="18" s="1"/>
  <c r="AA50" i="18" s="1"/>
  <c r="AA51" i="18" s="1"/>
  <c r="AA52" i="18" s="1"/>
  <c r="AA53" i="18" s="1"/>
  <c r="AA54" i="18" s="1"/>
  <c r="AA55" i="18" s="1"/>
  <c r="AA56" i="18" s="1"/>
  <c r="AA57" i="18" s="1"/>
  <c r="AA58" i="18" s="1"/>
  <c r="AA59" i="18" s="1"/>
  <c r="AA60" i="18" s="1"/>
  <c r="AA61" i="18" s="1"/>
  <c r="AA62" i="18" s="1"/>
  <c r="AA63" i="18" s="1"/>
  <c r="AA64" i="18" s="1"/>
  <c r="AA65" i="18" s="1"/>
  <c r="AA66" i="18" s="1"/>
  <c r="AA67" i="18" s="1"/>
  <c r="AA68" i="18" s="1"/>
  <c r="AA69" i="18" s="1"/>
  <c r="AA70" i="18" s="1"/>
  <c r="AA71" i="18" s="1"/>
  <c r="AA72" i="18" s="1"/>
  <c r="AA73" i="18" s="1"/>
  <c r="AA74" i="18" s="1"/>
  <c r="AA75" i="18" s="1"/>
  <c r="AA76" i="18" s="1"/>
  <c r="AA77" i="18" s="1"/>
  <c r="AA78" i="18" s="1"/>
  <c r="AA79" i="18" s="1"/>
  <c r="AA80" i="18" s="1"/>
  <c r="AA81" i="18" s="1"/>
  <c r="AA82" i="18" s="1"/>
  <c r="AA83" i="18" s="1"/>
  <c r="AA84" i="18" s="1"/>
  <c r="AA85" i="18" s="1"/>
  <c r="AA86" i="18" s="1"/>
  <c r="AA87" i="18" s="1"/>
  <c r="AA88" i="18" s="1"/>
  <c r="AA89" i="18" s="1"/>
  <c r="AA90" i="18" s="1"/>
  <c r="AA91" i="18" s="1"/>
  <c r="AA92" i="18" s="1"/>
  <c r="AA93" i="18" s="1"/>
  <c r="AA94" i="18" s="1"/>
  <c r="AA95" i="18" s="1"/>
  <c r="AA96" i="18" s="1"/>
  <c r="AA97" i="18" s="1"/>
  <c r="AA98" i="18" s="1"/>
  <c r="AA99" i="18" s="1"/>
  <c r="AA100" i="18" s="1"/>
  <c r="AA101" i="18" s="1"/>
  <c r="AA102" i="18" s="1"/>
  <c r="AA103" i="18" s="1"/>
  <c r="AA104" i="18" s="1"/>
  <c r="AA105" i="18" s="1"/>
  <c r="AA106" i="18" s="1"/>
  <c r="AA107" i="18" s="1"/>
  <c r="AA108" i="18" s="1"/>
  <c r="AA109" i="18" s="1"/>
  <c r="AA110" i="18" s="1"/>
  <c r="AA111" i="18" s="1"/>
  <c r="AA112" i="18" s="1"/>
  <c r="AA113" i="18" s="1"/>
  <c r="AA114" i="18" s="1"/>
  <c r="AA115" i="18" s="1"/>
  <c r="AA116" i="18" s="1"/>
  <c r="AA117" i="18" s="1"/>
  <c r="AA118" i="18" s="1"/>
  <c r="AA119" i="18" s="1"/>
  <c r="AA120" i="18" s="1"/>
  <c r="AA121" i="18" s="1"/>
  <c r="AA122" i="18" s="1"/>
  <c r="AA123" i="18" s="1"/>
  <c r="AA124" i="18" s="1"/>
  <c r="AA125" i="18" s="1"/>
  <c r="AA126" i="18" s="1"/>
  <c r="AA127" i="18" s="1"/>
  <c r="AA128" i="18" s="1"/>
  <c r="AA129" i="18" s="1"/>
  <c r="AA130" i="18" s="1"/>
  <c r="AA131" i="18" s="1"/>
  <c r="AA132" i="18" s="1"/>
  <c r="AA133" i="18" s="1"/>
  <c r="AA134" i="18" s="1"/>
  <c r="AA135" i="18" s="1"/>
  <c r="AA136" i="18" s="1"/>
  <c r="AA137" i="18" s="1"/>
  <c r="AA138" i="18" s="1"/>
  <c r="AA139" i="18" s="1"/>
  <c r="AA140" i="18" s="1"/>
  <c r="AA141" i="18" s="1"/>
  <c r="AA142" i="18" s="1"/>
  <c r="AA143" i="18" s="1"/>
  <c r="AA144" i="18" s="1"/>
  <c r="AA145" i="18" s="1"/>
  <c r="AA146" i="18" s="1"/>
  <c r="AA147" i="18" s="1"/>
  <c r="X3" i="18"/>
  <c r="X4" i="18" s="1"/>
  <c r="X5" i="18" s="1"/>
  <c r="X6" i="18" s="1"/>
  <c r="X7" i="18" s="1"/>
  <c r="X8" i="18" s="1"/>
  <c r="X9" i="18" s="1"/>
  <c r="X10" i="18" s="1"/>
  <c r="X11" i="18" s="1"/>
  <c r="X12" i="18" s="1"/>
  <c r="X13" i="18" s="1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X35" i="18" s="1"/>
  <c r="X36" i="18" s="1"/>
  <c r="X37" i="18" s="1"/>
  <c r="X38" i="18" s="1"/>
  <c r="X39" i="18" s="1"/>
  <c r="X40" i="18" s="1"/>
  <c r="X41" i="18" s="1"/>
  <c r="X42" i="18" s="1"/>
  <c r="X43" i="18" s="1"/>
  <c r="X44" i="18" s="1"/>
  <c r="X45" i="18" s="1"/>
  <c r="X46" i="18" s="1"/>
  <c r="X47" i="18" s="1"/>
  <c r="X48" i="18" s="1"/>
  <c r="X49" i="18" s="1"/>
  <c r="X50" i="18" s="1"/>
  <c r="X51" i="18" s="1"/>
  <c r="X52" i="18" s="1"/>
  <c r="X53" i="18" s="1"/>
  <c r="X54" i="18" s="1"/>
  <c r="X55" i="18" s="1"/>
  <c r="X56" i="18" s="1"/>
  <c r="X57" i="18" s="1"/>
  <c r="X58" i="18" s="1"/>
  <c r="X59" i="18" s="1"/>
  <c r="X60" i="18" s="1"/>
  <c r="X61" i="18" s="1"/>
  <c r="X62" i="18" s="1"/>
  <c r="X63" i="18" s="1"/>
  <c r="X64" i="18" s="1"/>
  <c r="X65" i="18" s="1"/>
  <c r="X66" i="18" s="1"/>
  <c r="X67" i="18" s="1"/>
  <c r="X68" i="18" s="1"/>
  <c r="X69" i="18" s="1"/>
  <c r="X70" i="18" s="1"/>
  <c r="X71" i="18" s="1"/>
  <c r="X72" i="18" s="1"/>
  <c r="X73" i="18" s="1"/>
  <c r="X74" i="18" s="1"/>
  <c r="X75" i="18" s="1"/>
  <c r="X76" i="18" s="1"/>
  <c r="X77" i="18" s="1"/>
  <c r="X78" i="18" s="1"/>
  <c r="X79" i="18" s="1"/>
  <c r="X80" i="18" s="1"/>
  <c r="X81" i="18" s="1"/>
  <c r="X82" i="18" s="1"/>
  <c r="X83" i="18" s="1"/>
  <c r="X84" i="18" s="1"/>
  <c r="X85" i="18" s="1"/>
  <c r="X86" i="18" s="1"/>
  <c r="X87" i="18" s="1"/>
  <c r="X88" i="18" s="1"/>
  <c r="X89" i="18" s="1"/>
  <c r="X90" i="18" s="1"/>
  <c r="X91" i="18" s="1"/>
  <c r="X92" i="18" s="1"/>
  <c r="X93" i="18" s="1"/>
  <c r="X94" i="18" s="1"/>
  <c r="X95" i="18" s="1"/>
  <c r="X96" i="18" s="1"/>
  <c r="X97" i="18" s="1"/>
  <c r="X98" i="18" s="1"/>
  <c r="X99" i="18" s="1"/>
  <c r="X100" i="18" s="1"/>
  <c r="X101" i="18" s="1"/>
  <c r="X102" i="18" s="1"/>
  <c r="X103" i="18" s="1"/>
  <c r="X104" i="18" s="1"/>
  <c r="X105" i="18" s="1"/>
  <c r="X106" i="18" s="1"/>
  <c r="X107" i="18" s="1"/>
  <c r="X108" i="18" s="1"/>
  <c r="X109" i="18" s="1"/>
  <c r="X110" i="18" s="1"/>
  <c r="X111" i="18" s="1"/>
  <c r="X112" i="18" s="1"/>
  <c r="X113" i="18" s="1"/>
  <c r="X114" i="18" s="1"/>
  <c r="X115" i="18" s="1"/>
  <c r="X116" i="18" s="1"/>
  <c r="X117" i="18" s="1"/>
  <c r="X118" i="18" s="1"/>
  <c r="X119" i="18" s="1"/>
  <c r="X120" i="18" s="1"/>
  <c r="X121" i="18" s="1"/>
  <c r="X122" i="18" s="1"/>
  <c r="X123" i="18" s="1"/>
  <c r="X124" i="18" s="1"/>
  <c r="X125" i="18" s="1"/>
  <c r="X126" i="18" s="1"/>
  <c r="X127" i="18" s="1"/>
  <c r="X128" i="18" s="1"/>
  <c r="X129" i="18" s="1"/>
  <c r="X130" i="18" s="1"/>
  <c r="X131" i="18" s="1"/>
  <c r="X132" i="18" s="1"/>
  <c r="X133" i="18" s="1"/>
  <c r="X134" i="18" s="1"/>
  <c r="X135" i="18" s="1"/>
  <c r="X136" i="18" s="1"/>
  <c r="X137" i="18" s="1"/>
  <c r="X138" i="18" s="1"/>
  <c r="X139" i="18" s="1"/>
  <c r="X140" i="18" s="1"/>
  <c r="X141" i="18" s="1"/>
  <c r="X142" i="18" s="1"/>
  <c r="X143" i="18" s="1"/>
  <c r="X144" i="18" s="1"/>
  <c r="X145" i="18" s="1"/>
  <c r="X146" i="18" s="1"/>
  <c r="X147" i="18" s="1"/>
  <c r="S3" i="18"/>
  <c r="S4" i="18" s="1"/>
  <c r="P3" i="18"/>
  <c r="J3" i="18"/>
  <c r="D3" i="18"/>
  <c r="S4" i="16"/>
  <c r="S2" i="16"/>
  <c r="S3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1" i="16"/>
  <c r="S72" i="16"/>
  <c r="S73" i="16"/>
  <c r="S74" i="16"/>
  <c r="S75" i="16"/>
  <c r="S76" i="16"/>
  <c r="S77" i="16"/>
  <c r="S78" i="16"/>
  <c r="S79" i="16"/>
  <c r="S80" i="16"/>
  <c r="S81" i="16"/>
  <c r="S82" i="16"/>
  <c r="S83" i="16"/>
  <c r="S84" i="16"/>
  <c r="S85" i="16"/>
  <c r="S86" i="16"/>
  <c r="S87" i="16"/>
  <c r="S88" i="16"/>
  <c r="S89" i="16"/>
  <c r="S90" i="16"/>
  <c r="S91" i="16"/>
  <c r="S92" i="16"/>
  <c r="S93" i="16"/>
  <c r="S94" i="16"/>
  <c r="S95" i="16"/>
  <c r="S96" i="16"/>
  <c r="S97" i="16"/>
  <c r="S98" i="16"/>
  <c r="S99" i="16"/>
  <c r="S100" i="16"/>
  <c r="S101" i="16"/>
  <c r="S102" i="16"/>
  <c r="S103" i="16"/>
  <c r="S104" i="16"/>
  <c r="S105" i="16"/>
  <c r="S106" i="16"/>
  <c r="S107" i="16"/>
  <c r="S108" i="16"/>
  <c r="S109" i="16"/>
  <c r="S110" i="16"/>
  <c r="S111" i="16"/>
  <c r="S112" i="16"/>
  <c r="S113" i="16"/>
  <c r="S114" i="16"/>
  <c r="S115" i="16"/>
  <c r="S116" i="16"/>
  <c r="S117" i="16"/>
  <c r="S118" i="16"/>
  <c r="S119" i="16"/>
  <c r="S120" i="16"/>
  <c r="S121" i="16"/>
  <c r="S122" i="16"/>
  <c r="S123" i="16"/>
  <c r="S124" i="16"/>
  <c r="S125" i="16"/>
  <c r="S126" i="16"/>
  <c r="S127" i="16"/>
  <c r="S128" i="16"/>
  <c r="S129" i="16"/>
  <c r="S130" i="16"/>
  <c r="S131" i="16"/>
  <c r="S132" i="16"/>
  <c r="S133" i="16"/>
  <c r="S134" i="16"/>
  <c r="S135" i="16"/>
  <c r="S136" i="16"/>
  <c r="S137" i="16"/>
  <c r="S138" i="16"/>
  <c r="S139" i="16"/>
  <c r="S140" i="16"/>
  <c r="S141" i="16"/>
  <c r="S142" i="16"/>
  <c r="S143" i="16"/>
  <c r="S144" i="16"/>
  <c r="S145" i="16"/>
  <c r="U145" i="16"/>
  <c r="U2" i="16"/>
  <c r="U3" i="16"/>
  <c r="U4" i="16"/>
  <c r="U5" i="16"/>
  <c r="U6" i="16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34" i="16"/>
  <c r="U35" i="16"/>
  <c r="U36" i="16"/>
  <c r="U37" i="16"/>
  <c r="U38" i="16"/>
  <c r="U39" i="16"/>
  <c r="U40" i="16"/>
  <c r="U41" i="16"/>
  <c r="U42" i="16"/>
  <c r="U43" i="16"/>
  <c r="U44" i="16"/>
  <c r="U45" i="16"/>
  <c r="U46" i="16"/>
  <c r="U47" i="16"/>
  <c r="U48" i="16"/>
  <c r="U49" i="16"/>
  <c r="U50" i="16"/>
  <c r="U51" i="16"/>
  <c r="U52" i="16"/>
  <c r="U53" i="16"/>
  <c r="U54" i="16"/>
  <c r="U55" i="16"/>
  <c r="U56" i="16"/>
  <c r="U57" i="16"/>
  <c r="U58" i="16"/>
  <c r="U59" i="16"/>
  <c r="U60" i="16"/>
  <c r="U61" i="16"/>
  <c r="U62" i="16"/>
  <c r="U63" i="16"/>
  <c r="U64" i="16"/>
  <c r="U65" i="16"/>
  <c r="U66" i="16"/>
  <c r="U67" i="16"/>
  <c r="U68" i="16"/>
  <c r="U69" i="16"/>
  <c r="U70" i="16"/>
  <c r="U71" i="16"/>
  <c r="U72" i="16"/>
  <c r="U73" i="16"/>
  <c r="U74" i="16"/>
  <c r="U75" i="16"/>
  <c r="U76" i="16"/>
  <c r="U77" i="16"/>
  <c r="U78" i="16"/>
  <c r="U79" i="16"/>
  <c r="U80" i="16"/>
  <c r="U81" i="16"/>
  <c r="U82" i="16"/>
  <c r="U83" i="16"/>
  <c r="U84" i="16"/>
  <c r="U85" i="16"/>
  <c r="U86" i="16"/>
  <c r="U87" i="16"/>
  <c r="U88" i="16"/>
  <c r="U89" i="16"/>
  <c r="U90" i="16"/>
  <c r="U91" i="16"/>
  <c r="U92" i="16"/>
  <c r="U93" i="16"/>
  <c r="U94" i="16"/>
  <c r="U95" i="16"/>
  <c r="U96" i="16"/>
  <c r="U97" i="16"/>
  <c r="U98" i="16"/>
  <c r="U99" i="16"/>
  <c r="U100" i="16"/>
  <c r="U101" i="16"/>
  <c r="U102" i="16"/>
  <c r="U103" i="16"/>
  <c r="U104" i="16"/>
  <c r="U105" i="16"/>
  <c r="U106" i="16"/>
  <c r="U107" i="16"/>
  <c r="U108" i="16"/>
  <c r="U109" i="16"/>
  <c r="U110" i="16"/>
  <c r="U111" i="16"/>
  <c r="U112" i="16"/>
  <c r="U113" i="16"/>
  <c r="U114" i="16"/>
  <c r="U115" i="16"/>
  <c r="U116" i="16"/>
  <c r="U117" i="16"/>
  <c r="U118" i="16"/>
  <c r="U119" i="16"/>
  <c r="U120" i="16"/>
  <c r="U121" i="16"/>
  <c r="U122" i="16"/>
  <c r="U123" i="16"/>
  <c r="U124" i="16"/>
  <c r="U125" i="16"/>
  <c r="U126" i="16"/>
  <c r="U127" i="16"/>
  <c r="U128" i="16"/>
  <c r="U129" i="16"/>
  <c r="U130" i="16"/>
  <c r="U131" i="16"/>
  <c r="U132" i="16"/>
  <c r="U133" i="16"/>
  <c r="U134" i="16"/>
  <c r="U135" i="16"/>
  <c r="U136" i="16"/>
  <c r="U137" i="16"/>
  <c r="U138" i="16"/>
  <c r="U139" i="16"/>
  <c r="U140" i="16"/>
  <c r="U141" i="16"/>
  <c r="U142" i="16"/>
  <c r="U143" i="16"/>
  <c r="U144" i="16"/>
  <c r="X2" i="16"/>
  <c r="X3" i="16"/>
  <c r="X145" i="16"/>
  <c r="X144" i="16"/>
  <c r="X143" i="16"/>
  <c r="X142" i="16"/>
  <c r="X141" i="16"/>
  <c r="X140" i="16"/>
  <c r="X139" i="16"/>
  <c r="X138" i="16"/>
  <c r="X137" i="16"/>
  <c r="X136" i="16"/>
  <c r="X135" i="16"/>
  <c r="X134" i="16"/>
  <c r="X133" i="16"/>
  <c r="X132" i="16"/>
  <c r="X131" i="16"/>
  <c r="X130" i="16"/>
  <c r="X129" i="16"/>
  <c r="X128" i="16"/>
  <c r="X127" i="16"/>
  <c r="X126" i="16"/>
  <c r="X125" i="16"/>
  <c r="X124" i="16"/>
  <c r="X123" i="16"/>
  <c r="X122" i="16"/>
  <c r="X121" i="16"/>
  <c r="X120" i="16"/>
  <c r="X119" i="16"/>
  <c r="X118" i="16"/>
  <c r="X117" i="16"/>
  <c r="X116" i="16"/>
  <c r="X115" i="16"/>
  <c r="X114" i="16"/>
  <c r="X113" i="16"/>
  <c r="X112" i="16"/>
  <c r="X111" i="16"/>
  <c r="X110" i="16"/>
  <c r="X109" i="16"/>
  <c r="X108" i="16"/>
  <c r="X107" i="16"/>
  <c r="X106" i="16"/>
  <c r="X105" i="16"/>
  <c r="X104" i="16"/>
  <c r="X103" i="16"/>
  <c r="X102" i="16"/>
  <c r="X101" i="16"/>
  <c r="X100" i="16"/>
  <c r="X99" i="16"/>
  <c r="X98" i="16"/>
  <c r="X97" i="16"/>
  <c r="X96" i="16"/>
  <c r="X95" i="16"/>
  <c r="X94" i="16"/>
  <c r="X93" i="16"/>
  <c r="X92" i="16"/>
  <c r="X91" i="16"/>
  <c r="X90" i="16"/>
  <c r="X89" i="16"/>
  <c r="X88" i="16"/>
  <c r="X87" i="16"/>
  <c r="X86" i="16"/>
  <c r="X85" i="16"/>
  <c r="X84" i="16"/>
  <c r="X83" i="16"/>
  <c r="X82" i="16"/>
  <c r="X81" i="16"/>
  <c r="X80" i="16"/>
  <c r="X79" i="16"/>
  <c r="X78" i="16"/>
  <c r="X77" i="16"/>
  <c r="X76" i="16"/>
  <c r="X75" i="16"/>
  <c r="X74" i="16"/>
  <c r="X73" i="16"/>
  <c r="X72" i="16"/>
  <c r="X71" i="16"/>
  <c r="X70" i="16"/>
  <c r="X69" i="16"/>
  <c r="X68" i="16"/>
  <c r="X67" i="16"/>
  <c r="X66" i="16"/>
  <c r="X65" i="16"/>
  <c r="X64" i="16"/>
  <c r="X63" i="16"/>
  <c r="X62" i="16"/>
  <c r="X61" i="16"/>
  <c r="X60" i="16"/>
  <c r="X59" i="16"/>
  <c r="X58" i="16"/>
  <c r="X57" i="16"/>
  <c r="X56" i="16"/>
  <c r="X55" i="16"/>
  <c r="X54" i="16"/>
  <c r="X53" i="16"/>
  <c r="X52" i="16"/>
  <c r="X51" i="16"/>
  <c r="X50" i="16"/>
  <c r="X49" i="16"/>
  <c r="X48" i="16"/>
  <c r="X47" i="16"/>
  <c r="X46" i="16"/>
  <c r="X45" i="16"/>
  <c r="X44" i="16"/>
  <c r="X43" i="16"/>
  <c r="X42" i="16"/>
  <c r="X41" i="16"/>
  <c r="X40" i="16"/>
  <c r="X39" i="16"/>
  <c r="X38" i="16"/>
  <c r="X37" i="16"/>
  <c r="X36" i="16"/>
  <c r="X35" i="16"/>
  <c r="X34" i="16"/>
  <c r="X33" i="16"/>
  <c r="X32" i="16"/>
  <c r="X31" i="16"/>
  <c r="X30" i="16"/>
  <c r="X29" i="16"/>
  <c r="X28" i="16"/>
  <c r="X27" i="16"/>
  <c r="X26" i="16"/>
  <c r="X25" i="16"/>
  <c r="X24" i="16"/>
  <c r="X23" i="16"/>
  <c r="X22" i="16"/>
  <c r="X21" i="16"/>
  <c r="X20" i="16"/>
  <c r="X19" i="16"/>
  <c r="X18" i="16"/>
  <c r="X17" i="16"/>
  <c r="X16" i="16"/>
  <c r="X15" i="16"/>
  <c r="X14" i="16"/>
  <c r="X13" i="16"/>
  <c r="X12" i="16"/>
  <c r="X11" i="16"/>
  <c r="X10" i="16"/>
  <c r="X9" i="16"/>
  <c r="X8" i="16"/>
  <c r="X7" i="16"/>
  <c r="X6" i="16"/>
  <c r="X5" i="16"/>
  <c r="X4" i="16"/>
  <c r="CL4" i="11" l="1"/>
  <c r="CO4" i="11"/>
  <c r="CO5" i="11" s="1"/>
  <c r="CO6" i="11" s="1"/>
  <c r="CO7" i="11" s="1"/>
  <c r="CO8" i="11" s="1"/>
  <c r="CO9" i="11" s="1"/>
  <c r="CO10" i="11" s="1"/>
  <c r="CO11" i="11" s="1"/>
  <c r="CO12" i="11" s="1"/>
  <c r="CO13" i="11" s="1"/>
  <c r="CO14" i="11" s="1"/>
  <c r="CO15" i="11" s="1"/>
  <c r="CO16" i="11" s="1"/>
  <c r="CO17" i="11" s="1"/>
  <c r="CO18" i="11" s="1"/>
  <c r="CO19" i="11" s="1"/>
  <c r="CO20" i="11" s="1"/>
  <c r="CO21" i="11" s="1"/>
  <c r="CO22" i="11" s="1"/>
  <c r="CO23" i="11" s="1"/>
  <c r="CO24" i="11" s="1"/>
  <c r="CO25" i="11" s="1"/>
  <c r="CO26" i="11" s="1"/>
  <c r="CO27" i="11" s="1"/>
  <c r="CO28" i="11" s="1"/>
  <c r="CO29" i="11" s="1"/>
  <c r="CO30" i="11" s="1"/>
  <c r="CO31" i="11" s="1"/>
  <c r="CO32" i="11" s="1"/>
  <c r="CO33" i="11" s="1"/>
  <c r="CO34" i="11" s="1"/>
  <c r="CO35" i="11" s="1"/>
  <c r="CO36" i="11" s="1"/>
  <c r="CO37" i="11" s="1"/>
  <c r="CO38" i="11" s="1"/>
  <c r="CO39" i="11" s="1"/>
  <c r="CO40" i="11" s="1"/>
  <c r="CO41" i="11" s="1"/>
  <c r="CO42" i="11" s="1"/>
  <c r="CO43" i="11" s="1"/>
  <c r="CO44" i="11" s="1"/>
  <c r="CO45" i="11" s="1"/>
  <c r="CO46" i="11" s="1"/>
  <c r="CO47" i="11" s="1"/>
  <c r="CO48" i="11" s="1"/>
  <c r="CO49" i="11" s="1"/>
  <c r="CO50" i="11" s="1"/>
  <c r="CO51" i="11" s="1"/>
  <c r="CO52" i="11" s="1"/>
  <c r="CO53" i="11" s="1"/>
  <c r="CO54" i="11" s="1"/>
  <c r="CO55" i="11" s="1"/>
  <c r="CO56" i="11" s="1"/>
  <c r="CO57" i="11" s="1"/>
  <c r="CO58" i="11" s="1"/>
  <c r="CO59" i="11" s="1"/>
  <c r="CO60" i="11" s="1"/>
  <c r="CO61" i="11" s="1"/>
  <c r="CO62" i="11" s="1"/>
  <c r="CO63" i="11" s="1"/>
  <c r="CO64" i="11" s="1"/>
  <c r="CO65" i="11" s="1"/>
  <c r="CO66" i="11" s="1"/>
  <c r="CO67" i="11" s="1"/>
  <c r="CO68" i="11" s="1"/>
  <c r="CO69" i="11" s="1"/>
  <c r="CO70" i="11" s="1"/>
  <c r="CO71" i="11" s="1"/>
  <c r="CO72" i="11" s="1"/>
  <c r="CO73" i="11" s="1"/>
  <c r="CO74" i="11" s="1"/>
  <c r="CO75" i="11" s="1"/>
  <c r="CO76" i="11" s="1"/>
  <c r="CO77" i="11" s="1"/>
  <c r="CO78" i="11" s="1"/>
  <c r="CO79" i="11" s="1"/>
  <c r="CO80" i="11" s="1"/>
  <c r="CO81" i="11" s="1"/>
  <c r="CO82" i="11" s="1"/>
  <c r="CO83" i="11" s="1"/>
  <c r="CO84" i="11" s="1"/>
  <c r="CO85" i="11" s="1"/>
  <c r="CO86" i="11" s="1"/>
  <c r="CO87" i="11" s="1"/>
  <c r="CO88" i="11" s="1"/>
  <c r="CO89" i="11" s="1"/>
  <c r="CO90" i="11" s="1"/>
  <c r="CO91" i="11" s="1"/>
  <c r="CO92" i="11" s="1"/>
  <c r="CO93" i="11" s="1"/>
  <c r="CO94" i="11" s="1"/>
  <c r="CO95" i="11" s="1"/>
  <c r="CO96" i="11" s="1"/>
  <c r="CO97" i="11" s="1"/>
  <c r="CO98" i="11" s="1"/>
  <c r="CO99" i="11" s="1"/>
  <c r="CO100" i="11" s="1"/>
  <c r="CO101" i="11" s="1"/>
  <c r="CO102" i="11" s="1"/>
  <c r="CO103" i="11" s="1"/>
  <c r="CO104" i="11" s="1"/>
  <c r="CO105" i="11" s="1"/>
  <c r="CO106" i="11" s="1"/>
  <c r="CO107" i="11" s="1"/>
  <c r="CO108" i="11" s="1"/>
  <c r="CO109" i="11" s="1"/>
  <c r="CO110" i="11" s="1"/>
  <c r="CO111" i="11" s="1"/>
  <c r="CO112" i="11" s="1"/>
  <c r="CO113" i="11" s="1"/>
  <c r="CO114" i="11" s="1"/>
  <c r="CO115" i="11" s="1"/>
  <c r="CO116" i="11" s="1"/>
  <c r="CO117" i="11" s="1"/>
  <c r="CO118" i="11" s="1"/>
  <c r="CO119" i="11" s="1"/>
  <c r="CO120" i="11" s="1"/>
  <c r="CO121" i="11" s="1"/>
  <c r="CO122" i="11" s="1"/>
  <c r="CO123" i="11" s="1"/>
  <c r="CO124" i="11" s="1"/>
  <c r="CO125" i="11" s="1"/>
  <c r="CO126" i="11" s="1"/>
  <c r="CO127" i="11" s="1"/>
  <c r="CO128" i="11" s="1"/>
  <c r="CO129" i="11" s="1"/>
  <c r="CO130" i="11" s="1"/>
  <c r="CO131" i="11" s="1"/>
  <c r="CO132" i="11" s="1"/>
  <c r="CO133" i="11" s="1"/>
  <c r="CO134" i="11" s="1"/>
  <c r="CO135" i="11" s="1"/>
  <c r="CO136" i="11" s="1"/>
  <c r="CO137" i="11" s="1"/>
  <c r="CO138" i="11" s="1"/>
  <c r="CO139" i="11" s="1"/>
  <c r="CO140" i="11" s="1"/>
  <c r="CO141" i="11" s="1"/>
  <c r="CO142" i="11" s="1"/>
  <c r="CO143" i="11" s="1"/>
  <c r="CO144" i="11" s="1"/>
  <c r="CO145" i="11" s="1"/>
  <c r="CO146" i="11" s="1"/>
  <c r="CO147" i="11" s="1"/>
  <c r="CR4" i="11"/>
  <c r="CR5" i="11" s="1"/>
  <c r="CR6" i="11" s="1"/>
  <c r="CR7" i="11" s="1"/>
  <c r="CR8" i="11" s="1"/>
  <c r="CR9" i="11" s="1"/>
  <c r="CR10" i="11" s="1"/>
  <c r="CR11" i="11" s="1"/>
  <c r="CR12" i="11" s="1"/>
  <c r="CR13" i="11" s="1"/>
  <c r="CR14" i="11" s="1"/>
  <c r="CR15" i="11" s="1"/>
  <c r="CR16" i="11" s="1"/>
  <c r="CR17" i="11" s="1"/>
  <c r="CR18" i="11" s="1"/>
  <c r="CR19" i="11" s="1"/>
  <c r="CR20" i="11" s="1"/>
  <c r="CR21" i="11" s="1"/>
  <c r="CR22" i="11" s="1"/>
  <c r="CR23" i="11" s="1"/>
  <c r="CR24" i="11" s="1"/>
  <c r="CR25" i="11" s="1"/>
  <c r="CR26" i="11" s="1"/>
  <c r="CR27" i="11" s="1"/>
  <c r="CR28" i="11" s="1"/>
  <c r="CR29" i="11" s="1"/>
  <c r="CR30" i="11" s="1"/>
  <c r="CR31" i="11" s="1"/>
  <c r="CR32" i="11" s="1"/>
  <c r="CR33" i="11" s="1"/>
  <c r="CR34" i="11" s="1"/>
  <c r="CR35" i="11" s="1"/>
  <c r="CR36" i="11" s="1"/>
  <c r="CR37" i="11" s="1"/>
  <c r="CR38" i="11" s="1"/>
  <c r="CR39" i="11" s="1"/>
  <c r="CR40" i="11" s="1"/>
  <c r="CR41" i="11" s="1"/>
  <c r="CR42" i="11" s="1"/>
  <c r="CR43" i="11" s="1"/>
  <c r="CR44" i="11" s="1"/>
  <c r="CR45" i="11" s="1"/>
  <c r="CR46" i="11" s="1"/>
  <c r="CR47" i="11" s="1"/>
  <c r="CR48" i="11" s="1"/>
  <c r="CR49" i="11" s="1"/>
  <c r="CR50" i="11" s="1"/>
  <c r="CR51" i="11" s="1"/>
  <c r="CR52" i="11" s="1"/>
  <c r="CR53" i="11" s="1"/>
  <c r="CR54" i="11" s="1"/>
  <c r="CR55" i="11" s="1"/>
  <c r="CR56" i="11" s="1"/>
  <c r="CR57" i="11" s="1"/>
  <c r="CR58" i="11" s="1"/>
  <c r="CR59" i="11" s="1"/>
  <c r="CR60" i="11" s="1"/>
  <c r="CR61" i="11" s="1"/>
  <c r="CR62" i="11" s="1"/>
  <c r="CR63" i="11" s="1"/>
  <c r="CR64" i="11" s="1"/>
  <c r="CR65" i="11" s="1"/>
  <c r="CR66" i="11" s="1"/>
  <c r="CR67" i="11" s="1"/>
  <c r="CR68" i="11" s="1"/>
  <c r="CR69" i="11" s="1"/>
  <c r="CR70" i="11" s="1"/>
  <c r="CR71" i="11" s="1"/>
  <c r="CR72" i="11" s="1"/>
  <c r="CR73" i="11" s="1"/>
  <c r="CR74" i="11" s="1"/>
  <c r="CR75" i="11" s="1"/>
  <c r="CR76" i="11" s="1"/>
  <c r="CR77" i="11" s="1"/>
  <c r="CR78" i="11" s="1"/>
  <c r="CR79" i="11" s="1"/>
  <c r="CR80" i="11" s="1"/>
  <c r="CR81" i="11" s="1"/>
  <c r="CR82" i="11" s="1"/>
  <c r="CR83" i="11" s="1"/>
  <c r="CR84" i="11" s="1"/>
  <c r="CR85" i="11" s="1"/>
  <c r="CR86" i="11" s="1"/>
  <c r="CR87" i="11" s="1"/>
  <c r="CR88" i="11" s="1"/>
  <c r="CR89" i="11" s="1"/>
  <c r="CR90" i="11" s="1"/>
  <c r="CR91" i="11" s="1"/>
  <c r="CR92" i="11" s="1"/>
  <c r="CR93" i="11" s="1"/>
  <c r="CR94" i="11" s="1"/>
  <c r="CR95" i="11" s="1"/>
  <c r="CR96" i="11" s="1"/>
  <c r="CR97" i="11" s="1"/>
  <c r="CR98" i="11" s="1"/>
  <c r="CR99" i="11" s="1"/>
  <c r="CR100" i="11" s="1"/>
  <c r="CR101" i="11" s="1"/>
  <c r="CR102" i="11" s="1"/>
  <c r="CR103" i="11" s="1"/>
  <c r="CR104" i="11" s="1"/>
  <c r="CR105" i="11" s="1"/>
  <c r="CR106" i="11" s="1"/>
  <c r="CR107" i="11" s="1"/>
  <c r="CR108" i="11" s="1"/>
  <c r="CR109" i="11" s="1"/>
  <c r="CR110" i="11" s="1"/>
  <c r="CR111" i="11" s="1"/>
  <c r="CR112" i="11" s="1"/>
  <c r="CR113" i="11" s="1"/>
  <c r="CR114" i="11" s="1"/>
  <c r="CR115" i="11" s="1"/>
  <c r="CR116" i="11" s="1"/>
  <c r="CR117" i="11" s="1"/>
  <c r="CR118" i="11" s="1"/>
  <c r="CR119" i="11" s="1"/>
  <c r="CR120" i="11" s="1"/>
  <c r="CR121" i="11" s="1"/>
  <c r="CR122" i="11" s="1"/>
  <c r="CR123" i="11" s="1"/>
  <c r="CR124" i="11" s="1"/>
  <c r="CR125" i="11" s="1"/>
  <c r="CR126" i="11" s="1"/>
  <c r="CR127" i="11" s="1"/>
  <c r="CR128" i="11" s="1"/>
  <c r="CR129" i="11" s="1"/>
  <c r="CR130" i="11" s="1"/>
  <c r="CR131" i="11" s="1"/>
  <c r="CR132" i="11" s="1"/>
  <c r="CR133" i="11" s="1"/>
  <c r="CR134" i="11" s="1"/>
  <c r="CR135" i="11" s="1"/>
  <c r="CR136" i="11" s="1"/>
  <c r="CR137" i="11" s="1"/>
  <c r="CR138" i="11" s="1"/>
  <c r="CR139" i="11" s="1"/>
  <c r="CR140" i="11" s="1"/>
  <c r="CR141" i="11" s="1"/>
  <c r="CR142" i="11" s="1"/>
  <c r="CR143" i="11" s="1"/>
  <c r="CR144" i="11" s="1"/>
  <c r="CR145" i="11" s="1"/>
  <c r="CR146" i="11" s="1"/>
  <c r="CR147" i="11" s="1"/>
  <c r="CU7" i="11"/>
  <c r="CU8" i="11" s="1"/>
  <c r="CU9" i="11" s="1"/>
  <c r="CU10" i="11" s="1"/>
  <c r="CU11" i="11" s="1"/>
  <c r="CU12" i="11" s="1"/>
  <c r="CU13" i="11" s="1"/>
  <c r="CU14" i="11" s="1"/>
  <c r="CU15" i="11" s="1"/>
  <c r="CU16" i="11" s="1"/>
  <c r="CU17" i="11" s="1"/>
  <c r="CU18" i="11" s="1"/>
  <c r="CU19" i="11" s="1"/>
  <c r="CU20" i="11" s="1"/>
  <c r="CU21" i="11" s="1"/>
  <c r="CU22" i="11" s="1"/>
  <c r="CU23" i="11" s="1"/>
  <c r="CU24" i="11" s="1"/>
  <c r="CU25" i="11" s="1"/>
  <c r="CU26" i="11" s="1"/>
  <c r="CU27" i="11" s="1"/>
  <c r="CU28" i="11" s="1"/>
  <c r="CU29" i="11" s="1"/>
  <c r="CU30" i="11" s="1"/>
  <c r="CU31" i="11" s="1"/>
  <c r="CU32" i="11" s="1"/>
  <c r="CU33" i="11" s="1"/>
  <c r="CU34" i="11" s="1"/>
  <c r="CU35" i="11" s="1"/>
  <c r="CU36" i="11" s="1"/>
  <c r="CU37" i="11" s="1"/>
  <c r="CU38" i="11" s="1"/>
  <c r="CU39" i="11" s="1"/>
  <c r="CU40" i="11" s="1"/>
  <c r="CU41" i="11" s="1"/>
  <c r="CU42" i="11" s="1"/>
  <c r="CU43" i="11" s="1"/>
  <c r="CU44" i="11" s="1"/>
  <c r="CU45" i="11" s="1"/>
  <c r="CU46" i="11" s="1"/>
  <c r="CU47" i="11" s="1"/>
  <c r="CU48" i="11" s="1"/>
  <c r="CU49" i="11" s="1"/>
  <c r="CU50" i="11" s="1"/>
  <c r="CU51" i="11" s="1"/>
  <c r="CU52" i="11" s="1"/>
  <c r="CU53" i="11" s="1"/>
  <c r="CU54" i="11" s="1"/>
  <c r="CU55" i="11" s="1"/>
  <c r="CU56" i="11" s="1"/>
  <c r="CU57" i="11" s="1"/>
  <c r="CU58" i="11" s="1"/>
  <c r="CU59" i="11" s="1"/>
  <c r="CU60" i="11" s="1"/>
  <c r="CU61" i="11" s="1"/>
  <c r="CU62" i="11" s="1"/>
  <c r="CU63" i="11" s="1"/>
  <c r="CU64" i="11" s="1"/>
  <c r="CU65" i="11" s="1"/>
  <c r="CU66" i="11" s="1"/>
  <c r="CU67" i="11" s="1"/>
  <c r="CU68" i="11" s="1"/>
  <c r="CU69" i="11" s="1"/>
  <c r="CU70" i="11" s="1"/>
  <c r="CU71" i="11" s="1"/>
  <c r="CU72" i="11" s="1"/>
  <c r="CU73" i="11" s="1"/>
  <c r="CU74" i="11" s="1"/>
  <c r="CU75" i="11" s="1"/>
  <c r="CU76" i="11" s="1"/>
  <c r="CU77" i="11" s="1"/>
  <c r="CU78" i="11" s="1"/>
  <c r="CU79" i="11" s="1"/>
  <c r="CU80" i="11" s="1"/>
  <c r="CU81" i="11" s="1"/>
  <c r="CU82" i="11" s="1"/>
  <c r="CU83" i="11" s="1"/>
  <c r="CU84" i="11" s="1"/>
  <c r="CU85" i="11" s="1"/>
  <c r="CU86" i="11" s="1"/>
  <c r="CU87" i="11" s="1"/>
  <c r="CU88" i="11" s="1"/>
  <c r="CU89" i="11" s="1"/>
  <c r="CU90" i="11" s="1"/>
  <c r="CU91" i="11" s="1"/>
  <c r="CU92" i="11" s="1"/>
  <c r="CU93" i="11" s="1"/>
  <c r="CU94" i="11" s="1"/>
  <c r="CU95" i="11" s="1"/>
  <c r="CU96" i="11" s="1"/>
  <c r="CU97" i="11" s="1"/>
  <c r="CU98" i="11" s="1"/>
  <c r="CU99" i="11" s="1"/>
  <c r="CU100" i="11" s="1"/>
  <c r="CU101" i="11" s="1"/>
  <c r="CU102" i="11" s="1"/>
  <c r="CU103" i="11" s="1"/>
  <c r="CU104" i="11" s="1"/>
  <c r="CU105" i="11" s="1"/>
  <c r="CU106" i="11" s="1"/>
  <c r="CU107" i="11" s="1"/>
  <c r="CU108" i="11" s="1"/>
  <c r="CU109" i="11" s="1"/>
  <c r="CU110" i="11" s="1"/>
  <c r="CU111" i="11" s="1"/>
  <c r="CU112" i="11" s="1"/>
  <c r="CU113" i="11" s="1"/>
  <c r="CU114" i="11" s="1"/>
  <c r="CU115" i="11" s="1"/>
  <c r="CU116" i="11" s="1"/>
  <c r="CU117" i="11" s="1"/>
  <c r="CU118" i="11" s="1"/>
  <c r="CU119" i="11" s="1"/>
  <c r="CU120" i="11" s="1"/>
  <c r="CU121" i="11" s="1"/>
  <c r="CU122" i="11" s="1"/>
  <c r="CU123" i="11" s="1"/>
  <c r="CU124" i="11" s="1"/>
  <c r="CU125" i="11" s="1"/>
  <c r="CU126" i="11" s="1"/>
  <c r="CU127" i="11" s="1"/>
  <c r="CU128" i="11" s="1"/>
  <c r="CU129" i="11" s="1"/>
  <c r="CU130" i="11" s="1"/>
  <c r="CU131" i="11" s="1"/>
  <c r="CU132" i="11" s="1"/>
  <c r="CU133" i="11" s="1"/>
  <c r="CU134" i="11" s="1"/>
  <c r="CU135" i="11" s="1"/>
  <c r="CU136" i="11" s="1"/>
  <c r="CU137" i="11" s="1"/>
  <c r="CU138" i="11" s="1"/>
  <c r="CU139" i="11" s="1"/>
  <c r="CU140" i="11" s="1"/>
  <c r="CU141" i="11" s="1"/>
  <c r="CU142" i="11" s="1"/>
  <c r="CU143" i="11" s="1"/>
  <c r="CU144" i="11" s="1"/>
  <c r="CU145" i="11" s="1"/>
  <c r="CU146" i="11" s="1"/>
  <c r="CU147" i="11" s="1"/>
  <c r="CL5" i="11"/>
  <c r="CL6" i="11" s="1"/>
  <c r="CL7" i="11" s="1"/>
  <c r="CL8" i="11" s="1"/>
  <c r="CL9" i="11" s="1"/>
  <c r="CL10" i="11" s="1"/>
  <c r="CL11" i="11" s="1"/>
  <c r="CL12" i="11" s="1"/>
  <c r="CL13" i="11" s="1"/>
  <c r="CL14" i="11" s="1"/>
  <c r="CL15" i="11" s="1"/>
  <c r="CL16" i="11" s="1"/>
  <c r="CL17" i="11" s="1"/>
  <c r="CL18" i="11" s="1"/>
  <c r="CL19" i="11" s="1"/>
  <c r="CL20" i="11" s="1"/>
  <c r="CL21" i="11" s="1"/>
  <c r="CL22" i="11" s="1"/>
  <c r="CL23" i="11" s="1"/>
  <c r="CL24" i="11" s="1"/>
  <c r="CL25" i="11" s="1"/>
  <c r="CL26" i="11" s="1"/>
  <c r="CL27" i="11" s="1"/>
  <c r="CL28" i="11" s="1"/>
  <c r="CL29" i="11" s="1"/>
  <c r="CL30" i="11" s="1"/>
  <c r="CL31" i="11" s="1"/>
  <c r="CL32" i="11" s="1"/>
  <c r="CL33" i="11" s="1"/>
  <c r="CL34" i="11" s="1"/>
  <c r="CL35" i="11" s="1"/>
  <c r="CL36" i="11" s="1"/>
  <c r="CL37" i="11" s="1"/>
  <c r="CL38" i="11" s="1"/>
  <c r="CL39" i="11" s="1"/>
  <c r="CL40" i="11" s="1"/>
  <c r="CL41" i="11" s="1"/>
  <c r="CL42" i="11" s="1"/>
  <c r="CL43" i="11" s="1"/>
  <c r="CL44" i="11" s="1"/>
  <c r="CL45" i="11" s="1"/>
  <c r="CL46" i="11" s="1"/>
  <c r="CL47" i="11" s="1"/>
  <c r="CL48" i="11" s="1"/>
  <c r="CL49" i="11" s="1"/>
  <c r="CL50" i="11" s="1"/>
  <c r="CL51" i="11" s="1"/>
  <c r="CL52" i="11" s="1"/>
  <c r="CL53" i="11" s="1"/>
  <c r="CL54" i="11" s="1"/>
  <c r="CL55" i="11" s="1"/>
  <c r="CL56" i="11" s="1"/>
  <c r="CL57" i="11" s="1"/>
  <c r="CL58" i="11" s="1"/>
  <c r="CL59" i="11" s="1"/>
  <c r="CL60" i="11" s="1"/>
  <c r="CL61" i="11" s="1"/>
  <c r="CL62" i="11" s="1"/>
  <c r="CL63" i="11" s="1"/>
  <c r="CL64" i="11" s="1"/>
  <c r="CL65" i="11" s="1"/>
  <c r="CL66" i="11" s="1"/>
  <c r="CL67" i="11" s="1"/>
  <c r="CL68" i="11" s="1"/>
  <c r="CL69" i="11" s="1"/>
  <c r="CL70" i="11" s="1"/>
  <c r="CL71" i="11" s="1"/>
  <c r="CL72" i="11" s="1"/>
  <c r="CL73" i="11" s="1"/>
  <c r="CL74" i="11" s="1"/>
  <c r="CL75" i="11" s="1"/>
  <c r="CL76" i="11" s="1"/>
  <c r="CL77" i="11" s="1"/>
  <c r="CL78" i="11" s="1"/>
  <c r="CL79" i="11" s="1"/>
  <c r="CL80" i="11" s="1"/>
  <c r="CL81" i="11" s="1"/>
  <c r="CL82" i="11" s="1"/>
  <c r="CL83" i="11" s="1"/>
  <c r="CL84" i="11" s="1"/>
  <c r="CL85" i="11" s="1"/>
  <c r="CL86" i="11" s="1"/>
  <c r="CL87" i="11" s="1"/>
  <c r="CL88" i="11" s="1"/>
  <c r="CL89" i="11" s="1"/>
  <c r="CL90" i="11" s="1"/>
  <c r="CL91" i="11" s="1"/>
  <c r="CL92" i="11" s="1"/>
  <c r="CL93" i="11" s="1"/>
  <c r="CL94" i="11" s="1"/>
  <c r="CL95" i="11" s="1"/>
  <c r="CL96" i="11" s="1"/>
  <c r="CL97" i="11" s="1"/>
  <c r="CL98" i="11" s="1"/>
  <c r="CL99" i="11" s="1"/>
  <c r="CL100" i="11" s="1"/>
  <c r="CL101" i="11" s="1"/>
  <c r="CL102" i="11" s="1"/>
  <c r="CL103" i="11" s="1"/>
  <c r="CL104" i="11" s="1"/>
  <c r="CL105" i="11" s="1"/>
  <c r="CL106" i="11" s="1"/>
  <c r="CL107" i="11" s="1"/>
  <c r="CL108" i="11" s="1"/>
  <c r="CL109" i="11" s="1"/>
  <c r="CL110" i="11" s="1"/>
  <c r="CL111" i="11" s="1"/>
  <c r="CL112" i="11" s="1"/>
  <c r="CL113" i="11" s="1"/>
  <c r="CL114" i="11" s="1"/>
  <c r="CL115" i="11" s="1"/>
  <c r="CL116" i="11" s="1"/>
  <c r="CL117" i="11" s="1"/>
  <c r="CL118" i="11" s="1"/>
  <c r="CL119" i="11" s="1"/>
  <c r="CL120" i="11" s="1"/>
  <c r="CL121" i="11" s="1"/>
  <c r="CL122" i="11" s="1"/>
  <c r="CL123" i="11" s="1"/>
  <c r="CL124" i="11" s="1"/>
  <c r="CL125" i="11" s="1"/>
  <c r="CL126" i="11" s="1"/>
  <c r="CL127" i="11" s="1"/>
  <c r="CL128" i="11" s="1"/>
  <c r="CL129" i="11" s="1"/>
  <c r="CL130" i="11" s="1"/>
  <c r="CL131" i="11" s="1"/>
  <c r="CL132" i="11" s="1"/>
  <c r="CL133" i="11" s="1"/>
  <c r="CL134" i="11" s="1"/>
  <c r="CL135" i="11" s="1"/>
  <c r="CL136" i="11" s="1"/>
  <c r="CL137" i="11" s="1"/>
  <c r="CL138" i="11" s="1"/>
  <c r="CL139" i="11" s="1"/>
  <c r="CL140" i="11" s="1"/>
  <c r="CL141" i="11" s="1"/>
  <c r="CL142" i="11" s="1"/>
  <c r="CL143" i="11" s="1"/>
  <c r="CL144" i="11" s="1"/>
  <c r="CL145" i="11" s="1"/>
  <c r="CL146" i="11" s="1"/>
  <c r="CL147" i="11" s="1"/>
  <c r="CG4" i="11"/>
  <c r="CG5" i="11" s="1"/>
  <c r="CG6" i="11" s="1"/>
  <c r="CG7" i="11" s="1"/>
  <c r="CG8" i="11" s="1"/>
  <c r="CG9" i="11" s="1"/>
  <c r="CG10" i="11" s="1"/>
  <c r="CG11" i="11" s="1"/>
  <c r="CG12" i="11" s="1"/>
  <c r="CG13" i="11" s="1"/>
  <c r="CG14" i="11" s="1"/>
  <c r="CG15" i="11" s="1"/>
  <c r="CG16" i="11" s="1"/>
  <c r="CG17" i="11" s="1"/>
  <c r="CG18" i="11" s="1"/>
  <c r="CG19" i="11" s="1"/>
  <c r="CG20" i="11" s="1"/>
  <c r="CG21" i="11" s="1"/>
  <c r="CG22" i="11" s="1"/>
  <c r="CG23" i="11" s="1"/>
  <c r="CG24" i="11" s="1"/>
  <c r="CG25" i="11" s="1"/>
  <c r="CG26" i="11" s="1"/>
  <c r="CG27" i="11" s="1"/>
  <c r="CG28" i="11" s="1"/>
  <c r="CG29" i="11" s="1"/>
  <c r="CG30" i="11" s="1"/>
  <c r="CG31" i="11" s="1"/>
  <c r="CG32" i="11" s="1"/>
  <c r="CG33" i="11" s="1"/>
  <c r="CG34" i="11" s="1"/>
  <c r="CG35" i="11" s="1"/>
  <c r="CG36" i="11" s="1"/>
  <c r="CG37" i="11" s="1"/>
  <c r="CG38" i="11" s="1"/>
  <c r="CG39" i="11" s="1"/>
  <c r="CG40" i="11" s="1"/>
  <c r="CG41" i="11" s="1"/>
  <c r="CG42" i="11" s="1"/>
  <c r="CG43" i="11" s="1"/>
  <c r="CG44" i="11" s="1"/>
  <c r="CG45" i="11" s="1"/>
  <c r="CG46" i="11" s="1"/>
  <c r="CG47" i="11" s="1"/>
  <c r="CG48" i="11" s="1"/>
  <c r="CG49" i="11" s="1"/>
  <c r="CG50" i="11" s="1"/>
  <c r="CG51" i="11" s="1"/>
  <c r="CG52" i="11" s="1"/>
  <c r="CG53" i="11" s="1"/>
  <c r="CG54" i="11" s="1"/>
  <c r="CG55" i="11" s="1"/>
  <c r="CG56" i="11" s="1"/>
  <c r="CG57" i="11" s="1"/>
  <c r="CG58" i="11" s="1"/>
  <c r="CG59" i="11" s="1"/>
  <c r="CG60" i="11" s="1"/>
  <c r="CG61" i="11" s="1"/>
  <c r="CG62" i="11" s="1"/>
  <c r="CG63" i="11" s="1"/>
  <c r="CG64" i="11" s="1"/>
  <c r="CG65" i="11" s="1"/>
  <c r="CG66" i="11" s="1"/>
  <c r="CG67" i="11" s="1"/>
  <c r="CG68" i="11" s="1"/>
  <c r="CG69" i="11" s="1"/>
  <c r="CG70" i="11" s="1"/>
  <c r="CG71" i="11" s="1"/>
  <c r="CG72" i="11" s="1"/>
  <c r="CG73" i="11" s="1"/>
  <c r="CG74" i="11" s="1"/>
  <c r="CG75" i="11" s="1"/>
  <c r="CG76" i="11" s="1"/>
  <c r="CG77" i="11" s="1"/>
  <c r="CG78" i="11" s="1"/>
  <c r="CG79" i="11" s="1"/>
  <c r="CG80" i="11" s="1"/>
  <c r="CG81" i="11" s="1"/>
  <c r="CG82" i="11" s="1"/>
  <c r="CG83" i="11" s="1"/>
  <c r="CG84" i="11" s="1"/>
  <c r="CG85" i="11" s="1"/>
  <c r="CG86" i="11" s="1"/>
  <c r="CG87" i="11" s="1"/>
  <c r="CG88" i="11" s="1"/>
  <c r="CG89" i="11" s="1"/>
  <c r="CG90" i="11" s="1"/>
  <c r="CG91" i="11" s="1"/>
  <c r="CG92" i="11" s="1"/>
  <c r="CG93" i="11" s="1"/>
  <c r="CG94" i="11" s="1"/>
  <c r="CG95" i="11" s="1"/>
  <c r="CG96" i="11" s="1"/>
  <c r="CG97" i="11" s="1"/>
  <c r="CG98" i="11" s="1"/>
  <c r="CG99" i="11" s="1"/>
  <c r="CG100" i="11" s="1"/>
  <c r="CG101" i="11" s="1"/>
  <c r="CG102" i="11" s="1"/>
  <c r="CG103" i="11" s="1"/>
  <c r="CG104" i="11" s="1"/>
  <c r="CG105" i="11" s="1"/>
  <c r="CG106" i="11" s="1"/>
  <c r="CG107" i="11" s="1"/>
  <c r="CG108" i="11" s="1"/>
  <c r="CG109" i="11" s="1"/>
  <c r="CG110" i="11" s="1"/>
  <c r="CG111" i="11" s="1"/>
  <c r="CG112" i="11" s="1"/>
  <c r="CG113" i="11" s="1"/>
  <c r="CG114" i="11" s="1"/>
  <c r="CG115" i="11" s="1"/>
  <c r="CG116" i="11" s="1"/>
  <c r="CG117" i="11" s="1"/>
  <c r="CG118" i="11" s="1"/>
  <c r="CG119" i="11" s="1"/>
  <c r="CG120" i="11" s="1"/>
  <c r="CG121" i="11" s="1"/>
  <c r="CG122" i="11" s="1"/>
  <c r="CG123" i="11" s="1"/>
  <c r="CG124" i="11" s="1"/>
  <c r="CG125" i="11" s="1"/>
  <c r="CG126" i="11" s="1"/>
  <c r="CG127" i="11" s="1"/>
  <c r="CG128" i="11" s="1"/>
  <c r="CG129" i="11" s="1"/>
  <c r="CG130" i="11" s="1"/>
  <c r="CG131" i="11" s="1"/>
  <c r="CG132" i="11" s="1"/>
  <c r="CG133" i="11" s="1"/>
  <c r="CG134" i="11" s="1"/>
  <c r="CG135" i="11" s="1"/>
  <c r="CG136" i="11" s="1"/>
  <c r="CG137" i="11" s="1"/>
  <c r="CG138" i="11" s="1"/>
  <c r="CG139" i="11" s="1"/>
  <c r="CG140" i="11" s="1"/>
  <c r="CG141" i="11" s="1"/>
  <c r="CG142" i="11" s="1"/>
  <c r="CG143" i="11" s="1"/>
  <c r="CG144" i="11" s="1"/>
  <c r="CG145" i="11" s="1"/>
  <c r="CG146" i="11" s="1"/>
  <c r="CG147" i="11" s="1"/>
  <c r="CD4" i="11"/>
  <c r="CD5" i="11" s="1"/>
  <c r="CD6" i="11" s="1"/>
  <c r="CD7" i="11" s="1"/>
  <c r="CD8" i="11" s="1"/>
  <c r="CD9" i="11" s="1"/>
  <c r="CD10" i="11" s="1"/>
  <c r="CD11" i="11" s="1"/>
  <c r="CD12" i="11" s="1"/>
  <c r="CD13" i="11" s="1"/>
  <c r="CD14" i="11" s="1"/>
  <c r="CD15" i="11" s="1"/>
  <c r="CD16" i="11" s="1"/>
  <c r="CD17" i="11" s="1"/>
  <c r="CD18" i="11" s="1"/>
  <c r="CD19" i="11" s="1"/>
  <c r="CD20" i="11" s="1"/>
  <c r="CD21" i="11" s="1"/>
  <c r="CD22" i="11" s="1"/>
  <c r="CD23" i="11" s="1"/>
  <c r="CD24" i="11" s="1"/>
  <c r="CD25" i="11" s="1"/>
  <c r="CD26" i="11" s="1"/>
  <c r="CD27" i="11" s="1"/>
  <c r="CD28" i="11" s="1"/>
  <c r="CD29" i="11" s="1"/>
  <c r="CD30" i="11" s="1"/>
  <c r="CD31" i="11" s="1"/>
  <c r="CD32" i="11" s="1"/>
  <c r="CD33" i="11" s="1"/>
  <c r="CD34" i="11" s="1"/>
  <c r="CD35" i="11" s="1"/>
  <c r="CD36" i="11" s="1"/>
  <c r="CD37" i="11" s="1"/>
  <c r="CD38" i="11" s="1"/>
  <c r="CD39" i="11" s="1"/>
  <c r="CD40" i="11" s="1"/>
  <c r="CD41" i="11" s="1"/>
  <c r="CD42" i="11" s="1"/>
  <c r="CD43" i="11" s="1"/>
  <c r="CD44" i="11" s="1"/>
  <c r="CD45" i="11" s="1"/>
  <c r="CD46" i="11" s="1"/>
  <c r="CD47" i="11" s="1"/>
  <c r="CD48" i="11" s="1"/>
  <c r="CD49" i="11" s="1"/>
  <c r="CD50" i="11" s="1"/>
  <c r="CD51" i="11" s="1"/>
  <c r="CD52" i="11" s="1"/>
  <c r="CD53" i="11" s="1"/>
  <c r="CD54" i="11" s="1"/>
  <c r="CD55" i="11" s="1"/>
  <c r="CD56" i="11" s="1"/>
  <c r="CD57" i="11" s="1"/>
  <c r="CD58" i="11" s="1"/>
  <c r="CD59" i="11" s="1"/>
  <c r="CD60" i="11" s="1"/>
  <c r="CD61" i="11" s="1"/>
  <c r="CD62" i="11" s="1"/>
  <c r="CD63" i="11" s="1"/>
  <c r="CD64" i="11" s="1"/>
  <c r="CD65" i="11" s="1"/>
  <c r="CD66" i="11" s="1"/>
  <c r="CD67" i="11" s="1"/>
  <c r="CD68" i="11" s="1"/>
  <c r="CD69" i="11" s="1"/>
  <c r="CD70" i="11" s="1"/>
  <c r="CD71" i="11" s="1"/>
  <c r="CD72" i="11" s="1"/>
  <c r="CD73" i="11" s="1"/>
  <c r="CD74" i="11" s="1"/>
  <c r="CD75" i="11" s="1"/>
  <c r="CD76" i="11" s="1"/>
  <c r="CD77" i="11" s="1"/>
  <c r="CD78" i="11" s="1"/>
  <c r="CD79" i="11" s="1"/>
  <c r="CD80" i="11" s="1"/>
  <c r="CD81" i="11" s="1"/>
  <c r="CD82" i="11" s="1"/>
  <c r="CD83" i="11" s="1"/>
  <c r="CD84" i="11" s="1"/>
  <c r="CD85" i="11" s="1"/>
  <c r="CD86" i="11" s="1"/>
  <c r="CD87" i="11" s="1"/>
  <c r="CD88" i="11" s="1"/>
  <c r="CD89" i="11" s="1"/>
  <c r="CD90" i="11" s="1"/>
  <c r="CD91" i="11" s="1"/>
  <c r="CD92" i="11" s="1"/>
  <c r="CD93" i="11" s="1"/>
  <c r="CD94" i="11" s="1"/>
  <c r="CD95" i="11" s="1"/>
  <c r="CD96" i="11" s="1"/>
  <c r="CD97" i="11" s="1"/>
  <c r="CD98" i="11" s="1"/>
  <c r="CD99" i="11" s="1"/>
  <c r="CD100" i="11" s="1"/>
  <c r="CD101" i="11" s="1"/>
  <c r="CD102" i="11" s="1"/>
  <c r="CD103" i="11" s="1"/>
  <c r="CD104" i="11" s="1"/>
  <c r="CD105" i="11" s="1"/>
  <c r="CD106" i="11" s="1"/>
  <c r="CD107" i="11" s="1"/>
  <c r="CD108" i="11" s="1"/>
  <c r="CD109" i="11" s="1"/>
  <c r="CD110" i="11" s="1"/>
  <c r="CD111" i="11" s="1"/>
  <c r="CD112" i="11" s="1"/>
  <c r="CD113" i="11" s="1"/>
  <c r="CD114" i="11" s="1"/>
  <c r="CD115" i="11" s="1"/>
  <c r="CD116" i="11" s="1"/>
  <c r="CD117" i="11" s="1"/>
  <c r="CD118" i="11" s="1"/>
  <c r="CD119" i="11" s="1"/>
  <c r="CD120" i="11" s="1"/>
  <c r="CD121" i="11" s="1"/>
  <c r="CD122" i="11" s="1"/>
  <c r="CD123" i="11" s="1"/>
  <c r="CD124" i="11" s="1"/>
  <c r="CD125" i="11" s="1"/>
  <c r="CD126" i="11" s="1"/>
  <c r="CD127" i="11" s="1"/>
  <c r="CD128" i="11" s="1"/>
  <c r="CD129" i="11" s="1"/>
  <c r="CD130" i="11" s="1"/>
  <c r="CD131" i="11" s="1"/>
  <c r="CD132" i="11" s="1"/>
  <c r="CD133" i="11" s="1"/>
  <c r="CD134" i="11" s="1"/>
  <c r="CD135" i="11" s="1"/>
  <c r="CD136" i="11" s="1"/>
  <c r="CD137" i="11" s="1"/>
  <c r="CD138" i="11" s="1"/>
  <c r="CD139" i="11" s="1"/>
  <c r="CD140" i="11" s="1"/>
  <c r="CD141" i="11" s="1"/>
  <c r="CD142" i="11" s="1"/>
  <c r="CD143" i="11" s="1"/>
  <c r="CD144" i="11" s="1"/>
  <c r="CD145" i="11" s="1"/>
  <c r="CD146" i="11" s="1"/>
  <c r="CD147" i="11" s="1"/>
  <c r="CA3" i="11"/>
  <c r="CA4" i="11" s="1"/>
  <c r="CA5" i="11" s="1"/>
  <c r="CA6" i="11" s="1"/>
  <c r="CA7" i="11" s="1"/>
  <c r="CA8" i="11" s="1"/>
  <c r="CA9" i="11" s="1"/>
  <c r="CA10" i="11" s="1"/>
  <c r="CA11" i="11" s="1"/>
  <c r="CA12" i="11" s="1"/>
  <c r="CA13" i="11" s="1"/>
  <c r="CA14" i="11" s="1"/>
  <c r="CA15" i="11" s="1"/>
  <c r="CA16" i="11" s="1"/>
  <c r="CA17" i="11" s="1"/>
  <c r="CA18" i="11" s="1"/>
  <c r="CA19" i="11" s="1"/>
  <c r="CA20" i="11" s="1"/>
  <c r="CA21" i="11" s="1"/>
  <c r="CA22" i="11" s="1"/>
  <c r="CA23" i="11" s="1"/>
  <c r="CA24" i="11" s="1"/>
  <c r="CA25" i="11" s="1"/>
  <c r="CA26" i="11" s="1"/>
  <c r="CA27" i="11" s="1"/>
  <c r="CA28" i="11" s="1"/>
  <c r="CA29" i="11" s="1"/>
  <c r="CA30" i="11" s="1"/>
  <c r="CA31" i="11" s="1"/>
  <c r="CA32" i="11" s="1"/>
  <c r="CA33" i="11" s="1"/>
  <c r="CA34" i="11" s="1"/>
  <c r="CA35" i="11" s="1"/>
  <c r="CA36" i="11" s="1"/>
  <c r="CA37" i="11" s="1"/>
  <c r="CA38" i="11" s="1"/>
  <c r="CA39" i="11" s="1"/>
  <c r="CA40" i="11" s="1"/>
  <c r="CA41" i="11" s="1"/>
  <c r="CA42" i="11" s="1"/>
  <c r="CA43" i="11" s="1"/>
  <c r="CA44" i="11" s="1"/>
  <c r="CA45" i="11" s="1"/>
  <c r="CA46" i="11" s="1"/>
  <c r="CA47" i="11" s="1"/>
  <c r="CA48" i="11" s="1"/>
  <c r="CA49" i="11" s="1"/>
  <c r="CA50" i="11" s="1"/>
  <c r="CA51" i="11" s="1"/>
  <c r="CA52" i="11" s="1"/>
  <c r="CA53" i="11" s="1"/>
  <c r="CA54" i="11" s="1"/>
  <c r="CA55" i="11" s="1"/>
  <c r="CA56" i="11" s="1"/>
  <c r="CA57" i="11" s="1"/>
  <c r="CA58" i="11" s="1"/>
  <c r="CA59" i="11" s="1"/>
  <c r="CA60" i="11" s="1"/>
  <c r="CA61" i="11" s="1"/>
  <c r="CA62" i="11" s="1"/>
  <c r="CA63" i="11" s="1"/>
  <c r="CA64" i="11" s="1"/>
  <c r="CA65" i="11" s="1"/>
  <c r="CA66" i="11" s="1"/>
  <c r="CA67" i="11" s="1"/>
  <c r="CA68" i="11" s="1"/>
  <c r="CA69" i="11" s="1"/>
  <c r="CA70" i="11" s="1"/>
  <c r="CA71" i="11" s="1"/>
  <c r="CA72" i="11" s="1"/>
  <c r="CA73" i="11" s="1"/>
  <c r="CA74" i="11" s="1"/>
  <c r="CA75" i="11" s="1"/>
  <c r="CA76" i="11" s="1"/>
  <c r="CA77" i="11" s="1"/>
  <c r="CA78" i="11" s="1"/>
  <c r="CA79" i="11" s="1"/>
  <c r="CA80" i="11" s="1"/>
  <c r="CA81" i="11" s="1"/>
  <c r="CA82" i="11" s="1"/>
  <c r="CA83" i="11" s="1"/>
  <c r="CA84" i="11" s="1"/>
  <c r="CA85" i="11" s="1"/>
  <c r="CA86" i="11" s="1"/>
  <c r="CA87" i="11" s="1"/>
  <c r="CA88" i="11" s="1"/>
  <c r="CA89" i="11" s="1"/>
  <c r="CA90" i="11" s="1"/>
  <c r="CA91" i="11" s="1"/>
  <c r="CA92" i="11" s="1"/>
  <c r="CA93" i="11" s="1"/>
  <c r="CA94" i="11" s="1"/>
  <c r="CA95" i="11" s="1"/>
  <c r="CA96" i="11" s="1"/>
  <c r="CA97" i="11" s="1"/>
  <c r="CA98" i="11" s="1"/>
  <c r="CA99" i="11" s="1"/>
  <c r="CA100" i="11" s="1"/>
  <c r="CA101" i="11" s="1"/>
  <c r="CA102" i="11" s="1"/>
  <c r="CA103" i="11" s="1"/>
  <c r="CA104" i="11" s="1"/>
  <c r="CA105" i="11" s="1"/>
  <c r="CA106" i="11" s="1"/>
  <c r="CA107" i="11" s="1"/>
  <c r="CA108" i="11" s="1"/>
  <c r="CA109" i="11" s="1"/>
  <c r="CA110" i="11" s="1"/>
  <c r="CA111" i="11" s="1"/>
  <c r="CA112" i="11" s="1"/>
  <c r="CA113" i="11" s="1"/>
  <c r="CA114" i="11" s="1"/>
  <c r="CA115" i="11" s="1"/>
  <c r="CA116" i="11" s="1"/>
  <c r="CA117" i="11" s="1"/>
  <c r="CA118" i="11" s="1"/>
  <c r="CA119" i="11" s="1"/>
  <c r="CA120" i="11" s="1"/>
  <c r="CA121" i="11" s="1"/>
  <c r="CA122" i="11" s="1"/>
  <c r="CA123" i="11" s="1"/>
  <c r="CA124" i="11" s="1"/>
  <c r="CA125" i="11" s="1"/>
  <c r="CA126" i="11" s="1"/>
  <c r="CA127" i="11" s="1"/>
  <c r="CA128" i="11" s="1"/>
  <c r="CA129" i="11" s="1"/>
  <c r="CA130" i="11" s="1"/>
  <c r="CA131" i="11" s="1"/>
  <c r="CA132" i="11" s="1"/>
  <c r="CA133" i="11" s="1"/>
  <c r="CA134" i="11" s="1"/>
  <c r="CA135" i="11" s="1"/>
  <c r="CA136" i="11" s="1"/>
  <c r="CA137" i="11" s="1"/>
  <c r="CA138" i="11" s="1"/>
  <c r="CA139" i="11" s="1"/>
  <c r="CA140" i="11" s="1"/>
  <c r="CA141" i="11" s="1"/>
  <c r="CA142" i="11" s="1"/>
  <c r="CA143" i="11" s="1"/>
  <c r="CA144" i="11" s="1"/>
  <c r="CA145" i="11" s="1"/>
  <c r="CA146" i="11" s="1"/>
  <c r="CA147" i="11" s="1"/>
  <c r="BX4" i="11"/>
  <c r="BX5" i="11" s="1"/>
  <c r="BX6" i="11" s="1"/>
  <c r="BX7" i="11" s="1"/>
  <c r="BX8" i="11" s="1"/>
  <c r="BX9" i="11" s="1"/>
  <c r="BX10" i="11" s="1"/>
  <c r="BX11" i="11" s="1"/>
  <c r="BX12" i="11" s="1"/>
  <c r="BX13" i="11" s="1"/>
  <c r="BX14" i="11" s="1"/>
  <c r="BX15" i="11" s="1"/>
  <c r="BX16" i="11" s="1"/>
  <c r="BX17" i="11" s="1"/>
  <c r="BX18" i="11" s="1"/>
  <c r="BX19" i="11" s="1"/>
  <c r="BX20" i="11" s="1"/>
  <c r="BX21" i="11" s="1"/>
  <c r="BX22" i="11" s="1"/>
  <c r="BX23" i="11" s="1"/>
  <c r="BX24" i="11" s="1"/>
  <c r="BX25" i="11" s="1"/>
  <c r="BX26" i="11" s="1"/>
  <c r="BX27" i="11" s="1"/>
  <c r="BX28" i="11" s="1"/>
  <c r="BX29" i="11" s="1"/>
  <c r="BX30" i="11" s="1"/>
  <c r="BX31" i="11" s="1"/>
  <c r="BX32" i="11" s="1"/>
  <c r="BX33" i="11" s="1"/>
  <c r="BX34" i="11" s="1"/>
  <c r="BX35" i="11" s="1"/>
  <c r="BX36" i="11" s="1"/>
  <c r="BX37" i="11" s="1"/>
  <c r="BX38" i="11" s="1"/>
  <c r="BX39" i="11" s="1"/>
  <c r="BX40" i="11" s="1"/>
  <c r="BX41" i="11" s="1"/>
  <c r="BX42" i="11" s="1"/>
  <c r="BX43" i="11" s="1"/>
  <c r="BX44" i="11" s="1"/>
  <c r="BX45" i="11" s="1"/>
  <c r="BX46" i="11" s="1"/>
  <c r="BX47" i="11" s="1"/>
  <c r="BX48" i="11" s="1"/>
  <c r="BX49" i="11" s="1"/>
  <c r="BX50" i="11" s="1"/>
  <c r="BX51" i="11" s="1"/>
  <c r="BX52" i="11" s="1"/>
  <c r="BX53" i="11" s="1"/>
  <c r="BX54" i="11" s="1"/>
  <c r="BX55" i="11" s="1"/>
  <c r="BX56" i="11" s="1"/>
  <c r="BX57" i="11" s="1"/>
  <c r="BX58" i="11" s="1"/>
  <c r="BX59" i="11" s="1"/>
  <c r="BX60" i="11" s="1"/>
  <c r="BX61" i="11" s="1"/>
  <c r="BX62" i="11" s="1"/>
  <c r="BX63" i="11" s="1"/>
  <c r="BX64" i="11" s="1"/>
  <c r="BX65" i="11" s="1"/>
  <c r="BX66" i="11" s="1"/>
  <c r="BX67" i="11" s="1"/>
  <c r="BX68" i="11" s="1"/>
  <c r="BX69" i="11" s="1"/>
  <c r="BX70" i="11" s="1"/>
  <c r="BX71" i="11" s="1"/>
  <c r="BX72" i="11" s="1"/>
  <c r="BX73" i="11" s="1"/>
  <c r="BX74" i="11" s="1"/>
  <c r="BX75" i="11" s="1"/>
  <c r="BX76" i="11" s="1"/>
  <c r="BX77" i="11" s="1"/>
  <c r="BX78" i="11" s="1"/>
  <c r="BX79" i="11" s="1"/>
  <c r="BX80" i="11" s="1"/>
  <c r="BX81" i="11" s="1"/>
  <c r="BX82" i="11" s="1"/>
  <c r="BX83" i="11" s="1"/>
  <c r="BX84" i="11" s="1"/>
  <c r="BX85" i="11" s="1"/>
  <c r="BX86" i="11" s="1"/>
  <c r="BX87" i="11" s="1"/>
  <c r="BX88" i="11" s="1"/>
  <c r="BX89" i="11" s="1"/>
  <c r="BX90" i="11" s="1"/>
  <c r="BX91" i="11" s="1"/>
  <c r="BX92" i="11" s="1"/>
  <c r="BX93" i="11" s="1"/>
  <c r="BX94" i="11" s="1"/>
  <c r="BX95" i="11" s="1"/>
  <c r="BX96" i="11" s="1"/>
  <c r="BX97" i="11" s="1"/>
  <c r="BX98" i="11" s="1"/>
  <c r="BX99" i="11" s="1"/>
  <c r="BX100" i="11" s="1"/>
  <c r="BX101" i="11" s="1"/>
  <c r="BX102" i="11" s="1"/>
  <c r="BX103" i="11" s="1"/>
  <c r="BX104" i="11" s="1"/>
  <c r="BX105" i="11" s="1"/>
  <c r="BX106" i="11" s="1"/>
  <c r="BX107" i="11" s="1"/>
  <c r="BX108" i="11" s="1"/>
  <c r="BX109" i="11" s="1"/>
  <c r="BX110" i="11" s="1"/>
  <c r="BX111" i="11" s="1"/>
  <c r="BX112" i="11" s="1"/>
  <c r="BX113" i="11" s="1"/>
  <c r="BX114" i="11" s="1"/>
  <c r="BX115" i="11" s="1"/>
  <c r="BX116" i="11" s="1"/>
  <c r="BX117" i="11" s="1"/>
  <c r="BX118" i="11" s="1"/>
  <c r="BX119" i="11" s="1"/>
  <c r="BX120" i="11" s="1"/>
  <c r="BX121" i="11" s="1"/>
  <c r="BX122" i="11" s="1"/>
  <c r="BX123" i="11" s="1"/>
  <c r="BX124" i="11" s="1"/>
  <c r="BX125" i="11" s="1"/>
  <c r="BX126" i="11" s="1"/>
  <c r="BX127" i="11" s="1"/>
  <c r="BX128" i="11" s="1"/>
  <c r="BX129" i="11" s="1"/>
  <c r="BX130" i="11" s="1"/>
  <c r="BX131" i="11" s="1"/>
  <c r="BX132" i="11" s="1"/>
  <c r="BX133" i="11" s="1"/>
  <c r="BX134" i="11" s="1"/>
  <c r="BX135" i="11" s="1"/>
  <c r="BX136" i="11" s="1"/>
  <c r="BX137" i="11" s="1"/>
  <c r="BX138" i="11" s="1"/>
  <c r="BX139" i="11" s="1"/>
  <c r="BX140" i="11" s="1"/>
  <c r="BX141" i="11" s="1"/>
  <c r="BX142" i="11" s="1"/>
  <c r="BX143" i="11" s="1"/>
  <c r="BX144" i="11" s="1"/>
  <c r="BX145" i="11" s="1"/>
  <c r="BX146" i="11" s="1"/>
  <c r="BX147" i="11" s="1"/>
  <c r="BS3" i="11"/>
  <c r="S5" i="18"/>
  <c r="T4" i="18"/>
  <c r="T101" i="18"/>
  <c r="J4" i="18"/>
  <c r="J5" i="18" s="1"/>
  <c r="J6" i="18" s="1"/>
  <c r="J7" i="18" s="1"/>
  <c r="J8" i="18" s="1"/>
  <c r="J9" i="18" s="1"/>
  <c r="J10" i="18" s="1"/>
  <c r="J11" i="18" s="1"/>
  <c r="J12" i="18" s="1"/>
  <c r="J13" i="18" s="1"/>
  <c r="J14" i="18" s="1"/>
  <c r="J15" i="18" s="1"/>
  <c r="J16" i="18" s="1"/>
  <c r="J17" i="18" s="1"/>
  <c r="J18" i="18" s="1"/>
  <c r="J19" i="18" s="1"/>
  <c r="J20" i="18" s="1"/>
  <c r="J21" i="18" s="1"/>
  <c r="J22" i="18" s="1"/>
  <c r="T64" i="18"/>
  <c r="T96" i="18"/>
  <c r="T81" i="18"/>
  <c r="T145" i="18"/>
  <c r="T55" i="18"/>
  <c r="T79" i="18"/>
  <c r="T126" i="18"/>
  <c r="T44" i="18"/>
  <c r="T95" i="18"/>
  <c r="T146" i="18"/>
  <c r="T31" i="18"/>
  <c r="T73" i="18"/>
  <c r="T111" i="18"/>
  <c r="T33" i="18"/>
  <c r="T14" i="18"/>
  <c r="T22" i="18"/>
  <c r="T107" i="18"/>
  <c r="T144" i="18"/>
  <c r="T6" i="18"/>
  <c r="S6" i="18"/>
  <c r="S7" i="18" s="1"/>
  <c r="S8" i="18" s="1"/>
  <c r="S9" i="18" s="1"/>
  <c r="S10" i="18" s="1"/>
  <c r="S11" i="18" s="1"/>
  <c r="S12" i="18" s="1"/>
  <c r="S13" i="18" s="1"/>
  <c r="S14" i="18" s="1"/>
  <c r="S15" i="18" s="1"/>
  <c r="S16" i="18" s="1"/>
  <c r="S17" i="18" s="1"/>
  <c r="S18" i="18" s="1"/>
  <c r="S19" i="18" s="1"/>
  <c r="S20" i="18" s="1"/>
  <c r="S21" i="18" s="1"/>
  <c r="S22" i="18" s="1"/>
  <c r="S23" i="18" s="1"/>
  <c r="S24" i="18" s="1"/>
  <c r="S25" i="18" s="1"/>
  <c r="S26" i="18" s="1"/>
  <c r="S27" i="18" s="1"/>
  <c r="S28" i="18" s="1"/>
  <c r="S29" i="18" s="1"/>
  <c r="S30" i="18" s="1"/>
  <c r="S31" i="18" s="1"/>
  <c r="S32" i="18" s="1"/>
  <c r="S33" i="18" s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S46" i="18" s="1"/>
  <c r="S47" i="18" s="1"/>
  <c r="S48" i="18" s="1"/>
  <c r="S49" i="18" s="1"/>
  <c r="S50" i="18" s="1"/>
  <c r="S51" i="18" s="1"/>
  <c r="S52" i="18" s="1"/>
  <c r="S53" i="18" s="1"/>
  <c r="S54" i="18" s="1"/>
  <c r="S55" i="18" s="1"/>
  <c r="S56" i="18" s="1"/>
  <c r="S57" i="18" s="1"/>
  <c r="S58" i="18" s="1"/>
  <c r="S59" i="18" s="1"/>
  <c r="S60" i="18" s="1"/>
  <c r="S61" i="18" s="1"/>
  <c r="S62" i="18" s="1"/>
  <c r="S63" i="18" s="1"/>
  <c r="S64" i="18" s="1"/>
  <c r="S65" i="18" s="1"/>
  <c r="S66" i="18" s="1"/>
  <c r="S67" i="18" s="1"/>
  <c r="S68" i="18" s="1"/>
  <c r="S69" i="18" s="1"/>
  <c r="S70" i="18" s="1"/>
  <c r="S71" i="18" s="1"/>
  <c r="S72" i="18" s="1"/>
  <c r="S73" i="18" s="1"/>
  <c r="S74" i="18" s="1"/>
  <c r="S75" i="18" s="1"/>
  <c r="S76" i="18" s="1"/>
  <c r="S77" i="18" s="1"/>
  <c r="S78" i="18" s="1"/>
  <c r="S79" i="18" s="1"/>
  <c r="S80" i="18" s="1"/>
  <c r="S81" i="18" s="1"/>
  <c r="S82" i="18" s="1"/>
  <c r="S83" i="18" s="1"/>
  <c r="S84" i="18" s="1"/>
  <c r="S85" i="18" s="1"/>
  <c r="S86" i="18" s="1"/>
  <c r="S87" i="18" s="1"/>
  <c r="S88" i="18" s="1"/>
  <c r="S89" i="18" s="1"/>
  <c r="S90" i="18" s="1"/>
  <c r="S91" i="18" s="1"/>
  <c r="S92" i="18" s="1"/>
  <c r="S93" i="18" s="1"/>
  <c r="S94" i="18" s="1"/>
  <c r="S95" i="18" s="1"/>
  <c r="S96" i="18" s="1"/>
  <c r="S97" i="18" s="1"/>
  <c r="S98" i="18" s="1"/>
  <c r="S99" i="18" s="1"/>
  <c r="S100" i="18" s="1"/>
  <c r="S101" i="18" s="1"/>
  <c r="S102" i="18" s="1"/>
  <c r="S103" i="18" s="1"/>
  <c r="S104" i="18" s="1"/>
  <c r="S105" i="18" s="1"/>
  <c r="S106" i="18" s="1"/>
  <c r="S107" i="18" s="1"/>
  <c r="S108" i="18" s="1"/>
  <c r="S109" i="18" s="1"/>
  <c r="S110" i="18" s="1"/>
  <c r="S111" i="18" s="1"/>
  <c r="S112" i="18" s="1"/>
  <c r="S113" i="18" s="1"/>
  <c r="S114" i="18" s="1"/>
  <c r="S115" i="18" s="1"/>
  <c r="S116" i="18" s="1"/>
  <c r="S117" i="18" s="1"/>
  <c r="S118" i="18" s="1"/>
  <c r="S119" i="18" s="1"/>
  <c r="S120" i="18" s="1"/>
  <c r="S121" i="18" s="1"/>
  <c r="S122" i="18" s="1"/>
  <c r="S123" i="18" s="1"/>
  <c r="S124" i="18" s="1"/>
  <c r="S125" i="18" s="1"/>
  <c r="S126" i="18" s="1"/>
  <c r="S127" i="18" s="1"/>
  <c r="S128" i="18" s="1"/>
  <c r="S129" i="18" s="1"/>
  <c r="S130" i="18" s="1"/>
  <c r="S131" i="18" s="1"/>
  <c r="S132" i="18" s="1"/>
  <c r="S133" i="18" s="1"/>
  <c r="S134" i="18" s="1"/>
  <c r="S135" i="18" s="1"/>
  <c r="S136" i="18" s="1"/>
  <c r="S137" i="18" s="1"/>
  <c r="S138" i="18" s="1"/>
  <c r="S139" i="18" s="1"/>
  <c r="S140" i="18" s="1"/>
  <c r="S141" i="18" s="1"/>
  <c r="S142" i="18" s="1"/>
  <c r="S143" i="18" s="1"/>
  <c r="S144" i="18" s="1"/>
  <c r="S145" i="18" s="1"/>
  <c r="S146" i="18" s="1"/>
  <c r="S147" i="18" s="1"/>
  <c r="T26" i="18"/>
  <c r="T3" i="18"/>
  <c r="T27" i="18"/>
  <c r="T36" i="18"/>
  <c r="T69" i="18"/>
  <c r="T71" i="18"/>
  <c r="T118" i="18"/>
  <c r="T134" i="18"/>
  <c r="T147" i="18"/>
  <c r="T74" i="18"/>
  <c r="T5" i="18"/>
  <c r="T15" i="18"/>
  <c r="T43" i="18"/>
  <c r="T85" i="18"/>
  <c r="T23" i="18"/>
  <c r="T52" i="18"/>
  <c r="T92" i="18"/>
  <c r="T132" i="18"/>
  <c r="T137" i="18"/>
  <c r="T142" i="18"/>
  <c r="AG5" i="18"/>
  <c r="AG6" i="18" s="1"/>
  <c r="AG7" i="18" s="1"/>
  <c r="AG8" i="18" s="1"/>
  <c r="AG9" i="18" s="1"/>
  <c r="AG10" i="18" s="1"/>
  <c r="AG11" i="18" s="1"/>
  <c r="AG12" i="18" s="1"/>
  <c r="AG13" i="18" s="1"/>
  <c r="AG14" i="18" s="1"/>
  <c r="AG15" i="18" s="1"/>
  <c r="AG16" i="18" s="1"/>
  <c r="AG17" i="18" s="1"/>
  <c r="AG18" i="18" s="1"/>
  <c r="AG19" i="18" s="1"/>
  <c r="AG20" i="18" s="1"/>
  <c r="AG21" i="18" s="1"/>
  <c r="AG22" i="18" s="1"/>
  <c r="AG23" i="18" s="1"/>
  <c r="AG24" i="18" s="1"/>
  <c r="AG25" i="18" s="1"/>
  <c r="AG26" i="18" s="1"/>
  <c r="AG27" i="18" s="1"/>
  <c r="AG28" i="18" s="1"/>
  <c r="AG29" i="18" s="1"/>
  <c r="AG30" i="18" s="1"/>
  <c r="AG31" i="18" s="1"/>
  <c r="AG32" i="18" s="1"/>
  <c r="AG33" i="18" s="1"/>
  <c r="AG34" i="18" s="1"/>
  <c r="AG35" i="18" s="1"/>
  <c r="AG36" i="18" s="1"/>
  <c r="AG37" i="18" s="1"/>
  <c r="AG38" i="18" s="1"/>
  <c r="AG39" i="18" s="1"/>
  <c r="AG40" i="18" s="1"/>
  <c r="AG41" i="18" s="1"/>
  <c r="AG42" i="18" s="1"/>
  <c r="AG43" i="18" s="1"/>
  <c r="AG44" i="18" s="1"/>
  <c r="AG45" i="18" s="1"/>
  <c r="AG46" i="18" s="1"/>
  <c r="AG47" i="18" s="1"/>
  <c r="AG48" i="18" s="1"/>
  <c r="AG49" i="18" s="1"/>
  <c r="AG50" i="18" s="1"/>
  <c r="AG51" i="18" s="1"/>
  <c r="AG52" i="18" s="1"/>
  <c r="AG53" i="18" s="1"/>
  <c r="AG54" i="18" s="1"/>
  <c r="AG55" i="18" s="1"/>
  <c r="AG56" i="18" s="1"/>
  <c r="AG57" i="18" s="1"/>
  <c r="AG58" i="18" s="1"/>
  <c r="AG59" i="18" s="1"/>
  <c r="AG60" i="18" s="1"/>
  <c r="AG61" i="18" s="1"/>
  <c r="AG62" i="18" s="1"/>
  <c r="AG63" i="18" s="1"/>
  <c r="AG64" i="18" s="1"/>
  <c r="AG65" i="18" s="1"/>
  <c r="AG66" i="18" s="1"/>
  <c r="AG67" i="18" s="1"/>
  <c r="AG68" i="18" s="1"/>
  <c r="AG69" i="18" s="1"/>
  <c r="AG70" i="18" s="1"/>
  <c r="AG71" i="18" s="1"/>
  <c r="AG72" i="18" s="1"/>
  <c r="AG73" i="18" s="1"/>
  <c r="AG74" i="18" s="1"/>
  <c r="AG75" i="18" s="1"/>
  <c r="AG76" i="18" s="1"/>
  <c r="AG77" i="18" s="1"/>
  <c r="AG78" i="18" s="1"/>
  <c r="AG79" i="18" s="1"/>
  <c r="AG80" i="18" s="1"/>
  <c r="AG81" i="18" s="1"/>
  <c r="AG82" i="18" s="1"/>
  <c r="AG83" i="18" s="1"/>
  <c r="AG84" i="18" s="1"/>
  <c r="AG85" i="18" s="1"/>
  <c r="AG86" i="18" s="1"/>
  <c r="AG87" i="18" s="1"/>
  <c r="AG88" i="18" s="1"/>
  <c r="AG89" i="18" s="1"/>
  <c r="AG90" i="18" s="1"/>
  <c r="AG91" i="18" s="1"/>
  <c r="AG92" i="18" s="1"/>
  <c r="AG93" i="18" s="1"/>
  <c r="AG94" i="18" s="1"/>
  <c r="AG95" i="18" s="1"/>
  <c r="AG96" i="18" s="1"/>
  <c r="AG97" i="18" s="1"/>
  <c r="AG98" i="18" s="1"/>
  <c r="AG99" i="18" s="1"/>
  <c r="AG100" i="18" s="1"/>
  <c r="AG101" i="18" s="1"/>
  <c r="AG102" i="18" s="1"/>
  <c r="AG103" i="18" s="1"/>
  <c r="AG104" i="18" s="1"/>
  <c r="AG105" i="18" s="1"/>
  <c r="AG106" i="18" s="1"/>
  <c r="AG107" i="18" s="1"/>
  <c r="AG108" i="18" s="1"/>
  <c r="AG109" i="18" s="1"/>
  <c r="AG110" i="18" s="1"/>
  <c r="AG111" i="18" s="1"/>
  <c r="AG112" i="18" s="1"/>
  <c r="AG113" i="18" s="1"/>
  <c r="AG114" i="18" s="1"/>
  <c r="AG115" i="18" s="1"/>
  <c r="AG116" i="18" s="1"/>
  <c r="AG117" i="18" s="1"/>
  <c r="AG118" i="18" s="1"/>
  <c r="AG119" i="18" s="1"/>
  <c r="AG120" i="18" s="1"/>
  <c r="AG121" i="18" s="1"/>
  <c r="AG122" i="18" s="1"/>
  <c r="AG123" i="18" s="1"/>
  <c r="AG124" i="18" s="1"/>
  <c r="AG125" i="18" s="1"/>
  <c r="AG126" i="18" s="1"/>
  <c r="AG127" i="18" s="1"/>
  <c r="AG128" i="18" s="1"/>
  <c r="AG129" i="18" s="1"/>
  <c r="AG130" i="18" s="1"/>
  <c r="AG131" i="18" s="1"/>
  <c r="AG132" i="18" s="1"/>
  <c r="AG133" i="18" s="1"/>
  <c r="AG134" i="18" s="1"/>
  <c r="AG135" i="18" s="1"/>
  <c r="AG136" i="18" s="1"/>
  <c r="AG137" i="18" s="1"/>
  <c r="AG138" i="18" s="1"/>
  <c r="AG139" i="18" s="1"/>
  <c r="AG140" i="18" s="1"/>
  <c r="AG141" i="18" s="1"/>
  <c r="AG142" i="18" s="1"/>
  <c r="AG143" i="18" s="1"/>
  <c r="AG144" i="18" s="1"/>
  <c r="AG145" i="18" s="1"/>
  <c r="AG146" i="18" s="1"/>
  <c r="AG147" i="18" s="1"/>
  <c r="T99" i="18"/>
  <c r="T28" i="18"/>
  <c r="T48" i="18"/>
  <c r="T97" i="18"/>
  <c r="T117" i="18"/>
  <c r="T8" i="18"/>
  <c r="T21" i="18"/>
  <c r="T46" i="18"/>
  <c r="T66" i="18"/>
  <c r="T88" i="18"/>
  <c r="T130" i="18"/>
  <c r="AH25" i="19"/>
  <c r="E3" i="18"/>
  <c r="T94" i="18"/>
  <c r="T18" i="18"/>
  <c r="T143" i="18"/>
  <c r="T45" i="18"/>
  <c r="T30" i="18"/>
  <c r="T40" i="18"/>
  <c r="T139" i="18"/>
  <c r="T24" i="18"/>
  <c r="T29" i="18"/>
  <c r="T127" i="18"/>
  <c r="T133" i="18"/>
  <c r="T19" i="18"/>
  <c r="T51" i="18"/>
  <c r="T100" i="18"/>
  <c r="T108" i="18"/>
  <c r="T128" i="18"/>
  <c r="T37" i="18"/>
  <c r="T56" i="18"/>
  <c r="T58" i="18"/>
  <c r="T7" i="18"/>
  <c r="T102" i="18"/>
  <c r="T114" i="18"/>
  <c r="T84" i="18"/>
  <c r="T42" i="18"/>
  <c r="T129" i="18"/>
  <c r="M3" i="18"/>
  <c r="M4" i="18" s="1"/>
  <c r="M5" i="18" s="1"/>
  <c r="M6" i="18" s="1"/>
  <c r="M7" i="18" s="1"/>
  <c r="M8" i="18" s="1"/>
  <c r="M9" i="18" s="1"/>
  <c r="M10" i="18" s="1"/>
  <c r="M11" i="18" s="1"/>
  <c r="M12" i="18" s="1"/>
  <c r="M13" i="18" s="1"/>
  <c r="M14" i="18" s="1"/>
  <c r="M15" i="18" s="1"/>
  <c r="M16" i="18" s="1"/>
  <c r="M17" i="18" s="1"/>
  <c r="M18" i="18" s="1"/>
  <c r="M19" i="18" s="1"/>
  <c r="M20" i="18" s="1"/>
  <c r="M21" i="18" s="1"/>
  <c r="M22" i="18" s="1"/>
  <c r="M23" i="18" s="1"/>
  <c r="M24" i="18" s="1"/>
  <c r="M25" i="18" s="1"/>
  <c r="M26" i="18" s="1"/>
  <c r="M27" i="18" s="1"/>
  <c r="M28" i="18" s="1"/>
  <c r="M29" i="18" s="1"/>
  <c r="M30" i="18" s="1"/>
  <c r="M31" i="18" s="1"/>
  <c r="M32" i="18" s="1"/>
  <c r="M33" i="18" s="1"/>
  <c r="M34" i="18" s="1"/>
  <c r="M35" i="18" s="1"/>
  <c r="M36" i="18" s="1"/>
  <c r="M37" i="18" s="1"/>
  <c r="M38" i="18" s="1"/>
  <c r="M39" i="18" s="1"/>
  <c r="M40" i="18" s="1"/>
  <c r="M41" i="18" s="1"/>
  <c r="M42" i="18" s="1"/>
  <c r="M43" i="18" s="1"/>
  <c r="M44" i="18" s="1"/>
  <c r="M45" i="18" s="1"/>
  <c r="M46" i="18" s="1"/>
  <c r="M47" i="18" s="1"/>
  <c r="M48" i="18" s="1"/>
  <c r="M49" i="18" s="1"/>
  <c r="M50" i="18" s="1"/>
  <c r="M51" i="18" s="1"/>
  <c r="M52" i="18" s="1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5" i="18" s="1"/>
  <c r="M66" i="18" s="1"/>
  <c r="M67" i="18" s="1"/>
  <c r="M68" i="18" s="1"/>
  <c r="M69" i="18" s="1"/>
  <c r="M70" i="18" s="1"/>
  <c r="M71" i="18" s="1"/>
  <c r="M72" i="18" s="1"/>
  <c r="M73" i="18" s="1"/>
  <c r="M74" i="18" s="1"/>
  <c r="M75" i="18" s="1"/>
  <c r="M76" i="18" s="1"/>
  <c r="M77" i="18" s="1"/>
  <c r="M78" i="18" s="1"/>
  <c r="M79" i="18" s="1"/>
  <c r="M80" i="18" s="1"/>
  <c r="M81" i="18" s="1"/>
  <c r="M82" i="18" s="1"/>
  <c r="M83" i="18" s="1"/>
  <c r="M84" i="18" s="1"/>
  <c r="M85" i="18" s="1"/>
  <c r="M86" i="18" s="1"/>
  <c r="M87" i="18" s="1"/>
  <c r="M88" i="18" s="1"/>
  <c r="M89" i="18" s="1"/>
  <c r="M90" i="18" s="1"/>
  <c r="M91" i="18" s="1"/>
  <c r="M92" i="18" s="1"/>
  <c r="M93" i="18" s="1"/>
  <c r="M94" i="18" s="1"/>
  <c r="M95" i="18" s="1"/>
  <c r="M96" i="18" s="1"/>
  <c r="M97" i="18" s="1"/>
  <c r="M98" i="18" s="1"/>
  <c r="M99" i="18" s="1"/>
  <c r="M100" i="18" s="1"/>
  <c r="M101" i="18" s="1"/>
  <c r="M102" i="18" s="1"/>
  <c r="M103" i="18" s="1"/>
  <c r="M104" i="18" s="1"/>
  <c r="M105" i="18" s="1"/>
  <c r="M106" i="18" s="1"/>
  <c r="M107" i="18" s="1"/>
  <c r="M108" i="18" s="1"/>
  <c r="M109" i="18" s="1"/>
  <c r="M110" i="18" s="1"/>
  <c r="M111" i="18" s="1"/>
  <c r="M112" i="18" s="1"/>
  <c r="M113" i="18" s="1"/>
  <c r="M114" i="18" s="1"/>
  <c r="M115" i="18" s="1"/>
  <c r="M116" i="18" s="1"/>
  <c r="M117" i="18" s="1"/>
  <c r="M118" i="18" s="1"/>
  <c r="M119" i="18" s="1"/>
  <c r="M120" i="18" s="1"/>
  <c r="M121" i="18" s="1"/>
  <c r="M122" i="18" s="1"/>
  <c r="M123" i="18" s="1"/>
  <c r="M124" i="18" s="1"/>
  <c r="M125" i="18" s="1"/>
  <c r="M126" i="18" s="1"/>
  <c r="M127" i="18" s="1"/>
  <c r="M128" i="18" s="1"/>
  <c r="M129" i="18" s="1"/>
  <c r="M130" i="18" s="1"/>
  <c r="M131" i="18" s="1"/>
  <c r="M132" i="18" s="1"/>
  <c r="M133" i="18" s="1"/>
  <c r="M134" i="18" s="1"/>
  <c r="M135" i="18" s="1"/>
  <c r="M136" i="18" s="1"/>
  <c r="M137" i="18" s="1"/>
  <c r="M138" i="18" s="1"/>
  <c r="M139" i="18" s="1"/>
  <c r="M140" i="18" s="1"/>
  <c r="M141" i="18" s="1"/>
  <c r="M142" i="18" s="1"/>
  <c r="M143" i="18" s="1"/>
  <c r="M144" i="18" s="1"/>
  <c r="M145" i="18" s="1"/>
  <c r="M146" i="18" s="1"/>
  <c r="M147" i="18" s="1"/>
  <c r="T54" i="18"/>
  <c r="T63" i="18"/>
  <c r="T80" i="18"/>
  <c r="T25" i="18"/>
  <c r="T53" i="18"/>
  <c r="T49" i="18"/>
  <c r="T72" i="18"/>
  <c r="T90" i="18"/>
  <c r="T39" i="18"/>
  <c r="T59" i="18"/>
  <c r="T105" i="18"/>
  <c r="T13" i="18"/>
  <c r="T77" i="18"/>
  <c r="T78" i="18"/>
  <c r="T10" i="18"/>
  <c r="J23" i="18"/>
  <c r="J24" i="18" s="1"/>
  <c r="J25" i="18" s="1"/>
  <c r="J26" i="18" s="1"/>
  <c r="J27" i="18" s="1"/>
  <c r="J28" i="18" s="1"/>
  <c r="J29" i="18" s="1"/>
  <c r="J30" i="18" s="1"/>
  <c r="J31" i="18" s="1"/>
  <c r="J32" i="18" s="1"/>
  <c r="J33" i="18" s="1"/>
  <c r="J34" i="18" s="1"/>
  <c r="J35" i="18" s="1"/>
  <c r="J36" i="18" s="1"/>
  <c r="J37" i="18" s="1"/>
  <c r="J38" i="18" s="1"/>
  <c r="J39" i="18" s="1"/>
  <c r="J40" i="18" s="1"/>
  <c r="J41" i="18" s="1"/>
  <c r="J42" i="18" s="1"/>
  <c r="J43" i="18" s="1"/>
  <c r="J44" i="18" s="1"/>
  <c r="J45" i="18" s="1"/>
  <c r="J46" i="18" s="1"/>
  <c r="J47" i="18" s="1"/>
  <c r="J48" i="18" s="1"/>
  <c r="J49" i="18" s="1"/>
  <c r="J50" i="18" s="1"/>
  <c r="J51" i="18" s="1"/>
  <c r="J52" i="18" s="1"/>
  <c r="J53" i="18" s="1"/>
  <c r="J54" i="18" s="1"/>
  <c r="J55" i="18" s="1"/>
  <c r="J56" i="18" s="1"/>
  <c r="J57" i="18" s="1"/>
  <c r="J58" i="18" s="1"/>
  <c r="J59" i="18" s="1"/>
  <c r="J60" i="18" s="1"/>
  <c r="J61" i="18" s="1"/>
  <c r="J62" i="18" s="1"/>
  <c r="J63" i="18" s="1"/>
  <c r="J64" i="18" s="1"/>
  <c r="J65" i="18" s="1"/>
  <c r="J66" i="18" s="1"/>
  <c r="J67" i="18" s="1"/>
  <c r="J68" i="18" s="1"/>
  <c r="J69" i="18" s="1"/>
  <c r="J70" i="18" s="1"/>
  <c r="J71" i="18" s="1"/>
  <c r="J72" i="18" s="1"/>
  <c r="J73" i="18" s="1"/>
  <c r="J74" i="18" s="1"/>
  <c r="J75" i="18" s="1"/>
  <c r="J76" i="18" s="1"/>
  <c r="J77" i="18" s="1"/>
  <c r="J78" i="18" s="1"/>
  <c r="J79" i="18" s="1"/>
  <c r="J80" i="18" s="1"/>
  <c r="J81" i="18" s="1"/>
  <c r="J82" i="18" s="1"/>
  <c r="J83" i="18" s="1"/>
  <c r="J84" i="18" s="1"/>
  <c r="J85" i="18" s="1"/>
  <c r="J86" i="18" s="1"/>
  <c r="J87" i="18" s="1"/>
  <c r="J88" i="18" s="1"/>
  <c r="J89" i="18" s="1"/>
  <c r="J90" i="18" s="1"/>
  <c r="J91" i="18" s="1"/>
  <c r="J92" i="18" s="1"/>
  <c r="J93" i="18" s="1"/>
  <c r="J94" i="18" s="1"/>
  <c r="J95" i="18" s="1"/>
  <c r="J96" i="18" s="1"/>
  <c r="J97" i="18" s="1"/>
  <c r="J98" i="18" s="1"/>
  <c r="J99" i="18" s="1"/>
  <c r="J100" i="18" s="1"/>
  <c r="J101" i="18" s="1"/>
  <c r="J102" i="18" s="1"/>
  <c r="J103" i="18" s="1"/>
  <c r="J104" i="18" s="1"/>
  <c r="J105" i="18" s="1"/>
  <c r="J106" i="18" s="1"/>
  <c r="J107" i="18" s="1"/>
  <c r="J108" i="18" s="1"/>
  <c r="J109" i="18" s="1"/>
  <c r="J110" i="18" s="1"/>
  <c r="J111" i="18" s="1"/>
  <c r="J112" i="18" s="1"/>
  <c r="J113" i="18" s="1"/>
  <c r="J114" i="18" s="1"/>
  <c r="J115" i="18" s="1"/>
  <c r="J116" i="18" s="1"/>
  <c r="J117" i="18" s="1"/>
  <c r="J118" i="18" s="1"/>
  <c r="J119" i="18" s="1"/>
  <c r="J120" i="18" s="1"/>
  <c r="J121" i="18" s="1"/>
  <c r="J122" i="18" s="1"/>
  <c r="J123" i="18" s="1"/>
  <c r="J124" i="18" s="1"/>
  <c r="J125" i="18" s="1"/>
  <c r="J126" i="18" s="1"/>
  <c r="J127" i="18" s="1"/>
  <c r="J128" i="18" s="1"/>
  <c r="J129" i="18" s="1"/>
  <c r="J130" i="18" s="1"/>
  <c r="J131" i="18" s="1"/>
  <c r="J132" i="18" s="1"/>
  <c r="J133" i="18" s="1"/>
  <c r="J134" i="18" s="1"/>
  <c r="J135" i="18" s="1"/>
  <c r="J136" i="18" s="1"/>
  <c r="J137" i="18" s="1"/>
  <c r="J138" i="18" s="1"/>
  <c r="J139" i="18" s="1"/>
  <c r="J140" i="18" s="1"/>
  <c r="J141" i="18" s="1"/>
  <c r="J142" i="18" s="1"/>
  <c r="J143" i="18" s="1"/>
  <c r="J144" i="18" s="1"/>
  <c r="J145" i="18" s="1"/>
  <c r="J146" i="18" s="1"/>
  <c r="J147" i="18" s="1"/>
  <c r="T116" i="18"/>
  <c r="P4" i="18"/>
  <c r="P5" i="18" s="1"/>
  <c r="P6" i="18" s="1"/>
  <c r="P7" i="18" s="1"/>
  <c r="P8" i="18" s="1"/>
  <c r="P9" i="18" s="1"/>
  <c r="P10" i="18" s="1"/>
  <c r="P11" i="18" s="1"/>
  <c r="P12" i="18" s="1"/>
  <c r="P13" i="18" s="1"/>
  <c r="P14" i="18" s="1"/>
  <c r="P15" i="18" s="1"/>
  <c r="P16" i="18" s="1"/>
  <c r="P17" i="18" s="1"/>
  <c r="P18" i="18" s="1"/>
  <c r="P19" i="18" s="1"/>
  <c r="P20" i="18" s="1"/>
  <c r="P21" i="18" s="1"/>
  <c r="P22" i="18" s="1"/>
  <c r="P23" i="18" s="1"/>
  <c r="P24" i="18" s="1"/>
  <c r="P25" i="18" s="1"/>
  <c r="P26" i="18" s="1"/>
  <c r="P27" i="18" s="1"/>
  <c r="P28" i="18" s="1"/>
  <c r="P29" i="18" s="1"/>
  <c r="P30" i="18" s="1"/>
  <c r="P31" i="18" s="1"/>
  <c r="P32" i="18" s="1"/>
  <c r="P33" i="18" s="1"/>
  <c r="P34" i="18" s="1"/>
  <c r="P35" i="18" s="1"/>
  <c r="P36" i="18" s="1"/>
  <c r="P37" i="18" s="1"/>
  <c r="P38" i="18" s="1"/>
  <c r="P39" i="18" s="1"/>
  <c r="P40" i="18" s="1"/>
  <c r="P41" i="18" s="1"/>
  <c r="P42" i="18" s="1"/>
  <c r="P43" i="18" s="1"/>
  <c r="P44" i="18" s="1"/>
  <c r="P45" i="18" s="1"/>
  <c r="P46" i="18" s="1"/>
  <c r="P47" i="18" s="1"/>
  <c r="P48" i="18" s="1"/>
  <c r="P49" i="18" s="1"/>
  <c r="P50" i="18" s="1"/>
  <c r="P51" i="18" s="1"/>
  <c r="P52" i="18" s="1"/>
  <c r="P53" i="18" s="1"/>
  <c r="P54" i="18" s="1"/>
  <c r="P55" i="18" s="1"/>
  <c r="P56" i="18" s="1"/>
  <c r="P57" i="18" s="1"/>
  <c r="P58" i="18" s="1"/>
  <c r="P59" i="18" s="1"/>
  <c r="P60" i="18" s="1"/>
  <c r="P61" i="18" s="1"/>
  <c r="P62" i="18" s="1"/>
  <c r="P63" i="18" s="1"/>
  <c r="P64" i="18" s="1"/>
  <c r="P65" i="18" s="1"/>
  <c r="P66" i="18" s="1"/>
  <c r="P67" i="18" s="1"/>
  <c r="P68" i="18" s="1"/>
  <c r="P69" i="18" s="1"/>
  <c r="P70" i="18" s="1"/>
  <c r="P71" i="18" s="1"/>
  <c r="P72" i="18" s="1"/>
  <c r="P73" i="18" s="1"/>
  <c r="P74" i="18" s="1"/>
  <c r="P75" i="18" s="1"/>
  <c r="P76" i="18" s="1"/>
  <c r="P77" i="18" s="1"/>
  <c r="P78" i="18" s="1"/>
  <c r="P79" i="18" s="1"/>
  <c r="P80" i="18" s="1"/>
  <c r="P81" i="18" s="1"/>
  <c r="P82" i="18" s="1"/>
  <c r="P83" i="18" s="1"/>
  <c r="P84" i="18" s="1"/>
  <c r="P85" i="18" s="1"/>
  <c r="P86" i="18" s="1"/>
  <c r="P87" i="18" s="1"/>
  <c r="P88" i="18" s="1"/>
  <c r="P89" i="18" s="1"/>
  <c r="P90" i="18" s="1"/>
  <c r="P91" i="18" s="1"/>
  <c r="P92" i="18" s="1"/>
  <c r="P93" i="18" s="1"/>
  <c r="P94" i="18" s="1"/>
  <c r="P95" i="18" s="1"/>
  <c r="P96" i="18" s="1"/>
  <c r="P97" i="18" s="1"/>
  <c r="P98" i="18" s="1"/>
  <c r="P99" i="18" s="1"/>
  <c r="P100" i="18" s="1"/>
  <c r="P101" i="18" s="1"/>
  <c r="P102" i="18" s="1"/>
  <c r="P103" i="18" s="1"/>
  <c r="P104" i="18" s="1"/>
  <c r="P105" i="18" s="1"/>
  <c r="P106" i="18" s="1"/>
  <c r="P107" i="18" s="1"/>
  <c r="P108" i="18" s="1"/>
  <c r="P109" i="18" s="1"/>
  <c r="P110" i="18" s="1"/>
  <c r="P111" i="18" s="1"/>
  <c r="P112" i="18" s="1"/>
  <c r="P113" i="18" s="1"/>
  <c r="P114" i="18" s="1"/>
  <c r="P115" i="18" s="1"/>
  <c r="P116" i="18" s="1"/>
  <c r="P117" i="18" s="1"/>
  <c r="P118" i="18" s="1"/>
  <c r="P119" i="18" s="1"/>
  <c r="P120" i="18" s="1"/>
  <c r="P121" i="18" s="1"/>
  <c r="P122" i="18" s="1"/>
  <c r="P123" i="18" s="1"/>
  <c r="P124" i="18" s="1"/>
  <c r="P125" i="18" s="1"/>
  <c r="P126" i="18" s="1"/>
  <c r="P127" i="18" s="1"/>
  <c r="P128" i="18" s="1"/>
  <c r="P129" i="18" s="1"/>
  <c r="P130" i="18" s="1"/>
  <c r="P131" i="18" s="1"/>
  <c r="P132" i="18" s="1"/>
  <c r="P133" i="18" s="1"/>
  <c r="P134" i="18" s="1"/>
  <c r="P135" i="18" s="1"/>
  <c r="P136" i="18" s="1"/>
  <c r="P137" i="18" s="1"/>
  <c r="P138" i="18" s="1"/>
  <c r="P139" i="18" s="1"/>
  <c r="P140" i="18" s="1"/>
  <c r="P141" i="18" s="1"/>
  <c r="P142" i="18" s="1"/>
  <c r="P143" i="18" s="1"/>
  <c r="P144" i="18" s="1"/>
  <c r="P145" i="18" s="1"/>
  <c r="P146" i="18" s="1"/>
  <c r="P147" i="18" s="1"/>
  <c r="T65" i="18"/>
  <c r="T32" i="18"/>
  <c r="T61" i="18"/>
  <c r="T17" i="18"/>
  <c r="T86" i="18"/>
  <c r="T11" i="18"/>
  <c r="T70" i="18"/>
  <c r="T112" i="18"/>
  <c r="T62" i="18"/>
  <c r="T98" i="18"/>
  <c r="T122" i="18"/>
  <c r="T121" i="18"/>
  <c r="T91" i="18"/>
  <c r="T141" i="18"/>
  <c r="T106" i="18"/>
  <c r="T113" i="18"/>
  <c r="N1" i="16" l="1"/>
  <c r="I2" i="16"/>
  <c r="L2" i="16"/>
  <c r="N2" i="16"/>
  <c r="I3" i="16"/>
  <c r="L3" i="16"/>
  <c r="N3" i="16"/>
  <c r="I4" i="16"/>
  <c r="L4" i="16"/>
  <c r="N4" i="16"/>
  <c r="I5" i="16"/>
  <c r="L5" i="16"/>
  <c r="N5" i="16"/>
  <c r="I6" i="16"/>
  <c r="L6" i="16"/>
  <c r="N6" i="16"/>
  <c r="I7" i="16"/>
  <c r="L7" i="16"/>
  <c r="N7" i="16"/>
  <c r="I8" i="16"/>
  <c r="L8" i="16"/>
  <c r="N8" i="16"/>
  <c r="I9" i="16"/>
  <c r="L9" i="16"/>
  <c r="N9" i="16"/>
  <c r="I10" i="16"/>
  <c r="L10" i="16"/>
  <c r="N10" i="16"/>
  <c r="I11" i="16"/>
  <c r="L11" i="16"/>
  <c r="N11" i="16"/>
  <c r="I12" i="16"/>
  <c r="L12" i="16"/>
  <c r="N12" i="16"/>
  <c r="I13" i="16"/>
  <c r="L13" i="16"/>
  <c r="N13" i="16"/>
  <c r="I14" i="16"/>
  <c r="L14" i="16"/>
  <c r="N14" i="16"/>
  <c r="I15" i="16"/>
  <c r="L15" i="16"/>
  <c r="N15" i="16"/>
  <c r="I16" i="16"/>
  <c r="L16" i="16"/>
  <c r="N16" i="16"/>
  <c r="I17" i="16"/>
  <c r="L17" i="16"/>
  <c r="N17" i="16"/>
  <c r="I18" i="16"/>
  <c r="L18" i="16"/>
  <c r="N18" i="16"/>
  <c r="I19" i="16"/>
  <c r="L19" i="16"/>
  <c r="N19" i="16"/>
  <c r="I20" i="16"/>
  <c r="L20" i="16"/>
  <c r="N20" i="16"/>
  <c r="I21" i="16"/>
  <c r="L21" i="16"/>
  <c r="N21" i="16"/>
  <c r="I22" i="16"/>
  <c r="L22" i="16"/>
  <c r="N22" i="16"/>
  <c r="I23" i="16"/>
  <c r="L23" i="16"/>
  <c r="N23" i="16"/>
  <c r="I24" i="16"/>
  <c r="L24" i="16"/>
  <c r="N24" i="16"/>
  <c r="I25" i="16"/>
  <c r="L25" i="16"/>
  <c r="N25" i="16"/>
  <c r="I26" i="16"/>
  <c r="L26" i="16"/>
  <c r="N26" i="16"/>
  <c r="I27" i="16"/>
  <c r="L27" i="16"/>
  <c r="N27" i="16"/>
  <c r="I28" i="16"/>
  <c r="L28" i="16"/>
  <c r="N28" i="16"/>
  <c r="I29" i="16"/>
  <c r="L29" i="16"/>
  <c r="N29" i="16"/>
  <c r="I30" i="16"/>
  <c r="L30" i="16"/>
  <c r="N30" i="16"/>
  <c r="I31" i="16"/>
  <c r="L31" i="16"/>
  <c r="N31" i="16"/>
  <c r="I32" i="16"/>
  <c r="L32" i="16"/>
  <c r="N32" i="16"/>
  <c r="I33" i="16"/>
  <c r="L33" i="16"/>
  <c r="N33" i="16"/>
  <c r="I34" i="16"/>
  <c r="L34" i="16"/>
  <c r="N34" i="16"/>
  <c r="I35" i="16"/>
  <c r="L35" i="16"/>
  <c r="N35" i="16"/>
  <c r="I36" i="16"/>
  <c r="L36" i="16"/>
  <c r="N36" i="16"/>
  <c r="I37" i="16"/>
  <c r="L37" i="16"/>
  <c r="N37" i="16"/>
  <c r="I38" i="16"/>
  <c r="L38" i="16"/>
  <c r="N38" i="16"/>
  <c r="I39" i="16"/>
  <c r="L39" i="16"/>
  <c r="N39" i="16"/>
  <c r="I40" i="16"/>
  <c r="L40" i="16"/>
  <c r="N40" i="16"/>
  <c r="I41" i="16"/>
  <c r="L41" i="16"/>
  <c r="N41" i="16"/>
  <c r="I42" i="16"/>
  <c r="L42" i="16"/>
  <c r="N42" i="16"/>
  <c r="I43" i="16"/>
  <c r="L43" i="16"/>
  <c r="N43" i="16"/>
  <c r="I44" i="16"/>
  <c r="L44" i="16"/>
  <c r="N44" i="16"/>
  <c r="I45" i="16"/>
  <c r="L45" i="16"/>
  <c r="N45" i="16"/>
  <c r="I46" i="16"/>
  <c r="L46" i="16"/>
  <c r="N46" i="16"/>
  <c r="I47" i="16"/>
  <c r="L47" i="16"/>
  <c r="N47" i="16"/>
  <c r="I48" i="16"/>
  <c r="L48" i="16"/>
  <c r="N48" i="16"/>
  <c r="I49" i="16"/>
  <c r="L49" i="16"/>
  <c r="N49" i="16"/>
  <c r="I50" i="16"/>
  <c r="L50" i="16"/>
  <c r="N50" i="16"/>
  <c r="I51" i="16"/>
  <c r="L51" i="16"/>
  <c r="N51" i="16"/>
  <c r="I52" i="16"/>
  <c r="L52" i="16"/>
  <c r="N52" i="16"/>
  <c r="I53" i="16"/>
  <c r="L53" i="16"/>
  <c r="N53" i="16"/>
  <c r="I54" i="16"/>
  <c r="L54" i="16"/>
  <c r="N54" i="16"/>
  <c r="I55" i="16"/>
  <c r="L55" i="16"/>
  <c r="N55" i="16"/>
  <c r="I56" i="16"/>
  <c r="L56" i="16"/>
  <c r="N56" i="16"/>
  <c r="I57" i="16"/>
  <c r="L57" i="16"/>
  <c r="N57" i="16"/>
  <c r="I58" i="16"/>
  <c r="L58" i="16"/>
  <c r="N58" i="16"/>
  <c r="I59" i="16"/>
  <c r="L59" i="16"/>
  <c r="N59" i="16"/>
  <c r="I60" i="16"/>
  <c r="L60" i="16"/>
  <c r="N60" i="16"/>
  <c r="I61" i="16"/>
  <c r="L61" i="16"/>
  <c r="N61" i="16"/>
  <c r="I62" i="16"/>
  <c r="L62" i="16"/>
  <c r="N62" i="16"/>
  <c r="I63" i="16"/>
  <c r="L63" i="16"/>
  <c r="N63" i="16"/>
  <c r="I64" i="16"/>
  <c r="L64" i="16"/>
  <c r="N64" i="16"/>
  <c r="I65" i="16"/>
  <c r="L65" i="16"/>
  <c r="N65" i="16"/>
  <c r="I66" i="16"/>
  <c r="L66" i="16"/>
  <c r="N66" i="16"/>
  <c r="I67" i="16"/>
  <c r="L67" i="16"/>
  <c r="N67" i="16"/>
  <c r="I68" i="16"/>
  <c r="L68" i="16"/>
  <c r="N68" i="16"/>
  <c r="I69" i="16"/>
  <c r="L69" i="16"/>
  <c r="N69" i="16"/>
  <c r="I70" i="16"/>
  <c r="L70" i="16"/>
  <c r="N70" i="16"/>
  <c r="I71" i="16"/>
  <c r="L71" i="16"/>
  <c r="N71" i="16"/>
  <c r="I72" i="16"/>
  <c r="L72" i="16"/>
  <c r="N72" i="16"/>
  <c r="I73" i="16"/>
  <c r="L73" i="16"/>
  <c r="N73" i="16"/>
  <c r="I74" i="16"/>
  <c r="L74" i="16"/>
  <c r="N74" i="16"/>
  <c r="I75" i="16"/>
  <c r="L75" i="16"/>
  <c r="N75" i="16"/>
  <c r="I76" i="16"/>
  <c r="L76" i="16"/>
  <c r="N76" i="16"/>
  <c r="I77" i="16"/>
  <c r="L77" i="16"/>
  <c r="N77" i="16"/>
  <c r="I78" i="16"/>
  <c r="L78" i="16"/>
  <c r="N78" i="16"/>
  <c r="I79" i="16"/>
  <c r="L79" i="16"/>
  <c r="N79" i="16"/>
  <c r="I80" i="16"/>
  <c r="L80" i="16"/>
  <c r="N80" i="16"/>
  <c r="I81" i="16"/>
  <c r="L81" i="16"/>
  <c r="N81" i="16"/>
  <c r="I82" i="16"/>
  <c r="L82" i="16"/>
  <c r="N82" i="16"/>
  <c r="I83" i="16"/>
  <c r="L83" i="16"/>
  <c r="N83" i="16"/>
  <c r="I84" i="16"/>
  <c r="L84" i="16"/>
  <c r="N84" i="16"/>
  <c r="I85" i="16"/>
  <c r="L85" i="16"/>
  <c r="N85" i="16"/>
  <c r="I86" i="16"/>
  <c r="L86" i="16"/>
  <c r="N86" i="16"/>
  <c r="I87" i="16"/>
  <c r="L87" i="16"/>
  <c r="N87" i="16"/>
  <c r="I88" i="16"/>
  <c r="L88" i="16"/>
  <c r="N88" i="16"/>
  <c r="I89" i="16"/>
  <c r="L89" i="16"/>
  <c r="N89" i="16"/>
  <c r="I90" i="16"/>
  <c r="L90" i="16"/>
  <c r="N90" i="16"/>
  <c r="I91" i="16"/>
  <c r="L91" i="16"/>
  <c r="N91" i="16"/>
  <c r="I92" i="16"/>
  <c r="L92" i="16"/>
  <c r="N92" i="16"/>
  <c r="I93" i="16"/>
  <c r="L93" i="16"/>
  <c r="N93" i="16"/>
  <c r="I94" i="16"/>
  <c r="L94" i="16"/>
  <c r="N94" i="16"/>
  <c r="I95" i="16"/>
  <c r="L95" i="16"/>
  <c r="N95" i="16"/>
  <c r="I96" i="16"/>
  <c r="L96" i="16"/>
  <c r="N96" i="16"/>
  <c r="I97" i="16"/>
  <c r="L97" i="16"/>
  <c r="N97" i="16"/>
  <c r="I98" i="16"/>
  <c r="L98" i="16"/>
  <c r="N98" i="16"/>
  <c r="I99" i="16"/>
  <c r="L99" i="16"/>
  <c r="N99" i="16"/>
  <c r="I100" i="16"/>
  <c r="L100" i="16"/>
  <c r="N100" i="16"/>
  <c r="I101" i="16"/>
  <c r="L101" i="16"/>
  <c r="N101" i="16"/>
  <c r="I102" i="16"/>
  <c r="L102" i="16"/>
  <c r="N102" i="16"/>
  <c r="I103" i="16"/>
  <c r="L103" i="16"/>
  <c r="N103" i="16"/>
  <c r="I104" i="16"/>
  <c r="L104" i="16"/>
  <c r="N104" i="16"/>
  <c r="I105" i="16"/>
  <c r="L105" i="16"/>
  <c r="N105" i="16"/>
  <c r="I106" i="16"/>
  <c r="L106" i="16"/>
  <c r="N106" i="16"/>
  <c r="I107" i="16"/>
  <c r="L107" i="16"/>
  <c r="N107" i="16"/>
  <c r="I108" i="16"/>
  <c r="L108" i="16"/>
  <c r="N108" i="16"/>
  <c r="I109" i="16"/>
  <c r="L109" i="16"/>
  <c r="N109" i="16"/>
  <c r="I110" i="16"/>
  <c r="L110" i="16"/>
  <c r="N110" i="16"/>
  <c r="I111" i="16"/>
  <c r="L111" i="16"/>
  <c r="N111" i="16"/>
  <c r="I112" i="16"/>
  <c r="L112" i="16"/>
  <c r="N112" i="16"/>
  <c r="I113" i="16"/>
  <c r="L113" i="16"/>
  <c r="N113" i="16"/>
  <c r="I114" i="16"/>
  <c r="L114" i="16"/>
  <c r="N114" i="16"/>
  <c r="I115" i="16"/>
  <c r="L115" i="16"/>
  <c r="N115" i="16"/>
  <c r="I116" i="16"/>
  <c r="L116" i="16"/>
  <c r="N116" i="16"/>
  <c r="I117" i="16"/>
  <c r="L117" i="16"/>
  <c r="N117" i="16"/>
  <c r="I118" i="16"/>
  <c r="L118" i="16"/>
  <c r="N118" i="16"/>
  <c r="I119" i="16"/>
  <c r="L119" i="16"/>
  <c r="N119" i="16"/>
  <c r="I120" i="16"/>
  <c r="L120" i="16"/>
  <c r="N120" i="16"/>
  <c r="I121" i="16"/>
  <c r="L121" i="16"/>
  <c r="N121" i="16"/>
  <c r="I122" i="16"/>
  <c r="L122" i="16"/>
  <c r="N122" i="16"/>
  <c r="I123" i="16"/>
  <c r="L123" i="16"/>
  <c r="N123" i="16"/>
  <c r="I124" i="16"/>
  <c r="L124" i="16"/>
  <c r="N124" i="16"/>
  <c r="I125" i="16"/>
  <c r="L125" i="16"/>
  <c r="N125" i="16"/>
  <c r="I126" i="16"/>
  <c r="L126" i="16"/>
  <c r="N126" i="16"/>
  <c r="I127" i="16"/>
  <c r="L127" i="16"/>
  <c r="N127" i="16"/>
  <c r="I128" i="16"/>
  <c r="L128" i="16"/>
  <c r="N128" i="16"/>
  <c r="I129" i="16"/>
  <c r="L129" i="16"/>
  <c r="N129" i="16"/>
  <c r="I130" i="16"/>
  <c r="L130" i="16"/>
  <c r="N130" i="16"/>
  <c r="I131" i="16"/>
  <c r="L131" i="16"/>
  <c r="N131" i="16"/>
  <c r="I132" i="16"/>
  <c r="L132" i="16"/>
  <c r="N132" i="16"/>
  <c r="I133" i="16"/>
  <c r="L133" i="16"/>
  <c r="N133" i="16"/>
  <c r="I134" i="16"/>
  <c r="L134" i="16"/>
  <c r="N134" i="16"/>
  <c r="I135" i="16"/>
  <c r="L135" i="16"/>
  <c r="N135" i="16"/>
  <c r="I136" i="16"/>
  <c r="L136" i="16"/>
  <c r="N136" i="16"/>
  <c r="I137" i="16"/>
  <c r="L137" i="16"/>
  <c r="N137" i="16"/>
  <c r="I138" i="16"/>
  <c r="L138" i="16"/>
  <c r="N138" i="16"/>
  <c r="I139" i="16"/>
  <c r="L139" i="16"/>
  <c r="N139" i="16"/>
  <c r="I140" i="16"/>
  <c r="L140" i="16"/>
  <c r="N140" i="16"/>
  <c r="I141" i="16"/>
  <c r="L141" i="16"/>
  <c r="N141" i="16"/>
  <c r="I142" i="16"/>
  <c r="L142" i="16"/>
  <c r="N142" i="16"/>
  <c r="I143" i="16"/>
  <c r="L143" i="16"/>
  <c r="N143" i="16"/>
  <c r="I144" i="16"/>
  <c r="L144" i="16"/>
  <c r="N144" i="16"/>
  <c r="I145" i="16"/>
  <c r="L145" i="16"/>
  <c r="N145" i="16"/>
  <c r="P1" i="16"/>
  <c r="P2" i="16"/>
  <c r="P3" i="16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62" i="16"/>
  <c r="P63" i="16"/>
  <c r="P64" i="16"/>
  <c r="P65" i="16"/>
  <c r="P66" i="16"/>
  <c r="P67" i="16"/>
  <c r="P68" i="16"/>
  <c r="P69" i="16"/>
  <c r="P70" i="16"/>
  <c r="P71" i="16"/>
  <c r="P72" i="16"/>
  <c r="P73" i="16"/>
  <c r="P74" i="16"/>
  <c r="P75" i="16"/>
  <c r="P76" i="16"/>
  <c r="P77" i="16"/>
  <c r="P78" i="16"/>
  <c r="P79" i="16"/>
  <c r="P80" i="16"/>
  <c r="P81" i="16"/>
  <c r="P82" i="16"/>
  <c r="P83" i="16"/>
  <c r="P84" i="16"/>
  <c r="P85" i="16"/>
  <c r="P86" i="16"/>
  <c r="P87" i="16"/>
  <c r="P88" i="16"/>
  <c r="P89" i="16"/>
  <c r="P90" i="16"/>
  <c r="P91" i="16"/>
  <c r="P92" i="16"/>
  <c r="P93" i="16"/>
  <c r="P94" i="16"/>
  <c r="P95" i="16"/>
  <c r="P96" i="16"/>
  <c r="P97" i="16"/>
  <c r="P98" i="16"/>
  <c r="P99" i="16"/>
  <c r="P100" i="16"/>
  <c r="P101" i="16"/>
  <c r="P102" i="16"/>
  <c r="P103" i="16"/>
  <c r="P104" i="16"/>
  <c r="P105" i="16"/>
  <c r="P106" i="16"/>
  <c r="P107" i="16"/>
  <c r="P108" i="16"/>
  <c r="P109" i="16"/>
  <c r="P110" i="16"/>
  <c r="P111" i="16"/>
  <c r="P112" i="16"/>
  <c r="P113" i="16"/>
  <c r="P114" i="16"/>
  <c r="P115" i="16"/>
  <c r="P116" i="16"/>
  <c r="P117" i="16"/>
  <c r="P118" i="16"/>
  <c r="P119" i="16"/>
  <c r="P120" i="16"/>
  <c r="P121" i="16"/>
  <c r="P122" i="16"/>
  <c r="P123" i="16"/>
  <c r="P124" i="16"/>
  <c r="P125" i="16"/>
  <c r="P126" i="16"/>
  <c r="P127" i="16"/>
  <c r="P128" i="16"/>
  <c r="P129" i="16"/>
  <c r="P130" i="16"/>
  <c r="P131" i="16"/>
  <c r="P132" i="16"/>
  <c r="P133" i="16"/>
  <c r="P134" i="16"/>
  <c r="P135" i="16"/>
  <c r="P136" i="16"/>
  <c r="P137" i="16"/>
  <c r="P138" i="16"/>
  <c r="P139" i="16"/>
  <c r="P140" i="16"/>
  <c r="P141" i="16"/>
  <c r="P142" i="16"/>
  <c r="P143" i="16"/>
  <c r="P144" i="16"/>
  <c r="P145" i="16"/>
  <c r="P146" i="16"/>
  <c r="P147" i="16"/>
  <c r="P148" i="16"/>
  <c r="P149" i="16"/>
  <c r="P150" i="16"/>
  <c r="P151" i="16"/>
  <c r="P152" i="16"/>
  <c r="P153" i="16"/>
  <c r="P154" i="16"/>
  <c r="P155" i="16"/>
  <c r="P156" i="16"/>
  <c r="P157" i="16"/>
  <c r="P158" i="16"/>
  <c r="P159" i="16"/>
  <c r="P160" i="16"/>
  <c r="P161" i="16"/>
  <c r="P162" i="16"/>
  <c r="P163" i="16"/>
  <c r="P164" i="16"/>
  <c r="P165" i="16"/>
  <c r="P166" i="16"/>
  <c r="P167" i="16"/>
  <c r="P168" i="16"/>
  <c r="P169" i="16"/>
  <c r="P170" i="16"/>
  <c r="P171" i="16"/>
  <c r="P172" i="16"/>
  <c r="P173" i="16"/>
  <c r="P174" i="16"/>
  <c r="P175" i="16"/>
  <c r="P176" i="16"/>
  <c r="P177" i="16"/>
  <c r="P178" i="16"/>
  <c r="P179" i="16"/>
  <c r="P180" i="16"/>
  <c r="P181" i="16"/>
  <c r="P182" i="16"/>
  <c r="P183" i="16"/>
  <c r="P184" i="16"/>
  <c r="P185" i="16"/>
  <c r="P186" i="16"/>
  <c r="P187" i="16"/>
  <c r="P188" i="16"/>
  <c r="P189" i="16"/>
  <c r="P190" i="16"/>
  <c r="P191" i="16"/>
  <c r="P192" i="16"/>
  <c r="P193" i="16"/>
  <c r="P194" i="16"/>
  <c r="P195" i="16"/>
  <c r="P196" i="16"/>
  <c r="P197" i="16"/>
  <c r="P198" i="16"/>
  <c r="P199" i="16"/>
  <c r="P200" i="16"/>
  <c r="P201" i="16"/>
  <c r="P202" i="16"/>
  <c r="P203" i="16"/>
  <c r="P204" i="16"/>
  <c r="P205" i="16"/>
  <c r="P206" i="16"/>
  <c r="P207" i="16"/>
  <c r="P208" i="16"/>
  <c r="P209" i="16"/>
  <c r="P210" i="16"/>
  <c r="P211" i="16"/>
  <c r="P212" i="16"/>
  <c r="P213" i="16"/>
  <c r="P214" i="16"/>
  <c r="P215" i="16"/>
  <c r="P216" i="16"/>
  <c r="P217" i="16"/>
  <c r="P218" i="16"/>
  <c r="P219" i="16"/>
  <c r="P220" i="16"/>
  <c r="P221" i="16"/>
  <c r="P222" i="16"/>
  <c r="P223" i="16"/>
  <c r="P224" i="16"/>
  <c r="P225" i="16"/>
  <c r="P226" i="16"/>
  <c r="P227" i="16"/>
  <c r="P228" i="16"/>
  <c r="P229" i="16"/>
  <c r="P230" i="16"/>
  <c r="P231" i="16"/>
  <c r="P232" i="16"/>
  <c r="P233" i="16"/>
  <c r="P234" i="16"/>
  <c r="P235" i="16"/>
  <c r="P236" i="16"/>
  <c r="P237" i="16"/>
  <c r="P238" i="16"/>
  <c r="P239" i="16"/>
  <c r="P240" i="16"/>
  <c r="P241" i="16"/>
  <c r="P242" i="16"/>
  <c r="P243" i="16"/>
  <c r="P244" i="16"/>
  <c r="P245" i="16"/>
  <c r="P246" i="16"/>
  <c r="P247" i="16"/>
  <c r="P248" i="16"/>
  <c r="P249" i="16"/>
  <c r="P250" i="16"/>
  <c r="P251" i="16"/>
  <c r="P252" i="16"/>
  <c r="P253" i="16"/>
  <c r="P254" i="16"/>
  <c r="P255" i="16"/>
  <c r="P256" i="16"/>
  <c r="P257" i="16"/>
  <c r="P258" i="16"/>
  <c r="P259" i="16"/>
  <c r="P260" i="16"/>
  <c r="P261" i="16"/>
  <c r="P262" i="16"/>
  <c r="P263" i="16"/>
  <c r="P264" i="16"/>
  <c r="P265" i="16"/>
  <c r="P266" i="16"/>
  <c r="P267" i="16"/>
  <c r="P268" i="16"/>
  <c r="P269" i="16"/>
  <c r="P270" i="16"/>
  <c r="P271" i="16"/>
  <c r="P272" i="16"/>
  <c r="P273" i="16"/>
  <c r="P274" i="16"/>
  <c r="P275" i="16"/>
  <c r="P276" i="16"/>
  <c r="P277" i="16"/>
  <c r="P278" i="16"/>
  <c r="P279" i="16"/>
  <c r="P280" i="16"/>
  <c r="P281" i="16"/>
  <c r="P282" i="16"/>
  <c r="P283" i="16"/>
  <c r="P284" i="16"/>
  <c r="P285" i="16"/>
  <c r="P286" i="16"/>
  <c r="P287" i="16"/>
  <c r="P288" i="16"/>
  <c r="P289" i="16"/>
  <c r="P290" i="16"/>
  <c r="P291" i="16"/>
  <c r="P292" i="16"/>
  <c r="P293" i="16"/>
  <c r="P294" i="16"/>
  <c r="P295" i="16"/>
  <c r="P296" i="16"/>
  <c r="P297" i="16"/>
  <c r="P298" i="16"/>
  <c r="P299" i="16"/>
  <c r="P300" i="16"/>
  <c r="P301" i="16"/>
  <c r="P302" i="16"/>
  <c r="P303" i="16"/>
  <c r="P304" i="16"/>
  <c r="P305" i="16"/>
  <c r="P306" i="16"/>
  <c r="P307" i="16"/>
  <c r="P308" i="16"/>
  <c r="P309" i="16"/>
  <c r="P310" i="16"/>
  <c r="P311" i="16"/>
  <c r="P312" i="16"/>
  <c r="P313" i="16"/>
  <c r="P314" i="16"/>
  <c r="P315" i="16"/>
  <c r="P316" i="16"/>
  <c r="P317" i="16"/>
  <c r="P318" i="16"/>
  <c r="P319" i="16"/>
  <c r="P320" i="16"/>
  <c r="P321" i="16"/>
  <c r="P322" i="16"/>
  <c r="P323" i="16"/>
  <c r="P324" i="16"/>
  <c r="P325" i="16"/>
  <c r="P326" i="16"/>
  <c r="P327" i="16"/>
  <c r="P328" i="16"/>
  <c r="P329" i="16"/>
  <c r="P330" i="16"/>
  <c r="P331" i="16"/>
  <c r="P332" i="16"/>
  <c r="P333" i="16"/>
  <c r="P334" i="16"/>
  <c r="P335" i="16"/>
  <c r="P336" i="16"/>
  <c r="P337" i="16"/>
  <c r="P338" i="16"/>
  <c r="P339" i="16"/>
  <c r="P340" i="16"/>
  <c r="P341" i="16"/>
  <c r="P342" i="16"/>
  <c r="P343" i="16"/>
  <c r="P344" i="16"/>
  <c r="P345" i="16"/>
  <c r="P346" i="16"/>
  <c r="P347" i="16"/>
  <c r="P348" i="16"/>
  <c r="P349" i="16"/>
  <c r="P350" i="16"/>
  <c r="P351" i="16"/>
  <c r="P352" i="16"/>
  <c r="P353" i="16"/>
  <c r="P354" i="16"/>
  <c r="P355" i="16"/>
  <c r="P356" i="16"/>
  <c r="P357" i="16"/>
  <c r="P358" i="16"/>
  <c r="P359" i="16"/>
  <c r="P360" i="16"/>
  <c r="P361" i="16"/>
  <c r="P362" i="16"/>
  <c r="P363" i="16"/>
  <c r="P364" i="16"/>
  <c r="P365" i="16"/>
  <c r="P366" i="16"/>
  <c r="P367" i="16"/>
  <c r="P368" i="16"/>
  <c r="P369" i="16"/>
  <c r="P370" i="16"/>
  <c r="P371" i="16"/>
  <c r="P372" i="16"/>
  <c r="P373" i="16"/>
  <c r="P374" i="16"/>
  <c r="P375" i="16"/>
  <c r="P376" i="16"/>
  <c r="P377" i="16"/>
  <c r="P378" i="16"/>
  <c r="P379" i="16"/>
  <c r="P380" i="16"/>
  <c r="P381" i="16"/>
  <c r="P382" i="16"/>
  <c r="P383" i="16"/>
  <c r="P384" i="16"/>
  <c r="P385" i="16"/>
  <c r="P386" i="16"/>
  <c r="P387" i="16"/>
  <c r="P388" i="16"/>
  <c r="P389" i="16"/>
  <c r="P390" i="16"/>
  <c r="P391" i="16"/>
  <c r="P392" i="16"/>
  <c r="P393" i="16"/>
  <c r="P394" i="16"/>
  <c r="P395" i="16"/>
  <c r="P396" i="16"/>
  <c r="P397" i="16"/>
  <c r="P398" i="16"/>
  <c r="P399" i="16"/>
  <c r="P400" i="16"/>
  <c r="P401" i="16"/>
  <c r="P402" i="16"/>
  <c r="P403" i="16"/>
  <c r="P404" i="16"/>
  <c r="P405" i="16"/>
  <c r="P406" i="16"/>
  <c r="P407" i="16"/>
  <c r="P408" i="16"/>
  <c r="P409" i="16"/>
  <c r="P410" i="16"/>
  <c r="P411" i="16"/>
  <c r="P412" i="16"/>
  <c r="P413" i="16"/>
  <c r="P414" i="16"/>
  <c r="P415" i="16"/>
  <c r="P416" i="16"/>
  <c r="P417" i="16"/>
  <c r="P418" i="16"/>
  <c r="P419" i="16"/>
  <c r="P420" i="16"/>
  <c r="P421" i="16"/>
  <c r="P422" i="16"/>
  <c r="P423" i="16"/>
  <c r="P424" i="16"/>
  <c r="P425" i="16"/>
  <c r="P426" i="16"/>
  <c r="P427" i="16"/>
  <c r="P428" i="16"/>
  <c r="P429" i="16"/>
  <c r="P430" i="16"/>
  <c r="P431" i="16"/>
  <c r="P432" i="16"/>
  <c r="P433" i="16"/>
  <c r="P434" i="16"/>
  <c r="P435" i="16"/>
  <c r="P436" i="16"/>
  <c r="P437" i="16"/>
  <c r="P438" i="16"/>
  <c r="P439" i="16"/>
  <c r="P440" i="16"/>
  <c r="P441" i="16"/>
  <c r="P442" i="16"/>
  <c r="P443" i="16"/>
  <c r="P444" i="16"/>
  <c r="P445" i="16"/>
  <c r="P446" i="16"/>
  <c r="P447" i="16"/>
  <c r="P448" i="16"/>
  <c r="P449" i="16"/>
  <c r="P450" i="16"/>
  <c r="P451" i="16"/>
  <c r="P452" i="16"/>
  <c r="P453" i="16"/>
  <c r="P454" i="16"/>
  <c r="P455" i="16"/>
  <c r="P456" i="16"/>
  <c r="P457" i="16"/>
  <c r="P458" i="16"/>
  <c r="P459" i="16"/>
  <c r="P460" i="16"/>
  <c r="P461" i="16"/>
  <c r="P462" i="16"/>
  <c r="P463" i="16"/>
  <c r="P464" i="16"/>
  <c r="P465" i="16"/>
  <c r="P466" i="16"/>
  <c r="P467" i="16"/>
  <c r="P468" i="16"/>
  <c r="P469" i="16"/>
  <c r="P470" i="16"/>
  <c r="P471" i="16"/>
  <c r="P472" i="16"/>
  <c r="P473" i="16"/>
  <c r="P474" i="16"/>
  <c r="P475" i="16"/>
  <c r="P476" i="16"/>
  <c r="P477" i="16"/>
  <c r="P478" i="16"/>
  <c r="P479" i="16"/>
  <c r="P480" i="16"/>
  <c r="P481" i="16"/>
  <c r="P482" i="16"/>
  <c r="P483" i="16"/>
  <c r="P484" i="16"/>
  <c r="P485" i="16"/>
  <c r="P486" i="16"/>
  <c r="P487" i="16"/>
  <c r="P488" i="16"/>
  <c r="P489" i="16"/>
  <c r="P490" i="16"/>
  <c r="P491" i="16"/>
  <c r="P492" i="16"/>
  <c r="P493" i="16"/>
  <c r="P494" i="16"/>
  <c r="P495" i="16"/>
  <c r="P496" i="16"/>
  <c r="P497" i="16"/>
  <c r="P498" i="16"/>
  <c r="P499" i="16"/>
  <c r="P500" i="16"/>
  <c r="P501" i="16"/>
  <c r="P502" i="16"/>
  <c r="P503" i="16"/>
  <c r="P504" i="16"/>
  <c r="P505" i="16"/>
  <c r="P506" i="16"/>
  <c r="P507" i="16"/>
  <c r="P508" i="16"/>
  <c r="P509" i="16"/>
  <c r="P510" i="16"/>
  <c r="P511" i="16"/>
  <c r="P512" i="16"/>
  <c r="P513" i="16"/>
  <c r="P514" i="16"/>
  <c r="P515" i="16"/>
  <c r="P516" i="16"/>
  <c r="P517" i="16"/>
  <c r="P518" i="16"/>
  <c r="P519" i="16"/>
  <c r="P520" i="16"/>
  <c r="P521" i="16"/>
  <c r="P522" i="16"/>
  <c r="P523" i="16"/>
  <c r="P524" i="16"/>
  <c r="P525" i="16"/>
  <c r="P526" i="16"/>
  <c r="P527" i="16"/>
  <c r="P528" i="16"/>
  <c r="P529" i="16"/>
  <c r="P530" i="16"/>
  <c r="P531" i="16"/>
  <c r="P532" i="16"/>
  <c r="P533" i="16"/>
  <c r="P534" i="16"/>
  <c r="P535" i="16"/>
  <c r="P536" i="16"/>
  <c r="P537" i="16"/>
  <c r="P538" i="16"/>
  <c r="P539" i="16"/>
  <c r="P540" i="16"/>
  <c r="P541" i="16"/>
  <c r="P542" i="16"/>
  <c r="P543" i="16"/>
  <c r="P544" i="16"/>
  <c r="P545" i="16"/>
  <c r="P546" i="16"/>
  <c r="P547" i="16"/>
  <c r="P548" i="16"/>
  <c r="P549" i="16"/>
  <c r="P550" i="16"/>
  <c r="P551" i="16"/>
  <c r="P552" i="16"/>
  <c r="P553" i="16"/>
  <c r="P554" i="16"/>
  <c r="P555" i="16"/>
  <c r="P556" i="16"/>
  <c r="P557" i="16"/>
  <c r="P558" i="16"/>
  <c r="P559" i="16"/>
  <c r="P560" i="16"/>
  <c r="P561" i="16"/>
  <c r="P562" i="16"/>
  <c r="P563" i="16"/>
  <c r="P564" i="16"/>
  <c r="P565" i="16"/>
  <c r="P566" i="16"/>
  <c r="P567" i="16"/>
  <c r="P568" i="16"/>
  <c r="P569" i="16"/>
  <c r="P570" i="16"/>
  <c r="P571" i="16"/>
  <c r="P572" i="16"/>
  <c r="P573" i="16"/>
  <c r="P574" i="16"/>
  <c r="P575" i="16"/>
  <c r="P576" i="16"/>
  <c r="P577" i="16"/>
  <c r="P578" i="16"/>
  <c r="P579" i="16"/>
  <c r="P580" i="16"/>
  <c r="P581" i="16"/>
  <c r="P582" i="16"/>
  <c r="P583" i="16"/>
  <c r="P584" i="16"/>
  <c r="P585" i="16"/>
  <c r="P586" i="16"/>
  <c r="P587" i="16"/>
  <c r="P588" i="16"/>
  <c r="P589" i="16"/>
  <c r="P590" i="16"/>
  <c r="P591" i="16"/>
  <c r="P592" i="16"/>
  <c r="P593" i="16"/>
  <c r="P594" i="16"/>
  <c r="P595" i="16"/>
  <c r="P596" i="16"/>
  <c r="P597" i="16"/>
  <c r="P598" i="16"/>
  <c r="P599" i="16"/>
  <c r="P600" i="16"/>
  <c r="P601" i="16"/>
  <c r="P602" i="16"/>
  <c r="P603" i="16"/>
  <c r="P604" i="16"/>
  <c r="P605" i="16"/>
  <c r="P606" i="16"/>
  <c r="P607" i="16"/>
  <c r="P608" i="16"/>
  <c r="P609" i="16"/>
  <c r="P610" i="16"/>
  <c r="P611" i="16"/>
  <c r="P612" i="16"/>
  <c r="P613" i="16"/>
  <c r="P614" i="16"/>
  <c r="P615" i="16"/>
  <c r="P616" i="16"/>
  <c r="P617" i="16"/>
  <c r="P618" i="16"/>
  <c r="P619" i="16"/>
  <c r="P620" i="16"/>
  <c r="P621" i="16"/>
  <c r="P622" i="16"/>
  <c r="P623" i="16"/>
  <c r="P624" i="16"/>
  <c r="P625" i="16"/>
  <c r="P626" i="16"/>
  <c r="P627" i="16"/>
  <c r="P628" i="16"/>
  <c r="P629" i="16"/>
  <c r="P630" i="16"/>
  <c r="P631" i="16"/>
  <c r="P632" i="16"/>
  <c r="P633" i="16"/>
  <c r="P634" i="16"/>
  <c r="P635" i="16"/>
  <c r="P636" i="16"/>
  <c r="P637" i="16"/>
  <c r="P638" i="16"/>
  <c r="P639" i="16"/>
  <c r="P640" i="16"/>
  <c r="P641" i="16"/>
  <c r="P642" i="16"/>
  <c r="P643" i="16"/>
  <c r="P644" i="16"/>
  <c r="P645" i="16"/>
  <c r="P646" i="16"/>
  <c r="P647" i="16"/>
  <c r="P648" i="16"/>
  <c r="P649" i="16"/>
  <c r="P650" i="16"/>
  <c r="P651" i="16"/>
  <c r="P652" i="16"/>
  <c r="P653" i="16"/>
  <c r="P654" i="16"/>
  <c r="P655" i="16"/>
  <c r="P656" i="16"/>
  <c r="P657" i="16"/>
  <c r="P658" i="16"/>
  <c r="P659" i="16"/>
  <c r="P660" i="16"/>
  <c r="P661" i="16"/>
  <c r="P662" i="16"/>
  <c r="P663" i="16"/>
  <c r="P664" i="16"/>
  <c r="P665" i="16"/>
  <c r="P666" i="16"/>
  <c r="P667" i="16"/>
  <c r="P668" i="16"/>
  <c r="P669" i="16"/>
  <c r="P670" i="16"/>
  <c r="P671" i="16"/>
  <c r="P672" i="16"/>
  <c r="P673" i="16"/>
  <c r="P674" i="16"/>
  <c r="P675" i="16"/>
  <c r="P676" i="16"/>
  <c r="P677" i="16"/>
  <c r="P678" i="16"/>
  <c r="P679" i="16"/>
  <c r="P680" i="16"/>
  <c r="P681" i="16"/>
  <c r="P682" i="16"/>
  <c r="P683" i="16"/>
  <c r="P684" i="16"/>
  <c r="P685" i="16"/>
  <c r="P686" i="16"/>
  <c r="P687" i="16"/>
  <c r="P688" i="16"/>
  <c r="P689" i="16"/>
  <c r="P690" i="16"/>
  <c r="P691" i="16"/>
  <c r="P692" i="16"/>
  <c r="P693" i="16"/>
  <c r="P694" i="16"/>
  <c r="P695" i="16"/>
  <c r="P696" i="16"/>
  <c r="P697" i="16"/>
  <c r="P698" i="16"/>
  <c r="P699" i="16"/>
  <c r="P700" i="16"/>
  <c r="P701" i="16"/>
  <c r="P702" i="16"/>
  <c r="P703" i="16"/>
  <c r="P704" i="16"/>
  <c r="P705" i="16"/>
  <c r="P706" i="16"/>
  <c r="P707" i="16"/>
  <c r="P708" i="16"/>
  <c r="P709" i="16"/>
  <c r="P710" i="16"/>
  <c r="P711" i="16"/>
  <c r="P712" i="16"/>
  <c r="P713" i="16"/>
  <c r="P714" i="16"/>
  <c r="P715" i="16"/>
  <c r="P716" i="16"/>
  <c r="P717" i="16"/>
  <c r="P718" i="16"/>
  <c r="P719" i="16"/>
  <c r="P720" i="16"/>
  <c r="P721" i="16"/>
  <c r="P722" i="16"/>
  <c r="P723" i="16"/>
  <c r="P724" i="16"/>
  <c r="P725" i="16"/>
  <c r="P726" i="16"/>
  <c r="P727" i="16"/>
  <c r="P728" i="16"/>
  <c r="P729" i="16"/>
  <c r="P730" i="16"/>
  <c r="P731" i="16"/>
  <c r="P732" i="16"/>
  <c r="P733" i="16"/>
  <c r="P734" i="16"/>
  <c r="P735" i="16"/>
  <c r="P736" i="16"/>
  <c r="P737" i="16"/>
  <c r="P738" i="16"/>
  <c r="P739" i="16"/>
  <c r="P740" i="16"/>
  <c r="P741" i="16"/>
  <c r="P742" i="16"/>
  <c r="P743" i="16"/>
  <c r="P744" i="16"/>
  <c r="P745" i="16"/>
  <c r="P746" i="16"/>
  <c r="P747" i="16"/>
  <c r="P748" i="16"/>
  <c r="P749" i="16"/>
  <c r="P750" i="16"/>
  <c r="P751" i="16"/>
  <c r="P752" i="16"/>
  <c r="P753" i="16"/>
  <c r="P754" i="16"/>
  <c r="P755" i="16"/>
  <c r="P756" i="16"/>
  <c r="P757" i="16"/>
  <c r="P758" i="16"/>
  <c r="P759" i="16"/>
  <c r="P760" i="16"/>
  <c r="P761" i="16"/>
  <c r="P762" i="16"/>
  <c r="P763" i="16"/>
  <c r="P764" i="16"/>
  <c r="P765" i="16"/>
  <c r="P766" i="16"/>
  <c r="P767" i="16"/>
  <c r="P768" i="16"/>
  <c r="P769" i="16"/>
  <c r="P770" i="16"/>
  <c r="P771" i="16"/>
  <c r="P772" i="16"/>
  <c r="P773" i="16"/>
  <c r="P774" i="16"/>
  <c r="P775" i="16"/>
  <c r="P776" i="16"/>
  <c r="P777" i="16"/>
  <c r="P778" i="16"/>
  <c r="P779" i="16"/>
  <c r="P780" i="16"/>
  <c r="P781" i="16"/>
  <c r="P782" i="16"/>
  <c r="P783" i="16"/>
  <c r="P784" i="16"/>
  <c r="P785" i="16"/>
  <c r="P786" i="16"/>
  <c r="P787" i="16"/>
  <c r="P788" i="16"/>
  <c r="P789" i="16"/>
  <c r="P790" i="16"/>
  <c r="P791" i="16"/>
  <c r="P792" i="16"/>
  <c r="P793" i="16"/>
  <c r="P794" i="16"/>
  <c r="P795" i="16"/>
  <c r="P796" i="16"/>
  <c r="P797" i="16"/>
  <c r="P798" i="16"/>
  <c r="P799" i="16"/>
  <c r="P800" i="16"/>
  <c r="P801" i="16"/>
  <c r="P802" i="16"/>
  <c r="P803" i="16"/>
  <c r="P804" i="16"/>
  <c r="P805" i="16"/>
  <c r="P806" i="16"/>
  <c r="P807" i="16"/>
  <c r="P808" i="16"/>
  <c r="P809" i="16"/>
  <c r="P810" i="16"/>
  <c r="P811" i="16"/>
  <c r="P812" i="16"/>
  <c r="P813" i="16"/>
  <c r="P814" i="16"/>
  <c r="P815" i="16"/>
  <c r="P816" i="16"/>
  <c r="P817" i="16"/>
  <c r="P818" i="16"/>
  <c r="P819" i="16"/>
  <c r="P820" i="16"/>
  <c r="P821" i="16"/>
  <c r="P822" i="16"/>
  <c r="P823" i="16"/>
  <c r="P824" i="16"/>
  <c r="P825" i="16"/>
  <c r="P826" i="16"/>
  <c r="P827" i="16"/>
  <c r="P828" i="16"/>
  <c r="P829" i="16"/>
  <c r="P830" i="16"/>
  <c r="P831" i="16"/>
  <c r="P832" i="16"/>
  <c r="P833" i="16"/>
  <c r="P834" i="16"/>
  <c r="P835" i="16"/>
  <c r="P836" i="16"/>
  <c r="P837" i="16"/>
  <c r="P838" i="16"/>
  <c r="P839" i="16"/>
  <c r="P840" i="16"/>
  <c r="P841" i="16"/>
  <c r="P842" i="16"/>
  <c r="P843" i="16"/>
  <c r="P844" i="16"/>
  <c r="P845" i="16"/>
  <c r="P846" i="16"/>
  <c r="P847" i="16"/>
  <c r="P848" i="16"/>
  <c r="P849" i="16"/>
  <c r="P850" i="16"/>
  <c r="P851" i="16"/>
  <c r="P852" i="16"/>
  <c r="P853" i="16"/>
  <c r="P854" i="16"/>
  <c r="P855" i="16"/>
  <c r="P856" i="16"/>
  <c r="P857" i="16"/>
  <c r="P858" i="16"/>
  <c r="P859" i="16"/>
  <c r="P860" i="16"/>
  <c r="P861" i="16"/>
  <c r="P862" i="16"/>
  <c r="P863" i="16"/>
  <c r="P864" i="16"/>
  <c r="P865" i="16"/>
  <c r="P866" i="16"/>
  <c r="P867" i="16"/>
  <c r="P868" i="16"/>
  <c r="P869" i="16"/>
  <c r="P870" i="16"/>
  <c r="P871" i="16"/>
  <c r="P872" i="16"/>
  <c r="P873" i="16"/>
  <c r="P874" i="16"/>
  <c r="P875" i="16"/>
  <c r="P876" i="16"/>
  <c r="P877" i="16"/>
  <c r="P878" i="16"/>
  <c r="P879" i="16"/>
  <c r="P880" i="16"/>
  <c r="P881" i="16"/>
  <c r="P882" i="16"/>
  <c r="P883" i="16"/>
  <c r="P884" i="16"/>
  <c r="P885" i="16"/>
  <c r="P886" i="16"/>
  <c r="P887" i="16"/>
  <c r="P888" i="16"/>
  <c r="P889" i="16"/>
  <c r="P890" i="16"/>
  <c r="P891" i="16"/>
  <c r="P892" i="16"/>
  <c r="P893" i="16"/>
  <c r="P894" i="16"/>
  <c r="P895" i="16"/>
  <c r="P896" i="16"/>
  <c r="P897" i="16"/>
  <c r="P898" i="16"/>
  <c r="P899" i="16"/>
  <c r="P900" i="16"/>
  <c r="P901" i="16"/>
  <c r="P902" i="16"/>
  <c r="P903" i="16"/>
  <c r="P904" i="16"/>
  <c r="P905" i="16"/>
  <c r="P906" i="16"/>
  <c r="P907" i="16"/>
  <c r="P908" i="16"/>
  <c r="P909" i="16"/>
  <c r="P910" i="16"/>
  <c r="P911" i="16"/>
  <c r="O1" i="16"/>
  <c r="O2" i="16"/>
  <c r="O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7" i="16"/>
  <c r="O88" i="16"/>
  <c r="O89" i="16"/>
  <c r="O90" i="16"/>
  <c r="O91" i="16"/>
  <c r="O92" i="16"/>
  <c r="O93" i="16"/>
  <c r="O94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3" i="16"/>
  <c r="O114" i="16"/>
  <c r="O115" i="16"/>
  <c r="O116" i="16"/>
  <c r="O117" i="16"/>
  <c r="O118" i="16"/>
  <c r="O119" i="16"/>
  <c r="O120" i="16"/>
  <c r="O121" i="16"/>
  <c r="O122" i="16"/>
  <c r="O123" i="16"/>
  <c r="O124" i="16"/>
  <c r="O125" i="16"/>
  <c r="O126" i="16"/>
  <c r="O127" i="16"/>
  <c r="O128" i="16"/>
  <c r="O129" i="16"/>
  <c r="O130" i="16"/>
  <c r="O131" i="16"/>
  <c r="O132" i="16"/>
  <c r="O133" i="16"/>
  <c r="O134" i="16"/>
  <c r="O135" i="16"/>
  <c r="O136" i="16"/>
  <c r="O137" i="16"/>
  <c r="O138" i="16"/>
  <c r="O139" i="16"/>
  <c r="O140" i="16"/>
  <c r="O141" i="16"/>
  <c r="O142" i="16"/>
  <c r="O143" i="16"/>
  <c r="O144" i="16"/>
  <c r="O145" i="16"/>
  <c r="D1" i="16" l="1"/>
  <c r="D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421" i="16"/>
  <c r="D422" i="16"/>
  <c r="D423" i="16"/>
  <c r="D424" i="16"/>
  <c r="D425" i="16"/>
  <c r="D426" i="16"/>
  <c r="D427" i="16"/>
  <c r="D428" i="16"/>
  <c r="D429" i="16"/>
  <c r="D430" i="16"/>
  <c r="D431" i="16"/>
  <c r="D432" i="16"/>
  <c r="D433" i="16"/>
  <c r="D434" i="16"/>
  <c r="D435" i="16"/>
  <c r="D436" i="16"/>
  <c r="D437" i="16"/>
  <c r="D438" i="16"/>
  <c r="D439" i="16"/>
  <c r="D440" i="16"/>
  <c r="D441" i="16"/>
  <c r="D442" i="16"/>
  <c r="D443" i="16"/>
  <c r="D444" i="16"/>
  <c r="D445" i="16"/>
  <c r="D446" i="16"/>
  <c r="D447" i="16"/>
  <c r="D448" i="16"/>
  <c r="D449" i="16"/>
  <c r="D450" i="16"/>
  <c r="D451" i="16"/>
  <c r="D452" i="16"/>
  <c r="D453" i="16"/>
  <c r="D454" i="16"/>
  <c r="D455" i="16"/>
  <c r="D456" i="16"/>
  <c r="D457" i="16"/>
  <c r="D458" i="16"/>
  <c r="D459" i="16"/>
  <c r="D460" i="16"/>
  <c r="D461" i="16"/>
  <c r="D462" i="16"/>
  <c r="D463" i="16"/>
  <c r="D464" i="16"/>
  <c r="D465" i="16"/>
  <c r="D466" i="16"/>
  <c r="D467" i="16"/>
  <c r="D468" i="16"/>
  <c r="D469" i="16"/>
  <c r="D470" i="16"/>
  <c r="D471" i="16"/>
  <c r="D472" i="16"/>
  <c r="D473" i="16"/>
  <c r="D474" i="16"/>
  <c r="D475" i="16"/>
  <c r="D476" i="16"/>
  <c r="D477" i="16"/>
  <c r="D478" i="16"/>
  <c r="D479" i="16"/>
  <c r="D480" i="16"/>
  <c r="D481" i="16"/>
  <c r="D482" i="16"/>
  <c r="D483" i="16"/>
  <c r="D484" i="16"/>
  <c r="D485" i="16"/>
  <c r="D486" i="16"/>
  <c r="D487" i="16"/>
  <c r="D488" i="16"/>
  <c r="D489" i="16"/>
  <c r="D490" i="16"/>
  <c r="D491" i="16"/>
  <c r="D492" i="16"/>
  <c r="D493" i="16"/>
  <c r="D494" i="16"/>
  <c r="D495" i="16"/>
  <c r="D496" i="16"/>
  <c r="D497" i="16"/>
  <c r="D498" i="16"/>
  <c r="D499" i="16"/>
  <c r="D500" i="16"/>
  <c r="D501" i="16"/>
  <c r="D502" i="16"/>
  <c r="D503" i="16"/>
  <c r="D504" i="16"/>
  <c r="D505" i="16"/>
  <c r="D506" i="16"/>
  <c r="D507" i="16"/>
  <c r="D508" i="16"/>
  <c r="D509" i="16"/>
  <c r="D510" i="16"/>
  <c r="D511" i="16"/>
  <c r="D512" i="16"/>
  <c r="D513" i="16"/>
  <c r="D514" i="16"/>
  <c r="D515" i="16"/>
  <c r="D516" i="16"/>
  <c r="D517" i="16"/>
  <c r="D518" i="16"/>
  <c r="D519" i="16"/>
  <c r="D520" i="16"/>
  <c r="D521" i="16"/>
  <c r="D522" i="16"/>
  <c r="D523" i="16"/>
  <c r="D524" i="16"/>
  <c r="D525" i="16"/>
  <c r="D526" i="16"/>
  <c r="D527" i="16"/>
  <c r="D528" i="16"/>
  <c r="D529" i="16"/>
  <c r="D530" i="16"/>
  <c r="D531" i="16"/>
  <c r="D532" i="16"/>
  <c r="D533" i="16"/>
  <c r="D534" i="16"/>
  <c r="D535" i="16"/>
  <c r="D536" i="16"/>
  <c r="D537" i="16"/>
  <c r="D538" i="16"/>
  <c r="D539" i="16"/>
  <c r="D540" i="16"/>
  <c r="D541" i="16"/>
  <c r="D542" i="16"/>
  <c r="D543" i="16"/>
  <c r="D544" i="16"/>
  <c r="D545" i="16"/>
  <c r="D546" i="16"/>
  <c r="D547" i="16"/>
  <c r="D548" i="16"/>
  <c r="D549" i="16"/>
  <c r="D550" i="16"/>
  <c r="D551" i="16"/>
  <c r="D552" i="16"/>
  <c r="D553" i="16"/>
  <c r="D554" i="16"/>
  <c r="D555" i="16"/>
  <c r="D556" i="16"/>
  <c r="D557" i="16"/>
  <c r="D558" i="16"/>
  <c r="D559" i="16"/>
  <c r="D560" i="16"/>
  <c r="D561" i="16"/>
  <c r="D562" i="16"/>
  <c r="D563" i="16"/>
  <c r="D564" i="16"/>
  <c r="D565" i="16"/>
  <c r="D566" i="16"/>
  <c r="D567" i="16"/>
  <c r="D568" i="16"/>
  <c r="D569" i="16"/>
  <c r="D570" i="16"/>
  <c r="D571" i="16"/>
  <c r="D572" i="16"/>
  <c r="D573" i="16"/>
  <c r="D574" i="16"/>
  <c r="D575" i="16"/>
  <c r="D576" i="16"/>
  <c r="D577" i="16"/>
  <c r="D578" i="16"/>
  <c r="D579" i="16"/>
  <c r="D580" i="16"/>
  <c r="D581" i="16"/>
  <c r="D582" i="16"/>
  <c r="D583" i="16"/>
  <c r="D584" i="16"/>
  <c r="D585" i="16"/>
  <c r="D586" i="16"/>
  <c r="D587" i="16"/>
  <c r="D588" i="16"/>
  <c r="D589" i="16"/>
  <c r="D590" i="16"/>
  <c r="D591" i="16"/>
  <c r="D592" i="16"/>
  <c r="D593" i="16"/>
  <c r="D594" i="16"/>
  <c r="D595" i="16"/>
  <c r="D596" i="16"/>
  <c r="D597" i="16"/>
  <c r="D598" i="16"/>
  <c r="D599" i="16"/>
  <c r="D600" i="16"/>
  <c r="D601" i="16"/>
  <c r="D602" i="16"/>
  <c r="D603" i="16"/>
  <c r="D604" i="16"/>
  <c r="D605" i="16"/>
  <c r="D606" i="16"/>
  <c r="D607" i="16"/>
  <c r="D608" i="16"/>
  <c r="D609" i="16"/>
  <c r="D610" i="16"/>
  <c r="D611" i="16"/>
  <c r="D612" i="16"/>
  <c r="D613" i="16"/>
  <c r="D614" i="16"/>
  <c r="D615" i="16"/>
  <c r="D616" i="16"/>
  <c r="D617" i="16"/>
  <c r="D618" i="16"/>
  <c r="D619" i="16"/>
  <c r="D620" i="16"/>
  <c r="D621" i="16"/>
  <c r="D622" i="16"/>
  <c r="D623" i="16"/>
  <c r="D624" i="16"/>
  <c r="D625" i="16"/>
  <c r="D626" i="16"/>
  <c r="D627" i="16"/>
  <c r="D628" i="16"/>
  <c r="D629" i="16"/>
  <c r="D630" i="16"/>
  <c r="D631" i="16"/>
  <c r="D632" i="16"/>
  <c r="D633" i="16"/>
  <c r="D634" i="16"/>
  <c r="D635" i="16"/>
  <c r="D636" i="16"/>
  <c r="D637" i="16"/>
  <c r="D638" i="16"/>
  <c r="D639" i="16"/>
  <c r="D640" i="16"/>
  <c r="D641" i="16"/>
  <c r="D642" i="16"/>
  <c r="D643" i="16"/>
  <c r="D644" i="16"/>
  <c r="D645" i="16"/>
  <c r="D646" i="16"/>
  <c r="D647" i="16"/>
  <c r="D648" i="16"/>
  <c r="D649" i="16"/>
  <c r="D650" i="16"/>
  <c r="D651" i="16"/>
  <c r="D652" i="16"/>
  <c r="D653" i="16"/>
  <c r="D654" i="16"/>
  <c r="D655" i="16"/>
  <c r="D656" i="16"/>
  <c r="D657" i="16"/>
  <c r="D658" i="16"/>
  <c r="D659" i="16"/>
  <c r="D660" i="16"/>
  <c r="D661" i="16"/>
  <c r="D662" i="16"/>
  <c r="D663" i="16"/>
  <c r="D664" i="16"/>
  <c r="D665" i="16"/>
  <c r="D666" i="16"/>
  <c r="D667" i="16"/>
  <c r="D668" i="16"/>
  <c r="D669" i="16"/>
  <c r="D670" i="16"/>
  <c r="D671" i="16"/>
  <c r="D672" i="16"/>
  <c r="D673" i="16"/>
  <c r="D674" i="16"/>
  <c r="D675" i="16"/>
  <c r="D676" i="16"/>
  <c r="D677" i="16"/>
  <c r="D678" i="16"/>
  <c r="D679" i="16"/>
  <c r="D680" i="16"/>
  <c r="D681" i="16"/>
  <c r="D682" i="16"/>
  <c r="D683" i="16"/>
  <c r="D684" i="16"/>
  <c r="D685" i="16"/>
  <c r="D686" i="16"/>
  <c r="D687" i="16"/>
  <c r="D688" i="16"/>
  <c r="D689" i="16"/>
  <c r="D690" i="16"/>
  <c r="D691" i="16"/>
  <c r="D692" i="16"/>
  <c r="D693" i="16"/>
  <c r="AR1089" i="12"/>
  <c r="AQ1089" i="12"/>
  <c r="AR1088" i="12"/>
  <c r="AQ1088" i="12"/>
  <c r="AR1087" i="12"/>
  <c r="AQ1087" i="12"/>
  <c r="AR1086" i="12"/>
  <c r="AQ1086" i="12"/>
  <c r="AR1085" i="12"/>
  <c r="AQ1085" i="12"/>
  <c r="AR1084" i="12"/>
  <c r="AQ1084" i="12"/>
  <c r="AR1083" i="12"/>
  <c r="AQ1083" i="12"/>
  <c r="AR1082" i="12"/>
  <c r="AQ1082" i="12"/>
  <c r="AR1081" i="12"/>
  <c r="AQ1081" i="12"/>
  <c r="AR1080" i="12"/>
  <c r="AQ1080" i="12"/>
  <c r="AR1079" i="12"/>
  <c r="AQ1079" i="12"/>
  <c r="AR1078" i="12"/>
  <c r="AQ1078" i="12"/>
  <c r="AR1077" i="12"/>
  <c r="AQ1077" i="12"/>
  <c r="AR1076" i="12"/>
  <c r="AQ1076" i="12"/>
  <c r="AR1075" i="12"/>
  <c r="AQ1075" i="12"/>
  <c r="AR1074" i="12"/>
  <c r="AQ1074" i="12"/>
  <c r="AR1073" i="12"/>
  <c r="AQ1073" i="12"/>
  <c r="AR1072" i="12"/>
  <c r="AQ1072" i="12"/>
  <c r="AR1071" i="12"/>
  <c r="AQ1071" i="12"/>
  <c r="AR1070" i="12"/>
  <c r="AQ1070" i="12"/>
  <c r="AR1069" i="12"/>
  <c r="AQ1069" i="12"/>
  <c r="AR1068" i="12"/>
  <c r="AQ1068" i="12"/>
  <c r="AR1067" i="12"/>
  <c r="AQ1067" i="12"/>
  <c r="AR1066" i="12"/>
  <c r="AQ1066" i="12"/>
  <c r="AR1065" i="12"/>
  <c r="AQ1065" i="12"/>
  <c r="AR1064" i="12"/>
  <c r="AQ1064" i="12"/>
  <c r="AR1063" i="12"/>
  <c r="AQ1063" i="12"/>
  <c r="AR1062" i="12"/>
  <c r="AQ1062" i="12"/>
  <c r="AR1061" i="12"/>
  <c r="AQ1061" i="12"/>
  <c r="AR1060" i="12"/>
  <c r="AQ1060" i="12"/>
  <c r="AR1059" i="12"/>
  <c r="AQ1059" i="12"/>
  <c r="AR1058" i="12"/>
  <c r="AQ1058" i="12"/>
  <c r="AR1057" i="12"/>
  <c r="AQ1057" i="12"/>
  <c r="AR1056" i="12"/>
  <c r="AQ1056" i="12"/>
  <c r="AR1055" i="12"/>
  <c r="AQ1055" i="12"/>
  <c r="AR1054" i="12"/>
  <c r="AQ1054" i="12"/>
  <c r="AR1053" i="12"/>
  <c r="AQ1053" i="12"/>
  <c r="AR1052" i="12"/>
  <c r="AQ1052" i="12"/>
  <c r="AR1051" i="12"/>
  <c r="AQ1051" i="12"/>
  <c r="AR1050" i="12"/>
  <c r="AQ1050" i="12"/>
  <c r="AR1049" i="12"/>
  <c r="AQ1049" i="12"/>
  <c r="AR1048" i="12"/>
  <c r="AQ1048" i="12"/>
  <c r="AR1047" i="12"/>
  <c r="AQ1047" i="12"/>
  <c r="AR1046" i="12"/>
  <c r="AQ1046" i="12"/>
  <c r="AR1045" i="12"/>
  <c r="AQ1045" i="12"/>
  <c r="AR1044" i="12"/>
  <c r="AQ1044" i="12"/>
  <c r="AR1043" i="12"/>
  <c r="AQ1043" i="12"/>
  <c r="AR1042" i="12"/>
  <c r="AQ1042" i="12"/>
  <c r="AR1041" i="12"/>
  <c r="AQ1041" i="12"/>
  <c r="AR1040" i="12"/>
  <c r="AQ1040" i="12"/>
  <c r="AR1039" i="12"/>
  <c r="AQ1039" i="12"/>
  <c r="AR1038" i="12"/>
  <c r="AQ1038" i="12"/>
  <c r="AR1037" i="12"/>
  <c r="AQ1037" i="12"/>
  <c r="AR1036" i="12"/>
  <c r="AQ1036" i="12"/>
  <c r="AR1035" i="12"/>
  <c r="AQ1035" i="12"/>
  <c r="AR1034" i="12"/>
  <c r="AQ1034" i="12"/>
  <c r="AR1033" i="12"/>
  <c r="AQ1033" i="12"/>
  <c r="AR1032" i="12"/>
  <c r="AQ1032" i="12"/>
  <c r="AR1031" i="12"/>
  <c r="AQ1031" i="12"/>
  <c r="AR1030" i="12"/>
  <c r="AQ1030" i="12"/>
  <c r="AR1029" i="12"/>
  <c r="AQ1029" i="12"/>
  <c r="AR1028" i="12"/>
  <c r="AQ1028" i="12"/>
  <c r="AR1027" i="12"/>
  <c r="AQ1027" i="12"/>
  <c r="AR1026" i="12"/>
  <c r="AQ1026" i="12"/>
  <c r="AR1025" i="12"/>
  <c r="AQ1025" i="12"/>
  <c r="AR1024" i="12"/>
  <c r="AQ1024" i="12"/>
  <c r="AR1023" i="12"/>
  <c r="AQ1023" i="12"/>
  <c r="AR1022" i="12"/>
  <c r="AQ1022" i="12"/>
  <c r="AR1021" i="12"/>
  <c r="AQ1021" i="12"/>
  <c r="AR1020" i="12"/>
  <c r="AQ1020" i="12"/>
  <c r="AR1019" i="12"/>
  <c r="AQ1019" i="12"/>
  <c r="AR1018" i="12"/>
  <c r="AQ1018" i="12"/>
  <c r="AR1017" i="12"/>
  <c r="AQ1017" i="12"/>
  <c r="AR1016" i="12"/>
  <c r="AQ1016" i="12"/>
  <c r="B1" i="16"/>
  <c r="B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C1" i="16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BI3" i="11"/>
  <c r="BI4" i="11" s="1"/>
  <c r="BI5" i="11" s="1"/>
  <c r="BI6" i="11" s="1"/>
  <c r="BI7" i="11" s="1"/>
  <c r="BI8" i="11" s="1"/>
  <c r="BI9" i="11" s="1"/>
  <c r="BI10" i="11" s="1"/>
  <c r="BI11" i="11" s="1"/>
  <c r="BI12" i="11" s="1"/>
  <c r="BI13" i="11" s="1"/>
  <c r="BI14" i="11" s="1"/>
  <c r="BI15" i="11" s="1"/>
  <c r="BI16" i="11" s="1"/>
  <c r="BI17" i="11" s="1"/>
  <c r="BI18" i="11" s="1"/>
  <c r="BI19" i="11" s="1"/>
  <c r="BI20" i="11" s="1"/>
  <c r="BI21" i="11" s="1"/>
  <c r="BI22" i="11" s="1"/>
  <c r="BI23" i="11" s="1"/>
  <c r="BI24" i="11" s="1"/>
  <c r="BI25" i="11" s="1"/>
  <c r="BI26" i="11" s="1"/>
  <c r="BI27" i="11" s="1"/>
  <c r="BI28" i="11" s="1"/>
  <c r="BI29" i="11" s="1"/>
  <c r="BI30" i="11" s="1"/>
  <c r="BI31" i="11" s="1"/>
  <c r="BI32" i="11" s="1"/>
  <c r="BI33" i="11" s="1"/>
  <c r="BI34" i="11" s="1"/>
  <c r="BI35" i="11" s="1"/>
  <c r="BI36" i="11" s="1"/>
  <c r="BI37" i="11" s="1"/>
  <c r="BI38" i="11" s="1"/>
  <c r="BI39" i="11" s="1"/>
  <c r="BI40" i="11" s="1"/>
  <c r="BI41" i="11" s="1"/>
  <c r="BI42" i="11" s="1"/>
  <c r="BI43" i="11" s="1"/>
  <c r="BI44" i="11" s="1"/>
  <c r="BI45" i="11" s="1"/>
  <c r="BI46" i="11" s="1"/>
  <c r="BI47" i="11" s="1"/>
  <c r="BI48" i="11" s="1"/>
  <c r="BI49" i="11" s="1"/>
  <c r="BI50" i="11" s="1"/>
  <c r="BI51" i="11" s="1"/>
  <c r="BI52" i="11" s="1"/>
  <c r="BI53" i="11" s="1"/>
  <c r="BI54" i="11" s="1"/>
  <c r="BI55" i="11" s="1"/>
  <c r="BI56" i="11" s="1"/>
  <c r="BI57" i="11" s="1"/>
  <c r="BI58" i="11" s="1"/>
  <c r="BI59" i="11" s="1"/>
  <c r="BI60" i="11" s="1"/>
  <c r="BI61" i="11" s="1"/>
  <c r="BI62" i="11" s="1"/>
  <c r="BI63" i="11" s="1"/>
  <c r="BI64" i="11" s="1"/>
  <c r="BI65" i="11" s="1"/>
  <c r="BI66" i="11" s="1"/>
  <c r="BI67" i="11" s="1"/>
  <c r="BI68" i="11" s="1"/>
  <c r="BI69" i="11" s="1"/>
  <c r="BI70" i="11" s="1"/>
  <c r="BI71" i="11" s="1"/>
  <c r="BI72" i="11" s="1"/>
  <c r="BI73" i="11" s="1"/>
  <c r="BI74" i="11" s="1"/>
  <c r="BI75" i="11" s="1"/>
  <c r="BI76" i="11" s="1"/>
  <c r="BI77" i="11" s="1"/>
  <c r="BI78" i="11" s="1"/>
  <c r="BI79" i="11" s="1"/>
  <c r="BI80" i="11" s="1"/>
  <c r="BI81" i="11" s="1"/>
  <c r="BI82" i="11" s="1"/>
  <c r="BI83" i="11" s="1"/>
  <c r="BI84" i="11" s="1"/>
  <c r="BI85" i="11" s="1"/>
  <c r="BI86" i="11" s="1"/>
  <c r="BI87" i="11" s="1"/>
  <c r="BI88" i="11" s="1"/>
  <c r="BI89" i="11" s="1"/>
  <c r="BI90" i="11" s="1"/>
  <c r="BI91" i="11" s="1"/>
  <c r="BI92" i="11" s="1"/>
  <c r="BI93" i="11" s="1"/>
  <c r="BI94" i="11" s="1"/>
  <c r="BI95" i="11" s="1"/>
  <c r="BI96" i="11" s="1"/>
  <c r="BI97" i="11" s="1"/>
  <c r="BI98" i="11" s="1"/>
  <c r="BI99" i="11" s="1"/>
  <c r="BI100" i="11" s="1"/>
  <c r="BI101" i="11" s="1"/>
  <c r="BI102" i="11" s="1"/>
  <c r="BI103" i="11" s="1"/>
  <c r="BI104" i="11" s="1"/>
  <c r="BI105" i="11" s="1"/>
  <c r="BI106" i="11" s="1"/>
  <c r="BI107" i="11" s="1"/>
  <c r="BI108" i="11" s="1"/>
  <c r="BI109" i="11" s="1"/>
  <c r="BI110" i="11" s="1"/>
  <c r="BI111" i="11" s="1"/>
  <c r="BI112" i="11" s="1"/>
  <c r="BI113" i="11" s="1"/>
  <c r="BI114" i="11" s="1"/>
  <c r="BI115" i="11" s="1"/>
  <c r="BI116" i="11" s="1"/>
  <c r="BI117" i="11" s="1"/>
  <c r="BI118" i="11" s="1"/>
  <c r="BI119" i="11" s="1"/>
  <c r="BI120" i="11" s="1"/>
  <c r="BI121" i="11" s="1"/>
  <c r="BI122" i="11" s="1"/>
  <c r="BI123" i="11" s="1"/>
  <c r="BI124" i="11" s="1"/>
  <c r="BI125" i="11" s="1"/>
  <c r="BI126" i="11" s="1"/>
  <c r="BI127" i="11" s="1"/>
  <c r="BI128" i="11" s="1"/>
  <c r="BI129" i="11" s="1"/>
  <c r="BI130" i="11" s="1"/>
  <c r="BI131" i="11" s="1"/>
  <c r="BI132" i="11" s="1"/>
  <c r="BI133" i="11" s="1"/>
  <c r="BI134" i="11" s="1"/>
  <c r="BI135" i="11" s="1"/>
  <c r="BI136" i="11" s="1"/>
  <c r="BI137" i="11" s="1"/>
  <c r="BI138" i="11" s="1"/>
  <c r="BI139" i="11" s="1"/>
  <c r="BI140" i="11" s="1"/>
  <c r="BI141" i="11" s="1"/>
  <c r="BI142" i="11" s="1"/>
  <c r="BI143" i="11" s="1"/>
  <c r="BI144" i="11" s="1"/>
  <c r="BI145" i="11" s="1"/>
  <c r="BI146" i="11" s="1"/>
  <c r="BI147" i="11" s="1"/>
  <c r="BF3" i="11"/>
  <c r="BF4" i="11" s="1"/>
  <c r="BF5" i="11" s="1"/>
  <c r="BF6" i="11" s="1"/>
  <c r="BF7" i="11" s="1"/>
  <c r="BF8" i="11" s="1"/>
  <c r="BF9" i="11" s="1"/>
  <c r="BF10" i="11" s="1"/>
  <c r="BF11" i="11" s="1"/>
  <c r="BF12" i="11" s="1"/>
  <c r="BF13" i="11" s="1"/>
  <c r="BF14" i="11" s="1"/>
  <c r="BF15" i="11" s="1"/>
  <c r="BF16" i="11" s="1"/>
  <c r="BF17" i="11" s="1"/>
  <c r="BF18" i="11" s="1"/>
  <c r="BF19" i="11" s="1"/>
  <c r="BF20" i="11" s="1"/>
  <c r="BF21" i="11" s="1"/>
  <c r="BF22" i="11" s="1"/>
  <c r="BF23" i="11" s="1"/>
  <c r="BF24" i="11" s="1"/>
  <c r="BF25" i="11" s="1"/>
  <c r="BF26" i="11" s="1"/>
  <c r="BF27" i="11" s="1"/>
  <c r="BF28" i="11" s="1"/>
  <c r="BF29" i="11" s="1"/>
  <c r="BF30" i="11" s="1"/>
  <c r="BF31" i="11" s="1"/>
  <c r="BF32" i="11" s="1"/>
  <c r="BF33" i="11" s="1"/>
  <c r="BF34" i="11" s="1"/>
  <c r="BF35" i="11" s="1"/>
  <c r="BF36" i="11" s="1"/>
  <c r="BF37" i="11" s="1"/>
  <c r="BF38" i="11" s="1"/>
  <c r="BF39" i="11" s="1"/>
  <c r="BF40" i="11" s="1"/>
  <c r="BF41" i="11" s="1"/>
  <c r="BF42" i="11" s="1"/>
  <c r="BF43" i="11" s="1"/>
  <c r="BF44" i="11" s="1"/>
  <c r="BF45" i="11" s="1"/>
  <c r="BF46" i="11" s="1"/>
  <c r="BF47" i="11" s="1"/>
  <c r="BF48" i="11" s="1"/>
  <c r="BF49" i="11" s="1"/>
  <c r="BF50" i="11" s="1"/>
  <c r="BF51" i="11" s="1"/>
  <c r="BF52" i="11" s="1"/>
  <c r="BF53" i="11" s="1"/>
  <c r="BF54" i="11" s="1"/>
  <c r="BF55" i="11" s="1"/>
  <c r="BF56" i="11" s="1"/>
  <c r="BF57" i="11" s="1"/>
  <c r="BF58" i="11" s="1"/>
  <c r="BF59" i="11" s="1"/>
  <c r="BF60" i="11" s="1"/>
  <c r="BF61" i="11" s="1"/>
  <c r="BF62" i="11" s="1"/>
  <c r="BF63" i="11" s="1"/>
  <c r="BF64" i="11" s="1"/>
  <c r="BF65" i="11" s="1"/>
  <c r="BF66" i="11" s="1"/>
  <c r="BF67" i="11" s="1"/>
  <c r="BF68" i="11" s="1"/>
  <c r="BF69" i="11" s="1"/>
  <c r="BF70" i="11" s="1"/>
  <c r="BF71" i="11" s="1"/>
  <c r="BF72" i="11" s="1"/>
  <c r="BF73" i="11" s="1"/>
  <c r="BF74" i="11" s="1"/>
  <c r="BF75" i="11" s="1"/>
  <c r="BF76" i="11" s="1"/>
  <c r="BF77" i="11" s="1"/>
  <c r="BF78" i="11" s="1"/>
  <c r="BF79" i="11" s="1"/>
  <c r="BF80" i="11" s="1"/>
  <c r="BF81" i="11" s="1"/>
  <c r="BF82" i="11" s="1"/>
  <c r="BF83" i="11" s="1"/>
  <c r="BF84" i="11" s="1"/>
  <c r="BF85" i="11" s="1"/>
  <c r="BF86" i="11" s="1"/>
  <c r="BF87" i="11" s="1"/>
  <c r="BF88" i="11" s="1"/>
  <c r="BF89" i="11" s="1"/>
  <c r="BF90" i="11" s="1"/>
  <c r="BF91" i="11" s="1"/>
  <c r="BF92" i="11" s="1"/>
  <c r="BF93" i="11" s="1"/>
  <c r="BF94" i="11" s="1"/>
  <c r="BF95" i="11" s="1"/>
  <c r="BF96" i="11" s="1"/>
  <c r="BF97" i="11" s="1"/>
  <c r="BF98" i="11" s="1"/>
  <c r="BF99" i="11" s="1"/>
  <c r="BF100" i="11" s="1"/>
  <c r="BF101" i="11" s="1"/>
  <c r="BF102" i="11" s="1"/>
  <c r="BF103" i="11" s="1"/>
  <c r="BF104" i="11" s="1"/>
  <c r="BF105" i="11" s="1"/>
  <c r="BF106" i="11" s="1"/>
  <c r="BF107" i="11" s="1"/>
  <c r="BF108" i="11" s="1"/>
  <c r="BF109" i="11" s="1"/>
  <c r="BF110" i="11" s="1"/>
  <c r="BF111" i="11" s="1"/>
  <c r="BF112" i="11" s="1"/>
  <c r="BF113" i="11" s="1"/>
  <c r="BF114" i="11" s="1"/>
  <c r="BF115" i="11" s="1"/>
  <c r="BF116" i="11" s="1"/>
  <c r="BF117" i="11" s="1"/>
  <c r="BF118" i="11" s="1"/>
  <c r="BF119" i="11" s="1"/>
  <c r="BF120" i="11" s="1"/>
  <c r="BF121" i="11" s="1"/>
  <c r="BF122" i="11" s="1"/>
  <c r="BF123" i="11" s="1"/>
  <c r="BF124" i="11" s="1"/>
  <c r="BF125" i="11" s="1"/>
  <c r="BF126" i="11" s="1"/>
  <c r="BF127" i="11" s="1"/>
  <c r="BF128" i="11" s="1"/>
  <c r="BF129" i="11" s="1"/>
  <c r="BF130" i="11" s="1"/>
  <c r="BF131" i="11" s="1"/>
  <c r="BF132" i="11" s="1"/>
  <c r="BF133" i="11" s="1"/>
  <c r="BF134" i="11" s="1"/>
  <c r="BF135" i="11" s="1"/>
  <c r="BF136" i="11" s="1"/>
  <c r="BF137" i="11" s="1"/>
  <c r="BF138" i="11" s="1"/>
  <c r="BF139" i="11" s="1"/>
  <c r="BF140" i="11" s="1"/>
  <c r="BF141" i="11" s="1"/>
  <c r="BF142" i="11" s="1"/>
  <c r="BF143" i="11" s="1"/>
  <c r="BF144" i="11" s="1"/>
  <c r="BF145" i="11" s="1"/>
  <c r="BF146" i="11" s="1"/>
  <c r="BF147" i="11" s="1"/>
  <c r="BC3" i="11"/>
  <c r="BC4" i="11" s="1"/>
  <c r="BC5" i="11" s="1"/>
  <c r="BC6" i="11" s="1"/>
  <c r="BC7" i="11" s="1"/>
  <c r="BC8" i="11" s="1"/>
  <c r="BC9" i="11" s="1"/>
  <c r="BC10" i="11" s="1"/>
  <c r="BC11" i="11" s="1"/>
  <c r="BC12" i="11" s="1"/>
  <c r="BC13" i="11" s="1"/>
  <c r="BC14" i="11" s="1"/>
  <c r="BC15" i="11" s="1"/>
  <c r="BC16" i="11" s="1"/>
  <c r="BC17" i="11" s="1"/>
  <c r="BC18" i="11" s="1"/>
  <c r="BC19" i="11" s="1"/>
  <c r="BC20" i="11" s="1"/>
  <c r="BC21" i="11" s="1"/>
  <c r="BC22" i="11" s="1"/>
  <c r="BC23" i="11" s="1"/>
  <c r="BC24" i="11" s="1"/>
  <c r="BC25" i="11" s="1"/>
  <c r="BC26" i="11" s="1"/>
  <c r="BC27" i="11" s="1"/>
  <c r="BC28" i="11" s="1"/>
  <c r="BC29" i="11" s="1"/>
  <c r="BC30" i="11" s="1"/>
  <c r="BC31" i="11" s="1"/>
  <c r="BC32" i="11" s="1"/>
  <c r="BC33" i="11" s="1"/>
  <c r="BC34" i="11" s="1"/>
  <c r="BC35" i="11" s="1"/>
  <c r="BC36" i="11" s="1"/>
  <c r="BC37" i="11" s="1"/>
  <c r="BC38" i="11" s="1"/>
  <c r="BC39" i="11" s="1"/>
  <c r="BC40" i="11" s="1"/>
  <c r="BC41" i="11" s="1"/>
  <c r="BC42" i="11" s="1"/>
  <c r="BC43" i="11" s="1"/>
  <c r="BC44" i="11" s="1"/>
  <c r="BC45" i="11" s="1"/>
  <c r="BC46" i="11" s="1"/>
  <c r="BC47" i="11" s="1"/>
  <c r="BC48" i="11" s="1"/>
  <c r="BC49" i="11" s="1"/>
  <c r="BC50" i="11" s="1"/>
  <c r="BC51" i="11" s="1"/>
  <c r="BC52" i="11" s="1"/>
  <c r="BC53" i="11" s="1"/>
  <c r="BC54" i="11" s="1"/>
  <c r="BC55" i="11" s="1"/>
  <c r="BC56" i="11" s="1"/>
  <c r="BC57" i="11" s="1"/>
  <c r="BC58" i="11" s="1"/>
  <c r="BC59" i="11" s="1"/>
  <c r="BC60" i="11" s="1"/>
  <c r="BC61" i="11" s="1"/>
  <c r="BC62" i="11" s="1"/>
  <c r="BC63" i="11" s="1"/>
  <c r="BC64" i="11" s="1"/>
  <c r="BC65" i="11" s="1"/>
  <c r="BC66" i="11" s="1"/>
  <c r="BC67" i="11" s="1"/>
  <c r="BC68" i="11" s="1"/>
  <c r="BC69" i="11" s="1"/>
  <c r="BC70" i="11" s="1"/>
  <c r="BC71" i="11" s="1"/>
  <c r="BC72" i="11" s="1"/>
  <c r="BC73" i="11" s="1"/>
  <c r="BC74" i="11" s="1"/>
  <c r="BC75" i="11" s="1"/>
  <c r="BC76" i="11" s="1"/>
  <c r="BC77" i="11" s="1"/>
  <c r="BC78" i="11" s="1"/>
  <c r="BC79" i="11" s="1"/>
  <c r="BC80" i="11" s="1"/>
  <c r="BC81" i="11" s="1"/>
  <c r="BC82" i="11" s="1"/>
  <c r="BC83" i="11" s="1"/>
  <c r="BC84" i="11" s="1"/>
  <c r="BC85" i="11" s="1"/>
  <c r="BC86" i="11" s="1"/>
  <c r="BC87" i="11" s="1"/>
  <c r="BC88" i="11" s="1"/>
  <c r="BC89" i="11" s="1"/>
  <c r="BC90" i="11" s="1"/>
  <c r="BC91" i="11" s="1"/>
  <c r="BC92" i="11" s="1"/>
  <c r="BC93" i="11" s="1"/>
  <c r="BC94" i="11" s="1"/>
  <c r="BC95" i="11" s="1"/>
  <c r="BC96" i="11" s="1"/>
  <c r="BC97" i="11" s="1"/>
  <c r="BC98" i="11" s="1"/>
  <c r="BC99" i="11" s="1"/>
  <c r="BC100" i="11" s="1"/>
  <c r="BC101" i="11" s="1"/>
  <c r="BC102" i="11" s="1"/>
  <c r="BC103" i="11" s="1"/>
  <c r="BC104" i="11" s="1"/>
  <c r="BC105" i="11" s="1"/>
  <c r="BC106" i="11" s="1"/>
  <c r="BC107" i="11" s="1"/>
  <c r="BC108" i="11" s="1"/>
  <c r="BC109" i="11" s="1"/>
  <c r="BC110" i="11" s="1"/>
  <c r="BC111" i="11" s="1"/>
  <c r="BC112" i="11" s="1"/>
  <c r="BC113" i="11" s="1"/>
  <c r="BC114" i="11" s="1"/>
  <c r="BC115" i="11" s="1"/>
  <c r="BC116" i="11" s="1"/>
  <c r="BC117" i="11" s="1"/>
  <c r="BC118" i="11" s="1"/>
  <c r="BC119" i="11" s="1"/>
  <c r="BC120" i="11" s="1"/>
  <c r="BC121" i="11" s="1"/>
  <c r="BC122" i="11" s="1"/>
  <c r="BC123" i="11" s="1"/>
  <c r="BC124" i="11" s="1"/>
  <c r="BC125" i="11" s="1"/>
  <c r="BC126" i="11" s="1"/>
  <c r="BC127" i="11" s="1"/>
  <c r="BC128" i="11" s="1"/>
  <c r="BC129" i="11" s="1"/>
  <c r="BC130" i="11" s="1"/>
  <c r="BC131" i="11" s="1"/>
  <c r="BC132" i="11" s="1"/>
  <c r="BC133" i="11" s="1"/>
  <c r="BC134" i="11" s="1"/>
  <c r="BC135" i="11" s="1"/>
  <c r="BC136" i="11" s="1"/>
  <c r="BC137" i="11" s="1"/>
  <c r="BC138" i="11" s="1"/>
  <c r="BC139" i="11" s="1"/>
  <c r="BC140" i="11" s="1"/>
  <c r="BC141" i="11" s="1"/>
  <c r="BC142" i="11" s="1"/>
  <c r="BC143" i="11" s="1"/>
  <c r="BC144" i="11" s="1"/>
  <c r="BC145" i="11" s="1"/>
  <c r="BC146" i="11" s="1"/>
  <c r="BC147" i="11" s="1"/>
  <c r="AZ3" i="11"/>
  <c r="AZ4" i="11" s="1"/>
  <c r="AZ5" i="11" s="1"/>
  <c r="AZ6" i="11" s="1"/>
  <c r="AZ7" i="11" s="1"/>
  <c r="AZ8" i="11" s="1"/>
  <c r="AZ9" i="11" s="1"/>
  <c r="AZ10" i="11" s="1"/>
  <c r="AZ11" i="11" s="1"/>
  <c r="AZ12" i="11" s="1"/>
  <c r="AZ13" i="11" s="1"/>
  <c r="AZ14" i="11" s="1"/>
  <c r="AZ15" i="11" s="1"/>
  <c r="AZ16" i="11" s="1"/>
  <c r="AZ17" i="11" s="1"/>
  <c r="AZ18" i="11" s="1"/>
  <c r="AZ19" i="11" s="1"/>
  <c r="AZ20" i="11" s="1"/>
  <c r="AZ21" i="11" s="1"/>
  <c r="AZ22" i="11" s="1"/>
  <c r="AZ23" i="11" s="1"/>
  <c r="AZ24" i="11" s="1"/>
  <c r="AZ25" i="11" s="1"/>
  <c r="AZ26" i="11" s="1"/>
  <c r="AZ27" i="11" s="1"/>
  <c r="AZ28" i="11" s="1"/>
  <c r="AZ29" i="11" s="1"/>
  <c r="AZ30" i="11" s="1"/>
  <c r="AZ31" i="11" s="1"/>
  <c r="AZ32" i="11" s="1"/>
  <c r="AZ33" i="11" s="1"/>
  <c r="AZ34" i="11" s="1"/>
  <c r="AZ35" i="11" s="1"/>
  <c r="AZ36" i="11" s="1"/>
  <c r="AZ37" i="11" s="1"/>
  <c r="AZ38" i="11" s="1"/>
  <c r="AZ39" i="11" s="1"/>
  <c r="AZ40" i="11" s="1"/>
  <c r="AZ41" i="11" s="1"/>
  <c r="AZ42" i="11" s="1"/>
  <c r="AZ43" i="11" s="1"/>
  <c r="AZ44" i="11" s="1"/>
  <c r="AZ45" i="11" s="1"/>
  <c r="AZ46" i="11" s="1"/>
  <c r="AZ47" i="11" s="1"/>
  <c r="AZ48" i="11" s="1"/>
  <c r="AZ49" i="11" s="1"/>
  <c r="AZ50" i="11" s="1"/>
  <c r="AZ51" i="11" s="1"/>
  <c r="AZ52" i="11" s="1"/>
  <c r="AZ53" i="11" s="1"/>
  <c r="AZ54" i="11" s="1"/>
  <c r="AZ55" i="11" s="1"/>
  <c r="AZ56" i="11" s="1"/>
  <c r="AZ57" i="11" s="1"/>
  <c r="AZ58" i="11" s="1"/>
  <c r="AZ59" i="11" s="1"/>
  <c r="AZ60" i="11" s="1"/>
  <c r="AZ61" i="11" s="1"/>
  <c r="AZ62" i="11" s="1"/>
  <c r="AZ63" i="11" s="1"/>
  <c r="AZ64" i="11" s="1"/>
  <c r="AZ65" i="11" s="1"/>
  <c r="AZ66" i="11" s="1"/>
  <c r="AZ67" i="11" s="1"/>
  <c r="AZ68" i="11" s="1"/>
  <c r="AZ69" i="11" s="1"/>
  <c r="AZ70" i="11" s="1"/>
  <c r="AZ71" i="11" s="1"/>
  <c r="AZ72" i="11" s="1"/>
  <c r="AZ73" i="11" s="1"/>
  <c r="AZ74" i="11" s="1"/>
  <c r="AZ75" i="11" s="1"/>
  <c r="AZ76" i="11" s="1"/>
  <c r="AZ77" i="11" s="1"/>
  <c r="AZ78" i="11" s="1"/>
  <c r="AZ79" i="11" s="1"/>
  <c r="AZ80" i="11" s="1"/>
  <c r="AZ81" i="11" s="1"/>
  <c r="AZ82" i="11" s="1"/>
  <c r="AZ83" i="11" s="1"/>
  <c r="AZ84" i="11" s="1"/>
  <c r="AZ85" i="11" s="1"/>
  <c r="AZ86" i="11" s="1"/>
  <c r="AZ87" i="11" s="1"/>
  <c r="AZ88" i="11" s="1"/>
  <c r="AZ89" i="11" s="1"/>
  <c r="AZ90" i="11" s="1"/>
  <c r="AZ91" i="11" s="1"/>
  <c r="AZ92" i="11" s="1"/>
  <c r="AZ93" i="11" s="1"/>
  <c r="AZ94" i="11" s="1"/>
  <c r="AZ95" i="11" s="1"/>
  <c r="AZ96" i="11" s="1"/>
  <c r="AZ97" i="11" s="1"/>
  <c r="AZ98" i="11" s="1"/>
  <c r="AZ99" i="11" s="1"/>
  <c r="AZ100" i="11" s="1"/>
  <c r="AZ101" i="11" s="1"/>
  <c r="AZ102" i="11" s="1"/>
  <c r="AZ103" i="11" s="1"/>
  <c r="AZ104" i="11" s="1"/>
  <c r="AZ105" i="11" s="1"/>
  <c r="AZ106" i="11" s="1"/>
  <c r="AZ107" i="11" s="1"/>
  <c r="AZ108" i="11" s="1"/>
  <c r="AZ109" i="11" s="1"/>
  <c r="AZ110" i="11" s="1"/>
  <c r="AZ111" i="11" s="1"/>
  <c r="AZ112" i="11" s="1"/>
  <c r="AZ113" i="11" s="1"/>
  <c r="AZ114" i="11" s="1"/>
  <c r="AZ115" i="11" s="1"/>
  <c r="AZ116" i="11" s="1"/>
  <c r="AZ117" i="11" s="1"/>
  <c r="AZ118" i="11" s="1"/>
  <c r="AZ119" i="11" s="1"/>
  <c r="AZ120" i="11" s="1"/>
  <c r="AZ121" i="11" s="1"/>
  <c r="AZ122" i="11" s="1"/>
  <c r="AZ123" i="11" s="1"/>
  <c r="AZ124" i="11" s="1"/>
  <c r="AZ125" i="11" s="1"/>
  <c r="AZ126" i="11" s="1"/>
  <c r="AZ127" i="11" s="1"/>
  <c r="AZ128" i="11" s="1"/>
  <c r="AZ129" i="11" s="1"/>
  <c r="AZ130" i="11" s="1"/>
  <c r="AZ131" i="11" s="1"/>
  <c r="AZ132" i="11" s="1"/>
  <c r="AZ133" i="11" s="1"/>
  <c r="AZ134" i="11" s="1"/>
  <c r="AZ135" i="11" s="1"/>
  <c r="AZ136" i="11" s="1"/>
  <c r="AZ137" i="11" s="1"/>
  <c r="AZ138" i="11" s="1"/>
  <c r="AZ139" i="11" s="1"/>
  <c r="AZ140" i="11" s="1"/>
  <c r="AZ141" i="11" s="1"/>
  <c r="AZ142" i="11" s="1"/>
  <c r="AZ143" i="11" s="1"/>
  <c r="AZ144" i="11" s="1"/>
  <c r="AZ145" i="11" s="1"/>
  <c r="AZ146" i="11" s="1"/>
  <c r="AZ147" i="11" s="1"/>
  <c r="AU3" i="11"/>
  <c r="AU4" i="11" s="1"/>
  <c r="AU5" i="11" s="1"/>
  <c r="AU6" i="11" s="1"/>
  <c r="AU7" i="11" s="1"/>
  <c r="AU8" i="11" s="1"/>
  <c r="AU9" i="11" s="1"/>
  <c r="AU10" i="11" s="1"/>
  <c r="AU11" i="11" s="1"/>
  <c r="AU12" i="11" s="1"/>
  <c r="AU13" i="11" s="1"/>
  <c r="AU14" i="11" s="1"/>
  <c r="AU15" i="11" s="1"/>
  <c r="AU16" i="11" s="1"/>
  <c r="AU17" i="11" s="1"/>
  <c r="AU18" i="11" s="1"/>
  <c r="AU19" i="11" s="1"/>
  <c r="AU20" i="11" s="1"/>
  <c r="AU21" i="11" s="1"/>
  <c r="AU22" i="11" s="1"/>
  <c r="AU23" i="11" s="1"/>
  <c r="AU24" i="11" s="1"/>
  <c r="AU25" i="11" s="1"/>
  <c r="AU26" i="11" s="1"/>
  <c r="AU27" i="11" s="1"/>
  <c r="AU28" i="11" s="1"/>
  <c r="AU29" i="11" s="1"/>
  <c r="AU30" i="11" s="1"/>
  <c r="AU31" i="11" s="1"/>
  <c r="AU32" i="11" s="1"/>
  <c r="AU33" i="11" s="1"/>
  <c r="AU34" i="11" s="1"/>
  <c r="AU35" i="11" s="1"/>
  <c r="AU36" i="11" s="1"/>
  <c r="AU37" i="11" s="1"/>
  <c r="AU38" i="11" s="1"/>
  <c r="AU39" i="11" s="1"/>
  <c r="AU40" i="11" s="1"/>
  <c r="AU41" i="11" s="1"/>
  <c r="AU42" i="11" s="1"/>
  <c r="AU43" i="11" s="1"/>
  <c r="AU44" i="11" s="1"/>
  <c r="AU45" i="11" s="1"/>
  <c r="AU46" i="11" s="1"/>
  <c r="AU47" i="11" s="1"/>
  <c r="AU48" i="11" s="1"/>
  <c r="AU49" i="11" s="1"/>
  <c r="AU50" i="11" s="1"/>
  <c r="AU51" i="11" s="1"/>
  <c r="AU52" i="11" s="1"/>
  <c r="AU53" i="11" s="1"/>
  <c r="AU54" i="11" s="1"/>
  <c r="AU55" i="11" s="1"/>
  <c r="AU56" i="11" s="1"/>
  <c r="AU57" i="11" s="1"/>
  <c r="AU58" i="11" s="1"/>
  <c r="AU59" i="11" s="1"/>
  <c r="AU60" i="11" s="1"/>
  <c r="AU61" i="11" s="1"/>
  <c r="AU62" i="11" s="1"/>
  <c r="AU63" i="11" s="1"/>
  <c r="AU64" i="11" s="1"/>
  <c r="AU65" i="11" s="1"/>
  <c r="AU66" i="11" s="1"/>
  <c r="AU67" i="11" s="1"/>
  <c r="AU68" i="11" s="1"/>
  <c r="AU69" i="11" s="1"/>
  <c r="AU70" i="11" s="1"/>
  <c r="AU71" i="11" s="1"/>
  <c r="AU72" i="11" s="1"/>
  <c r="AU73" i="11" s="1"/>
  <c r="AU74" i="11" s="1"/>
  <c r="AU75" i="11" s="1"/>
  <c r="AU76" i="11" s="1"/>
  <c r="AU77" i="11" s="1"/>
  <c r="AU78" i="11" s="1"/>
  <c r="AU79" i="11" s="1"/>
  <c r="AU80" i="11" s="1"/>
  <c r="AU81" i="11" s="1"/>
  <c r="AU82" i="11" s="1"/>
  <c r="AU83" i="11" s="1"/>
  <c r="AU84" i="11" s="1"/>
  <c r="AU85" i="11" s="1"/>
  <c r="AU86" i="11" s="1"/>
  <c r="AU87" i="11" s="1"/>
  <c r="AU88" i="11" s="1"/>
  <c r="AU89" i="11" s="1"/>
  <c r="AU90" i="11" s="1"/>
  <c r="AU91" i="11" s="1"/>
  <c r="AU92" i="11" s="1"/>
  <c r="AU93" i="11" s="1"/>
  <c r="AU94" i="11" s="1"/>
  <c r="AU95" i="11" s="1"/>
  <c r="AU96" i="11" s="1"/>
  <c r="AU97" i="11" s="1"/>
  <c r="AU98" i="11" s="1"/>
  <c r="AU99" i="11" s="1"/>
  <c r="AU100" i="11" s="1"/>
  <c r="AU101" i="11" s="1"/>
  <c r="AU102" i="11" s="1"/>
  <c r="AU103" i="11" s="1"/>
  <c r="AU104" i="11" s="1"/>
  <c r="AU105" i="11" s="1"/>
  <c r="AU106" i="11" s="1"/>
  <c r="AU107" i="11" s="1"/>
  <c r="AU108" i="11" s="1"/>
  <c r="AU109" i="11" s="1"/>
  <c r="AU110" i="11" s="1"/>
  <c r="AU111" i="11" s="1"/>
  <c r="AU112" i="11" s="1"/>
  <c r="AU113" i="11" s="1"/>
  <c r="AU114" i="11" s="1"/>
  <c r="AU115" i="11" s="1"/>
  <c r="AU116" i="11" s="1"/>
  <c r="AU117" i="11" s="1"/>
  <c r="AU118" i="11" s="1"/>
  <c r="AU119" i="11" s="1"/>
  <c r="AU120" i="11" s="1"/>
  <c r="AU121" i="11" s="1"/>
  <c r="AU122" i="11" s="1"/>
  <c r="AU123" i="11" s="1"/>
  <c r="AU124" i="11" s="1"/>
  <c r="AU125" i="11" s="1"/>
  <c r="AU126" i="11" s="1"/>
  <c r="AU127" i="11" s="1"/>
  <c r="AU128" i="11" s="1"/>
  <c r="AU129" i="11" s="1"/>
  <c r="AU130" i="11" s="1"/>
  <c r="AU131" i="11" s="1"/>
  <c r="AU132" i="11" s="1"/>
  <c r="AU133" i="11" s="1"/>
  <c r="AU134" i="11" s="1"/>
  <c r="AU135" i="11" s="1"/>
  <c r="AU136" i="11" s="1"/>
  <c r="AU137" i="11" s="1"/>
  <c r="AU138" i="11" s="1"/>
  <c r="AU139" i="11" s="1"/>
  <c r="AU140" i="11" s="1"/>
  <c r="AU141" i="11" s="1"/>
  <c r="AU142" i="11" s="1"/>
  <c r="AU143" i="11" s="1"/>
  <c r="AU144" i="11" s="1"/>
  <c r="AU145" i="11" s="1"/>
  <c r="AU146" i="11" s="1"/>
  <c r="AU147" i="11" s="1"/>
  <c r="AR3" i="11"/>
  <c r="AR4" i="11" s="1"/>
  <c r="AR5" i="11" s="1"/>
  <c r="AR6" i="11" s="1"/>
  <c r="AR7" i="11" s="1"/>
  <c r="AR8" i="11" s="1"/>
  <c r="AR9" i="11" s="1"/>
  <c r="AR10" i="11" s="1"/>
  <c r="AR11" i="11" s="1"/>
  <c r="AR12" i="11" s="1"/>
  <c r="AR13" i="11" s="1"/>
  <c r="AR14" i="11" s="1"/>
  <c r="AR15" i="11" s="1"/>
  <c r="AR16" i="11" s="1"/>
  <c r="AR17" i="11" s="1"/>
  <c r="AR18" i="11" s="1"/>
  <c r="AR19" i="11" s="1"/>
  <c r="AR20" i="11" s="1"/>
  <c r="AR21" i="11" s="1"/>
  <c r="AR22" i="11" s="1"/>
  <c r="AR23" i="11" s="1"/>
  <c r="AR24" i="11" s="1"/>
  <c r="AR25" i="11" s="1"/>
  <c r="AR26" i="11" s="1"/>
  <c r="AR27" i="11" s="1"/>
  <c r="AR28" i="11" s="1"/>
  <c r="AR29" i="11" s="1"/>
  <c r="AR30" i="11" s="1"/>
  <c r="AR31" i="11" s="1"/>
  <c r="AR32" i="11" s="1"/>
  <c r="AR33" i="11" s="1"/>
  <c r="AR34" i="11" s="1"/>
  <c r="AR35" i="11" s="1"/>
  <c r="AR36" i="11" s="1"/>
  <c r="AR37" i="11" s="1"/>
  <c r="AR38" i="11" s="1"/>
  <c r="AR39" i="11" s="1"/>
  <c r="AR40" i="11" s="1"/>
  <c r="AR41" i="11" s="1"/>
  <c r="AR42" i="11" s="1"/>
  <c r="AR43" i="11" s="1"/>
  <c r="AR44" i="11" s="1"/>
  <c r="AR45" i="11" s="1"/>
  <c r="AR46" i="11" s="1"/>
  <c r="AR47" i="11" s="1"/>
  <c r="AR48" i="11" s="1"/>
  <c r="AR49" i="11" s="1"/>
  <c r="AR50" i="11" s="1"/>
  <c r="AR51" i="11" s="1"/>
  <c r="AR52" i="11" s="1"/>
  <c r="AR53" i="11" s="1"/>
  <c r="AR54" i="11" s="1"/>
  <c r="AR55" i="11" s="1"/>
  <c r="AR56" i="11" s="1"/>
  <c r="AR57" i="11" s="1"/>
  <c r="AR58" i="11" s="1"/>
  <c r="AR59" i="11" s="1"/>
  <c r="AR60" i="11" s="1"/>
  <c r="AR61" i="11" s="1"/>
  <c r="AR62" i="11" s="1"/>
  <c r="AR63" i="11" s="1"/>
  <c r="AR64" i="11" s="1"/>
  <c r="AR65" i="11" s="1"/>
  <c r="AR66" i="11" s="1"/>
  <c r="AR67" i="11" s="1"/>
  <c r="AR68" i="11" s="1"/>
  <c r="AR69" i="11" s="1"/>
  <c r="AR70" i="11" s="1"/>
  <c r="AR71" i="11" s="1"/>
  <c r="AR72" i="11" s="1"/>
  <c r="AR73" i="11" s="1"/>
  <c r="AR74" i="11" s="1"/>
  <c r="AR75" i="11" s="1"/>
  <c r="AR76" i="11" s="1"/>
  <c r="AR77" i="11" s="1"/>
  <c r="AR78" i="11" s="1"/>
  <c r="AR79" i="11" s="1"/>
  <c r="AR80" i="11" s="1"/>
  <c r="AR81" i="11" s="1"/>
  <c r="AR82" i="11" s="1"/>
  <c r="AR83" i="11" s="1"/>
  <c r="AR84" i="11" s="1"/>
  <c r="AR85" i="11" s="1"/>
  <c r="AR86" i="11" s="1"/>
  <c r="AR87" i="11" s="1"/>
  <c r="AR88" i="11" s="1"/>
  <c r="AR89" i="11" s="1"/>
  <c r="AR90" i="11" s="1"/>
  <c r="AR91" i="11" s="1"/>
  <c r="AR92" i="11" s="1"/>
  <c r="AR93" i="11" s="1"/>
  <c r="AR94" i="11" s="1"/>
  <c r="AR95" i="11" s="1"/>
  <c r="AR96" i="11" s="1"/>
  <c r="AR97" i="11" s="1"/>
  <c r="AR98" i="11" s="1"/>
  <c r="AR99" i="11" s="1"/>
  <c r="AR100" i="11" s="1"/>
  <c r="AR101" i="11" s="1"/>
  <c r="AR102" i="11" s="1"/>
  <c r="AR103" i="11" s="1"/>
  <c r="AR104" i="11" s="1"/>
  <c r="AR105" i="11" s="1"/>
  <c r="AR106" i="11" s="1"/>
  <c r="AR107" i="11" s="1"/>
  <c r="AR108" i="11" s="1"/>
  <c r="AR109" i="11" s="1"/>
  <c r="AR110" i="11" s="1"/>
  <c r="AR111" i="11" s="1"/>
  <c r="AR112" i="11" s="1"/>
  <c r="AR113" i="11" s="1"/>
  <c r="AR114" i="11" s="1"/>
  <c r="AR115" i="11" s="1"/>
  <c r="AR116" i="11" s="1"/>
  <c r="AR117" i="11" s="1"/>
  <c r="AR118" i="11" s="1"/>
  <c r="AR119" i="11" s="1"/>
  <c r="AR120" i="11" s="1"/>
  <c r="AR121" i="11" s="1"/>
  <c r="AR122" i="11" s="1"/>
  <c r="AR123" i="11" s="1"/>
  <c r="AR124" i="11" s="1"/>
  <c r="AR125" i="11" s="1"/>
  <c r="AR126" i="11" s="1"/>
  <c r="AR127" i="11" s="1"/>
  <c r="AR128" i="11" s="1"/>
  <c r="AR129" i="11" s="1"/>
  <c r="AR130" i="11" s="1"/>
  <c r="AR131" i="11" s="1"/>
  <c r="AR132" i="11" s="1"/>
  <c r="AR133" i="11" s="1"/>
  <c r="AR134" i="11" s="1"/>
  <c r="AR135" i="11" s="1"/>
  <c r="AR136" i="11" s="1"/>
  <c r="AR137" i="11" s="1"/>
  <c r="AR138" i="11" s="1"/>
  <c r="AR139" i="11" s="1"/>
  <c r="AR140" i="11" s="1"/>
  <c r="AR141" i="11" s="1"/>
  <c r="AR142" i="11" s="1"/>
  <c r="AR143" i="11" s="1"/>
  <c r="AR144" i="11" s="1"/>
  <c r="AR145" i="11" s="1"/>
  <c r="AR146" i="11" s="1"/>
  <c r="AR147" i="11" s="1"/>
  <c r="AO3" i="11"/>
  <c r="AO4" i="11" s="1"/>
  <c r="AO5" i="11" s="1"/>
  <c r="AO6" i="11" s="1"/>
  <c r="AO7" i="11" s="1"/>
  <c r="AO8" i="11" s="1"/>
  <c r="AO9" i="11" s="1"/>
  <c r="AO10" i="11" s="1"/>
  <c r="AO11" i="11" s="1"/>
  <c r="AO12" i="11" s="1"/>
  <c r="AO13" i="11" s="1"/>
  <c r="AO14" i="11" s="1"/>
  <c r="AO15" i="11" s="1"/>
  <c r="AO16" i="11" s="1"/>
  <c r="AO17" i="11" s="1"/>
  <c r="AO18" i="11" s="1"/>
  <c r="AO19" i="11" s="1"/>
  <c r="AO20" i="11" s="1"/>
  <c r="AO21" i="11" s="1"/>
  <c r="AO22" i="11" s="1"/>
  <c r="AO23" i="11" s="1"/>
  <c r="AO24" i="11" s="1"/>
  <c r="AO25" i="11" s="1"/>
  <c r="AO26" i="11" s="1"/>
  <c r="AO27" i="11" s="1"/>
  <c r="AO28" i="11" s="1"/>
  <c r="AO29" i="11" s="1"/>
  <c r="AO30" i="11" s="1"/>
  <c r="AO31" i="11" s="1"/>
  <c r="AO32" i="11" s="1"/>
  <c r="AO33" i="11" s="1"/>
  <c r="AO34" i="11" s="1"/>
  <c r="AO35" i="11" s="1"/>
  <c r="AO36" i="11" s="1"/>
  <c r="AO37" i="11" s="1"/>
  <c r="AO38" i="11" s="1"/>
  <c r="AO39" i="11" s="1"/>
  <c r="AO40" i="11" s="1"/>
  <c r="AO41" i="11" s="1"/>
  <c r="AO42" i="11" s="1"/>
  <c r="AO43" i="11" s="1"/>
  <c r="AO44" i="11" s="1"/>
  <c r="AO45" i="11" s="1"/>
  <c r="AO46" i="11" s="1"/>
  <c r="AO47" i="11" s="1"/>
  <c r="AO48" i="11" s="1"/>
  <c r="AO49" i="11" s="1"/>
  <c r="AO50" i="11" s="1"/>
  <c r="AO51" i="11" s="1"/>
  <c r="AO52" i="11" s="1"/>
  <c r="AO53" i="11" s="1"/>
  <c r="AO54" i="11" s="1"/>
  <c r="AO55" i="11" s="1"/>
  <c r="AO56" i="11" s="1"/>
  <c r="AO57" i="11" s="1"/>
  <c r="AO58" i="11" s="1"/>
  <c r="AO59" i="11" s="1"/>
  <c r="AO60" i="11" s="1"/>
  <c r="AO61" i="11" s="1"/>
  <c r="AO62" i="11" s="1"/>
  <c r="AO63" i="11" s="1"/>
  <c r="AO64" i="11" s="1"/>
  <c r="AO65" i="11" s="1"/>
  <c r="AO66" i="11" s="1"/>
  <c r="AO67" i="11" s="1"/>
  <c r="AO68" i="11" s="1"/>
  <c r="AO69" i="11" s="1"/>
  <c r="AO70" i="11" s="1"/>
  <c r="AO71" i="11" s="1"/>
  <c r="AO72" i="11" s="1"/>
  <c r="AO73" i="11" s="1"/>
  <c r="AO74" i="11" s="1"/>
  <c r="AO75" i="11" s="1"/>
  <c r="AO76" i="11" s="1"/>
  <c r="AO77" i="11" s="1"/>
  <c r="AO78" i="11" s="1"/>
  <c r="AO79" i="11" s="1"/>
  <c r="AO80" i="11" s="1"/>
  <c r="AO81" i="11" s="1"/>
  <c r="AO82" i="11" s="1"/>
  <c r="AO83" i="11" s="1"/>
  <c r="AO84" i="11" s="1"/>
  <c r="AO85" i="11" s="1"/>
  <c r="AO86" i="11" s="1"/>
  <c r="AO87" i="11" s="1"/>
  <c r="AO88" i="11" s="1"/>
  <c r="AO89" i="11" s="1"/>
  <c r="AO90" i="11" s="1"/>
  <c r="AO91" i="11" s="1"/>
  <c r="AO92" i="11" s="1"/>
  <c r="AO93" i="11" s="1"/>
  <c r="AO94" i="11" s="1"/>
  <c r="AO95" i="11" s="1"/>
  <c r="AO96" i="11" s="1"/>
  <c r="AO97" i="11" s="1"/>
  <c r="AO98" i="11" s="1"/>
  <c r="AO99" i="11" s="1"/>
  <c r="AO100" i="11" s="1"/>
  <c r="AO101" i="11" s="1"/>
  <c r="AO102" i="11" s="1"/>
  <c r="AO103" i="11" s="1"/>
  <c r="AO104" i="11" s="1"/>
  <c r="AO105" i="11" s="1"/>
  <c r="AO106" i="11" s="1"/>
  <c r="AO107" i="11" s="1"/>
  <c r="AO108" i="11" s="1"/>
  <c r="AO109" i="11" s="1"/>
  <c r="AO110" i="11" s="1"/>
  <c r="AO111" i="11" s="1"/>
  <c r="AO112" i="11" s="1"/>
  <c r="AO113" i="11" s="1"/>
  <c r="AO114" i="11" s="1"/>
  <c r="AO115" i="11" s="1"/>
  <c r="AO116" i="11" s="1"/>
  <c r="AO117" i="11" s="1"/>
  <c r="AO118" i="11" s="1"/>
  <c r="AO119" i="11" s="1"/>
  <c r="AO120" i="11" s="1"/>
  <c r="AO121" i="11" s="1"/>
  <c r="AO122" i="11" s="1"/>
  <c r="AO123" i="11" s="1"/>
  <c r="AO124" i="11" s="1"/>
  <c r="AO125" i="11" s="1"/>
  <c r="AO126" i="11" s="1"/>
  <c r="AO127" i="11" s="1"/>
  <c r="AO128" i="11" s="1"/>
  <c r="AO129" i="11" s="1"/>
  <c r="AO130" i="11" s="1"/>
  <c r="AO131" i="11" s="1"/>
  <c r="AO132" i="11" s="1"/>
  <c r="AO133" i="11" s="1"/>
  <c r="AO134" i="11" s="1"/>
  <c r="AO135" i="11" s="1"/>
  <c r="AO136" i="11" s="1"/>
  <c r="AO137" i="11" s="1"/>
  <c r="AO138" i="11" s="1"/>
  <c r="AO139" i="11" s="1"/>
  <c r="AO140" i="11" s="1"/>
  <c r="AO141" i="11" s="1"/>
  <c r="AO142" i="11" s="1"/>
  <c r="AO143" i="11" s="1"/>
  <c r="AO144" i="11" s="1"/>
  <c r="AO145" i="11" s="1"/>
  <c r="AO146" i="11" s="1"/>
  <c r="AO147" i="11" s="1"/>
  <c r="AL3" i="11"/>
  <c r="AL4" i="11" s="1"/>
  <c r="AL5" i="11" s="1"/>
  <c r="AL6" i="11" s="1"/>
  <c r="AL7" i="11" s="1"/>
  <c r="AL8" i="11" s="1"/>
  <c r="AL9" i="11" s="1"/>
  <c r="AL10" i="11" s="1"/>
  <c r="AL11" i="11" s="1"/>
  <c r="AL12" i="11" s="1"/>
  <c r="AL13" i="11" s="1"/>
  <c r="AL14" i="11" s="1"/>
  <c r="AL15" i="11" s="1"/>
  <c r="AL16" i="11" s="1"/>
  <c r="AL17" i="11" s="1"/>
  <c r="AL18" i="11" s="1"/>
  <c r="AL19" i="11" s="1"/>
  <c r="AL20" i="11" s="1"/>
  <c r="AL21" i="11" s="1"/>
  <c r="AL22" i="11" s="1"/>
  <c r="AL23" i="11" s="1"/>
  <c r="AL24" i="11" s="1"/>
  <c r="AL25" i="11" s="1"/>
  <c r="AL26" i="11" s="1"/>
  <c r="AL27" i="11" s="1"/>
  <c r="AL28" i="11" s="1"/>
  <c r="AL29" i="11" s="1"/>
  <c r="AL30" i="11" s="1"/>
  <c r="AL31" i="11" s="1"/>
  <c r="AL32" i="11" s="1"/>
  <c r="AL33" i="11" s="1"/>
  <c r="AL34" i="11" s="1"/>
  <c r="AL35" i="11" s="1"/>
  <c r="AL36" i="11" s="1"/>
  <c r="AL37" i="11" s="1"/>
  <c r="AL38" i="11" s="1"/>
  <c r="AL39" i="11" s="1"/>
  <c r="AL40" i="11" s="1"/>
  <c r="AL41" i="11" s="1"/>
  <c r="AL42" i="11" s="1"/>
  <c r="AL43" i="11" s="1"/>
  <c r="AL44" i="11" s="1"/>
  <c r="AL45" i="11" s="1"/>
  <c r="AL46" i="11" s="1"/>
  <c r="AL47" i="11" s="1"/>
  <c r="AL48" i="11" s="1"/>
  <c r="AL49" i="11" s="1"/>
  <c r="AL50" i="11" s="1"/>
  <c r="AL51" i="11" s="1"/>
  <c r="AL52" i="11" s="1"/>
  <c r="AL53" i="11" s="1"/>
  <c r="AL54" i="11" s="1"/>
  <c r="AL55" i="11" s="1"/>
  <c r="AL56" i="11" s="1"/>
  <c r="AL57" i="11" s="1"/>
  <c r="AL58" i="11" s="1"/>
  <c r="AL59" i="11" s="1"/>
  <c r="AL60" i="11" s="1"/>
  <c r="AL61" i="11" s="1"/>
  <c r="AL62" i="11" s="1"/>
  <c r="AL63" i="11" s="1"/>
  <c r="AL64" i="11" s="1"/>
  <c r="AL65" i="11" s="1"/>
  <c r="AL66" i="11" s="1"/>
  <c r="AL67" i="11" s="1"/>
  <c r="AL68" i="11" s="1"/>
  <c r="AL69" i="11" s="1"/>
  <c r="AL70" i="11" s="1"/>
  <c r="AL71" i="11" s="1"/>
  <c r="AL72" i="11" s="1"/>
  <c r="AL73" i="11" s="1"/>
  <c r="AL74" i="11" s="1"/>
  <c r="AL75" i="11" s="1"/>
  <c r="AL76" i="11" s="1"/>
  <c r="AL77" i="11" s="1"/>
  <c r="AL78" i="11" s="1"/>
  <c r="AL79" i="11" s="1"/>
  <c r="AL80" i="11" s="1"/>
  <c r="AL81" i="11" s="1"/>
  <c r="AL82" i="11" s="1"/>
  <c r="AL83" i="11" s="1"/>
  <c r="AL84" i="11" s="1"/>
  <c r="AL85" i="11" s="1"/>
  <c r="AL86" i="11" s="1"/>
  <c r="AL87" i="11" s="1"/>
  <c r="AL88" i="11" s="1"/>
  <c r="AL89" i="11" s="1"/>
  <c r="AL90" i="11" s="1"/>
  <c r="AL91" i="11" s="1"/>
  <c r="AL92" i="11" s="1"/>
  <c r="AL93" i="11" s="1"/>
  <c r="AL94" i="11" s="1"/>
  <c r="AL95" i="11" s="1"/>
  <c r="AL96" i="11" s="1"/>
  <c r="AL97" i="11" s="1"/>
  <c r="AL98" i="11" s="1"/>
  <c r="AL99" i="11" s="1"/>
  <c r="AL100" i="11" s="1"/>
  <c r="AL101" i="11" s="1"/>
  <c r="AL102" i="11" s="1"/>
  <c r="AL103" i="11" s="1"/>
  <c r="AL104" i="11" s="1"/>
  <c r="AL105" i="11" s="1"/>
  <c r="AL106" i="11" s="1"/>
  <c r="AL107" i="11" s="1"/>
  <c r="AL108" i="11" s="1"/>
  <c r="AL109" i="11" s="1"/>
  <c r="AL110" i="11" s="1"/>
  <c r="AL111" i="11" s="1"/>
  <c r="AL112" i="11" s="1"/>
  <c r="AL113" i="11" s="1"/>
  <c r="AL114" i="11" s="1"/>
  <c r="AL115" i="11" s="1"/>
  <c r="AL116" i="11" s="1"/>
  <c r="AL117" i="11" s="1"/>
  <c r="AL118" i="11" s="1"/>
  <c r="AL119" i="11" s="1"/>
  <c r="AL120" i="11" s="1"/>
  <c r="AL121" i="11" s="1"/>
  <c r="AL122" i="11" s="1"/>
  <c r="AL123" i="11" s="1"/>
  <c r="AL124" i="11" s="1"/>
  <c r="AL125" i="11" s="1"/>
  <c r="AL126" i="11" s="1"/>
  <c r="AL127" i="11" s="1"/>
  <c r="AL128" i="11" s="1"/>
  <c r="AL129" i="11" s="1"/>
  <c r="AL130" i="11" s="1"/>
  <c r="AL131" i="11" s="1"/>
  <c r="AL132" i="11" s="1"/>
  <c r="AL133" i="11" s="1"/>
  <c r="AL134" i="11" s="1"/>
  <c r="AL135" i="11" s="1"/>
  <c r="AL136" i="11" s="1"/>
  <c r="AL137" i="11" s="1"/>
  <c r="AL138" i="11" s="1"/>
  <c r="AL139" i="11" s="1"/>
  <c r="AL140" i="11" s="1"/>
  <c r="AL141" i="11" s="1"/>
  <c r="AL142" i="11" s="1"/>
  <c r="AL143" i="11" s="1"/>
  <c r="AL144" i="11" s="1"/>
  <c r="AL145" i="11" s="1"/>
  <c r="AL146" i="11" s="1"/>
  <c r="AL147" i="11" s="1"/>
  <c r="AG3" i="11"/>
  <c r="AG4" i="11" s="1"/>
  <c r="AD3" i="11"/>
  <c r="AD4" i="11" s="1"/>
  <c r="AD5" i="11" s="1"/>
  <c r="AD6" i="11" s="1"/>
  <c r="AD7" i="11" s="1"/>
  <c r="AD8" i="11" s="1"/>
  <c r="AD9" i="11" s="1"/>
  <c r="AD10" i="11" s="1"/>
  <c r="AD11" i="11" s="1"/>
  <c r="AD12" i="11" s="1"/>
  <c r="AD13" i="11" s="1"/>
  <c r="AD14" i="11" s="1"/>
  <c r="AD15" i="11" s="1"/>
  <c r="AD16" i="11" s="1"/>
  <c r="AD17" i="11" s="1"/>
  <c r="AD18" i="11" s="1"/>
  <c r="AD19" i="11" s="1"/>
  <c r="AD20" i="11" s="1"/>
  <c r="AD21" i="11" s="1"/>
  <c r="AD22" i="11" s="1"/>
  <c r="AD23" i="11" s="1"/>
  <c r="AD24" i="11" s="1"/>
  <c r="AD25" i="11" s="1"/>
  <c r="AD26" i="11" s="1"/>
  <c r="AD27" i="11" s="1"/>
  <c r="AD28" i="11" s="1"/>
  <c r="AD29" i="11" s="1"/>
  <c r="AD30" i="11" s="1"/>
  <c r="AD31" i="11" s="1"/>
  <c r="AD32" i="11" s="1"/>
  <c r="AD33" i="11" s="1"/>
  <c r="AD34" i="11" s="1"/>
  <c r="AD35" i="11" s="1"/>
  <c r="AD36" i="11" s="1"/>
  <c r="AD37" i="11" s="1"/>
  <c r="AD38" i="11" s="1"/>
  <c r="AD39" i="11" s="1"/>
  <c r="AD40" i="11" s="1"/>
  <c r="AD41" i="11" s="1"/>
  <c r="AD42" i="11" s="1"/>
  <c r="AD43" i="11" s="1"/>
  <c r="AD44" i="11" s="1"/>
  <c r="AD45" i="11" s="1"/>
  <c r="AD46" i="11" s="1"/>
  <c r="AD47" i="11" s="1"/>
  <c r="AD48" i="11" s="1"/>
  <c r="AD49" i="11" s="1"/>
  <c r="AD50" i="11" s="1"/>
  <c r="AD51" i="11" s="1"/>
  <c r="AD52" i="11" s="1"/>
  <c r="AD53" i="11" s="1"/>
  <c r="AD54" i="11" s="1"/>
  <c r="AD55" i="11" s="1"/>
  <c r="AD56" i="11" s="1"/>
  <c r="AD57" i="11" s="1"/>
  <c r="AD58" i="11" s="1"/>
  <c r="AD59" i="11" s="1"/>
  <c r="AD60" i="11" s="1"/>
  <c r="AD61" i="11" s="1"/>
  <c r="AD62" i="11" s="1"/>
  <c r="AD63" i="11" s="1"/>
  <c r="AD64" i="11" s="1"/>
  <c r="AD65" i="11" s="1"/>
  <c r="AD66" i="11" s="1"/>
  <c r="AD67" i="11" s="1"/>
  <c r="AD68" i="11" s="1"/>
  <c r="AD69" i="11" s="1"/>
  <c r="AD70" i="11" s="1"/>
  <c r="AD71" i="11" s="1"/>
  <c r="AD72" i="11" s="1"/>
  <c r="AD73" i="11" s="1"/>
  <c r="AD74" i="11" s="1"/>
  <c r="AD75" i="11" s="1"/>
  <c r="AD76" i="11" s="1"/>
  <c r="AD77" i="11" s="1"/>
  <c r="AD78" i="11" s="1"/>
  <c r="AD79" i="11" s="1"/>
  <c r="AD80" i="11" s="1"/>
  <c r="AD81" i="11" s="1"/>
  <c r="AD82" i="11" s="1"/>
  <c r="AD83" i="11" s="1"/>
  <c r="AD84" i="11" s="1"/>
  <c r="AD85" i="11" s="1"/>
  <c r="AD86" i="11" s="1"/>
  <c r="AD87" i="11" s="1"/>
  <c r="AD88" i="11" s="1"/>
  <c r="AD89" i="11" s="1"/>
  <c r="AD90" i="11" s="1"/>
  <c r="AD91" i="11" s="1"/>
  <c r="AD92" i="11" s="1"/>
  <c r="AD93" i="11" s="1"/>
  <c r="AD94" i="11" s="1"/>
  <c r="AD95" i="11" s="1"/>
  <c r="AD96" i="11" s="1"/>
  <c r="AD97" i="11" s="1"/>
  <c r="AD98" i="11" s="1"/>
  <c r="AD99" i="11" s="1"/>
  <c r="AD100" i="11" s="1"/>
  <c r="AD101" i="11" s="1"/>
  <c r="AD102" i="11" s="1"/>
  <c r="AD103" i="11" s="1"/>
  <c r="AD104" i="11" s="1"/>
  <c r="AD105" i="11" s="1"/>
  <c r="AD106" i="11" s="1"/>
  <c r="AD107" i="11" s="1"/>
  <c r="AD108" i="11" s="1"/>
  <c r="AD109" i="11" s="1"/>
  <c r="AD110" i="11" s="1"/>
  <c r="AD111" i="11" s="1"/>
  <c r="AD112" i="11" s="1"/>
  <c r="AD113" i="11" s="1"/>
  <c r="AD114" i="11" s="1"/>
  <c r="AD115" i="11" s="1"/>
  <c r="AD116" i="11" s="1"/>
  <c r="AD117" i="11" s="1"/>
  <c r="AD118" i="11" s="1"/>
  <c r="AD119" i="11" s="1"/>
  <c r="AD120" i="11" s="1"/>
  <c r="AD121" i="11" s="1"/>
  <c r="AD122" i="11" s="1"/>
  <c r="AD123" i="11" s="1"/>
  <c r="AD124" i="11" s="1"/>
  <c r="AD125" i="11" s="1"/>
  <c r="AD126" i="11" s="1"/>
  <c r="AD127" i="11" s="1"/>
  <c r="AD128" i="11" s="1"/>
  <c r="AD129" i="11" s="1"/>
  <c r="AD130" i="11" s="1"/>
  <c r="AD131" i="11" s="1"/>
  <c r="AD132" i="11" s="1"/>
  <c r="AD133" i="11" s="1"/>
  <c r="AD134" i="11" s="1"/>
  <c r="AD135" i="11" s="1"/>
  <c r="AD136" i="11" s="1"/>
  <c r="AD137" i="11" s="1"/>
  <c r="AD138" i="11" s="1"/>
  <c r="AD139" i="11" s="1"/>
  <c r="AD140" i="11" s="1"/>
  <c r="AD141" i="11" s="1"/>
  <c r="AD142" i="11" s="1"/>
  <c r="AD143" i="11" s="1"/>
  <c r="AD144" i="11" s="1"/>
  <c r="AD145" i="11" s="1"/>
  <c r="AD146" i="11" s="1"/>
  <c r="AD147" i="11" s="1"/>
  <c r="AA3" i="11"/>
  <c r="AA4" i="11" s="1"/>
  <c r="AA5" i="11" s="1"/>
  <c r="AA6" i="11" s="1"/>
  <c r="AA7" i="11" s="1"/>
  <c r="AA8" i="11" s="1"/>
  <c r="AA9" i="11" s="1"/>
  <c r="AA10" i="11" s="1"/>
  <c r="AA11" i="11" s="1"/>
  <c r="AA12" i="11" s="1"/>
  <c r="AA13" i="11" s="1"/>
  <c r="AA14" i="11" s="1"/>
  <c r="AA15" i="11" s="1"/>
  <c r="AA16" i="11" s="1"/>
  <c r="AA17" i="11" s="1"/>
  <c r="AA18" i="11" s="1"/>
  <c r="AA19" i="11" s="1"/>
  <c r="AA20" i="11" s="1"/>
  <c r="AA21" i="11" s="1"/>
  <c r="AA22" i="11" s="1"/>
  <c r="AA23" i="11" s="1"/>
  <c r="AA24" i="11" s="1"/>
  <c r="AA25" i="11" s="1"/>
  <c r="AA26" i="11" s="1"/>
  <c r="AA27" i="11" s="1"/>
  <c r="AA28" i="11" s="1"/>
  <c r="AA29" i="11" s="1"/>
  <c r="AA30" i="11" s="1"/>
  <c r="AA31" i="11" s="1"/>
  <c r="AA32" i="11" s="1"/>
  <c r="AA33" i="11" s="1"/>
  <c r="AA34" i="11" s="1"/>
  <c r="AA35" i="11" s="1"/>
  <c r="AA36" i="11" s="1"/>
  <c r="AA37" i="11" s="1"/>
  <c r="AA38" i="11" s="1"/>
  <c r="AA39" i="11" s="1"/>
  <c r="AA40" i="11" s="1"/>
  <c r="AA41" i="11" s="1"/>
  <c r="AA42" i="11" s="1"/>
  <c r="AA43" i="11" s="1"/>
  <c r="AA44" i="11" s="1"/>
  <c r="AA45" i="11" s="1"/>
  <c r="AA46" i="11" s="1"/>
  <c r="AA47" i="11" s="1"/>
  <c r="AA48" i="11" s="1"/>
  <c r="AA49" i="11" s="1"/>
  <c r="AA50" i="11" s="1"/>
  <c r="AA51" i="11" s="1"/>
  <c r="AA52" i="11" s="1"/>
  <c r="AA53" i="11" s="1"/>
  <c r="AA54" i="11" s="1"/>
  <c r="AA55" i="11" s="1"/>
  <c r="AA56" i="11" s="1"/>
  <c r="AA57" i="11" s="1"/>
  <c r="AA58" i="11" s="1"/>
  <c r="AA59" i="11" s="1"/>
  <c r="AA60" i="11" s="1"/>
  <c r="AA61" i="11" s="1"/>
  <c r="AA62" i="11" s="1"/>
  <c r="AA63" i="11" s="1"/>
  <c r="AA64" i="11" s="1"/>
  <c r="AA65" i="11" s="1"/>
  <c r="AA66" i="11" s="1"/>
  <c r="AA67" i="11" s="1"/>
  <c r="AA68" i="11" s="1"/>
  <c r="AA69" i="11" s="1"/>
  <c r="AA70" i="11" s="1"/>
  <c r="AA71" i="11" s="1"/>
  <c r="AA72" i="11" s="1"/>
  <c r="AA73" i="11" s="1"/>
  <c r="AA74" i="11" s="1"/>
  <c r="AA75" i="11" s="1"/>
  <c r="AA76" i="11" s="1"/>
  <c r="AA77" i="11" s="1"/>
  <c r="AA78" i="11" s="1"/>
  <c r="AA79" i="11" s="1"/>
  <c r="AA80" i="11" s="1"/>
  <c r="AA81" i="11" s="1"/>
  <c r="AA82" i="11" s="1"/>
  <c r="AA83" i="11" s="1"/>
  <c r="AA84" i="11" s="1"/>
  <c r="AA85" i="11" s="1"/>
  <c r="AA86" i="11" s="1"/>
  <c r="AA87" i="11" s="1"/>
  <c r="AA88" i="11" s="1"/>
  <c r="AA89" i="11" s="1"/>
  <c r="AA90" i="11" s="1"/>
  <c r="AA91" i="11" s="1"/>
  <c r="AA92" i="11" s="1"/>
  <c r="AA93" i="11" s="1"/>
  <c r="AA94" i="11" s="1"/>
  <c r="AA95" i="11" s="1"/>
  <c r="AA96" i="11" s="1"/>
  <c r="AA97" i="11" s="1"/>
  <c r="AA98" i="11" s="1"/>
  <c r="AA99" i="11" s="1"/>
  <c r="AA100" i="11" s="1"/>
  <c r="AA101" i="11" s="1"/>
  <c r="AA102" i="11" s="1"/>
  <c r="AA103" i="11" s="1"/>
  <c r="AA104" i="11" s="1"/>
  <c r="AA105" i="11" s="1"/>
  <c r="AA106" i="11" s="1"/>
  <c r="AA107" i="11" s="1"/>
  <c r="AA108" i="11" s="1"/>
  <c r="AA109" i="11" s="1"/>
  <c r="AA110" i="11" s="1"/>
  <c r="AA111" i="11" s="1"/>
  <c r="AA112" i="11" s="1"/>
  <c r="AA113" i="11" s="1"/>
  <c r="AA114" i="11" s="1"/>
  <c r="AA115" i="11" s="1"/>
  <c r="AA116" i="11" s="1"/>
  <c r="AA117" i="11" s="1"/>
  <c r="AA118" i="11" s="1"/>
  <c r="AA119" i="11" s="1"/>
  <c r="AA120" i="11" s="1"/>
  <c r="AA121" i="11" s="1"/>
  <c r="AA122" i="11" s="1"/>
  <c r="AA123" i="11" s="1"/>
  <c r="AA124" i="11" s="1"/>
  <c r="AA125" i="11" s="1"/>
  <c r="AA126" i="11" s="1"/>
  <c r="AA127" i="11" s="1"/>
  <c r="AA128" i="11" s="1"/>
  <c r="AA129" i="11" s="1"/>
  <c r="AA130" i="11" s="1"/>
  <c r="AA131" i="11" s="1"/>
  <c r="AA132" i="11" s="1"/>
  <c r="AA133" i="11" s="1"/>
  <c r="AA134" i="11" s="1"/>
  <c r="AA135" i="11" s="1"/>
  <c r="AA136" i="11" s="1"/>
  <c r="AA137" i="11" s="1"/>
  <c r="AA138" i="11" s="1"/>
  <c r="AA139" i="11" s="1"/>
  <c r="AA140" i="11" s="1"/>
  <c r="AA141" i="11" s="1"/>
  <c r="AA142" i="11" s="1"/>
  <c r="AA143" i="11" s="1"/>
  <c r="AA144" i="11" s="1"/>
  <c r="AA145" i="11" s="1"/>
  <c r="AA146" i="11" s="1"/>
  <c r="AA147" i="11" s="1"/>
  <c r="X3" i="11"/>
  <c r="X4" i="11" s="1"/>
  <c r="X5" i="11" s="1"/>
  <c r="X6" i="11" s="1"/>
  <c r="X7" i="11" s="1"/>
  <c r="X8" i="11" s="1"/>
  <c r="X9" i="11" s="1"/>
  <c r="X10" i="11" s="1"/>
  <c r="X11" i="11" s="1"/>
  <c r="X12" i="11" s="1"/>
  <c r="X13" i="11" s="1"/>
  <c r="X14" i="11" s="1"/>
  <c r="X15" i="11" s="1"/>
  <c r="X16" i="11" s="1"/>
  <c r="X17" i="11" s="1"/>
  <c r="X18" i="11" s="1"/>
  <c r="X19" i="11" s="1"/>
  <c r="X20" i="11" s="1"/>
  <c r="X21" i="11" s="1"/>
  <c r="X22" i="11" s="1"/>
  <c r="X23" i="11" s="1"/>
  <c r="X24" i="11" s="1"/>
  <c r="X25" i="11" s="1"/>
  <c r="X26" i="11" s="1"/>
  <c r="X27" i="11" s="1"/>
  <c r="X28" i="11" s="1"/>
  <c r="X29" i="11" s="1"/>
  <c r="X30" i="11" s="1"/>
  <c r="X31" i="11" s="1"/>
  <c r="X32" i="11" s="1"/>
  <c r="X33" i="11" s="1"/>
  <c r="X34" i="11" s="1"/>
  <c r="X35" i="11" s="1"/>
  <c r="X36" i="11" s="1"/>
  <c r="X37" i="11" s="1"/>
  <c r="X38" i="11" s="1"/>
  <c r="X39" i="11" s="1"/>
  <c r="X40" i="11" s="1"/>
  <c r="X41" i="11" s="1"/>
  <c r="X42" i="11" s="1"/>
  <c r="X43" i="11" s="1"/>
  <c r="X44" i="11" s="1"/>
  <c r="X45" i="11" s="1"/>
  <c r="X46" i="11" s="1"/>
  <c r="X47" i="11" s="1"/>
  <c r="X48" i="11" s="1"/>
  <c r="X49" i="11" s="1"/>
  <c r="X50" i="11" s="1"/>
  <c r="X51" i="11" s="1"/>
  <c r="X52" i="11" s="1"/>
  <c r="X53" i="11" s="1"/>
  <c r="X54" i="11" s="1"/>
  <c r="X55" i="11" s="1"/>
  <c r="X56" i="11" s="1"/>
  <c r="X57" i="11" s="1"/>
  <c r="X58" i="11" s="1"/>
  <c r="X59" i="11" s="1"/>
  <c r="X60" i="11" s="1"/>
  <c r="X61" i="11" s="1"/>
  <c r="X62" i="11" s="1"/>
  <c r="X63" i="11" s="1"/>
  <c r="X64" i="11" s="1"/>
  <c r="X65" i="11" s="1"/>
  <c r="X66" i="11" s="1"/>
  <c r="X67" i="11" s="1"/>
  <c r="X68" i="11" s="1"/>
  <c r="X69" i="11" s="1"/>
  <c r="X70" i="11" s="1"/>
  <c r="X71" i="11" s="1"/>
  <c r="X72" i="11" s="1"/>
  <c r="X73" i="11" s="1"/>
  <c r="X74" i="11" s="1"/>
  <c r="X75" i="11" s="1"/>
  <c r="X76" i="11" s="1"/>
  <c r="X77" i="11" s="1"/>
  <c r="X78" i="11" s="1"/>
  <c r="X79" i="11" s="1"/>
  <c r="X80" i="11" s="1"/>
  <c r="X81" i="11" s="1"/>
  <c r="X82" i="11" s="1"/>
  <c r="X83" i="11" s="1"/>
  <c r="X84" i="11" s="1"/>
  <c r="X85" i="11" s="1"/>
  <c r="X86" i="11" s="1"/>
  <c r="X87" i="11" s="1"/>
  <c r="X88" i="11" s="1"/>
  <c r="X89" i="11" s="1"/>
  <c r="X90" i="11" s="1"/>
  <c r="X91" i="11" s="1"/>
  <c r="X92" i="11" s="1"/>
  <c r="X93" i="11" s="1"/>
  <c r="X94" i="11" s="1"/>
  <c r="X95" i="11" s="1"/>
  <c r="X96" i="11" s="1"/>
  <c r="X97" i="11" s="1"/>
  <c r="X98" i="11" s="1"/>
  <c r="X99" i="11" s="1"/>
  <c r="X100" i="11" s="1"/>
  <c r="X101" i="11" s="1"/>
  <c r="X102" i="11" s="1"/>
  <c r="X103" i="11" s="1"/>
  <c r="X104" i="11" s="1"/>
  <c r="X105" i="11" s="1"/>
  <c r="X106" i="11" s="1"/>
  <c r="X107" i="11" s="1"/>
  <c r="X108" i="11" s="1"/>
  <c r="X109" i="11" s="1"/>
  <c r="X110" i="11" s="1"/>
  <c r="X111" i="11" s="1"/>
  <c r="X112" i="11" s="1"/>
  <c r="X113" i="11" s="1"/>
  <c r="X114" i="11" s="1"/>
  <c r="X115" i="11" s="1"/>
  <c r="X116" i="11" s="1"/>
  <c r="X117" i="11" s="1"/>
  <c r="X118" i="11" s="1"/>
  <c r="X119" i="11" s="1"/>
  <c r="X120" i="11" s="1"/>
  <c r="X121" i="11" s="1"/>
  <c r="X122" i="11" s="1"/>
  <c r="X123" i="11" s="1"/>
  <c r="X124" i="11" s="1"/>
  <c r="X125" i="11" s="1"/>
  <c r="X126" i="11" s="1"/>
  <c r="X127" i="11" s="1"/>
  <c r="X128" i="11" s="1"/>
  <c r="X129" i="11" s="1"/>
  <c r="X130" i="11" s="1"/>
  <c r="X131" i="11" s="1"/>
  <c r="X132" i="11" s="1"/>
  <c r="X133" i="11" s="1"/>
  <c r="X134" i="11" s="1"/>
  <c r="X135" i="11" s="1"/>
  <c r="X136" i="11" s="1"/>
  <c r="X137" i="11" s="1"/>
  <c r="X138" i="11" s="1"/>
  <c r="X139" i="11" s="1"/>
  <c r="X140" i="11" s="1"/>
  <c r="X141" i="11" s="1"/>
  <c r="X142" i="11" s="1"/>
  <c r="X143" i="11" s="1"/>
  <c r="X144" i="11" s="1"/>
  <c r="X145" i="11" s="1"/>
  <c r="X146" i="11" s="1"/>
  <c r="X147" i="11" s="1"/>
  <c r="Q3" i="12"/>
  <c r="I4" i="12"/>
  <c r="H4" i="12"/>
  <c r="H1015" i="12"/>
  <c r="H1014" i="12"/>
  <c r="H1013" i="12"/>
  <c r="H1012" i="12"/>
  <c r="H1011" i="12"/>
  <c r="H1010" i="12"/>
  <c r="H1009" i="12"/>
  <c r="H1008" i="12"/>
  <c r="H1007" i="12"/>
  <c r="H1006" i="12"/>
  <c r="H1005" i="12"/>
  <c r="H1004" i="12"/>
  <c r="H1003" i="12"/>
  <c r="H1002" i="12"/>
  <c r="H1001" i="12"/>
  <c r="H1000" i="12"/>
  <c r="H999" i="12"/>
  <c r="H998" i="12"/>
  <c r="H997" i="12"/>
  <c r="H996" i="12"/>
  <c r="H995" i="12"/>
  <c r="H994" i="12"/>
  <c r="H993" i="12"/>
  <c r="H992" i="12"/>
  <c r="H991" i="12"/>
  <c r="H990" i="12"/>
  <c r="H989" i="12"/>
  <c r="H988" i="12"/>
  <c r="H987" i="12"/>
  <c r="H986" i="12"/>
  <c r="H985" i="12"/>
  <c r="H984" i="12"/>
  <c r="H983" i="12"/>
  <c r="H982" i="12"/>
  <c r="H981" i="12"/>
  <c r="H980" i="12"/>
  <c r="H979" i="12"/>
  <c r="H978" i="12"/>
  <c r="H977" i="12"/>
  <c r="H976" i="12"/>
  <c r="H975" i="12"/>
  <c r="H974" i="12"/>
  <c r="H973" i="12"/>
  <c r="H972" i="12"/>
  <c r="H971" i="12"/>
  <c r="H970" i="12"/>
  <c r="H969" i="12"/>
  <c r="H968" i="12"/>
  <c r="H967" i="12"/>
  <c r="H966" i="12"/>
  <c r="H965" i="12"/>
  <c r="H964" i="12"/>
  <c r="H963" i="12"/>
  <c r="H962" i="12"/>
  <c r="H961" i="12"/>
  <c r="H960" i="12"/>
  <c r="H959" i="12"/>
  <c r="H958" i="12"/>
  <c r="H957" i="12"/>
  <c r="H956" i="12"/>
  <c r="H955" i="12"/>
  <c r="H954" i="12"/>
  <c r="H953" i="12"/>
  <c r="H952" i="12"/>
  <c r="H951" i="12"/>
  <c r="H950" i="12"/>
  <c r="H949" i="12"/>
  <c r="H948" i="12"/>
  <c r="H947" i="12"/>
  <c r="H946" i="12"/>
  <c r="H945" i="12"/>
  <c r="H944" i="12"/>
  <c r="H943" i="12"/>
  <c r="H942" i="12"/>
  <c r="H941" i="12"/>
  <c r="H940" i="12"/>
  <c r="H939" i="12"/>
  <c r="H938" i="12"/>
  <c r="H937" i="12"/>
  <c r="H936" i="12"/>
  <c r="H935" i="12"/>
  <c r="H934" i="12"/>
  <c r="H933" i="12"/>
  <c r="H932" i="12"/>
  <c r="H931" i="12"/>
  <c r="H930" i="12"/>
  <c r="H929" i="12"/>
  <c r="H928" i="12"/>
  <c r="H927" i="12"/>
  <c r="H926" i="12"/>
  <c r="H925" i="12"/>
  <c r="H924" i="12"/>
  <c r="H923" i="12"/>
  <c r="H922" i="12"/>
  <c r="H921" i="12"/>
  <c r="H920" i="12"/>
  <c r="H919" i="12"/>
  <c r="H918" i="12"/>
  <c r="H917" i="12"/>
  <c r="H916" i="12"/>
  <c r="H915" i="12"/>
  <c r="H914" i="12"/>
  <c r="H913" i="12"/>
  <c r="H912" i="12"/>
  <c r="H911" i="12"/>
  <c r="H910" i="12"/>
  <c r="H909" i="12"/>
  <c r="H908" i="12"/>
  <c r="H907" i="12"/>
  <c r="H906" i="12"/>
  <c r="H905" i="12"/>
  <c r="H904" i="12"/>
  <c r="H903" i="12"/>
  <c r="H902" i="12"/>
  <c r="H901" i="12"/>
  <c r="H900" i="12"/>
  <c r="H899" i="12"/>
  <c r="H898" i="12"/>
  <c r="H897" i="12"/>
  <c r="H896" i="12"/>
  <c r="H895" i="12"/>
  <c r="H894" i="12"/>
  <c r="H893" i="12"/>
  <c r="H892" i="12"/>
  <c r="H891" i="12"/>
  <c r="H890" i="12"/>
  <c r="H889" i="12"/>
  <c r="H888" i="12"/>
  <c r="H887" i="12"/>
  <c r="H886" i="12"/>
  <c r="H885" i="12"/>
  <c r="H884" i="12"/>
  <c r="H883" i="12"/>
  <c r="H882" i="12"/>
  <c r="H881" i="12"/>
  <c r="H880" i="12"/>
  <c r="H879" i="12"/>
  <c r="H878" i="12"/>
  <c r="H877" i="12"/>
  <c r="H876" i="12"/>
  <c r="H875" i="12"/>
  <c r="H874" i="12"/>
  <c r="H873" i="12"/>
  <c r="H872" i="12"/>
  <c r="H871" i="12"/>
  <c r="H870" i="12"/>
  <c r="H869" i="12"/>
  <c r="H868" i="12"/>
  <c r="H867" i="12"/>
  <c r="H866" i="12"/>
  <c r="H865" i="12"/>
  <c r="H864" i="12"/>
  <c r="H863" i="12"/>
  <c r="H862" i="12"/>
  <c r="H861" i="12"/>
  <c r="H860" i="12"/>
  <c r="H859" i="12"/>
  <c r="H858" i="12"/>
  <c r="H857" i="12"/>
  <c r="H856" i="12"/>
  <c r="H855" i="12"/>
  <c r="H854" i="12"/>
  <c r="H853" i="12"/>
  <c r="H852" i="12"/>
  <c r="H851" i="12"/>
  <c r="H850" i="12"/>
  <c r="H849" i="12"/>
  <c r="H848" i="12"/>
  <c r="H847" i="12"/>
  <c r="H846" i="12"/>
  <c r="H845" i="12"/>
  <c r="H844" i="12"/>
  <c r="H843" i="12"/>
  <c r="H842" i="12"/>
  <c r="H841" i="12"/>
  <c r="H840" i="12"/>
  <c r="H839" i="12"/>
  <c r="H838" i="12"/>
  <c r="H837" i="12"/>
  <c r="H836" i="12"/>
  <c r="H835" i="12"/>
  <c r="H834" i="12"/>
  <c r="H833" i="12"/>
  <c r="H832" i="12"/>
  <c r="H831" i="12"/>
  <c r="H830" i="12"/>
  <c r="H829" i="12"/>
  <c r="H828" i="12"/>
  <c r="H827" i="12"/>
  <c r="H826" i="12"/>
  <c r="H825" i="12"/>
  <c r="H824" i="12"/>
  <c r="H823" i="12"/>
  <c r="H822" i="12"/>
  <c r="H821" i="12"/>
  <c r="H820" i="12"/>
  <c r="H819" i="12"/>
  <c r="H818" i="12"/>
  <c r="H817" i="12"/>
  <c r="H816" i="12"/>
  <c r="H815" i="12"/>
  <c r="H814" i="12"/>
  <c r="H813" i="12"/>
  <c r="H812" i="12"/>
  <c r="H811" i="12"/>
  <c r="H810" i="12"/>
  <c r="H809" i="12"/>
  <c r="H808" i="12"/>
  <c r="H807" i="12"/>
  <c r="H806" i="12"/>
  <c r="H805" i="12"/>
  <c r="H804" i="12"/>
  <c r="H803" i="12"/>
  <c r="H802" i="12"/>
  <c r="H801" i="12"/>
  <c r="H800" i="12"/>
  <c r="H799" i="12"/>
  <c r="H798" i="12"/>
  <c r="H797" i="12"/>
  <c r="H796" i="12"/>
  <c r="H795" i="12"/>
  <c r="H794" i="12"/>
  <c r="H793" i="12"/>
  <c r="H792" i="12"/>
  <c r="H791" i="12"/>
  <c r="H790" i="12"/>
  <c r="H789" i="12"/>
  <c r="H788" i="12"/>
  <c r="H787" i="12"/>
  <c r="H786" i="12"/>
  <c r="H785" i="12"/>
  <c r="H784" i="12"/>
  <c r="H783" i="12"/>
  <c r="H782" i="12"/>
  <c r="H781" i="12"/>
  <c r="H780" i="12"/>
  <c r="H779" i="12"/>
  <c r="H778" i="12"/>
  <c r="H777" i="12"/>
  <c r="H776" i="12"/>
  <c r="H775" i="12"/>
  <c r="H774" i="12"/>
  <c r="H773" i="12"/>
  <c r="H772" i="12"/>
  <c r="H771" i="12"/>
  <c r="H770" i="12"/>
  <c r="H769" i="12"/>
  <c r="H768" i="12"/>
  <c r="H767" i="12"/>
  <c r="H766" i="12"/>
  <c r="H765" i="12"/>
  <c r="H764" i="12"/>
  <c r="H763" i="12"/>
  <c r="H762" i="12"/>
  <c r="H761" i="12"/>
  <c r="H760" i="12"/>
  <c r="H759" i="12"/>
  <c r="H758" i="12"/>
  <c r="H757" i="12"/>
  <c r="H756" i="12"/>
  <c r="H755" i="12"/>
  <c r="H754" i="12"/>
  <c r="H753" i="12"/>
  <c r="H752" i="12"/>
  <c r="H751" i="12"/>
  <c r="H750" i="12"/>
  <c r="H749" i="12"/>
  <c r="H748" i="12"/>
  <c r="H747" i="12"/>
  <c r="H746" i="12"/>
  <c r="H745" i="12"/>
  <c r="H744" i="12"/>
  <c r="H743" i="12"/>
  <c r="H742" i="12"/>
  <c r="H741" i="12"/>
  <c r="H740" i="12"/>
  <c r="H739" i="12"/>
  <c r="H738" i="12"/>
  <c r="H737" i="12"/>
  <c r="H736" i="12"/>
  <c r="H735" i="12"/>
  <c r="H734" i="12"/>
  <c r="H733" i="12"/>
  <c r="H732" i="12"/>
  <c r="H731" i="12"/>
  <c r="H730" i="12"/>
  <c r="H729" i="12"/>
  <c r="H728" i="12"/>
  <c r="H727" i="12"/>
  <c r="H726" i="12"/>
  <c r="H725" i="12"/>
  <c r="H724" i="12"/>
  <c r="H723" i="12"/>
  <c r="H722" i="12"/>
  <c r="H721" i="12"/>
  <c r="H720" i="12"/>
  <c r="H719" i="12"/>
  <c r="H718" i="12"/>
  <c r="H717" i="12"/>
  <c r="H716" i="12"/>
  <c r="H715" i="12"/>
  <c r="H714" i="12"/>
  <c r="H713" i="12"/>
  <c r="H712" i="12"/>
  <c r="H711" i="12"/>
  <c r="H710" i="12"/>
  <c r="H709" i="12"/>
  <c r="H708" i="12"/>
  <c r="H707" i="12"/>
  <c r="H706" i="12"/>
  <c r="H705" i="12"/>
  <c r="H704" i="12"/>
  <c r="H703" i="12"/>
  <c r="H702" i="12"/>
  <c r="H701" i="12"/>
  <c r="H700" i="12"/>
  <c r="H699" i="12"/>
  <c r="H698" i="12"/>
  <c r="H697" i="12"/>
  <c r="H696" i="12"/>
  <c r="H695" i="12"/>
  <c r="H694" i="12"/>
  <c r="I693" i="12"/>
  <c r="H693" i="12"/>
  <c r="I692" i="12"/>
  <c r="H692" i="12"/>
  <c r="I691" i="12"/>
  <c r="H691" i="12"/>
  <c r="I690" i="12"/>
  <c r="H690" i="12"/>
  <c r="I689" i="12"/>
  <c r="H689" i="12"/>
  <c r="I688" i="12"/>
  <c r="H688" i="12"/>
  <c r="I687" i="12"/>
  <c r="H687" i="12"/>
  <c r="I686" i="12"/>
  <c r="H686" i="12"/>
  <c r="I685" i="12"/>
  <c r="H685" i="12"/>
  <c r="I684" i="12"/>
  <c r="H684" i="12"/>
  <c r="I683" i="12"/>
  <c r="H683" i="12"/>
  <c r="I682" i="12"/>
  <c r="H682" i="12"/>
  <c r="I681" i="12"/>
  <c r="H681" i="12"/>
  <c r="I680" i="12"/>
  <c r="H680" i="12"/>
  <c r="I679" i="12"/>
  <c r="H679" i="12"/>
  <c r="I678" i="12"/>
  <c r="H678" i="12"/>
  <c r="I677" i="12"/>
  <c r="H677" i="12"/>
  <c r="I676" i="12"/>
  <c r="H676" i="12"/>
  <c r="I675" i="12"/>
  <c r="H675" i="12"/>
  <c r="I674" i="12"/>
  <c r="H674" i="12"/>
  <c r="I673" i="12"/>
  <c r="H673" i="12"/>
  <c r="I672" i="12"/>
  <c r="H672" i="12"/>
  <c r="I671" i="12"/>
  <c r="H671" i="12"/>
  <c r="I670" i="12"/>
  <c r="H670" i="12"/>
  <c r="I669" i="12"/>
  <c r="H669" i="12"/>
  <c r="I668" i="12"/>
  <c r="H668" i="12"/>
  <c r="I667" i="12"/>
  <c r="H667" i="12"/>
  <c r="I666" i="12"/>
  <c r="H666" i="12"/>
  <c r="I665" i="12"/>
  <c r="H665" i="12"/>
  <c r="I664" i="12"/>
  <c r="H664" i="12"/>
  <c r="I663" i="12"/>
  <c r="H663" i="12"/>
  <c r="I662" i="12"/>
  <c r="H662" i="12"/>
  <c r="I661" i="12"/>
  <c r="H661" i="12"/>
  <c r="I660" i="12"/>
  <c r="H660" i="12"/>
  <c r="I659" i="12"/>
  <c r="H659" i="12"/>
  <c r="I658" i="12"/>
  <c r="H658" i="12"/>
  <c r="I657" i="12"/>
  <c r="H657" i="12"/>
  <c r="I656" i="12"/>
  <c r="H656" i="12"/>
  <c r="I655" i="12"/>
  <c r="H655" i="12"/>
  <c r="I654" i="12"/>
  <c r="H654" i="12"/>
  <c r="I653" i="12"/>
  <c r="H653" i="12"/>
  <c r="I652" i="12"/>
  <c r="H652" i="12"/>
  <c r="I651" i="12"/>
  <c r="H651" i="12"/>
  <c r="I650" i="12"/>
  <c r="H650" i="12"/>
  <c r="I649" i="12"/>
  <c r="H649" i="12"/>
  <c r="I648" i="12"/>
  <c r="H648" i="12"/>
  <c r="I647" i="12"/>
  <c r="H647" i="12"/>
  <c r="I646" i="12"/>
  <c r="H646" i="12"/>
  <c r="I645" i="12"/>
  <c r="H645" i="12"/>
  <c r="I644" i="12"/>
  <c r="H644" i="12"/>
  <c r="I643" i="12"/>
  <c r="H643" i="12"/>
  <c r="I642" i="12"/>
  <c r="H642" i="12"/>
  <c r="I641" i="12"/>
  <c r="H641" i="12"/>
  <c r="I640" i="12"/>
  <c r="H640" i="12"/>
  <c r="I639" i="12"/>
  <c r="H639" i="12"/>
  <c r="I638" i="12"/>
  <c r="H638" i="12"/>
  <c r="I637" i="12"/>
  <c r="H637" i="12"/>
  <c r="I636" i="12"/>
  <c r="H636" i="12"/>
  <c r="I635" i="12"/>
  <c r="H635" i="12"/>
  <c r="I634" i="12"/>
  <c r="H634" i="12"/>
  <c r="I633" i="12"/>
  <c r="H633" i="12"/>
  <c r="I632" i="12"/>
  <c r="H632" i="12"/>
  <c r="I631" i="12"/>
  <c r="H631" i="12"/>
  <c r="I630" i="12"/>
  <c r="H630" i="12"/>
  <c r="I629" i="12"/>
  <c r="H629" i="12"/>
  <c r="I628" i="12"/>
  <c r="H628" i="12"/>
  <c r="I627" i="12"/>
  <c r="H627" i="12"/>
  <c r="I626" i="12"/>
  <c r="H626" i="12"/>
  <c r="I625" i="12"/>
  <c r="H625" i="12"/>
  <c r="I624" i="12"/>
  <c r="H624" i="12"/>
  <c r="I623" i="12"/>
  <c r="H623" i="12"/>
  <c r="I622" i="12"/>
  <c r="H622" i="12"/>
  <c r="I621" i="12"/>
  <c r="H621" i="12"/>
  <c r="I620" i="12"/>
  <c r="H620" i="12"/>
  <c r="I619" i="12"/>
  <c r="H619" i="12"/>
  <c r="I618" i="12"/>
  <c r="H618" i="12"/>
  <c r="I617" i="12"/>
  <c r="H617" i="12"/>
  <c r="I616" i="12"/>
  <c r="H616" i="12"/>
  <c r="I615" i="12"/>
  <c r="H615" i="12"/>
  <c r="I614" i="12"/>
  <c r="H614" i="12"/>
  <c r="I613" i="12"/>
  <c r="H613" i="12"/>
  <c r="I612" i="12"/>
  <c r="H612" i="12"/>
  <c r="I611" i="12"/>
  <c r="H611" i="12"/>
  <c r="I610" i="12"/>
  <c r="H610" i="12"/>
  <c r="I609" i="12"/>
  <c r="H609" i="12"/>
  <c r="I608" i="12"/>
  <c r="H608" i="12"/>
  <c r="I607" i="12"/>
  <c r="H607" i="12"/>
  <c r="I606" i="12"/>
  <c r="H606" i="12"/>
  <c r="I605" i="12"/>
  <c r="H605" i="12"/>
  <c r="I604" i="12"/>
  <c r="H604" i="12"/>
  <c r="I603" i="12"/>
  <c r="H603" i="12"/>
  <c r="I602" i="12"/>
  <c r="H602" i="12"/>
  <c r="I601" i="12"/>
  <c r="H601" i="12"/>
  <c r="I600" i="12"/>
  <c r="H600" i="12"/>
  <c r="I599" i="12"/>
  <c r="H599" i="12"/>
  <c r="I598" i="12"/>
  <c r="H598" i="12"/>
  <c r="I597" i="12"/>
  <c r="H597" i="12"/>
  <c r="I596" i="12"/>
  <c r="H596" i="12"/>
  <c r="I595" i="12"/>
  <c r="H595" i="12"/>
  <c r="I594" i="12"/>
  <c r="H594" i="12"/>
  <c r="I593" i="12"/>
  <c r="H593" i="12"/>
  <c r="I592" i="12"/>
  <c r="H592" i="12"/>
  <c r="I591" i="12"/>
  <c r="H591" i="12"/>
  <c r="I590" i="12"/>
  <c r="H590" i="12"/>
  <c r="I589" i="12"/>
  <c r="H589" i="12"/>
  <c r="I588" i="12"/>
  <c r="H588" i="12"/>
  <c r="I587" i="12"/>
  <c r="H587" i="12"/>
  <c r="I586" i="12"/>
  <c r="H586" i="12"/>
  <c r="I585" i="12"/>
  <c r="H585" i="12"/>
  <c r="I584" i="12"/>
  <c r="H584" i="12"/>
  <c r="I583" i="12"/>
  <c r="H583" i="12"/>
  <c r="I582" i="12"/>
  <c r="H582" i="12"/>
  <c r="I581" i="12"/>
  <c r="H581" i="12"/>
  <c r="I580" i="12"/>
  <c r="H580" i="12"/>
  <c r="I579" i="12"/>
  <c r="H579" i="12"/>
  <c r="I578" i="12"/>
  <c r="H578" i="12"/>
  <c r="I577" i="12"/>
  <c r="H577" i="12"/>
  <c r="I576" i="12"/>
  <c r="H576" i="12"/>
  <c r="I575" i="12"/>
  <c r="H575" i="12"/>
  <c r="I574" i="12"/>
  <c r="H574" i="12"/>
  <c r="I573" i="12"/>
  <c r="H573" i="12"/>
  <c r="I572" i="12"/>
  <c r="H572" i="12"/>
  <c r="I571" i="12"/>
  <c r="H571" i="12"/>
  <c r="I570" i="12"/>
  <c r="H570" i="12"/>
  <c r="I569" i="12"/>
  <c r="H569" i="12"/>
  <c r="I568" i="12"/>
  <c r="H568" i="12"/>
  <c r="I567" i="12"/>
  <c r="H567" i="12"/>
  <c r="I566" i="12"/>
  <c r="H566" i="12"/>
  <c r="I565" i="12"/>
  <c r="H565" i="12"/>
  <c r="I564" i="12"/>
  <c r="H564" i="12"/>
  <c r="I563" i="12"/>
  <c r="H563" i="12"/>
  <c r="I562" i="12"/>
  <c r="H562" i="12"/>
  <c r="I561" i="12"/>
  <c r="H561" i="12"/>
  <c r="I560" i="12"/>
  <c r="H560" i="12"/>
  <c r="I559" i="12"/>
  <c r="H559" i="12"/>
  <c r="I558" i="12"/>
  <c r="H558" i="12"/>
  <c r="I557" i="12"/>
  <c r="H557" i="12"/>
  <c r="I556" i="12"/>
  <c r="H556" i="12"/>
  <c r="I555" i="12"/>
  <c r="H555" i="12"/>
  <c r="I554" i="12"/>
  <c r="H554" i="12"/>
  <c r="I553" i="12"/>
  <c r="H553" i="12"/>
  <c r="I552" i="12"/>
  <c r="H552" i="12"/>
  <c r="I551" i="12"/>
  <c r="H551" i="12"/>
  <c r="I550" i="12"/>
  <c r="H550" i="12"/>
  <c r="I549" i="12"/>
  <c r="H549" i="12"/>
  <c r="I548" i="12"/>
  <c r="H548" i="12"/>
  <c r="I547" i="12"/>
  <c r="H547" i="12"/>
  <c r="I546" i="12"/>
  <c r="H546" i="12"/>
  <c r="I545" i="12"/>
  <c r="H545" i="12"/>
  <c r="I544" i="12"/>
  <c r="H544" i="12"/>
  <c r="I543" i="12"/>
  <c r="H543" i="12"/>
  <c r="I542" i="12"/>
  <c r="H542" i="12"/>
  <c r="I541" i="12"/>
  <c r="H541" i="12"/>
  <c r="I540" i="12"/>
  <c r="H540" i="12"/>
  <c r="I539" i="12"/>
  <c r="H539" i="12"/>
  <c r="I538" i="12"/>
  <c r="H538" i="12"/>
  <c r="I537" i="12"/>
  <c r="H537" i="12"/>
  <c r="I536" i="12"/>
  <c r="H536" i="12"/>
  <c r="I535" i="12"/>
  <c r="H535" i="12"/>
  <c r="I534" i="12"/>
  <c r="H534" i="12"/>
  <c r="I533" i="12"/>
  <c r="H533" i="12"/>
  <c r="I532" i="12"/>
  <c r="H532" i="12"/>
  <c r="I531" i="12"/>
  <c r="H531" i="12"/>
  <c r="I530" i="12"/>
  <c r="H530" i="12"/>
  <c r="I529" i="12"/>
  <c r="H529" i="12"/>
  <c r="I528" i="12"/>
  <c r="H528" i="12"/>
  <c r="I527" i="12"/>
  <c r="H527" i="12"/>
  <c r="I526" i="12"/>
  <c r="H526" i="12"/>
  <c r="I525" i="12"/>
  <c r="H525" i="12"/>
  <c r="I524" i="12"/>
  <c r="H524" i="12"/>
  <c r="I523" i="12"/>
  <c r="H523" i="12"/>
  <c r="I522" i="12"/>
  <c r="H522" i="12"/>
  <c r="I521" i="12"/>
  <c r="H521" i="12"/>
  <c r="I520" i="12"/>
  <c r="H520" i="12"/>
  <c r="I519" i="12"/>
  <c r="H519" i="12"/>
  <c r="I518" i="12"/>
  <c r="H518" i="12"/>
  <c r="I517" i="12"/>
  <c r="H517" i="12"/>
  <c r="I516" i="12"/>
  <c r="H516" i="12"/>
  <c r="I515" i="12"/>
  <c r="H515" i="12"/>
  <c r="I514" i="12"/>
  <c r="H514" i="12"/>
  <c r="I513" i="12"/>
  <c r="H513" i="12"/>
  <c r="I512" i="12"/>
  <c r="H512" i="12"/>
  <c r="I511" i="12"/>
  <c r="H511" i="12"/>
  <c r="I510" i="12"/>
  <c r="H510" i="12"/>
  <c r="I509" i="12"/>
  <c r="H509" i="12"/>
  <c r="I508" i="12"/>
  <c r="H508" i="12"/>
  <c r="I507" i="12"/>
  <c r="H507" i="12"/>
  <c r="I506" i="12"/>
  <c r="H506" i="12"/>
  <c r="I505" i="12"/>
  <c r="H505" i="12"/>
  <c r="I504" i="12"/>
  <c r="H504" i="12"/>
  <c r="I503" i="12"/>
  <c r="H503" i="12"/>
  <c r="I502" i="12"/>
  <c r="H502" i="12"/>
  <c r="I501" i="12"/>
  <c r="H501" i="12"/>
  <c r="I500" i="12"/>
  <c r="H500" i="12"/>
  <c r="I499" i="12"/>
  <c r="H499" i="12"/>
  <c r="I498" i="12"/>
  <c r="H498" i="12"/>
  <c r="I497" i="12"/>
  <c r="H497" i="12"/>
  <c r="I496" i="12"/>
  <c r="H496" i="12"/>
  <c r="I495" i="12"/>
  <c r="H495" i="12"/>
  <c r="I494" i="12"/>
  <c r="H494" i="12"/>
  <c r="I493" i="12"/>
  <c r="H493" i="12"/>
  <c r="I492" i="12"/>
  <c r="H492" i="12"/>
  <c r="I491" i="12"/>
  <c r="H491" i="12"/>
  <c r="I490" i="12"/>
  <c r="H490" i="12"/>
  <c r="I489" i="12"/>
  <c r="H489" i="12"/>
  <c r="I488" i="12"/>
  <c r="H488" i="12"/>
  <c r="I487" i="12"/>
  <c r="H487" i="12"/>
  <c r="I486" i="12"/>
  <c r="H486" i="12"/>
  <c r="I485" i="12"/>
  <c r="H485" i="12"/>
  <c r="I484" i="12"/>
  <c r="H484" i="12"/>
  <c r="I483" i="12"/>
  <c r="H483" i="12"/>
  <c r="I482" i="12"/>
  <c r="H482" i="12"/>
  <c r="I481" i="12"/>
  <c r="H481" i="12"/>
  <c r="I480" i="12"/>
  <c r="H480" i="12"/>
  <c r="I479" i="12"/>
  <c r="H479" i="12"/>
  <c r="I478" i="12"/>
  <c r="H478" i="12"/>
  <c r="I477" i="12"/>
  <c r="H477" i="12"/>
  <c r="I476" i="12"/>
  <c r="H476" i="12"/>
  <c r="I475" i="12"/>
  <c r="H475" i="12"/>
  <c r="I474" i="12"/>
  <c r="H474" i="12"/>
  <c r="I473" i="12"/>
  <c r="H473" i="12"/>
  <c r="I472" i="12"/>
  <c r="H472" i="12"/>
  <c r="I471" i="12"/>
  <c r="H471" i="12"/>
  <c r="I470" i="12"/>
  <c r="H470" i="12"/>
  <c r="I469" i="12"/>
  <c r="H469" i="12"/>
  <c r="I468" i="12"/>
  <c r="H468" i="12"/>
  <c r="I467" i="12"/>
  <c r="H467" i="12"/>
  <c r="I466" i="12"/>
  <c r="H466" i="12"/>
  <c r="I465" i="12"/>
  <c r="H465" i="12"/>
  <c r="I464" i="12"/>
  <c r="H464" i="12"/>
  <c r="I463" i="12"/>
  <c r="H463" i="12"/>
  <c r="I462" i="12"/>
  <c r="H462" i="12"/>
  <c r="I461" i="12"/>
  <c r="H461" i="12"/>
  <c r="I460" i="12"/>
  <c r="H460" i="12"/>
  <c r="I459" i="12"/>
  <c r="H459" i="12"/>
  <c r="I458" i="12"/>
  <c r="H458" i="12"/>
  <c r="I457" i="12"/>
  <c r="H457" i="12"/>
  <c r="I456" i="12"/>
  <c r="H456" i="12"/>
  <c r="I455" i="12"/>
  <c r="H455" i="12"/>
  <c r="I454" i="12"/>
  <c r="H454" i="12"/>
  <c r="I453" i="12"/>
  <c r="H453" i="12"/>
  <c r="I452" i="12"/>
  <c r="H452" i="12"/>
  <c r="I451" i="12"/>
  <c r="H451" i="12"/>
  <c r="I450" i="12"/>
  <c r="H450" i="12"/>
  <c r="I449" i="12"/>
  <c r="H449" i="12"/>
  <c r="I448" i="12"/>
  <c r="H448" i="12"/>
  <c r="I447" i="12"/>
  <c r="H447" i="12"/>
  <c r="I446" i="12"/>
  <c r="H446" i="12"/>
  <c r="I445" i="12"/>
  <c r="H445" i="12"/>
  <c r="I444" i="12"/>
  <c r="H444" i="12"/>
  <c r="I443" i="12"/>
  <c r="H443" i="12"/>
  <c r="I442" i="12"/>
  <c r="H442" i="12"/>
  <c r="I441" i="12"/>
  <c r="H441" i="12"/>
  <c r="I440" i="12"/>
  <c r="H440" i="12"/>
  <c r="I439" i="12"/>
  <c r="H439" i="12"/>
  <c r="I438" i="12"/>
  <c r="H438" i="12"/>
  <c r="I437" i="12"/>
  <c r="H437" i="12"/>
  <c r="I436" i="12"/>
  <c r="H436" i="12"/>
  <c r="I435" i="12"/>
  <c r="H435" i="12"/>
  <c r="I434" i="12"/>
  <c r="H434" i="12"/>
  <c r="I433" i="12"/>
  <c r="H433" i="12"/>
  <c r="I432" i="12"/>
  <c r="H432" i="12"/>
  <c r="I431" i="12"/>
  <c r="H431" i="12"/>
  <c r="I430" i="12"/>
  <c r="H430" i="12"/>
  <c r="I429" i="12"/>
  <c r="H429" i="12"/>
  <c r="I428" i="12"/>
  <c r="H428" i="12"/>
  <c r="I427" i="12"/>
  <c r="H427" i="12"/>
  <c r="I426" i="12"/>
  <c r="H426" i="12"/>
  <c r="I425" i="12"/>
  <c r="H425" i="12"/>
  <c r="I424" i="12"/>
  <c r="H424" i="12"/>
  <c r="I423" i="12"/>
  <c r="H423" i="12"/>
  <c r="I422" i="12"/>
  <c r="H422" i="12"/>
  <c r="I421" i="12"/>
  <c r="H421" i="12"/>
  <c r="I420" i="12"/>
  <c r="H420" i="12"/>
  <c r="I419" i="12"/>
  <c r="H419" i="12"/>
  <c r="I418" i="12"/>
  <c r="H418" i="12"/>
  <c r="I417" i="12"/>
  <c r="H417" i="12"/>
  <c r="I416" i="12"/>
  <c r="H416" i="12"/>
  <c r="I415" i="12"/>
  <c r="H415" i="12"/>
  <c r="I414" i="12"/>
  <c r="H414" i="12"/>
  <c r="I413" i="12"/>
  <c r="H413" i="12"/>
  <c r="I412" i="12"/>
  <c r="H412" i="12"/>
  <c r="I411" i="12"/>
  <c r="H411" i="12"/>
  <c r="I410" i="12"/>
  <c r="H410" i="12"/>
  <c r="I409" i="12"/>
  <c r="H409" i="12"/>
  <c r="I408" i="12"/>
  <c r="H408" i="12"/>
  <c r="I407" i="12"/>
  <c r="H407" i="12"/>
  <c r="I406" i="12"/>
  <c r="H406" i="12"/>
  <c r="I405" i="12"/>
  <c r="H405" i="12"/>
  <c r="I404" i="12"/>
  <c r="H404" i="12"/>
  <c r="I403" i="12"/>
  <c r="H403" i="12"/>
  <c r="I402" i="12"/>
  <c r="H402" i="12"/>
  <c r="I401" i="12"/>
  <c r="H401" i="12"/>
  <c r="I400" i="12"/>
  <c r="H400" i="12"/>
  <c r="I399" i="12"/>
  <c r="H399" i="12"/>
  <c r="I398" i="12"/>
  <c r="H398" i="12"/>
  <c r="I397" i="12"/>
  <c r="H397" i="12"/>
  <c r="I396" i="12"/>
  <c r="H396" i="12"/>
  <c r="I395" i="12"/>
  <c r="H395" i="12"/>
  <c r="I394" i="12"/>
  <c r="H394" i="12"/>
  <c r="I393" i="12"/>
  <c r="H393" i="12"/>
  <c r="I392" i="12"/>
  <c r="H392" i="12"/>
  <c r="I391" i="12"/>
  <c r="H391" i="12"/>
  <c r="I390" i="12"/>
  <c r="H390" i="12"/>
  <c r="I389" i="12"/>
  <c r="H389" i="12"/>
  <c r="I388" i="12"/>
  <c r="H388" i="12"/>
  <c r="I387" i="12"/>
  <c r="H387" i="12"/>
  <c r="I386" i="12"/>
  <c r="H386" i="12"/>
  <c r="I385" i="12"/>
  <c r="H385" i="12"/>
  <c r="I384" i="12"/>
  <c r="H384" i="12"/>
  <c r="I383" i="12"/>
  <c r="H383" i="12"/>
  <c r="I382" i="12"/>
  <c r="H382" i="12"/>
  <c r="I381" i="12"/>
  <c r="H381" i="12"/>
  <c r="I380" i="12"/>
  <c r="H380" i="12"/>
  <c r="I379" i="12"/>
  <c r="H379" i="12"/>
  <c r="I378" i="12"/>
  <c r="H378" i="12"/>
  <c r="I377" i="12"/>
  <c r="H377" i="12"/>
  <c r="I376" i="12"/>
  <c r="H376" i="12"/>
  <c r="I375" i="12"/>
  <c r="H375" i="12"/>
  <c r="I374" i="12"/>
  <c r="H374" i="12"/>
  <c r="I373" i="12"/>
  <c r="H373" i="12"/>
  <c r="I372" i="12"/>
  <c r="H372" i="12"/>
  <c r="I371" i="12"/>
  <c r="H371" i="12"/>
  <c r="I370" i="12"/>
  <c r="H370" i="12"/>
  <c r="I369" i="12"/>
  <c r="H369" i="12"/>
  <c r="I368" i="12"/>
  <c r="H368" i="12"/>
  <c r="I367" i="12"/>
  <c r="H367" i="12"/>
  <c r="I366" i="12"/>
  <c r="H366" i="12"/>
  <c r="I365" i="12"/>
  <c r="H365" i="12"/>
  <c r="I364" i="12"/>
  <c r="H364" i="12"/>
  <c r="I363" i="12"/>
  <c r="H363" i="12"/>
  <c r="I362" i="12"/>
  <c r="H362" i="12"/>
  <c r="I361" i="12"/>
  <c r="H361" i="12"/>
  <c r="I360" i="12"/>
  <c r="H360" i="12"/>
  <c r="I359" i="12"/>
  <c r="H359" i="12"/>
  <c r="I358" i="12"/>
  <c r="H358" i="12"/>
  <c r="I357" i="12"/>
  <c r="H357" i="12"/>
  <c r="I356" i="12"/>
  <c r="H356" i="12"/>
  <c r="I355" i="12"/>
  <c r="H355" i="12"/>
  <c r="I354" i="12"/>
  <c r="H354" i="12"/>
  <c r="I353" i="12"/>
  <c r="H353" i="12"/>
  <c r="I352" i="12"/>
  <c r="H352" i="12"/>
  <c r="I351" i="12"/>
  <c r="H351" i="12"/>
  <c r="I350" i="12"/>
  <c r="H350" i="12"/>
  <c r="I349" i="12"/>
  <c r="H349" i="12"/>
  <c r="I348" i="12"/>
  <c r="H348" i="12"/>
  <c r="I347" i="12"/>
  <c r="H347" i="12"/>
  <c r="I346" i="12"/>
  <c r="H346" i="12"/>
  <c r="I345" i="12"/>
  <c r="H345" i="12"/>
  <c r="I344" i="12"/>
  <c r="H344" i="12"/>
  <c r="I343" i="12"/>
  <c r="H343" i="12"/>
  <c r="I342" i="12"/>
  <c r="H342" i="12"/>
  <c r="I341" i="12"/>
  <c r="H341" i="12"/>
  <c r="I340" i="12"/>
  <c r="H340" i="12"/>
  <c r="I339" i="12"/>
  <c r="H339" i="12"/>
  <c r="I338" i="12"/>
  <c r="H338" i="12"/>
  <c r="I337" i="12"/>
  <c r="H337" i="12"/>
  <c r="I336" i="12"/>
  <c r="H336" i="12"/>
  <c r="I335" i="12"/>
  <c r="H335" i="12"/>
  <c r="I334" i="12"/>
  <c r="H334" i="12"/>
  <c r="I333" i="12"/>
  <c r="H333" i="12"/>
  <c r="I332" i="12"/>
  <c r="H332" i="12"/>
  <c r="I331" i="12"/>
  <c r="H331" i="12"/>
  <c r="I330" i="12"/>
  <c r="H330" i="12"/>
  <c r="I329" i="12"/>
  <c r="H329" i="12"/>
  <c r="I328" i="12"/>
  <c r="H328" i="12"/>
  <c r="I327" i="12"/>
  <c r="H327" i="12"/>
  <c r="I326" i="12"/>
  <c r="H326" i="12"/>
  <c r="I325" i="12"/>
  <c r="H325" i="12"/>
  <c r="I324" i="12"/>
  <c r="H324" i="12"/>
  <c r="I323" i="12"/>
  <c r="H323" i="12"/>
  <c r="I322" i="12"/>
  <c r="H322" i="12"/>
  <c r="I321" i="12"/>
  <c r="H321" i="12"/>
  <c r="I320" i="12"/>
  <c r="H320" i="12"/>
  <c r="I319" i="12"/>
  <c r="H319" i="12"/>
  <c r="I318" i="12"/>
  <c r="H318" i="12"/>
  <c r="I317" i="12"/>
  <c r="H317" i="12"/>
  <c r="I316" i="12"/>
  <c r="H316" i="12"/>
  <c r="I315" i="12"/>
  <c r="H315" i="12"/>
  <c r="I314" i="12"/>
  <c r="H314" i="12"/>
  <c r="I313" i="12"/>
  <c r="H313" i="12"/>
  <c r="I312" i="12"/>
  <c r="H312" i="12"/>
  <c r="I311" i="12"/>
  <c r="H311" i="12"/>
  <c r="I310" i="12"/>
  <c r="H310" i="12"/>
  <c r="I309" i="12"/>
  <c r="H309" i="12"/>
  <c r="I308" i="12"/>
  <c r="H308" i="12"/>
  <c r="I307" i="12"/>
  <c r="H307" i="12"/>
  <c r="I306" i="12"/>
  <c r="H306" i="12"/>
  <c r="I305" i="12"/>
  <c r="H305" i="12"/>
  <c r="I304" i="12"/>
  <c r="H304" i="12"/>
  <c r="I303" i="12"/>
  <c r="H303" i="12"/>
  <c r="I302" i="12"/>
  <c r="H302" i="12"/>
  <c r="I301" i="12"/>
  <c r="H301" i="12"/>
  <c r="I300" i="12"/>
  <c r="H300" i="12"/>
  <c r="I299" i="12"/>
  <c r="H299" i="12"/>
  <c r="I298" i="12"/>
  <c r="H298" i="12"/>
  <c r="I297" i="12"/>
  <c r="H297" i="12"/>
  <c r="I296" i="12"/>
  <c r="H296" i="12"/>
  <c r="I295" i="12"/>
  <c r="H295" i="12"/>
  <c r="I294" i="12"/>
  <c r="H294" i="12"/>
  <c r="I293" i="12"/>
  <c r="H293" i="12"/>
  <c r="I292" i="12"/>
  <c r="H292" i="12"/>
  <c r="I291" i="12"/>
  <c r="H291" i="12"/>
  <c r="I290" i="12"/>
  <c r="H290" i="12"/>
  <c r="I289" i="12"/>
  <c r="H289" i="12"/>
  <c r="I288" i="12"/>
  <c r="H288" i="12"/>
  <c r="I287" i="12"/>
  <c r="H287" i="12"/>
  <c r="I286" i="12"/>
  <c r="H286" i="12"/>
  <c r="I285" i="12"/>
  <c r="H285" i="12"/>
  <c r="I284" i="12"/>
  <c r="H284" i="12"/>
  <c r="I283" i="12"/>
  <c r="H283" i="12"/>
  <c r="I282" i="12"/>
  <c r="H282" i="12"/>
  <c r="I281" i="12"/>
  <c r="H281" i="12"/>
  <c r="I280" i="12"/>
  <c r="H280" i="12"/>
  <c r="I279" i="12"/>
  <c r="H279" i="12"/>
  <c r="I278" i="12"/>
  <c r="H278" i="12"/>
  <c r="I277" i="12"/>
  <c r="H277" i="12"/>
  <c r="I276" i="12"/>
  <c r="H276" i="12"/>
  <c r="I275" i="12"/>
  <c r="H275" i="12"/>
  <c r="I274" i="12"/>
  <c r="H274" i="12"/>
  <c r="I273" i="12"/>
  <c r="H273" i="12"/>
  <c r="I272" i="12"/>
  <c r="H272" i="12"/>
  <c r="I271" i="12"/>
  <c r="H271" i="12"/>
  <c r="I270" i="12"/>
  <c r="H270" i="12"/>
  <c r="I269" i="12"/>
  <c r="H269" i="12"/>
  <c r="I268" i="12"/>
  <c r="H268" i="12"/>
  <c r="I267" i="12"/>
  <c r="H267" i="12"/>
  <c r="I266" i="12"/>
  <c r="H266" i="12"/>
  <c r="I265" i="12"/>
  <c r="H265" i="12"/>
  <c r="I264" i="12"/>
  <c r="H264" i="12"/>
  <c r="I263" i="12"/>
  <c r="H263" i="12"/>
  <c r="I262" i="12"/>
  <c r="H262" i="12"/>
  <c r="I261" i="12"/>
  <c r="H261" i="12"/>
  <c r="I260" i="12"/>
  <c r="H260" i="12"/>
  <c r="I259" i="12"/>
  <c r="H259" i="12"/>
  <c r="I258" i="12"/>
  <c r="H258" i="12"/>
  <c r="I257" i="12"/>
  <c r="H257" i="12"/>
  <c r="I256" i="12"/>
  <c r="H256" i="12"/>
  <c r="I255" i="12"/>
  <c r="H255" i="12"/>
  <c r="I254" i="12"/>
  <c r="H254" i="12"/>
  <c r="I253" i="12"/>
  <c r="H253" i="12"/>
  <c r="I252" i="12"/>
  <c r="H252" i="12"/>
  <c r="I251" i="12"/>
  <c r="H251" i="12"/>
  <c r="I250" i="12"/>
  <c r="H250" i="12"/>
  <c r="I249" i="12"/>
  <c r="H249" i="12"/>
  <c r="I248" i="12"/>
  <c r="H248" i="12"/>
  <c r="I247" i="12"/>
  <c r="H247" i="12"/>
  <c r="I246" i="12"/>
  <c r="H246" i="12"/>
  <c r="I245" i="12"/>
  <c r="H245" i="12"/>
  <c r="I244" i="12"/>
  <c r="H244" i="12"/>
  <c r="I243" i="12"/>
  <c r="H243" i="12"/>
  <c r="I242" i="12"/>
  <c r="H242" i="12"/>
  <c r="I241" i="12"/>
  <c r="H241" i="12"/>
  <c r="I240" i="12"/>
  <c r="H240" i="12"/>
  <c r="I239" i="12"/>
  <c r="H239" i="12"/>
  <c r="I238" i="12"/>
  <c r="H238" i="12"/>
  <c r="I237" i="12"/>
  <c r="H237" i="12"/>
  <c r="I236" i="12"/>
  <c r="H236" i="12"/>
  <c r="I235" i="12"/>
  <c r="H235" i="12"/>
  <c r="I234" i="12"/>
  <c r="H234" i="12"/>
  <c r="I233" i="12"/>
  <c r="H233" i="12"/>
  <c r="I232" i="12"/>
  <c r="H232" i="12"/>
  <c r="I231" i="12"/>
  <c r="H231" i="12"/>
  <c r="I230" i="12"/>
  <c r="H230" i="12"/>
  <c r="I229" i="12"/>
  <c r="H229" i="12"/>
  <c r="I228" i="12"/>
  <c r="H228" i="12"/>
  <c r="I227" i="12"/>
  <c r="H227" i="12"/>
  <c r="I226" i="12"/>
  <c r="H226" i="12"/>
  <c r="I225" i="12"/>
  <c r="H225" i="12"/>
  <c r="I224" i="12"/>
  <c r="H224" i="12"/>
  <c r="I223" i="12"/>
  <c r="H223" i="12"/>
  <c r="I222" i="12"/>
  <c r="H222" i="12"/>
  <c r="I221" i="12"/>
  <c r="H221" i="12"/>
  <c r="I220" i="12"/>
  <c r="H220" i="12"/>
  <c r="I219" i="12"/>
  <c r="H219" i="12"/>
  <c r="I218" i="12"/>
  <c r="H218" i="12"/>
  <c r="I217" i="12"/>
  <c r="H217" i="12"/>
  <c r="I216" i="12"/>
  <c r="H216" i="12"/>
  <c r="I215" i="12"/>
  <c r="H215" i="12"/>
  <c r="I214" i="12"/>
  <c r="H214" i="12"/>
  <c r="I213" i="12"/>
  <c r="H213" i="12"/>
  <c r="I212" i="12"/>
  <c r="H212" i="12"/>
  <c r="I211" i="12"/>
  <c r="H211" i="12"/>
  <c r="I210" i="12"/>
  <c r="H210" i="12"/>
  <c r="I209" i="12"/>
  <c r="H209" i="12"/>
  <c r="I208" i="12"/>
  <c r="H208" i="12"/>
  <c r="I207" i="12"/>
  <c r="H207" i="12"/>
  <c r="I206" i="12"/>
  <c r="H206" i="12"/>
  <c r="I205" i="12"/>
  <c r="H205" i="12"/>
  <c r="I204" i="12"/>
  <c r="H204" i="12"/>
  <c r="I203" i="12"/>
  <c r="H203" i="12"/>
  <c r="I202" i="12"/>
  <c r="H202" i="12"/>
  <c r="I201" i="12"/>
  <c r="H201" i="12"/>
  <c r="I200" i="12"/>
  <c r="H200" i="12"/>
  <c r="I199" i="12"/>
  <c r="H199" i="12"/>
  <c r="I198" i="12"/>
  <c r="H198" i="12"/>
  <c r="I197" i="12"/>
  <c r="H197" i="12"/>
  <c r="I196" i="12"/>
  <c r="H196" i="12"/>
  <c r="I195" i="12"/>
  <c r="H195" i="12"/>
  <c r="I194" i="12"/>
  <c r="H194" i="12"/>
  <c r="I193" i="12"/>
  <c r="H193" i="12"/>
  <c r="I192" i="12"/>
  <c r="H192" i="12"/>
  <c r="I191" i="12"/>
  <c r="H191" i="12"/>
  <c r="I190" i="12"/>
  <c r="H190" i="12"/>
  <c r="I189" i="12"/>
  <c r="H189" i="12"/>
  <c r="I188" i="12"/>
  <c r="H188" i="12"/>
  <c r="I187" i="12"/>
  <c r="H187" i="12"/>
  <c r="I186" i="12"/>
  <c r="H186" i="12"/>
  <c r="I185" i="12"/>
  <c r="H185" i="12"/>
  <c r="I184" i="12"/>
  <c r="H184" i="12"/>
  <c r="I183" i="12"/>
  <c r="H183" i="12"/>
  <c r="I182" i="12"/>
  <c r="H182" i="12"/>
  <c r="I181" i="12"/>
  <c r="H181" i="12"/>
  <c r="I180" i="12"/>
  <c r="H180" i="12"/>
  <c r="I179" i="12"/>
  <c r="H179" i="12"/>
  <c r="I178" i="12"/>
  <c r="H178" i="12"/>
  <c r="I177" i="12"/>
  <c r="H177" i="12"/>
  <c r="I176" i="12"/>
  <c r="H176" i="12"/>
  <c r="I175" i="12"/>
  <c r="H175" i="12"/>
  <c r="I174" i="12"/>
  <c r="H174" i="12"/>
  <c r="I173" i="12"/>
  <c r="H173" i="12"/>
  <c r="I172" i="12"/>
  <c r="H172" i="12"/>
  <c r="I171" i="12"/>
  <c r="H171" i="12"/>
  <c r="I170" i="12"/>
  <c r="H170" i="12"/>
  <c r="I169" i="12"/>
  <c r="H169" i="12"/>
  <c r="I168" i="12"/>
  <c r="H168" i="12"/>
  <c r="I167" i="12"/>
  <c r="H167" i="12"/>
  <c r="I166" i="12"/>
  <c r="H166" i="12"/>
  <c r="I165" i="12"/>
  <c r="H165" i="12"/>
  <c r="I164" i="12"/>
  <c r="H164" i="12"/>
  <c r="I163" i="12"/>
  <c r="H163" i="12"/>
  <c r="I162" i="12"/>
  <c r="H162" i="12"/>
  <c r="I161" i="12"/>
  <c r="H161" i="12"/>
  <c r="I160" i="12"/>
  <c r="H160" i="12"/>
  <c r="I159" i="12"/>
  <c r="H159" i="12"/>
  <c r="I158" i="12"/>
  <c r="H158" i="12"/>
  <c r="I157" i="12"/>
  <c r="H157" i="12"/>
  <c r="I156" i="12"/>
  <c r="H156" i="12"/>
  <c r="I155" i="12"/>
  <c r="H155" i="12"/>
  <c r="I154" i="12"/>
  <c r="H154" i="12"/>
  <c r="I153" i="12"/>
  <c r="H153" i="12"/>
  <c r="I152" i="12"/>
  <c r="H152" i="12"/>
  <c r="I151" i="12"/>
  <c r="H151" i="12"/>
  <c r="I150" i="12"/>
  <c r="H150" i="12"/>
  <c r="I149" i="12"/>
  <c r="H149" i="12"/>
  <c r="I148" i="12"/>
  <c r="H148" i="12"/>
  <c r="I147" i="12"/>
  <c r="H147" i="12"/>
  <c r="I146" i="12"/>
  <c r="H146" i="12"/>
  <c r="I145" i="12"/>
  <c r="H145" i="12"/>
  <c r="I144" i="12"/>
  <c r="H144" i="12"/>
  <c r="I143" i="12"/>
  <c r="H143" i="12"/>
  <c r="I142" i="12"/>
  <c r="H142" i="12"/>
  <c r="I141" i="12"/>
  <c r="H141" i="12"/>
  <c r="I140" i="12"/>
  <c r="H140" i="12"/>
  <c r="I139" i="12"/>
  <c r="H139" i="12"/>
  <c r="I138" i="12"/>
  <c r="H138" i="12"/>
  <c r="I137" i="12"/>
  <c r="H137" i="12"/>
  <c r="I136" i="12"/>
  <c r="H136" i="12"/>
  <c r="I135" i="12"/>
  <c r="H135" i="12"/>
  <c r="I134" i="12"/>
  <c r="H134" i="12"/>
  <c r="I133" i="12"/>
  <c r="H133" i="12"/>
  <c r="I132" i="12"/>
  <c r="H132" i="12"/>
  <c r="I131" i="12"/>
  <c r="H131" i="12"/>
  <c r="I130" i="12"/>
  <c r="H130" i="12"/>
  <c r="I129" i="12"/>
  <c r="H129" i="12"/>
  <c r="I128" i="12"/>
  <c r="H128" i="12"/>
  <c r="I127" i="12"/>
  <c r="H127" i="12"/>
  <c r="I126" i="12"/>
  <c r="H126" i="12"/>
  <c r="I125" i="12"/>
  <c r="H125" i="12"/>
  <c r="I124" i="12"/>
  <c r="H124" i="12"/>
  <c r="I123" i="12"/>
  <c r="H123" i="12"/>
  <c r="I122" i="12"/>
  <c r="H122" i="12"/>
  <c r="I121" i="12"/>
  <c r="H121" i="12"/>
  <c r="I120" i="12"/>
  <c r="H120" i="12"/>
  <c r="I119" i="12"/>
  <c r="H119" i="12"/>
  <c r="I118" i="12"/>
  <c r="H118" i="12"/>
  <c r="I117" i="12"/>
  <c r="H117" i="12"/>
  <c r="I116" i="12"/>
  <c r="H116" i="12"/>
  <c r="I115" i="12"/>
  <c r="H115" i="12"/>
  <c r="I114" i="12"/>
  <c r="H114" i="12"/>
  <c r="I113" i="12"/>
  <c r="H113" i="12"/>
  <c r="I112" i="12"/>
  <c r="H112" i="12"/>
  <c r="I111" i="12"/>
  <c r="H111" i="12"/>
  <c r="I110" i="12"/>
  <c r="H110" i="12"/>
  <c r="I109" i="12"/>
  <c r="H109" i="12"/>
  <c r="I108" i="12"/>
  <c r="H108" i="12"/>
  <c r="I107" i="12"/>
  <c r="H107" i="12"/>
  <c r="I106" i="12"/>
  <c r="H106" i="12"/>
  <c r="I105" i="12"/>
  <c r="H105" i="12"/>
  <c r="I104" i="12"/>
  <c r="H104" i="12"/>
  <c r="I103" i="12"/>
  <c r="H103" i="12"/>
  <c r="I102" i="12"/>
  <c r="H102" i="12"/>
  <c r="I101" i="12"/>
  <c r="H101" i="12"/>
  <c r="I100" i="12"/>
  <c r="H100" i="12"/>
  <c r="I99" i="12"/>
  <c r="H99" i="12"/>
  <c r="I98" i="12"/>
  <c r="H98" i="12"/>
  <c r="I97" i="12"/>
  <c r="H97" i="12"/>
  <c r="I96" i="12"/>
  <c r="H96" i="12"/>
  <c r="I95" i="12"/>
  <c r="H95" i="12"/>
  <c r="I94" i="12"/>
  <c r="H94" i="12"/>
  <c r="I93" i="12"/>
  <c r="H93" i="12"/>
  <c r="I92" i="12"/>
  <c r="H92" i="12"/>
  <c r="I91" i="12"/>
  <c r="H91" i="12"/>
  <c r="I90" i="12"/>
  <c r="H90" i="12"/>
  <c r="I89" i="12"/>
  <c r="H89" i="12"/>
  <c r="I88" i="12"/>
  <c r="H88" i="12"/>
  <c r="I87" i="12"/>
  <c r="H87" i="12"/>
  <c r="I86" i="12"/>
  <c r="H86" i="12"/>
  <c r="I85" i="12"/>
  <c r="H85" i="12"/>
  <c r="I84" i="12"/>
  <c r="H84" i="12"/>
  <c r="I83" i="12"/>
  <c r="H83" i="12"/>
  <c r="I82" i="12"/>
  <c r="H82" i="12"/>
  <c r="I81" i="12"/>
  <c r="H81" i="12"/>
  <c r="I80" i="12"/>
  <c r="H80" i="12"/>
  <c r="I79" i="12"/>
  <c r="H79" i="12"/>
  <c r="I78" i="12"/>
  <c r="H78" i="12"/>
  <c r="I77" i="12"/>
  <c r="H77" i="12"/>
  <c r="I76" i="12"/>
  <c r="H76" i="12"/>
  <c r="I75" i="12"/>
  <c r="H75" i="12"/>
  <c r="I74" i="12"/>
  <c r="H74" i="12"/>
  <c r="I73" i="12"/>
  <c r="H73" i="12"/>
  <c r="I72" i="12"/>
  <c r="H72" i="12"/>
  <c r="I71" i="12"/>
  <c r="H71" i="12"/>
  <c r="I70" i="12"/>
  <c r="H70" i="12"/>
  <c r="I69" i="12"/>
  <c r="H69" i="12"/>
  <c r="I68" i="12"/>
  <c r="H68" i="12"/>
  <c r="I67" i="12"/>
  <c r="H67" i="12"/>
  <c r="I66" i="12"/>
  <c r="H66" i="12"/>
  <c r="I65" i="12"/>
  <c r="H65" i="12"/>
  <c r="I64" i="12"/>
  <c r="H64" i="12"/>
  <c r="I63" i="12"/>
  <c r="H63" i="12"/>
  <c r="I62" i="12"/>
  <c r="H62" i="12"/>
  <c r="I61" i="12"/>
  <c r="H61" i="12"/>
  <c r="I60" i="12"/>
  <c r="H60" i="12"/>
  <c r="I59" i="12"/>
  <c r="H59" i="12"/>
  <c r="I58" i="12"/>
  <c r="H58" i="12"/>
  <c r="I57" i="12"/>
  <c r="H57" i="12"/>
  <c r="I56" i="12"/>
  <c r="H56" i="12"/>
  <c r="I55" i="12"/>
  <c r="H55" i="12"/>
  <c r="I54" i="12"/>
  <c r="H54" i="12"/>
  <c r="I53" i="12"/>
  <c r="H53" i="12"/>
  <c r="I52" i="12"/>
  <c r="H52" i="12"/>
  <c r="I51" i="12"/>
  <c r="H51" i="12"/>
  <c r="I50" i="12"/>
  <c r="H50" i="12"/>
  <c r="I49" i="12"/>
  <c r="H49" i="12"/>
  <c r="I48" i="12"/>
  <c r="H48" i="12"/>
  <c r="I47" i="12"/>
  <c r="H47" i="12"/>
  <c r="I46" i="12"/>
  <c r="H46" i="12"/>
  <c r="I45" i="12"/>
  <c r="H45" i="12"/>
  <c r="I44" i="12"/>
  <c r="H44" i="12"/>
  <c r="I43" i="12"/>
  <c r="H43" i="12"/>
  <c r="I42" i="12"/>
  <c r="H42" i="12"/>
  <c r="I41" i="12"/>
  <c r="H41" i="12"/>
  <c r="I40" i="12"/>
  <c r="H40" i="12"/>
  <c r="I39" i="12"/>
  <c r="H39" i="12"/>
  <c r="I38" i="12"/>
  <c r="H38" i="12"/>
  <c r="I37" i="12"/>
  <c r="H37" i="12"/>
  <c r="I36" i="12"/>
  <c r="H36" i="12"/>
  <c r="I35" i="12"/>
  <c r="H35" i="12"/>
  <c r="I34" i="12"/>
  <c r="H34" i="12"/>
  <c r="I33" i="12"/>
  <c r="H33" i="12"/>
  <c r="I32" i="12"/>
  <c r="H32" i="12"/>
  <c r="I31" i="12"/>
  <c r="H31" i="12"/>
  <c r="I30" i="12"/>
  <c r="H30" i="12"/>
  <c r="I29" i="12"/>
  <c r="H29" i="12"/>
  <c r="I28" i="12"/>
  <c r="H28" i="12"/>
  <c r="I27" i="12"/>
  <c r="H27" i="12"/>
  <c r="I26" i="12"/>
  <c r="H26" i="12"/>
  <c r="I25" i="12"/>
  <c r="H25" i="12"/>
  <c r="I24" i="12"/>
  <c r="H24" i="12"/>
  <c r="I23" i="12"/>
  <c r="H23" i="12"/>
  <c r="I22" i="12"/>
  <c r="H22" i="12"/>
  <c r="I21" i="12"/>
  <c r="H21" i="12"/>
  <c r="I20" i="12"/>
  <c r="H20" i="12"/>
  <c r="I19" i="12"/>
  <c r="H19" i="12"/>
  <c r="I18" i="12"/>
  <c r="H18" i="12"/>
  <c r="I17" i="12"/>
  <c r="H17" i="12"/>
  <c r="I16" i="12"/>
  <c r="H16" i="12"/>
  <c r="I15" i="12"/>
  <c r="H15" i="12"/>
  <c r="I14" i="12"/>
  <c r="H14" i="12"/>
  <c r="I13" i="12"/>
  <c r="H13" i="12"/>
  <c r="I12" i="12"/>
  <c r="H12" i="12"/>
  <c r="I11" i="12"/>
  <c r="H11" i="12"/>
  <c r="I10" i="12"/>
  <c r="H10" i="12"/>
  <c r="I9" i="12"/>
  <c r="H9" i="12"/>
  <c r="I8" i="12"/>
  <c r="H8" i="12"/>
  <c r="I7" i="12"/>
  <c r="H7" i="12"/>
  <c r="I6" i="12"/>
  <c r="H6" i="12"/>
  <c r="I5" i="12"/>
  <c r="H5" i="12"/>
  <c r="I3" i="12"/>
  <c r="H3" i="12"/>
  <c r="I2" i="12"/>
  <c r="H2" i="12"/>
  <c r="Q5" i="12"/>
  <c r="R145" i="12"/>
  <c r="Q145" i="12"/>
  <c r="R144" i="12"/>
  <c r="Q144" i="12"/>
  <c r="R143" i="12"/>
  <c r="Q143" i="12"/>
  <c r="R142" i="12"/>
  <c r="Q142" i="12"/>
  <c r="R141" i="12"/>
  <c r="Q141" i="12"/>
  <c r="R140" i="12"/>
  <c r="Q140" i="12"/>
  <c r="R139" i="12"/>
  <c r="Q139" i="12"/>
  <c r="R138" i="12"/>
  <c r="Q138" i="12"/>
  <c r="R137" i="12"/>
  <c r="Q137" i="12"/>
  <c r="R136" i="12"/>
  <c r="Q136" i="12"/>
  <c r="R135" i="12"/>
  <c r="Q135" i="12"/>
  <c r="R134" i="12"/>
  <c r="Q134" i="12"/>
  <c r="R133" i="12"/>
  <c r="Q133" i="12"/>
  <c r="R132" i="12"/>
  <c r="Q132" i="12"/>
  <c r="R131" i="12"/>
  <c r="Q131" i="12"/>
  <c r="R130" i="12"/>
  <c r="Q130" i="12"/>
  <c r="R129" i="12"/>
  <c r="Q129" i="12"/>
  <c r="R128" i="12"/>
  <c r="Q128" i="12"/>
  <c r="R127" i="12"/>
  <c r="Q127" i="12"/>
  <c r="R126" i="12"/>
  <c r="Q126" i="12"/>
  <c r="R125" i="12"/>
  <c r="Q125" i="12"/>
  <c r="R124" i="12"/>
  <c r="Q124" i="12"/>
  <c r="R123" i="12"/>
  <c r="Q123" i="12"/>
  <c r="R122" i="12"/>
  <c r="Q122" i="12"/>
  <c r="R121" i="12"/>
  <c r="Q121" i="12"/>
  <c r="R120" i="12"/>
  <c r="Q120" i="12"/>
  <c r="R119" i="12"/>
  <c r="Q119" i="12"/>
  <c r="R118" i="12"/>
  <c r="Q118" i="12"/>
  <c r="R117" i="12"/>
  <c r="Q117" i="12"/>
  <c r="R116" i="12"/>
  <c r="Q116" i="12"/>
  <c r="R115" i="12"/>
  <c r="Q115" i="12"/>
  <c r="R114" i="12"/>
  <c r="Q114" i="12"/>
  <c r="R113" i="12"/>
  <c r="Q113" i="12"/>
  <c r="R112" i="12"/>
  <c r="Q112" i="12"/>
  <c r="R111" i="12"/>
  <c r="Q111" i="12"/>
  <c r="R110" i="12"/>
  <c r="Q110" i="12"/>
  <c r="R109" i="12"/>
  <c r="Q109" i="12"/>
  <c r="R108" i="12"/>
  <c r="Q108" i="12"/>
  <c r="R107" i="12"/>
  <c r="Q107" i="12"/>
  <c r="R106" i="12"/>
  <c r="Q106" i="12"/>
  <c r="R105" i="12"/>
  <c r="Q105" i="12"/>
  <c r="R104" i="12"/>
  <c r="Q104" i="12"/>
  <c r="R103" i="12"/>
  <c r="Q103" i="12"/>
  <c r="R102" i="12"/>
  <c r="Q102" i="12"/>
  <c r="R101" i="12"/>
  <c r="Q101" i="12"/>
  <c r="R100" i="12"/>
  <c r="Q100" i="12"/>
  <c r="R99" i="12"/>
  <c r="Q99" i="12"/>
  <c r="R98" i="12"/>
  <c r="Q98" i="12"/>
  <c r="R97" i="12"/>
  <c r="Q97" i="12"/>
  <c r="R96" i="12"/>
  <c r="Q96" i="12"/>
  <c r="R95" i="12"/>
  <c r="Q95" i="12"/>
  <c r="R94" i="12"/>
  <c r="Q94" i="12"/>
  <c r="R93" i="12"/>
  <c r="Q93" i="12"/>
  <c r="R92" i="12"/>
  <c r="Q92" i="12"/>
  <c r="R91" i="12"/>
  <c r="Q91" i="12"/>
  <c r="R90" i="12"/>
  <c r="Q90" i="12"/>
  <c r="R89" i="12"/>
  <c r="Q89" i="12"/>
  <c r="R88" i="12"/>
  <c r="Q88" i="12"/>
  <c r="R87" i="12"/>
  <c r="Q87" i="12"/>
  <c r="R86" i="12"/>
  <c r="Q86" i="12"/>
  <c r="R85" i="12"/>
  <c r="Q85" i="12"/>
  <c r="R84" i="12"/>
  <c r="Q84" i="12"/>
  <c r="R83" i="12"/>
  <c r="Q83" i="12"/>
  <c r="R82" i="12"/>
  <c r="Q82" i="12"/>
  <c r="R81" i="12"/>
  <c r="Q81" i="12"/>
  <c r="R80" i="12"/>
  <c r="Q80" i="12"/>
  <c r="R79" i="12"/>
  <c r="Q79" i="12"/>
  <c r="R78" i="12"/>
  <c r="Q78" i="12"/>
  <c r="R77" i="12"/>
  <c r="Q77" i="12"/>
  <c r="R76" i="12"/>
  <c r="Q76" i="12"/>
  <c r="R75" i="12"/>
  <c r="Q75" i="12"/>
  <c r="R74" i="12"/>
  <c r="Q74" i="12"/>
  <c r="R73" i="12"/>
  <c r="Q73" i="12"/>
  <c r="R72" i="12"/>
  <c r="Q72" i="12"/>
  <c r="R71" i="12"/>
  <c r="Q71" i="12"/>
  <c r="R70" i="12"/>
  <c r="Q70" i="12"/>
  <c r="R69" i="12"/>
  <c r="Q69" i="12"/>
  <c r="R68" i="12"/>
  <c r="Q68" i="12"/>
  <c r="R67" i="12"/>
  <c r="Q67" i="12"/>
  <c r="R66" i="12"/>
  <c r="Q66" i="12"/>
  <c r="R65" i="12"/>
  <c r="Q65" i="12"/>
  <c r="R64" i="12"/>
  <c r="Q64" i="12"/>
  <c r="R63" i="12"/>
  <c r="Q63" i="12"/>
  <c r="R62" i="12"/>
  <c r="Q62" i="12"/>
  <c r="R61" i="12"/>
  <c r="Q61" i="12"/>
  <c r="R60" i="12"/>
  <c r="Q60" i="12"/>
  <c r="R59" i="12"/>
  <c r="Q59" i="12"/>
  <c r="R58" i="12"/>
  <c r="Q58" i="12"/>
  <c r="R57" i="12"/>
  <c r="Q57" i="12"/>
  <c r="R56" i="12"/>
  <c r="Q56" i="12"/>
  <c r="R55" i="12"/>
  <c r="Q55" i="12"/>
  <c r="R54" i="12"/>
  <c r="Q54" i="12"/>
  <c r="R53" i="12"/>
  <c r="Q53" i="12"/>
  <c r="R52" i="12"/>
  <c r="Q52" i="12"/>
  <c r="R51" i="12"/>
  <c r="Q51" i="12"/>
  <c r="R50" i="12"/>
  <c r="Q50" i="12"/>
  <c r="R49" i="12"/>
  <c r="Q49" i="12"/>
  <c r="R48" i="12"/>
  <c r="Q48" i="12"/>
  <c r="R47" i="12"/>
  <c r="Q47" i="12"/>
  <c r="R46" i="12"/>
  <c r="Q46" i="12"/>
  <c r="R45" i="12"/>
  <c r="Q45" i="12"/>
  <c r="R44" i="12"/>
  <c r="Q44" i="12"/>
  <c r="R43" i="12"/>
  <c r="Q43" i="12"/>
  <c r="R42" i="12"/>
  <c r="Q42" i="12"/>
  <c r="R41" i="12"/>
  <c r="Q41" i="12"/>
  <c r="R40" i="12"/>
  <c r="Q40" i="12"/>
  <c r="R39" i="12"/>
  <c r="Q39" i="12"/>
  <c r="R38" i="12"/>
  <c r="Q38" i="12"/>
  <c r="R37" i="12"/>
  <c r="Q37" i="12"/>
  <c r="R36" i="12"/>
  <c r="Q36" i="12"/>
  <c r="R35" i="12"/>
  <c r="Q35" i="12"/>
  <c r="R34" i="12"/>
  <c r="Q34" i="12"/>
  <c r="R33" i="12"/>
  <c r="Q33" i="12"/>
  <c r="R32" i="12"/>
  <c r="Q32" i="12"/>
  <c r="R31" i="12"/>
  <c r="Q31" i="12"/>
  <c r="R30" i="12"/>
  <c r="Q30" i="12"/>
  <c r="R29" i="12"/>
  <c r="Q29" i="12"/>
  <c r="R28" i="12"/>
  <c r="Q28" i="12"/>
  <c r="R27" i="12"/>
  <c r="Q27" i="12"/>
  <c r="R26" i="12"/>
  <c r="Q26" i="12"/>
  <c r="R25" i="12"/>
  <c r="Q25" i="12"/>
  <c r="R24" i="12"/>
  <c r="Q24" i="12"/>
  <c r="R23" i="12"/>
  <c r="Q23" i="12"/>
  <c r="R22" i="12"/>
  <c r="Q22" i="12"/>
  <c r="R21" i="12"/>
  <c r="Q21" i="12"/>
  <c r="R20" i="12"/>
  <c r="Q20" i="12"/>
  <c r="R19" i="12"/>
  <c r="Q19" i="12"/>
  <c r="R18" i="12"/>
  <c r="Q18" i="12"/>
  <c r="R17" i="12"/>
  <c r="Q17" i="12"/>
  <c r="R16" i="12"/>
  <c r="Q16" i="12"/>
  <c r="R15" i="12"/>
  <c r="Q15" i="12"/>
  <c r="R14" i="12"/>
  <c r="Q14" i="12"/>
  <c r="R13" i="12"/>
  <c r="Q13" i="12"/>
  <c r="R12" i="12"/>
  <c r="Q12" i="12"/>
  <c r="R11" i="12"/>
  <c r="Q11" i="12"/>
  <c r="R10" i="12"/>
  <c r="Q10" i="12"/>
  <c r="R9" i="12"/>
  <c r="Q9" i="12"/>
  <c r="R8" i="12"/>
  <c r="Q8" i="12"/>
  <c r="R7" i="12"/>
  <c r="Q7" i="12"/>
  <c r="R6" i="12"/>
  <c r="Q6" i="12"/>
  <c r="R5" i="12"/>
  <c r="R4" i="12"/>
  <c r="Q4" i="12"/>
  <c r="R3" i="12"/>
  <c r="R2" i="12"/>
  <c r="Q2" i="12"/>
  <c r="AR3" i="12"/>
  <c r="AQ2" i="12"/>
  <c r="AR1015" i="12"/>
  <c r="AQ1015" i="12"/>
  <c r="AR1014" i="12"/>
  <c r="AQ1014" i="12"/>
  <c r="AR1013" i="12"/>
  <c r="AQ1013" i="12"/>
  <c r="AR1012" i="12"/>
  <c r="AQ1012" i="12"/>
  <c r="AR1011" i="12"/>
  <c r="AQ1011" i="12"/>
  <c r="AR1010" i="12"/>
  <c r="AQ1010" i="12"/>
  <c r="AR1009" i="12"/>
  <c r="AQ1009" i="12"/>
  <c r="AR1008" i="12"/>
  <c r="AQ1008" i="12"/>
  <c r="AR1007" i="12"/>
  <c r="AQ1007" i="12"/>
  <c r="AR1006" i="12"/>
  <c r="AQ1006" i="12"/>
  <c r="AR1005" i="12"/>
  <c r="AQ1005" i="12"/>
  <c r="AR1004" i="12"/>
  <c r="AQ1004" i="12"/>
  <c r="AR1003" i="12"/>
  <c r="AQ1003" i="12"/>
  <c r="AR1002" i="12"/>
  <c r="AQ1002" i="12"/>
  <c r="AR1001" i="12"/>
  <c r="AQ1001" i="12"/>
  <c r="AR1000" i="12"/>
  <c r="AQ1000" i="12"/>
  <c r="AR999" i="12"/>
  <c r="AQ999" i="12"/>
  <c r="AR998" i="12"/>
  <c r="AQ998" i="12"/>
  <c r="AR997" i="12"/>
  <c r="AQ997" i="12"/>
  <c r="AR996" i="12"/>
  <c r="AQ996" i="12"/>
  <c r="AR995" i="12"/>
  <c r="AQ995" i="12"/>
  <c r="AR994" i="12"/>
  <c r="AQ994" i="12"/>
  <c r="AR993" i="12"/>
  <c r="AQ993" i="12"/>
  <c r="AR992" i="12"/>
  <c r="AQ992" i="12"/>
  <c r="AR991" i="12"/>
  <c r="AQ991" i="12"/>
  <c r="AR990" i="12"/>
  <c r="AQ990" i="12"/>
  <c r="AR989" i="12"/>
  <c r="AQ989" i="12"/>
  <c r="AR988" i="12"/>
  <c r="AQ988" i="12"/>
  <c r="AR987" i="12"/>
  <c r="AQ987" i="12"/>
  <c r="AR986" i="12"/>
  <c r="AQ986" i="12"/>
  <c r="AR985" i="12"/>
  <c r="AQ985" i="12"/>
  <c r="AR984" i="12"/>
  <c r="AQ984" i="12"/>
  <c r="AR983" i="12"/>
  <c r="AQ983" i="12"/>
  <c r="AR982" i="12"/>
  <c r="AQ982" i="12"/>
  <c r="AR981" i="12"/>
  <c r="AQ981" i="12"/>
  <c r="AR980" i="12"/>
  <c r="AQ980" i="12"/>
  <c r="AR979" i="12"/>
  <c r="AQ979" i="12"/>
  <c r="AR978" i="12"/>
  <c r="AQ978" i="12"/>
  <c r="AR977" i="12"/>
  <c r="AQ977" i="12"/>
  <c r="AR976" i="12"/>
  <c r="AQ976" i="12"/>
  <c r="AR975" i="12"/>
  <c r="AQ975" i="12"/>
  <c r="AR974" i="12"/>
  <c r="AQ974" i="12"/>
  <c r="AR973" i="12"/>
  <c r="AQ973" i="12"/>
  <c r="AR972" i="12"/>
  <c r="AQ972" i="12"/>
  <c r="AR971" i="12"/>
  <c r="AQ971" i="12"/>
  <c r="AR970" i="12"/>
  <c r="AQ970" i="12"/>
  <c r="AR969" i="12"/>
  <c r="AQ969" i="12"/>
  <c r="AR968" i="12"/>
  <c r="AQ968" i="12"/>
  <c r="AR967" i="12"/>
  <c r="AQ967" i="12"/>
  <c r="AR966" i="12"/>
  <c r="AQ966" i="12"/>
  <c r="AR965" i="12"/>
  <c r="AQ965" i="12"/>
  <c r="AR964" i="12"/>
  <c r="AQ964" i="12"/>
  <c r="AR963" i="12"/>
  <c r="AQ963" i="12"/>
  <c r="AR962" i="12"/>
  <c r="AQ962" i="12"/>
  <c r="AR961" i="12"/>
  <c r="AQ961" i="12"/>
  <c r="AR960" i="12"/>
  <c r="AQ960" i="12"/>
  <c r="AR959" i="12"/>
  <c r="AQ959" i="12"/>
  <c r="AR958" i="12"/>
  <c r="AQ958" i="12"/>
  <c r="AR957" i="12"/>
  <c r="AQ957" i="12"/>
  <c r="AR956" i="12"/>
  <c r="AQ956" i="12"/>
  <c r="AR955" i="12"/>
  <c r="AQ955" i="12"/>
  <c r="AR954" i="12"/>
  <c r="AQ954" i="12"/>
  <c r="AR953" i="12"/>
  <c r="AQ953" i="12"/>
  <c r="AR952" i="12"/>
  <c r="AQ952" i="12"/>
  <c r="AR951" i="12"/>
  <c r="AQ951" i="12"/>
  <c r="AR950" i="12"/>
  <c r="AQ950" i="12"/>
  <c r="AR949" i="12"/>
  <c r="AQ949" i="12"/>
  <c r="AR948" i="12"/>
  <c r="AQ948" i="12"/>
  <c r="AR947" i="12"/>
  <c r="AQ947" i="12"/>
  <c r="AR946" i="12"/>
  <c r="AQ946" i="12"/>
  <c r="AR945" i="12"/>
  <c r="AQ945" i="12"/>
  <c r="AR944" i="12"/>
  <c r="AQ944" i="12"/>
  <c r="AR943" i="12"/>
  <c r="AQ943" i="12"/>
  <c r="AR942" i="12"/>
  <c r="AQ942" i="12"/>
  <c r="AR941" i="12"/>
  <c r="AQ941" i="12"/>
  <c r="AR940" i="12"/>
  <c r="AQ940" i="12"/>
  <c r="AR939" i="12"/>
  <c r="AQ939" i="12"/>
  <c r="AR938" i="12"/>
  <c r="AQ938" i="12"/>
  <c r="AR937" i="12"/>
  <c r="AQ937" i="12"/>
  <c r="AR936" i="12"/>
  <c r="AQ936" i="12"/>
  <c r="AR935" i="12"/>
  <c r="AQ935" i="12"/>
  <c r="AR934" i="12"/>
  <c r="AQ934" i="12"/>
  <c r="AR933" i="12"/>
  <c r="AQ933" i="12"/>
  <c r="AR932" i="12"/>
  <c r="AQ932" i="12"/>
  <c r="AR931" i="12"/>
  <c r="AQ931" i="12"/>
  <c r="AR930" i="12"/>
  <c r="AQ930" i="12"/>
  <c r="AR929" i="12"/>
  <c r="AQ929" i="12"/>
  <c r="AR928" i="12"/>
  <c r="AQ928" i="12"/>
  <c r="AR927" i="12"/>
  <c r="AQ927" i="12"/>
  <c r="AR926" i="12"/>
  <c r="AQ926" i="12"/>
  <c r="AR925" i="12"/>
  <c r="AQ925" i="12"/>
  <c r="AR924" i="12"/>
  <c r="AQ924" i="12"/>
  <c r="AR923" i="12"/>
  <c r="AQ923" i="12"/>
  <c r="AR922" i="12"/>
  <c r="AQ922" i="12"/>
  <c r="AR921" i="12"/>
  <c r="AQ921" i="12"/>
  <c r="AR920" i="12"/>
  <c r="AQ920" i="12"/>
  <c r="AR919" i="12"/>
  <c r="AQ919" i="12"/>
  <c r="AR918" i="12"/>
  <c r="AQ918" i="12"/>
  <c r="AR917" i="12"/>
  <c r="AQ917" i="12"/>
  <c r="AR916" i="12"/>
  <c r="AQ916" i="12"/>
  <c r="AR915" i="12"/>
  <c r="AQ915" i="12"/>
  <c r="AR914" i="12"/>
  <c r="AQ914" i="12"/>
  <c r="AR913" i="12"/>
  <c r="AQ913" i="12"/>
  <c r="AR912" i="12"/>
  <c r="AQ912" i="12"/>
  <c r="AR911" i="12"/>
  <c r="AQ911" i="12"/>
  <c r="AR910" i="12"/>
  <c r="AQ910" i="12"/>
  <c r="AR909" i="12"/>
  <c r="AQ909" i="12"/>
  <c r="AR908" i="12"/>
  <c r="AQ908" i="12"/>
  <c r="AR907" i="12"/>
  <c r="AQ907" i="12"/>
  <c r="AR906" i="12"/>
  <c r="AQ906" i="12"/>
  <c r="AR905" i="12"/>
  <c r="AQ905" i="12"/>
  <c r="AR904" i="12"/>
  <c r="AQ904" i="12"/>
  <c r="AR903" i="12"/>
  <c r="AQ903" i="12"/>
  <c r="AR902" i="12"/>
  <c r="AQ902" i="12"/>
  <c r="AR901" i="12"/>
  <c r="AQ901" i="12"/>
  <c r="AR900" i="12"/>
  <c r="AQ900" i="12"/>
  <c r="AR899" i="12"/>
  <c r="AQ899" i="12"/>
  <c r="AR898" i="12"/>
  <c r="AQ898" i="12"/>
  <c r="AR897" i="12"/>
  <c r="AQ897" i="12"/>
  <c r="AR896" i="12"/>
  <c r="AQ896" i="12"/>
  <c r="AR895" i="12"/>
  <c r="AQ895" i="12"/>
  <c r="AR894" i="12"/>
  <c r="AQ894" i="12"/>
  <c r="AR893" i="12"/>
  <c r="AQ893" i="12"/>
  <c r="AR892" i="12"/>
  <c r="AQ892" i="12"/>
  <c r="AR891" i="12"/>
  <c r="AQ891" i="12"/>
  <c r="AR890" i="12"/>
  <c r="AQ890" i="12"/>
  <c r="AR889" i="12"/>
  <c r="AQ889" i="12"/>
  <c r="AR888" i="12"/>
  <c r="AQ888" i="12"/>
  <c r="AR887" i="12"/>
  <c r="AQ887" i="12"/>
  <c r="AR886" i="12"/>
  <c r="AQ886" i="12"/>
  <c r="AR885" i="12"/>
  <c r="AQ885" i="12"/>
  <c r="AR884" i="12"/>
  <c r="AQ884" i="12"/>
  <c r="AR883" i="12"/>
  <c r="AQ883" i="12"/>
  <c r="AR882" i="12"/>
  <c r="AQ882" i="12"/>
  <c r="AR881" i="12"/>
  <c r="AQ881" i="12"/>
  <c r="AR880" i="12"/>
  <c r="AQ880" i="12"/>
  <c r="AR879" i="12"/>
  <c r="AQ879" i="12"/>
  <c r="AR878" i="12"/>
  <c r="AQ878" i="12"/>
  <c r="AR877" i="12"/>
  <c r="AQ877" i="12"/>
  <c r="AR876" i="12"/>
  <c r="AQ876" i="12"/>
  <c r="AR875" i="12"/>
  <c r="AQ875" i="12"/>
  <c r="AR874" i="12"/>
  <c r="AQ874" i="12"/>
  <c r="AR873" i="12"/>
  <c r="AQ873" i="12"/>
  <c r="AR872" i="12"/>
  <c r="AQ872" i="12"/>
  <c r="AR871" i="12"/>
  <c r="AQ871" i="12"/>
  <c r="AR870" i="12"/>
  <c r="AQ870" i="12"/>
  <c r="AR869" i="12"/>
  <c r="AQ869" i="12"/>
  <c r="AR868" i="12"/>
  <c r="AQ868" i="12"/>
  <c r="AR867" i="12"/>
  <c r="AQ867" i="12"/>
  <c r="AR866" i="12"/>
  <c r="AQ866" i="12"/>
  <c r="AR865" i="12"/>
  <c r="AQ865" i="12"/>
  <c r="AR864" i="12"/>
  <c r="AQ864" i="12"/>
  <c r="AR863" i="12"/>
  <c r="AQ863" i="12"/>
  <c r="AR862" i="12"/>
  <c r="AQ862" i="12"/>
  <c r="AR861" i="12"/>
  <c r="AQ861" i="12"/>
  <c r="AR860" i="12"/>
  <c r="AQ860" i="12"/>
  <c r="AR859" i="12"/>
  <c r="AQ859" i="12"/>
  <c r="AR858" i="12"/>
  <c r="AQ858" i="12"/>
  <c r="AR857" i="12"/>
  <c r="AQ857" i="12"/>
  <c r="AR856" i="12"/>
  <c r="AQ856" i="12"/>
  <c r="AR855" i="12"/>
  <c r="AQ855" i="12"/>
  <c r="AR854" i="12"/>
  <c r="AQ854" i="12"/>
  <c r="AR853" i="12"/>
  <c r="AQ853" i="12"/>
  <c r="AR852" i="12"/>
  <c r="AQ852" i="12"/>
  <c r="AR851" i="12"/>
  <c r="AQ851" i="12"/>
  <c r="AR850" i="12"/>
  <c r="AQ850" i="12"/>
  <c r="AR849" i="12"/>
  <c r="AQ849" i="12"/>
  <c r="AR848" i="12"/>
  <c r="AQ848" i="12"/>
  <c r="AR847" i="12"/>
  <c r="AQ847" i="12"/>
  <c r="AR846" i="12"/>
  <c r="AQ846" i="12"/>
  <c r="AR845" i="12"/>
  <c r="AQ845" i="12"/>
  <c r="AR844" i="12"/>
  <c r="AQ844" i="12"/>
  <c r="AR843" i="12"/>
  <c r="AQ843" i="12"/>
  <c r="AR842" i="12"/>
  <c r="AQ842" i="12"/>
  <c r="AR841" i="12"/>
  <c r="AQ841" i="12"/>
  <c r="AR840" i="12"/>
  <c r="AQ840" i="12"/>
  <c r="AR839" i="12"/>
  <c r="AQ839" i="12"/>
  <c r="AR838" i="12"/>
  <c r="AQ838" i="12"/>
  <c r="AR837" i="12"/>
  <c r="AQ837" i="12"/>
  <c r="AR836" i="12"/>
  <c r="AQ836" i="12"/>
  <c r="AR835" i="12"/>
  <c r="AQ835" i="12"/>
  <c r="AR834" i="12"/>
  <c r="AQ834" i="12"/>
  <c r="AR833" i="12"/>
  <c r="AQ833" i="12"/>
  <c r="AR832" i="12"/>
  <c r="AQ832" i="12"/>
  <c r="AR831" i="12"/>
  <c r="AQ831" i="12"/>
  <c r="AR830" i="12"/>
  <c r="AQ830" i="12"/>
  <c r="AR829" i="12"/>
  <c r="AQ829" i="12"/>
  <c r="AR828" i="12"/>
  <c r="AQ828" i="12"/>
  <c r="AR827" i="12"/>
  <c r="AQ827" i="12"/>
  <c r="AR826" i="12"/>
  <c r="AQ826" i="12"/>
  <c r="AR825" i="12"/>
  <c r="AQ825" i="12"/>
  <c r="AR824" i="12"/>
  <c r="AQ824" i="12"/>
  <c r="AR823" i="12"/>
  <c r="AQ823" i="12"/>
  <c r="AR822" i="12"/>
  <c r="AQ822" i="12"/>
  <c r="AR821" i="12"/>
  <c r="AQ821" i="12"/>
  <c r="AR820" i="12"/>
  <c r="AQ820" i="12"/>
  <c r="AR819" i="12"/>
  <c r="AQ819" i="12"/>
  <c r="AR818" i="12"/>
  <c r="AQ818" i="12"/>
  <c r="AR817" i="12"/>
  <c r="AQ817" i="12"/>
  <c r="AR816" i="12"/>
  <c r="AQ816" i="12"/>
  <c r="AR815" i="12"/>
  <c r="AQ815" i="12"/>
  <c r="AR814" i="12"/>
  <c r="AQ814" i="12"/>
  <c r="AR813" i="12"/>
  <c r="AQ813" i="12"/>
  <c r="AR812" i="12"/>
  <c r="AQ812" i="12"/>
  <c r="AR811" i="12"/>
  <c r="AQ811" i="12"/>
  <c r="AR810" i="12"/>
  <c r="AQ810" i="12"/>
  <c r="AR809" i="12"/>
  <c r="AQ809" i="12"/>
  <c r="AR808" i="12"/>
  <c r="AQ808" i="12"/>
  <c r="AR807" i="12"/>
  <c r="AQ807" i="12"/>
  <c r="AR806" i="12"/>
  <c r="AQ806" i="12"/>
  <c r="AR805" i="12"/>
  <c r="AQ805" i="12"/>
  <c r="AR804" i="12"/>
  <c r="AQ804" i="12"/>
  <c r="AR803" i="12"/>
  <c r="AQ803" i="12"/>
  <c r="AR802" i="12"/>
  <c r="AQ802" i="12"/>
  <c r="AR801" i="12"/>
  <c r="AQ801" i="12"/>
  <c r="AR800" i="12"/>
  <c r="AQ800" i="12"/>
  <c r="AR799" i="12"/>
  <c r="AQ799" i="12"/>
  <c r="AR798" i="12"/>
  <c r="AQ798" i="12"/>
  <c r="AR797" i="12"/>
  <c r="AQ797" i="12"/>
  <c r="AR796" i="12"/>
  <c r="AQ796" i="12"/>
  <c r="AR795" i="12"/>
  <c r="AQ795" i="12"/>
  <c r="AR794" i="12"/>
  <c r="AQ794" i="12"/>
  <c r="AR793" i="12"/>
  <c r="AQ793" i="12"/>
  <c r="AR792" i="12"/>
  <c r="AQ792" i="12"/>
  <c r="AR791" i="12"/>
  <c r="AQ791" i="12"/>
  <c r="AR790" i="12"/>
  <c r="AQ790" i="12"/>
  <c r="AR789" i="12"/>
  <c r="AQ789" i="12"/>
  <c r="AR788" i="12"/>
  <c r="AQ788" i="12"/>
  <c r="AR787" i="12"/>
  <c r="AQ787" i="12"/>
  <c r="AR786" i="12"/>
  <c r="AQ786" i="12"/>
  <c r="AR785" i="12"/>
  <c r="AQ785" i="12"/>
  <c r="AR784" i="12"/>
  <c r="AQ784" i="12"/>
  <c r="AR783" i="12"/>
  <c r="AQ783" i="12"/>
  <c r="AR782" i="12"/>
  <c r="AQ782" i="12"/>
  <c r="AR781" i="12"/>
  <c r="AQ781" i="12"/>
  <c r="AR780" i="12"/>
  <c r="AQ780" i="12"/>
  <c r="AR779" i="12"/>
  <c r="AQ779" i="12"/>
  <c r="AR778" i="12"/>
  <c r="AQ778" i="12"/>
  <c r="AR777" i="12"/>
  <c r="AQ777" i="12"/>
  <c r="AR776" i="12"/>
  <c r="AQ776" i="12"/>
  <c r="AR775" i="12"/>
  <c r="AQ775" i="12"/>
  <c r="AR774" i="12"/>
  <c r="AQ774" i="12"/>
  <c r="AR773" i="12"/>
  <c r="AQ773" i="12"/>
  <c r="AR772" i="12"/>
  <c r="AQ772" i="12"/>
  <c r="AR771" i="12"/>
  <c r="AQ771" i="12"/>
  <c r="AR770" i="12"/>
  <c r="AQ770" i="12"/>
  <c r="AR769" i="12"/>
  <c r="AQ769" i="12"/>
  <c r="AR768" i="12"/>
  <c r="AQ768" i="12"/>
  <c r="AR767" i="12"/>
  <c r="AQ767" i="12"/>
  <c r="AR766" i="12"/>
  <c r="AQ766" i="12"/>
  <c r="AR765" i="12"/>
  <c r="AQ765" i="12"/>
  <c r="AR764" i="12"/>
  <c r="AQ764" i="12"/>
  <c r="AR763" i="12"/>
  <c r="AQ763" i="12"/>
  <c r="AR762" i="12"/>
  <c r="AQ762" i="12"/>
  <c r="AR761" i="12"/>
  <c r="AQ761" i="12"/>
  <c r="AR760" i="12"/>
  <c r="AQ760" i="12"/>
  <c r="AR759" i="12"/>
  <c r="AQ759" i="12"/>
  <c r="AR758" i="12"/>
  <c r="AQ758" i="12"/>
  <c r="AR757" i="12"/>
  <c r="AQ757" i="12"/>
  <c r="AR756" i="12"/>
  <c r="AQ756" i="12"/>
  <c r="AR755" i="12"/>
  <c r="AQ755" i="12"/>
  <c r="AR754" i="12"/>
  <c r="AQ754" i="12"/>
  <c r="AR753" i="12"/>
  <c r="AQ753" i="12"/>
  <c r="AR752" i="12"/>
  <c r="AQ752" i="12"/>
  <c r="AR751" i="12"/>
  <c r="AQ751" i="12"/>
  <c r="AR750" i="12"/>
  <c r="AQ750" i="12"/>
  <c r="AR749" i="12"/>
  <c r="AQ749" i="12"/>
  <c r="AR748" i="12"/>
  <c r="AQ748" i="12"/>
  <c r="AR747" i="12"/>
  <c r="AQ747" i="12"/>
  <c r="AR746" i="12"/>
  <c r="AQ746" i="12"/>
  <c r="AR745" i="12"/>
  <c r="AQ745" i="12"/>
  <c r="AR744" i="12"/>
  <c r="AQ744" i="12"/>
  <c r="AR743" i="12"/>
  <c r="AQ743" i="12"/>
  <c r="AR742" i="12"/>
  <c r="AQ742" i="12"/>
  <c r="AR741" i="12"/>
  <c r="AQ741" i="12"/>
  <c r="AR740" i="12"/>
  <c r="AQ740" i="12"/>
  <c r="AR739" i="12"/>
  <c r="AQ739" i="12"/>
  <c r="AR738" i="12"/>
  <c r="AQ738" i="12"/>
  <c r="AR737" i="12"/>
  <c r="AQ737" i="12"/>
  <c r="AR736" i="12"/>
  <c r="AQ736" i="12"/>
  <c r="AR735" i="12"/>
  <c r="AQ735" i="12"/>
  <c r="AR734" i="12"/>
  <c r="AQ734" i="12"/>
  <c r="AR733" i="12"/>
  <c r="AQ733" i="12"/>
  <c r="AR732" i="12"/>
  <c r="AQ732" i="12"/>
  <c r="AR731" i="12"/>
  <c r="AQ731" i="12"/>
  <c r="AR730" i="12"/>
  <c r="AQ730" i="12"/>
  <c r="AR729" i="12"/>
  <c r="AQ729" i="12"/>
  <c r="AR728" i="12"/>
  <c r="AQ728" i="12"/>
  <c r="AR727" i="12"/>
  <c r="AQ727" i="12"/>
  <c r="AR726" i="12"/>
  <c r="AQ726" i="12"/>
  <c r="AR725" i="12"/>
  <c r="AQ725" i="12"/>
  <c r="AR724" i="12"/>
  <c r="AQ724" i="12"/>
  <c r="AR723" i="12"/>
  <c r="AQ723" i="12"/>
  <c r="AR722" i="12"/>
  <c r="AQ722" i="12"/>
  <c r="AR721" i="12"/>
  <c r="AQ721" i="12"/>
  <c r="AR720" i="12"/>
  <c r="AQ720" i="12"/>
  <c r="AR719" i="12"/>
  <c r="AQ719" i="12"/>
  <c r="AR718" i="12"/>
  <c r="AQ718" i="12"/>
  <c r="AR717" i="12"/>
  <c r="AQ717" i="12"/>
  <c r="AR716" i="12"/>
  <c r="AQ716" i="12"/>
  <c r="AR715" i="12"/>
  <c r="AQ715" i="12"/>
  <c r="AR714" i="12"/>
  <c r="AQ714" i="12"/>
  <c r="AR713" i="12"/>
  <c r="AQ713" i="12"/>
  <c r="AR712" i="12"/>
  <c r="AQ712" i="12"/>
  <c r="AR711" i="12"/>
  <c r="AQ711" i="12"/>
  <c r="AR710" i="12"/>
  <c r="AQ710" i="12"/>
  <c r="AR709" i="12"/>
  <c r="AQ709" i="12"/>
  <c r="AR708" i="12"/>
  <c r="AQ708" i="12"/>
  <c r="AR707" i="12"/>
  <c r="AQ707" i="12"/>
  <c r="AR706" i="12"/>
  <c r="AQ706" i="12"/>
  <c r="AR705" i="12"/>
  <c r="AQ705" i="12"/>
  <c r="AR704" i="12"/>
  <c r="AQ704" i="12"/>
  <c r="AR703" i="12"/>
  <c r="AQ703" i="12"/>
  <c r="AR702" i="12"/>
  <c r="AQ702" i="12"/>
  <c r="AR701" i="12"/>
  <c r="AQ701" i="12"/>
  <c r="AR700" i="12"/>
  <c r="AQ700" i="12"/>
  <c r="AR699" i="12"/>
  <c r="AQ699" i="12"/>
  <c r="AR698" i="12"/>
  <c r="AQ698" i="12"/>
  <c r="AR697" i="12"/>
  <c r="AQ697" i="12"/>
  <c r="AR696" i="12"/>
  <c r="AQ696" i="12"/>
  <c r="AR695" i="12"/>
  <c r="AQ695" i="12"/>
  <c r="AR694" i="12"/>
  <c r="AQ694" i="12"/>
  <c r="AR693" i="12"/>
  <c r="AQ693" i="12"/>
  <c r="AR692" i="12"/>
  <c r="AQ692" i="12"/>
  <c r="AR691" i="12"/>
  <c r="AQ691" i="12"/>
  <c r="AR690" i="12"/>
  <c r="AQ690" i="12"/>
  <c r="AR689" i="12"/>
  <c r="AQ689" i="12"/>
  <c r="AR688" i="12"/>
  <c r="AQ688" i="12"/>
  <c r="AR687" i="12"/>
  <c r="AQ687" i="12"/>
  <c r="AR686" i="12"/>
  <c r="AQ686" i="12"/>
  <c r="AR685" i="12"/>
  <c r="AQ685" i="12"/>
  <c r="AR684" i="12"/>
  <c r="AQ684" i="12"/>
  <c r="AR683" i="12"/>
  <c r="AQ683" i="12"/>
  <c r="AR682" i="12"/>
  <c r="AQ682" i="12"/>
  <c r="AR681" i="12"/>
  <c r="AQ681" i="12"/>
  <c r="AR680" i="12"/>
  <c r="AQ680" i="12"/>
  <c r="AR679" i="12"/>
  <c r="AQ679" i="12"/>
  <c r="AR678" i="12"/>
  <c r="AQ678" i="12"/>
  <c r="AR677" i="12"/>
  <c r="AQ677" i="12"/>
  <c r="AR676" i="12"/>
  <c r="AQ676" i="12"/>
  <c r="AR675" i="12"/>
  <c r="AQ675" i="12"/>
  <c r="AR674" i="12"/>
  <c r="AQ674" i="12"/>
  <c r="AR673" i="12"/>
  <c r="AQ673" i="12"/>
  <c r="AR672" i="12"/>
  <c r="AQ672" i="12"/>
  <c r="AR671" i="12"/>
  <c r="AQ671" i="12"/>
  <c r="AR670" i="12"/>
  <c r="AQ670" i="12"/>
  <c r="AR669" i="12"/>
  <c r="AQ669" i="12"/>
  <c r="AR668" i="12"/>
  <c r="AQ668" i="12"/>
  <c r="AR667" i="12"/>
  <c r="AQ667" i="12"/>
  <c r="AR666" i="12"/>
  <c r="AQ666" i="12"/>
  <c r="AR665" i="12"/>
  <c r="AQ665" i="12"/>
  <c r="AR664" i="12"/>
  <c r="AQ664" i="12"/>
  <c r="AR663" i="12"/>
  <c r="AQ663" i="12"/>
  <c r="AR662" i="12"/>
  <c r="AQ662" i="12"/>
  <c r="AR661" i="12"/>
  <c r="AQ661" i="12"/>
  <c r="AR660" i="12"/>
  <c r="AQ660" i="12"/>
  <c r="AR659" i="12"/>
  <c r="AQ659" i="12"/>
  <c r="AR658" i="12"/>
  <c r="AQ658" i="12"/>
  <c r="AR657" i="12"/>
  <c r="AQ657" i="12"/>
  <c r="AR656" i="12"/>
  <c r="AQ656" i="12"/>
  <c r="AR655" i="12"/>
  <c r="AQ655" i="12"/>
  <c r="AR654" i="12"/>
  <c r="AQ654" i="12"/>
  <c r="AR653" i="12"/>
  <c r="AQ653" i="12"/>
  <c r="AR652" i="12"/>
  <c r="AQ652" i="12"/>
  <c r="AR651" i="12"/>
  <c r="AQ651" i="12"/>
  <c r="AR650" i="12"/>
  <c r="AQ650" i="12"/>
  <c r="AR649" i="12"/>
  <c r="AQ649" i="12"/>
  <c r="AR648" i="12"/>
  <c r="AQ648" i="12"/>
  <c r="AR647" i="12"/>
  <c r="AQ647" i="12"/>
  <c r="AR646" i="12"/>
  <c r="AQ646" i="12"/>
  <c r="AR645" i="12"/>
  <c r="AQ645" i="12"/>
  <c r="AR644" i="12"/>
  <c r="AQ644" i="12"/>
  <c r="AR643" i="12"/>
  <c r="AQ643" i="12"/>
  <c r="AR642" i="12"/>
  <c r="AQ642" i="12"/>
  <c r="AR641" i="12"/>
  <c r="AQ641" i="12"/>
  <c r="AR640" i="12"/>
  <c r="AQ640" i="12"/>
  <c r="AR639" i="12"/>
  <c r="AQ639" i="12"/>
  <c r="AR638" i="12"/>
  <c r="AQ638" i="12"/>
  <c r="AR637" i="12"/>
  <c r="AQ637" i="12"/>
  <c r="AR636" i="12"/>
  <c r="AQ636" i="12"/>
  <c r="AR635" i="12"/>
  <c r="AQ635" i="12"/>
  <c r="AR634" i="12"/>
  <c r="AQ634" i="12"/>
  <c r="AR633" i="12"/>
  <c r="AQ633" i="12"/>
  <c r="AR632" i="12"/>
  <c r="AQ632" i="12"/>
  <c r="AR631" i="12"/>
  <c r="AQ631" i="12"/>
  <c r="AR630" i="12"/>
  <c r="AQ630" i="12"/>
  <c r="AR629" i="12"/>
  <c r="AQ629" i="12"/>
  <c r="AR628" i="12"/>
  <c r="AQ628" i="12"/>
  <c r="AR627" i="12"/>
  <c r="AQ627" i="12"/>
  <c r="AR626" i="12"/>
  <c r="AQ626" i="12"/>
  <c r="AR625" i="12"/>
  <c r="AQ625" i="12"/>
  <c r="AR624" i="12"/>
  <c r="AQ624" i="12"/>
  <c r="AR623" i="12"/>
  <c r="AQ623" i="12"/>
  <c r="AR622" i="12"/>
  <c r="AQ622" i="12"/>
  <c r="AR621" i="12"/>
  <c r="AQ621" i="12"/>
  <c r="AR620" i="12"/>
  <c r="AQ620" i="12"/>
  <c r="AR619" i="12"/>
  <c r="AQ619" i="12"/>
  <c r="AR618" i="12"/>
  <c r="AQ618" i="12"/>
  <c r="AR617" i="12"/>
  <c r="AQ617" i="12"/>
  <c r="AR616" i="12"/>
  <c r="AQ616" i="12"/>
  <c r="AR615" i="12"/>
  <c r="AQ615" i="12"/>
  <c r="AR614" i="12"/>
  <c r="AQ614" i="12"/>
  <c r="AR613" i="12"/>
  <c r="AQ613" i="12"/>
  <c r="AR612" i="12"/>
  <c r="AQ612" i="12"/>
  <c r="AR611" i="12"/>
  <c r="AQ611" i="12"/>
  <c r="AR610" i="12"/>
  <c r="AQ610" i="12"/>
  <c r="AR609" i="12"/>
  <c r="AQ609" i="12"/>
  <c r="AR608" i="12"/>
  <c r="AQ608" i="12"/>
  <c r="AR607" i="12"/>
  <c r="AQ607" i="12"/>
  <c r="AR606" i="12"/>
  <c r="AQ606" i="12"/>
  <c r="AR605" i="12"/>
  <c r="AQ605" i="12"/>
  <c r="AR604" i="12"/>
  <c r="AQ604" i="12"/>
  <c r="AR603" i="12"/>
  <c r="AQ603" i="12"/>
  <c r="AR602" i="12"/>
  <c r="AQ602" i="12"/>
  <c r="AR601" i="12"/>
  <c r="AQ601" i="12"/>
  <c r="AR600" i="12"/>
  <c r="AQ600" i="12"/>
  <c r="AR599" i="12"/>
  <c r="AQ599" i="12"/>
  <c r="AR598" i="12"/>
  <c r="AQ598" i="12"/>
  <c r="AR597" i="12"/>
  <c r="AQ597" i="12"/>
  <c r="AR596" i="12"/>
  <c r="AQ596" i="12"/>
  <c r="AR595" i="12"/>
  <c r="AQ595" i="12"/>
  <c r="AR594" i="12"/>
  <c r="AQ594" i="12"/>
  <c r="AR593" i="12"/>
  <c r="AQ593" i="12"/>
  <c r="AR592" i="12"/>
  <c r="AQ592" i="12"/>
  <c r="AR591" i="12"/>
  <c r="AQ591" i="12"/>
  <c r="AR590" i="12"/>
  <c r="AQ590" i="12"/>
  <c r="AR589" i="12"/>
  <c r="AQ589" i="12"/>
  <c r="AR588" i="12"/>
  <c r="AQ588" i="12"/>
  <c r="AR587" i="12"/>
  <c r="AQ587" i="12"/>
  <c r="AR586" i="12"/>
  <c r="AQ586" i="12"/>
  <c r="AR585" i="12"/>
  <c r="AQ585" i="12"/>
  <c r="AR584" i="12"/>
  <c r="AQ584" i="12"/>
  <c r="AR583" i="12"/>
  <c r="AQ583" i="12"/>
  <c r="AR582" i="12"/>
  <c r="AQ582" i="12"/>
  <c r="AR581" i="12"/>
  <c r="AQ581" i="12"/>
  <c r="AR580" i="12"/>
  <c r="AQ580" i="12"/>
  <c r="AR579" i="12"/>
  <c r="AQ579" i="12"/>
  <c r="AR578" i="12"/>
  <c r="AQ578" i="12"/>
  <c r="AR577" i="12"/>
  <c r="AQ577" i="12"/>
  <c r="AR576" i="12"/>
  <c r="AQ576" i="12"/>
  <c r="AR575" i="12"/>
  <c r="AQ575" i="12"/>
  <c r="AR574" i="12"/>
  <c r="AQ574" i="12"/>
  <c r="AR573" i="12"/>
  <c r="AQ573" i="12"/>
  <c r="AR572" i="12"/>
  <c r="AQ572" i="12"/>
  <c r="AR571" i="12"/>
  <c r="AQ571" i="12"/>
  <c r="AR570" i="12"/>
  <c r="AQ570" i="12"/>
  <c r="AR569" i="12"/>
  <c r="AQ569" i="12"/>
  <c r="AR568" i="12"/>
  <c r="AQ568" i="12"/>
  <c r="AR567" i="12"/>
  <c r="AQ567" i="12"/>
  <c r="AR566" i="12"/>
  <c r="AQ566" i="12"/>
  <c r="AR565" i="12"/>
  <c r="AQ565" i="12"/>
  <c r="AR564" i="12"/>
  <c r="AQ564" i="12"/>
  <c r="AR563" i="12"/>
  <c r="AQ563" i="12"/>
  <c r="AR562" i="12"/>
  <c r="AQ562" i="12"/>
  <c r="AR561" i="12"/>
  <c r="AQ561" i="12"/>
  <c r="AR560" i="12"/>
  <c r="AQ560" i="12"/>
  <c r="AR559" i="12"/>
  <c r="AQ559" i="12"/>
  <c r="AR558" i="12"/>
  <c r="AQ558" i="12"/>
  <c r="AR557" i="12"/>
  <c r="AQ557" i="12"/>
  <c r="AR556" i="12"/>
  <c r="AQ556" i="12"/>
  <c r="AR555" i="12"/>
  <c r="AQ555" i="12"/>
  <c r="AR554" i="12"/>
  <c r="AQ554" i="12"/>
  <c r="AR553" i="12"/>
  <c r="AQ553" i="12"/>
  <c r="AR552" i="12"/>
  <c r="AQ552" i="12"/>
  <c r="AR551" i="12"/>
  <c r="AQ551" i="12"/>
  <c r="AR550" i="12"/>
  <c r="AQ550" i="12"/>
  <c r="AR549" i="12"/>
  <c r="AQ549" i="12"/>
  <c r="AR548" i="12"/>
  <c r="AQ548" i="12"/>
  <c r="AR547" i="12"/>
  <c r="AQ547" i="12"/>
  <c r="AR546" i="12"/>
  <c r="AQ546" i="12"/>
  <c r="AR545" i="12"/>
  <c r="AQ545" i="12"/>
  <c r="AR544" i="12"/>
  <c r="AQ544" i="12"/>
  <c r="AR543" i="12"/>
  <c r="AQ543" i="12"/>
  <c r="AR542" i="12"/>
  <c r="AQ542" i="12"/>
  <c r="AR541" i="12"/>
  <c r="AQ541" i="12"/>
  <c r="AR540" i="12"/>
  <c r="AQ540" i="12"/>
  <c r="AR539" i="12"/>
  <c r="AQ539" i="12"/>
  <c r="AR538" i="12"/>
  <c r="AQ538" i="12"/>
  <c r="AR537" i="12"/>
  <c r="AQ537" i="12"/>
  <c r="AR536" i="12"/>
  <c r="AQ536" i="12"/>
  <c r="AR535" i="12"/>
  <c r="AQ535" i="12"/>
  <c r="AR534" i="12"/>
  <c r="AQ534" i="12"/>
  <c r="AR533" i="12"/>
  <c r="AQ533" i="12"/>
  <c r="AR532" i="12"/>
  <c r="AQ532" i="12"/>
  <c r="AR531" i="12"/>
  <c r="AQ531" i="12"/>
  <c r="AR530" i="12"/>
  <c r="AQ530" i="12"/>
  <c r="AR529" i="12"/>
  <c r="AQ529" i="12"/>
  <c r="AR528" i="12"/>
  <c r="AQ528" i="12"/>
  <c r="AR527" i="12"/>
  <c r="AQ527" i="12"/>
  <c r="AR526" i="12"/>
  <c r="AQ526" i="12"/>
  <c r="AR525" i="12"/>
  <c r="AQ525" i="12"/>
  <c r="AR524" i="12"/>
  <c r="AQ524" i="12"/>
  <c r="AR523" i="12"/>
  <c r="AQ523" i="12"/>
  <c r="AR522" i="12"/>
  <c r="AQ522" i="12"/>
  <c r="AR521" i="12"/>
  <c r="AQ521" i="12"/>
  <c r="AR520" i="12"/>
  <c r="AQ520" i="12"/>
  <c r="AR519" i="12"/>
  <c r="AQ519" i="12"/>
  <c r="AR518" i="12"/>
  <c r="AQ518" i="12"/>
  <c r="AR517" i="12"/>
  <c r="AQ517" i="12"/>
  <c r="AR516" i="12"/>
  <c r="AQ516" i="12"/>
  <c r="AR515" i="12"/>
  <c r="AQ515" i="12"/>
  <c r="AR514" i="12"/>
  <c r="AQ514" i="12"/>
  <c r="AR513" i="12"/>
  <c r="AQ513" i="12"/>
  <c r="AR512" i="12"/>
  <c r="AQ512" i="12"/>
  <c r="AR511" i="12"/>
  <c r="AQ511" i="12"/>
  <c r="AR510" i="12"/>
  <c r="AQ510" i="12"/>
  <c r="AR509" i="12"/>
  <c r="AQ509" i="12"/>
  <c r="AR508" i="12"/>
  <c r="AQ508" i="12"/>
  <c r="AR507" i="12"/>
  <c r="AQ507" i="12"/>
  <c r="AR506" i="12"/>
  <c r="AQ506" i="12"/>
  <c r="AR505" i="12"/>
  <c r="AQ505" i="12"/>
  <c r="AR504" i="12"/>
  <c r="AQ504" i="12"/>
  <c r="AR503" i="12"/>
  <c r="AQ503" i="12"/>
  <c r="AR502" i="12"/>
  <c r="AQ502" i="12"/>
  <c r="AR501" i="12"/>
  <c r="AQ501" i="12"/>
  <c r="AR500" i="12"/>
  <c r="AQ500" i="12"/>
  <c r="AR499" i="12"/>
  <c r="AQ499" i="12"/>
  <c r="AR498" i="12"/>
  <c r="AQ498" i="12"/>
  <c r="AR497" i="12"/>
  <c r="AQ497" i="12"/>
  <c r="AR496" i="12"/>
  <c r="AQ496" i="12"/>
  <c r="AR495" i="12"/>
  <c r="AQ495" i="12"/>
  <c r="AR494" i="12"/>
  <c r="AQ494" i="12"/>
  <c r="AR493" i="12"/>
  <c r="AQ493" i="12"/>
  <c r="AR492" i="12"/>
  <c r="AQ492" i="12"/>
  <c r="AR491" i="12"/>
  <c r="AQ491" i="12"/>
  <c r="AR490" i="12"/>
  <c r="AQ490" i="12"/>
  <c r="AR489" i="12"/>
  <c r="AQ489" i="12"/>
  <c r="AR488" i="12"/>
  <c r="AQ488" i="12"/>
  <c r="AR487" i="12"/>
  <c r="AQ487" i="12"/>
  <c r="AR486" i="12"/>
  <c r="AQ486" i="12"/>
  <c r="AR485" i="12"/>
  <c r="AQ485" i="12"/>
  <c r="AR484" i="12"/>
  <c r="AQ484" i="12"/>
  <c r="AR483" i="12"/>
  <c r="AQ483" i="12"/>
  <c r="AR482" i="12"/>
  <c r="AQ482" i="12"/>
  <c r="AR481" i="12"/>
  <c r="AQ481" i="12"/>
  <c r="AR480" i="12"/>
  <c r="AQ480" i="12"/>
  <c r="AR479" i="12"/>
  <c r="AQ479" i="12"/>
  <c r="AR478" i="12"/>
  <c r="AQ478" i="12"/>
  <c r="AR477" i="12"/>
  <c r="AQ477" i="12"/>
  <c r="AR476" i="12"/>
  <c r="AQ476" i="12"/>
  <c r="AR475" i="12"/>
  <c r="AQ475" i="12"/>
  <c r="AR474" i="12"/>
  <c r="AQ474" i="12"/>
  <c r="AR473" i="12"/>
  <c r="AQ473" i="12"/>
  <c r="AR472" i="12"/>
  <c r="AQ472" i="12"/>
  <c r="AR471" i="12"/>
  <c r="AQ471" i="12"/>
  <c r="AR470" i="12"/>
  <c r="AQ470" i="12"/>
  <c r="AR469" i="12"/>
  <c r="AQ469" i="12"/>
  <c r="AR468" i="12"/>
  <c r="AQ468" i="12"/>
  <c r="AR467" i="12"/>
  <c r="AQ467" i="12"/>
  <c r="AR466" i="12"/>
  <c r="AQ466" i="12"/>
  <c r="AR465" i="12"/>
  <c r="AQ465" i="12"/>
  <c r="AR464" i="12"/>
  <c r="AQ464" i="12"/>
  <c r="AR463" i="12"/>
  <c r="AQ463" i="12"/>
  <c r="AR462" i="12"/>
  <c r="AQ462" i="12"/>
  <c r="AR461" i="12"/>
  <c r="AQ461" i="12"/>
  <c r="AR460" i="12"/>
  <c r="AQ460" i="12"/>
  <c r="AR459" i="12"/>
  <c r="AQ459" i="12"/>
  <c r="AR458" i="12"/>
  <c r="AQ458" i="12"/>
  <c r="AR457" i="12"/>
  <c r="AQ457" i="12"/>
  <c r="AR456" i="12"/>
  <c r="AQ456" i="12"/>
  <c r="AR455" i="12"/>
  <c r="AQ455" i="12"/>
  <c r="AR454" i="12"/>
  <c r="AQ454" i="12"/>
  <c r="AR453" i="12"/>
  <c r="AQ453" i="12"/>
  <c r="AR452" i="12"/>
  <c r="AQ452" i="12"/>
  <c r="AR451" i="12"/>
  <c r="AQ451" i="12"/>
  <c r="AR450" i="12"/>
  <c r="AQ450" i="12"/>
  <c r="AR449" i="12"/>
  <c r="AQ449" i="12"/>
  <c r="AR448" i="12"/>
  <c r="AQ448" i="12"/>
  <c r="AR447" i="12"/>
  <c r="AQ447" i="12"/>
  <c r="AR446" i="12"/>
  <c r="AQ446" i="12"/>
  <c r="AR445" i="12"/>
  <c r="AQ445" i="12"/>
  <c r="AR444" i="12"/>
  <c r="AQ444" i="12"/>
  <c r="AR443" i="12"/>
  <c r="AQ443" i="12"/>
  <c r="AR442" i="12"/>
  <c r="AQ442" i="12"/>
  <c r="AR441" i="12"/>
  <c r="AQ441" i="12"/>
  <c r="AR440" i="12"/>
  <c r="AQ440" i="12"/>
  <c r="AR439" i="12"/>
  <c r="AQ439" i="12"/>
  <c r="AR438" i="12"/>
  <c r="AQ438" i="12"/>
  <c r="AR437" i="12"/>
  <c r="AQ437" i="12"/>
  <c r="AR436" i="12"/>
  <c r="AQ436" i="12"/>
  <c r="AR435" i="12"/>
  <c r="AQ435" i="12"/>
  <c r="AR434" i="12"/>
  <c r="AQ434" i="12"/>
  <c r="AR433" i="12"/>
  <c r="AQ433" i="12"/>
  <c r="AR432" i="12"/>
  <c r="AQ432" i="12"/>
  <c r="AR431" i="12"/>
  <c r="AQ431" i="12"/>
  <c r="AR430" i="12"/>
  <c r="AQ430" i="12"/>
  <c r="AR429" i="12"/>
  <c r="AQ429" i="12"/>
  <c r="AR428" i="12"/>
  <c r="AQ428" i="12"/>
  <c r="AR427" i="12"/>
  <c r="AQ427" i="12"/>
  <c r="AR426" i="12"/>
  <c r="AQ426" i="12"/>
  <c r="AR425" i="12"/>
  <c r="AQ425" i="12"/>
  <c r="AR424" i="12"/>
  <c r="AQ424" i="12"/>
  <c r="AR423" i="12"/>
  <c r="AQ423" i="12"/>
  <c r="AR422" i="12"/>
  <c r="AQ422" i="12"/>
  <c r="AR421" i="12"/>
  <c r="AQ421" i="12"/>
  <c r="AR420" i="12"/>
  <c r="AQ420" i="12"/>
  <c r="AR419" i="12"/>
  <c r="AQ419" i="12"/>
  <c r="AR418" i="12"/>
  <c r="AQ418" i="12"/>
  <c r="AR417" i="12"/>
  <c r="AQ417" i="12"/>
  <c r="AR416" i="12"/>
  <c r="AQ416" i="12"/>
  <c r="AR415" i="12"/>
  <c r="AQ415" i="12"/>
  <c r="AR414" i="12"/>
  <c r="AQ414" i="12"/>
  <c r="AR413" i="12"/>
  <c r="AQ413" i="12"/>
  <c r="AR412" i="12"/>
  <c r="AQ412" i="12"/>
  <c r="AR411" i="12"/>
  <c r="AQ411" i="12"/>
  <c r="AR410" i="12"/>
  <c r="AQ410" i="12"/>
  <c r="AR409" i="12"/>
  <c r="AQ409" i="12"/>
  <c r="AR408" i="12"/>
  <c r="AQ408" i="12"/>
  <c r="AR407" i="12"/>
  <c r="AQ407" i="12"/>
  <c r="AR406" i="12"/>
  <c r="AQ406" i="12"/>
  <c r="AR405" i="12"/>
  <c r="AQ405" i="12"/>
  <c r="AR404" i="12"/>
  <c r="AQ404" i="12"/>
  <c r="AR403" i="12"/>
  <c r="AQ403" i="12"/>
  <c r="AR402" i="12"/>
  <c r="AQ402" i="12"/>
  <c r="AR401" i="12"/>
  <c r="AQ401" i="12"/>
  <c r="AR400" i="12"/>
  <c r="AQ400" i="12"/>
  <c r="AR399" i="12"/>
  <c r="AQ399" i="12"/>
  <c r="AR398" i="12"/>
  <c r="AQ398" i="12"/>
  <c r="AR397" i="12"/>
  <c r="AQ397" i="12"/>
  <c r="AR396" i="12"/>
  <c r="AQ396" i="12"/>
  <c r="AR395" i="12"/>
  <c r="AQ395" i="12"/>
  <c r="AR394" i="12"/>
  <c r="AQ394" i="12"/>
  <c r="AR393" i="12"/>
  <c r="AQ393" i="12"/>
  <c r="AR392" i="12"/>
  <c r="AQ392" i="12"/>
  <c r="AR391" i="12"/>
  <c r="AQ391" i="12"/>
  <c r="AR390" i="12"/>
  <c r="AQ390" i="12"/>
  <c r="AR389" i="12"/>
  <c r="AQ389" i="12"/>
  <c r="AR388" i="12"/>
  <c r="AQ388" i="12"/>
  <c r="AR387" i="12"/>
  <c r="AQ387" i="12"/>
  <c r="AR386" i="12"/>
  <c r="AQ386" i="12"/>
  <c r="AR385" i="12"/>
  <c r="AQ385" i="12"/>
  <c r="AR384" i="12"/>
  <c r="AQ384" i="12"/>
  <c r="AR383" i="12"/>
  <c r="AQ383" i="12"/>
  <c r="AR382" i="12"/>
  <c r="AQ382" i="12"/>
  <c r="AR381" i="12"/>
  <c r="AQ381" i="12"/>
  <c r="AR380" i="12"/>
  <c r="AQ380" i="12"/>
  <c r="AR379" i="12"/>
  <c r="AQ379" i="12"/>
  <c r="AR378" i="12"/>
  <c r="AQ378" i="12"/>
  <c r="AR377" i="12"/>
  <c r="AQ377" i="12"/>
  <c r="AR376" i="12"/>
  <c r="AQ376" i="12"/>
  <c r="AR375" i="12"/>
  <c r="AQ375" i="12"/>
  <c r="AR374" i="12"/>
  <c r="AQ374" i="12"/>
  <c r="AR373" i="12"/>
  <c r="AQ373" i="12"/>
  <c r="AR372" i="12"/>
  <c r="AQ372" i="12"/>
  <c r="AR371" i="12"/>
  <c r="AQ371" i="12"/>
  <c r="AR370" i="12"/>
  <c r="AQ370" i="12"/>
  <c r="AR369" i="12"/>
  <c r="AQ369" i="12"/>
  <c r="AR368" i="12"/>
  <c r="AQ368" i="12"/>
  <c r="AR367" i="12"/>
  <c r="AQ367" i="12"/>
  <c r="AR366" i="12"/>
  <c r="AQ366" i="12"/>
  <c r="AR365" i="12"/>
  <c r="AQ365" i="12"/>
  <c r="AR364" i="12"/>
  <c r="AQ364" i="12"/>
  <c r="AR363" i="12"/>
  <c r="AQ363" i="12"/>
  <c r="AR362" i="12"/>
  <c r="AQ362" i="12"/>
  <c r="AR361" i="12"/>
  <c r="AQ361" i="12"/>
  <c r="AR360" i="12"/>
  <c r="AQ360" i="12"/>
  <c r="AR359" i="12"/>
  <c r="AQ359" i="12"/>
  <c r="AR358" i="12"/>
  <c r="AQ358" i="12"/>
  <c r="AR357" i="12"/>
  <c r="AQ357" i="12"/>
  <c r="AR356" i="12"/>
  <c r="AQ356" i="12"/>
  <c r="AR355" i="12"/>
  <c r="AQ355" i="12"/>
  <c r="AR354" i="12"/>
  <c r="AQ354" i="12"/>
  <c r="AR353" i="12"/>
  <c r="AQ353" i="12"/>
  <c r="AR352" i="12"/>
  <c r="AQ352" i="12"/>
  <c r="AR351" i="12"/>
  <c r="AQ351" i="12"/>
  <c r="AR350" i="12"/>
  <c r="AQ350" i="12"/>
  <c r="AR349" i="12"/>
  <c r="AQ349" i="12"/>
  <c r="AR348" i="12"/>
  <c r="AQ348" i="12"/>
  <c r="AR347" i="12"/>
  <c r="AQ347" i="12"/>
  <c r="AR346" i="12"/>
  <c r="AQ346" i="12"/>
  <c r="AR345" i="12"/>
  <c r="AQ345" i="12"/>
  <c r="AR344" i="12"/>
  <c r="AQ344" i="12"/>
  <c r="AR343" i="12"/>
  <c r="AQ343" i="12"/>
  <c r="AR342" i="12"/>
  <c r="AQ342" i="12"/>
  <c r="AR341" i="12"/>
  <c r="AQ341" i="12"/>
  <c r="AR340" i="12"/>
  <c r="AQ340" i="12"/>
  <c r="AR339" i="12"/>
  <c r="AQ339" i="12"/>
  <c r="AR338" i="12"/>
  <c r="AQ338" i="12"/>
  <c r="AR337" i="12"/>
  <c r="AQ337" i="12"/>
  <c r="AR336" i="12"/>
  <c r="AQ336" i="12"/>
  <c r="AR335" i="12"/>
  <c r="AQ335" i="12"/>
  <c r="AR334" i="12"/>
  <c r="AQ334" i="12"/>
  <c r="AR333" i="12"/>
  <c r="AQ333" i="12"/>
  <c r="AR332" i="12"/>
  <c r="AQ332" i="12"/>
  <c r="AR331" i="12"/>
  <c r="AQ331" i="12"/>
  <c r="AR330" i="12"/>
  <c r="AQ330" i="12"/>
  <c r="AR329" i="12"/>
  <c r="AQ329" i="12"/>
  <c r="AR328" i="12"/>
  <c r="AQ328" i="12"/>
  <c r="AR327" i="12"/>
  <c r="AQ327" i="12"/>
  <c r="AR326" i="12"/>
  <c r="AQ326" i="12"/>
  <c r="AR325" i="12"/>
  <c r="AQ325" i="12"/>
  <c r="AR324" i="12"/>
  <c r="AQ324" i="12"/>
  <c r="AR323" i="12"/>
  <c r="AQ323" i="12"/>
  <c r="AR322" i="12"/>
  <c r="AQ322" i="12"/>
  <c r="AR321" i="12"/>
  <c r="AQ321" i="12"/>
  <c r="AR320" i="12"/>
  <c r="AQ320" i="12"/>
  <c r="AR319" i="12"/>
  <c r="AQ319" i="12"/>
  <c r="AR318" i="12"/>
  <c r="AQ318" i="12"/>
  <c r="AR317" i="12"/>
  <c r="AQ317" i="12"/>
  <c r="AR316" i="12"/>
  <c r="AQ316" i="12"/>
  <c r="AR315" i="12"/>
  <c r="AQ315" i="12"/>
  <c r="AR314" i="12"/>
  <c r="AQ314" i="12"/>
  <c r="AR313" i="12"/>
  <c r="AQ313" i="12"/>
  <c r="AR312" i="12"/>
  <c r="AQ312" i="12"/>
  <c r="AR311" i="12"/>
  <c r="AQ311" i="12"/>
  <c r="AR310" i="12"/>
  <c r="AQ310" i="12"/>
  <c r="AR309" i="12"/>
  <c r="AQ309" i="12"/>
  <c r="AR308" i="12"/>
  <c r="AQ308" i="12"/>
  <c r="AR307" i="12"/>
  <c r="AQ307" i="12"/>
  <c r="AR306" i="12"/>
  <c r="AQ306" i="12"/>
  <c r="AR305" i="12"/>
  <c r="AQ305" i="12"/>
  <c r="AR304" i="12"/>
  <c r="AQ304" i="12"/>
  <c r="AR303" i="12"/>
  <c r="AQ303" i="12"/>
  <c r="AR302" i="12"/>
  <c r="AQ302" i="12"/>
  <c r="AR301" i="12"/>
  <c r="AQ301" i="12"/>
  <c r="AR300" i="12"/>
  <c r="AQ300" i="12"/>
  <c r="AR299" i="12"/>
  <c r="AQ299" i="12"/>
  <c r="AR298" i="12"/>
  <c r="AQ298" i="12"/>
  <c r="AR297" i="12"/>
  <c r="AQ297" i="12"/>
  <c r="AR296" i="12"/>
  <c r="AQ296" i="12"/>
  <c r="AR295" i="12"/>
  <c r="AQ295" i="12"/>
  <c r="AR294" i="12"/>
  <c r="AQ294" i="12"/>
  <c r="AR293" i="12"/>
  <c r="AQ293" i="12"/>
  <c r="AR292" i="12"/>
  <c r="AQ292" i="12"/>
  <c r="AR291" i="12"/>
  <c r="AQ291" i="12"/>
  <c r="AR290" i="12"/>
  <c r="AQ290" i="12"/>
  <c r="AR289" i="12"/>
  <c r="AQ289" i="12"/>
  <c r="AR288" i="12"/>
  <c r="AQ288" i="12"/>
  <c r="AR287" i="12"/>
  <c r="AQ287" i="12"/>
  <c r="AR286" i="12"/>
  <c r="AQ286" i="12"/>
  <c r="AR285" i="12"/>
  <c r="AQ285" i="12"/>
  <c r="AR284" i="12"/>
  <c r="AQ284" i="12"/>
  <c r="AR283" i="12"/>
  <c r="AQ283" i="12"/>
  <c r="AR282" i="12"/>
  <c r="AQ282" i="12"/>
  <c r="AR281" i="12"/>
  <c r="AQ281" i="12"/>
  <c r="AR280" i="12"/>
  <c r="AQ280" i="12"/>
  <c r="AR279" i="12"/>
  <c r="AQ279" i="12"/>
  <c r="AR278" i="12"/>
  <c r="AQ278" i="12"/>
  <c r="AR277" i="12"/>
  <c r="AQ277" i="12"/>
  <c r="AR276" i="12"/>
  <c r="AQ276" i="12"/>
  <c r="AR275" i="12"/>
  <c r="AQ275" i="12"/>
  <c r="AR274" i="12"/>
  <c r="AQ274" i="12"/>
  <c r="AR273" i="12"/>
  <c r="AQ273" i="12"/>
  <c r="AR272" i="12"/>
  <c r="AQ272" i="12"/>
  <c r="AR271" i="12"/>
  <c r="AQ271" i="12"/>
  <c r="AR270" i="12"/>
  <c r="AQ270" i="12"/>
  <c r="AR269" i="12"/>
  <c r="AQ269" i="12"/>
  <c r="AR268" i="12"/>
  <c r="AQ268" i="12"/>
  <c r="AR267" i="12"/>
  <c r="AQ267" i="12"/>
  <c r="AR266" i="12"/>
  <c r="AQ266" i="12"/>
  <c r="AR265" i="12"/>
  <c r="AQ265" i="12"/>
  <c r="AR264" i="12"/>
  <c r="AQ264" i="12"/>
  <c r="AR263" i="12"/>
  <c r="AQ263" i="12"/>
  <c r="AR262" i="12"/>
  <c r="AQ262" i="12"/>
  <c r="AR261" i="12"/>
  <c r="AQ261" i="12"/>
  <c r="AR260" i="12"/>
  <c r="AQ260" i="12"/>
  <c r="AR259" i="12"/>
  <c r="AQ259" i="12"/>
  <c r="AR258" i="12"/>
  <c r="AQ258" i="12"/>
  <c r="AR257" i="12"/>
  <c r="AQ257" i="12"/>
  <c r="AR256" i="12"/>
  <c r="AQ256" i="12"/>
  <c r="AR255" i="12"/>
  <c r="AQ255" i="12"/>
  <c r="AR254" i="12"/>
  <c r="AQ254" i="12"/>
  <c r="AR253" i="12"/>
  <c r="AQ253" i="12"/>
  <c r="AR252" i="12"/>
  <c r="AQ252" i="12"/>
  <c r="AR251" i="12"/>
  <c r="AQ251" i="12"/>
  <c r="AR250" i="12"/>
  <c r="AQ250" i="12"/>
  <c r="AR249" i="12"/>
  <c r="AQ249" i="12"/>
  <c r="AR248" i="12"/>
  <c r="AQ248" i="12"/>
  <c r="AR247" i="12"/>
  <c r="AQ247" i="12"/>
  <c r="AR246" i="12"/>
  <c r="AQ246" i="12"/>
  <c r="AR245" i="12"/>
  <c r="AQ245" i="12"/>
  <c r="AR244" i="12"/>
  <c r="AQ244" i="12"/>
  <c r="AR243" i="12"/>
  <c r="AQ243" i="12"/>
  <c r="AR242" i="12"/>
  <c r="AQ242" i="12"/>
  <c r="AR241" i="12"/>
  <c r="AQ241" i="12"/>
  <c r="AR240" i="12"/>
  <c r="AQ240" i="12"/>
  <c r="AR239" i="12"/>
  <c r="AQ239" i="12"/>
  <c r="AR238" i="12"/>
  <c r="AQ238" i="12"/>
  <c r="AR237" i="12"/>
  <c r="AQ237" i="12"/>
  <c r="AR236" i="12"/>
  <c r="AQ236" i="12"/>
  <c r="AR235" i="12"/>
  <c r="AQ235" i="12"/>
  <c r="AR234" i="12"/>
  <c r="AQ234" i="12"/>
  <c r="AR233" i="12"/>
  <c r="AQ233" i="12"/>
  <c r="AR232" i="12"/>
  <c r="AQ232" i="12"/>
  <c r="AR231" i="12"/>
  <c r="AQ231" i="12"/>
  <c r="AR230" i="12"/>
  <c r="AQ230" i="12"/>
  <c r="AR229" i="12"/>
  <c r="AQ229" i="12"/>
  <c r="AR228" i="12"/>
  <c r="AQ228" i="12"/>
  <c r="AR227" i="12"/>
  <c r="AQ227" i="12"/>
  <c r="AR226" i="12"/>
  <c r="AQ226" i="12"/>
  <c r="AR225" i="12"/>
  <c r="AQ225" i="12"/>
  <c r="AR224" i="12"/>
  <c r="AQ224" i="12"/>
  <c r="AR223" i="12"/>
  <c r="AQ223" i="12"/>
  <c r="AR222" i="12"/>
  <c r="AQ222" i="12"/>
  <c r="AR221" i="12"/>
  <c r="AQ221" i="12"/>
  <c r="AR220" i="12"/>
  <c r="AQ220" i="12"/>
  <c r="AR219" i="12"/>
  <c r="AQ219" i="12"/>
  <c r="AR218" i="12"/>
  <c r="AQ218" i="12"/>
  <c r="AR217" i="12"/>
  <c r="AQ217" i="12"/>
  <c r="AR216" i="12"/>
  <c r="AQ216" i="12"/>
  <c r="AR215" i="12"/>
  <c r="AQ215" i="12"/>
  <c r="AR214" i="12"/>
  <c r="AQ214" i="12"/>
  <c r="AR213" i="12"/>
  <c r="AQ213" i="12"/>
  <c r="AR212" i="12"/>
  <c r="AQ212" i="12"/>
  <c r="AR211" i="12"/>
  <c r="AQ211" i="12"/>
  <c r="AR210" i="12"/>
  <c r="AQ210" i="12"/>
  <c r="AR209" i="12"/>
  <c r="AQ209" i="12"/>
  <c r="AR208" i="12"/>
  <c r="AQ208" i="12"/>
  <c r="AR207" i="12"/>
  <c r="AQ207" i="12"/>
  <c r="AR206" i="12"/>
  <c r="AQ206" i="12"/>
  <c r="AR205" i="12"/>
  <c r="AQ205" i="12"/>
  <c r="AR204" i="12"/>
  <c r="AQ204" i="12"/>
  <c r="AR203" i="12"/>
  <c r="AQ203" i="12"/>
  <c r="AR202" i="12"/>
  <c r="AQ202" i="12"/>
  <c r="AR201" i="12"/>
  <c r="AQ201" i="12"/>
  <c r="AR200" i="12"/>
  <c r="AQ200" i="12"/>
  <c r="AR199" i="12"/>
  <c r="AQ199" i="12"/>
  <c r="AR198" i="12"/>
  <c r="AQ198" i="12"/>
  <c r="AR197" i="12"/>
  <c r="AQ197" i="12"/>
  <c r="AR196" i="12"/>
  <c r="AQ196" i="12"/>
  <c r="AR195" i="12"/>
  <c r="AQ195" i="12"/>
  <c r="AR194" i="12"/>
  <c r="AQ194" i="12"/>
  <c r="AR193" i="12"/>
  <c r="AQ193" i="12"/>
  <c r="AR192" i="12"/>
  <c r="AQ192" i="12"/>
  <c r="AR191" i="12"/>
  <c r="AQ191" i="12"/>
  <c r="AR190" i="12"/>
  <c r="AQ190" i="12"/>
  <c r="AR189" i="12"/>
  <c r="AQ189" i="12"/>
  <c r="AR188" i="12"/>
  <c r="AQ188" i="12"/>
  <c r="AR187" i="12"/>
  <c r="AQ187" i="12"/>
  <c r="AR186" i="12"/>
  <c r="AQ186" i="12"/>
  <c r="AR185" i="12"/>
  <c r="AQ185" i="12"/>
  <c r="AR184" i="12"/>
  <c r="AQ184" i="12"/>
  <c r="AR183" i="12"/>
  <c r="AQ183" i="12"/>
  <c r="AR182" i="12"/>
  <c r="AQ182" i="12"/>
  <c r="AR181" i="12"/>
  <c r="AQ181" i="12"/>
  <c r="AR180" i="12"/>
  <c r="AQ180" i="12"/>
  <c r="AR179" i="12"/>
  <c r="AQ179" i="12"/>
  <c r="AR178" i="12"/>
  <c r="AQ178" i="12"/>
  <c r="AR177" i="12"/>
  <c r="AQ177" i="12"/>
  <c r="AR176" i="12"/>
  <c r="AQ176" i="12"/>
  <c r="AR175" i="12"/>
  <c r="AQ175" i="12"/>
  <c r="AR174" i="12"/>
  <c r="AQ174" i="12"/>
  <c r="AR173" i="12"/>
  <c r="AQ173" i="12"/>
  <c r="AR172" i="12"/>
  <c r="AQ172" i="12"/>
  <c r="AR171" i="12"/>
  <c r="AQ171" i="12"/>
  <c r="AR170" i="12"/>
  <c r="AQ170" i="12"/>
  <c r="AR169" i="12"/>
  <c r="AQ169" i="12"/>
  <c r="AR168" i="12"/>
  <c r="AQ168" i="12"/>
  <c r="AR167" i="12"/>
  <c r="AQ167" i="12"/>
  <c r="AR166" i="12"/>
  <c r="AQ166" i="12"/>
  <c r="AR165" i="12"/>
  <c r="AQ165" i="12"/>
  <c r="AR164" i="12"/>
  <c r="AQ164" i="12"/>
  <c r="AR163" i="12"/>
  <c r="AQ163" i="12"/>
  <c r="AR162" i="12"/>
  <c r="AQ162" i="12"/>
  <c r="AR161" i="12"/>
  <c r="AQ161" i="12"/>
  <c r="AR160" i="12"/>
  <c r="AQ160" i="12"/>
  <c r="AR159" i="12"/>
  <c r="AQ159" i="12"/>
  <c r="AR158" i="12"/>
  <c r="AQ158" i="12"/>
  <c r="AR157" i="12"/>
  <c r="AQ157" i="12"/>
  <c r="AR156" i="12"/>
  <c r="AQ156" i="12"/>
  <c r="AR155" i="12"/>
  <c r="AQ155" i="12"/>
  <c r="AR154" i="12"/>
  <c r="AQ154" i="12"/>
  <c r="AR153" i="12"/>
  <c r="AQ153" i="12"/>
  <c r="AR152" i="12"/>
  <c r="AQ152" i="12"/>
  <c r="AR151" i="12"/>
  <c r="AQ151" i="12"/>
  <c r="AR150" i="12"/>
  <c r="AQ150" i="12"/>
  <c r="AR149" i="12"/>
  <c r="AQ149" i="12"/>
  <c r="AR148" i="12"/>
  <c r="AQ148" i="12"/>
  <c r="AR147" i="12"/>
  <c r="AQ147" i="12"/>
  <c r="AR146" i="12"/>
  <c r="AQ146" i="12"/>
  <c r="BA145" i="12"/>
  <c r="AZ145" i="12"/>
  <c r="AR145" i="12"/>
  <c r="AQ145" i="12"/>
  <c r="BA144" i="12"/>
  <c r="AZ144" i="12"/>
  <c r="AR144" i="12"/>
  <c r="AQ144" i="12"/>
  <c r="BA143" i="12"/>
  <c r="AZ143" i="12"/>
  <c r="AR143" i="12"/>
  <c r="AQ143" i="12"/>
  <c r="BA142" i="12"/>
  <c r="AZ142" i="12"/>
  <c r="AR142" i="12"/>
  <c r="AQ142" i="12"/>
  <c r="BA141" i="12"/>
  <c r="AZ141" i="12"/>
  <c r="AR141" i="12"/>
  <c r="AQ141" i="12"/>
  <c r="BA140" i="12"/>
  <c r="AZ140" i="12"/>
  <c r="AR140" i="12"/>
  <c r="AQ140" i="12"/>
  <c r="BA139" i="12"/>
  <c r="AZ139" i="12"/>
  <c r="AR139" i="12"/>
  <c r="AQ139" i="12"/>
  <c r="BA138" i="12"/>
  <c r="AZ138" i="12"/>
  <c r="AR138" i="12"/>
  <c r="AQ138" i="12"/>
  <c r="BA137" i="12"/>
  <c r="AZ137" i="12"/>
  <c r="AR137" i="12"/>
  <c r="AQ137" i="12"/>
  <c r="BA136" i="12"/>
  <c r="AZ136" i="12"/>
  <c r="AR136" i="12"/>
  <c r="AQ136" i="12"/>
  <c r="BA135" i="12"/>
  <c r="AZ135" i="12"/>
  <c r="AR135" i="12"/>
  <c r="AQ135" i="12"/>
  <c r="BA134" i="12"/>
  <c r="AZ134" i="12"/>
  <c r="AR134" i="12"/>
  <c r="AQ134" i="12"/>
  <c r="BA133" i="12"/>
  <c r="AZ133" i="12"/>
  <c r="AR133" i="12"/>
  <c r="AQ133" i="12"/>
  <c r="BA132" i="12"/>
  <c r="AZ132" i="12"/>
  <c r="AR132" i="12"/>
  <c r="AQ132" i="12"/>
  <c r="BA131" i="12"/>
  <c r="AZ131" i="12"/>
  <c r="AR131" i="12"/>
  <c r="AQ131" i="12"/>
  <c r="BA130" i="12"/>
  <c r="AZ130" i="12"/>
  <c r="AR130" i="12"/>
  <c r="AQ130" i="12"/>
  <c r="BA129" i="12"/>
  <c r="AZ129" i="12"/>
  <c r="AR129" i="12"/>
  <c r="AQ129" i="12"/>
  <c r="BA128" i="12"/>
  <c r="AZ128" i="12"/>
  <c r="AR128" i="12"/>
  <c r="AQ128" i="12"/>
  <c r="BA127" i="12"/>
  <c r="AZ127" i="12"/>
  <c r="AR127" i="12"/>
  <c r="AQ127" i="12"/>
  <c r="BA126" i="12"/>
  <c r="AZ126" i="12"/>
  <c r="AR126" i="12"/>
  <c r="AQ126" i="12"/>
  <c r="BA125" i="12"/>
  <c r="AZ125" i="12"/>
  <c r="AR125" i="12"/>
  <c r="AQ125" i="12"/>
  <c r="BA124" i="12"/>
  <c r="AZ124" i="12"/>
  <c r="AR124" i="12"/>
  <c r="AQ124" i="12"/>
  <c r="BA123" i="12"/>
  <c r="AZ123" i="12"/>
  <c r="AR123" i="12"/>
  <c r="AQ123" i="12"/>
  <c r="BA122" i="12"/>
  <c r="AZ122" i="12"/>
  <c r="AR122" i="12"/>
  <c r="AQ122" i="12"/>
  <c r="BA121" i="12"/>
  <c r="AZ121" i="12"/>
  <c r="AR121" i="12"/>
  <c r="AQ121" i="12"/>
  <c r="BA120" i="12"/>
  <c r="AZ120" i="12"/>
  <c r="AR120" i="12"/>
  <c r="AQ120" i="12"/>
  <c r="BA119" i="12"/>
  <c r="AZ119" i="12"/>
  <c r="AR119" i="12"/>
  <c r="AQ119" i="12"/>
  <c r="BA118" i="12"/>
  <c r="AZ118" i="12"/>
  <c r="AR118" i="12"/>
  <c r="AQ118" i="12"/>
  <c r="BA117" i="12"/>
  <c r="AZ117" i="12"/>
  <c r="AR117" i="12"/>
  <c r="AQ117" i="12"/>
  <c r="BA116" i="12"/>
  <c r="AZ116" i="12"/>
  <c r="AR116" i="12"/>
  <c r="AQ116" i="12"/>
  <c r="BA115" i="12"/>
  <c r="AZ115" i="12"/>
  <c r="AR115" i="12"/>
  <c r="AQ115" i="12"/>
  <c r="BA114" i="12"/>
  <c r="AZ114" i="12"/>
  <c r="AR114" i="12"/>
  <c r="AQ114" i="12"/>
  <c r="BA113" i="12"/>
  <c r="AZ113" i="12"/>
  <c r="AR113" i="12"/>
  <c r="AQ113" i="12"/>
  <c r="BA112" i="12"/>
  <c r="AZ112" i="12"/>
  <c r="AR112" i="12"/>
  <c r="AQ112" i="12"/>
  <c r="BA111" i="12"/>
  <c r="AZ111" i="12"/>
  <c r="AR111" i="12"/>
  <c r="AQ111" i="12"/>
  <c r="BA110" i="12"/>
  <c r="AZ110" i="12"/>
  <c r="AR110" i="12"/>
  <c r="AQ110" i="12"/>
  <c r="BA109" i="12"/>
  <c r="AZ109" i="12"/>
  <c r="AR109" i="12"/>
  <c r="AQ109" i="12"/>
  <c r="BA108" i="12"/>
  <c r="AZ108" i="12"/>
  <c r="AR108" i="12"/>
  <c r="AQ108" i="12"/>
  <c r="BA107" i="12"/>
  <c r="AZ107" i="12"/>
  <c r="AR107" i="12"/>
  <c r="AQ107" i="12"/>
  <c r="BA106" i="12"/>
  <c r="AZ106" i="12"/>
  <c r="AR106" i="12"/>
  <c r="AQ106" i="12"/>
  <c r="BA105" i="12"/>
  <c r="AZ105" i="12"/>
  <c r="AR105" i="12"/>
  <c r="AQ105" i="12"/>
  <c r="BA104" i="12"/>
  <c r="AZ104" i="12"/>
  <c r="AR104" i="12"/>
  <c r="AQ104" i="12"/>
  <c r="BA103" i="12"/>
  <c r="AZ103" i="12"/>
  <c r="AR103" i="12"/>
  <c r="AQ103" i="12"/>
  <c r="BA102" i="12"/>
  <c r="AZ102" i="12"/>
  <c r="AR102" i="12"/>
  <c r="AQ102" i="12"/>
  <c r="BA101" i="12"/>
  <c r="AZ101" i="12"/>
  <c r="AR101" i="12"/>
  <c r="AQ101" i="12"/>
  <c r="BA100" i="12"/>
  <c r="AZ100" i="12"/>
  <c r="AR100" i="12"/>
  <c r="AQ100" i="12"/>
  <c r="BA99" i="12"/>
  <c r="AZ99" i="12"/>
  <c r="AR99" i="12"/>
  <c r="AQ99" i="12"/>
  <c r="BA98" i="12"/>
  <c r="AZ98" i="12"/>
  <c r="AR98" i="12"/>
  <c r="AQ98" i="12"/>
  <c r="BA97" i="12"/>
  <c r="AZ97" i="12"/>
  <c r="AR97" i="12"/>
  <c r="AQ97" i="12"/>
  <c r="BA96" i="12"/>
  <c r="AZ96" i="12"/>
  <c r="AR96" i="12"/>
  <c r="AQ96" i="12"/>
  <c r="BA95" i="12"/>
  <c r="AZ95" i="12"/>
  <c r="AR95" i="12"/>
  <c r="AQ95" i="12"/>
  <c r="BA94" i="12"/>
  <c r="AZ94" i="12"/>
  <c r="AR94" i="12"/>
  <c r="AQ94" i="12"/>
  <c r="BA93" i="12"/>
  <c r="AZ93" i="12"/>
  <c r="AR93" i="12"/>
  <c r="AQ93" i="12"/>
  <c r="BA92" i="12"/>
  <c r="AZ92" i="12"/>
  <c r="AR92" i="12"/>
  <c r="AQ92" i="12"/>
  <c r="BA91" i="12"/>
  <c r="AZ91" i="12"/>
  <c r="AR91" i="12"/>
  <c r="AQ91" i="12"/>
  <c r="BA90" i="12"/>
  <c r="AZ90" i="12"/>
  <c r="AR90" i="12"/>
  <c r="AQ90" i="12"/>
  <c r="BA89" i="12"/>
  <c r="AZ89" i="12"/>
  <c r="AR89" i="12"/>
  <c r="AQ89" i="12"/>
  <c r="BA88" i="12"/>
  <c r="AZ88" i="12"/>
  <c r="AR88" i="12"/>
  <c r="AQ88" i="12"/>
  <c r="BA87" i="12"/>
  <c r="AZ87" i="12"/>
  <c r="AR87" i="12"/>
  <c r="AQ87" i="12"/>
  <c r="BA86" i="12"/>
  <c r="AZ86" i="12"/>
  <c r="AR86" i="12"/>
  <c r="AQ86" i="12"/>
  <c r="BA85" i="12"/>
  <c r="AZ85" i="12"/>
  <c r="AR85" i="12"/>
  <c r="AQ85" i="12"/>
  <c r="BA84" i="12"/>
  <c r="AZ84" i="12"/>
  <c r="AR84" i="12"/>
  <c r="AQ84" i="12"/>
  <c r="BA83" i="12"/>
  <c r="AZ83" i="12"/>
  <c r="AR83" i="12"/>
  <c r="AQ83" i="12"/>
  <c r="BA82" i="12"/>
  <c r="AZ82" i="12"/>
  <c r="AR82" i="12"/>
  <c r="AQ82" i="12"/>
  <c r="BA81" i="12"/>
  <c r="AZ81" i="12"/>
  <c r="AR81" i="12"/>
  <c r="AQ81" i="12"/>
  <c r="BA80" i="12"/>
  <c r="AZ80" i="12"/>
  <c r="AR80" i="12"/>
  <c r="AQ80" i="12"/>
  <c r="BA79" i="12"/>
  <c r="AZ79" i="12"/>
  <c r="AR79" i="12"/>
  <c r="AQ79" i="12"/>
  <c r="BA78" i="12"/>
  <c r="AZ78" i="12"/>
  <c r="AR78" i="12"/>
  <c r="AQ78" i="12"/>
  <c r="BA77" i="12"/>
  <c r="AZ77" i="12"/>
  <c r="AR77" i="12"/>
  <c r="AQ77" i="12"/>
  <c r="BA76" i="12"/>
  <c r="AZ76" i="12"/>
  <c r="AR76" i="12"/>
  <c r="AQ76" i="12"/>
  <c r="BA75" i="12"/>
  <c r="AZ75" i="12"/>
  <c r="AR75" i="12"/>
  <c r="AQ75" i="12"/>
  <c r="BA74" i="12"/>
  <c r="AZ74" i="12"/>
  <c r="AR74" i="12"/>
  <c r="AQ74" i="12"/>
  <c r="BA73" i="12"/>
  <c r="AZ73" i="12"/>
  <c r="AR73" i="12"/>
  <c r="AQ73" i="12"/>
  <c r="BA72" i="12"/>
  <c r="AZ72" i="12"/>
  <c r="AR72" i="12"/>
  <c r="AQ72" i="12"/>
  <c r="BA71" i="12"/>
  <c r="AZ71" i="12"/>
  <c r="AR71" i="12"/>
  <c r="AQ71" i="12"/>
  <c r="BA70" i="12"/>
  <c r="AZ70" i="12"/>
  <c r="AR70" i="12"/>
  <c r="AQ70" i="12"/>
  <c r="BA69" i="12"/>
  <c r="AZ69" i="12"/>
  <c r="AR69" i="12"/>
  <c r="AQ69" i="12"/>
  <c r="BA68" i="12"/>
  <c r="AZ68" i="12"/>
  <c r="AR68" i="12"/>
  <c r="AQ68" i="12"/>
  <c r="BA67" i="12"/>
  <c r="AZ67" i="12"/>
  <c r="AR67" i="12"/>
  <c r="AQ67" i="12"/>
  <c r="BA66" i="12"/>
  <c r="AZ66" i="12"/>
  <c r="AR66" i="12"/>
  <c r="AQ66" i="12"/>
  <c r="BA65" i="12"/>
  <c r="AZ65" i="12"/>
  <c r="AR65" i="12"/>
  <c r="AQ65" i="12"/>
  <c r="BA64" i="12"/>
  <c r="AZ64" i="12"/>
  <c r="AR64" i="12"/>
  <c r="AQ64" i="12"/>
  <c r="BA63" i="12"/>
  <c r="AZ63" i="12"/>
  <c r="AR63" i="12"/>
  <c r="AQ63" i="12"/>
  <c r="BA62" i="12"/>
  <c r="AZ62" i="12"/>
  <c r="AR62" i="12"/>
  <c r="AQ62" i="12"/>
  <c r="BA61" i="12"/>
  <c r="AZ61" i="12"/>
  <c r="AR61" i="12"/>
  <c r="AQ61" i="12"/>
  <c r="BA60" i="12"/>
  <c r="AZ60" i="12"/>
  <c r="AR60" i="12"/>
  <c r="AQ60" i="12"/>
  <c r="BA59" i="12"/>
  <c r="AZ59" i="12"/>
  <c r="AR59" i="12"/>
  <c r="AQ59" i="12"/>
  <c r="BA58" i="12"/>
  <c r="AZ58" i="12"/>
  <c r="AR58" i="12"/>
  <c r="AQ58" i="12"/>
  <c r="BA57" i="12"/>
  <c r="AZ57" i="12"/>
  <c r="AR57" i="12"/>
  <c r="AQ57" i="12"/>
  <c r="BA56" i="12"/>
  <c r="AZ56" i="12"/>
  <c r="AR56" i="12"/>
  <c r="AQ56" i="12"/>
  <c r="BA55" i="12"/>
  <c r="AZ55" i="12"/>
  <c r="AR55" i="12"/>
  <c r="AQ55" i="12"/>
  <c r="BA54" i="12"/>
  <c r="AZ54" i="12"/>
  <c r="AR54" i="12"/>
  <c r="AQ54" i="12"/>
  <c r="BA53" i="12"/>
  <c r="AZ53" i="12"/>
  <c r="AR53" i="12"/>
  <c r="AQ53" i="12"/>
  <c r="BA52" i="12"/>
  <c r="AZ52" i="12"/>
  <c r="AR52" i="12"/>
  <c r="AQ52" i="12"/>
  <c r="BA51" i="12"/>
  <c r="AZ51" i="12"/>
  <c r="AR51" i="12"/>
  <c r="AQ51" i="12"/>
  <c r="BA50" i="12"/>
  <c r="AZ50" i="12"/>
  <c r="AR50" i="12"/>
  <c r="AQ50" i="12"/>
  <c r="BA49" i="12"/>
  <c r="AZ49" i="12"/>
  <c r="AR49" i="12"/>
  <c r="AQ49" i="12"/>
  <c r="BA48" i="12"/>
  <c r="AZ48" i="12"/>
  <c r="AR48" i="12"/>
  <c r="AQ48" i="12"/>
  <c r="BA47" i="12"/>
  <c r="AZ47" i="12"/>
  <c r="AR47" i="12"/>
  <c r="AQ47" i="12"/>
  <c r="BA46" i="12"/>
  <c r="AZ46" i="12"/>
  <c r="AR46" i="12"/>
  <c r="AQ46" i="12"/>
  <c r="BA45" i="12"/>
  <c r="AZ45" i="12"/>
  <c r="AR45" i="12"/>
  <c r="AQ45" i="12"/>
  <c r="BA44" i="12"/>
  <c r="AZ44" i="12"/>
  <c r="AR44" i="12"/>
  <c r="AQ44" i="12"/>
  <c r="BA43" i="12"/>
  <c r="AZ43" i="12"/>
  <c r="AR43" i="12"/>
  <c r="AQ43" i="12"/>
  <c r="BA42" i="12"/>
  <c r="AZ42" i="12"/>
  <c r="AR42" i="12"/>
  <c r="AQ42" i="12"/>
  <c r="BA41" i="12"/>
  <c r="AZ41" i="12"/>
  <c r="AR41" i="12"/>
  <c r="AQ41" i="12"/>
  <c r="BA40" i="12"/>
  <c r="AZ40" i="12"/>
  <c r="AR40" i="12"/>
  <c r="AQ40" i="12"/>
  <c r="BA39" i="12"/>
  <c r="AZ39" i="12"/>
  <c r="AR39" i="12"/>
  <c r="AQ39" i="12"/>
  <c r="BA38" i="12"/>
  <c r="AZ38" i="12"/>
  <c r="AR38" i="12"/>
  <c r="AQ38" i="12"/>
  <c r="BA37" i="12"/>
  <c r="AZ37" i="12"/>
  <c r="AR37" i="12"/>
  <c r="AQ37" i="12"/>
  <c r="BA36" i="12"/>
  <c r="AZ36" i="12"/>
  <c r="AR36" i="12"/>
  <c r="AQ36" i="12"/>
  <c r="BA35" i="12"/>
  <c r="AZ35" i="12"/>
  <c r="AR35" i="12"/>
  <c r="AQ35" i="12"/>
  <c r="BA34" i="12"/>
  <c r="AZ34" i="12"/>
  <c r="AR34" i="12"/>
  <c r="AQ34" i="12"/>
  <c r="BA33" i="12"/>
  <c r="AZ33" i="12"/>
  <c r="AR33" i="12"/>
  <c r="AQ33" i="12"/>
  <c r="BA32" i="12"/>
  <c r="AZ32" i="12"/>
  <c r="AR32" i="12"/>
  <c r="AQ32" i="12"/>
  <c r="BA31" i="12"/>
  <c r="AZ31" i="12"/>
  <c r="AR31" i="12"/>
  <c r="AQ31" i="12"/>
  <c r="BA30" i="12"/>
  <c r="AZ30" i="12"/>
  <c r="AR30" i="12"/>
  <c r="AQ30" i="12"/>
  <c r="BA29" i="12"/>
  <c r="AZ29" i="12"/>
  <c r="AR29" i="12"/>
  <c r="AQ29" i="12"/>
  <c r="BA28" i="12"/>
  <c r="AZ28" i="12"/>
  <c r="AR28" i="12"/>
  <c r="AQ28" i="12"/>
  <c r="BA27" i="12"/>
  <c r="AZ27" i="12"/>
  <c r="AR27" i="12"/>
  <c r="AQ27" i="12"/>
  <c r="BA26" i="12"/>
  <c r="AZ26" i="12"/>
  <c r="AR26" i="12"/>
  <c r="AQ26" i="12"/>
  <c r="BA25" i="12"/>
  <c r="AZ25" i="12"/>
  <c r="AR25" i="12"/>
  <c r="AQ25" i="12"/>
  <c r="BA24" i="12"/>
  <c r="AZ24" i="12"/>
  <c r="AR24" i="12"/>
  <c r="AQ24" i="12"/>
  <c r="BA23" i="12"/>
  <c r="AZ23" i="12"/>
  <c r="AR23" i="12"/>
  <c r="AQ23" i="12"/>
  <c r="BA22" i="12"/>
  <c r="AZ22" i="12"/>
  <c r="AR22" i="12"/>
  <c r="AQ22" i="12"/>
  <c r="BA21" i="12"/>
  <c r="AZ21" i="12"/>
  <c r="AR21" i="12"/>
  <c r="AQ21" i="12"/>
  <c r="BA20" i="12"/>
  <c r="AZ20" i="12"/>
  <c r="AR20" i="12"/>
  <c r="AQ20" i="12"/>
  <c r="BA19" i="12"/>
  <c r="AZ19" i="12"/>
  <c r="AR19" i="12"/>
  <c r="AQ19" i="12"/>
  <c r="BA18" i="12"/>
  <c r="AZ18" i="12"/>
  <c r="AR18" i="12"/>
  <c r="AQ18" i="12"/>
  <c r="BA17" i="12"/>
  <c r="AZ17" i="12"/>
  <c r="AR17" i="12"/>
  <c r="AQ17" i="12"/>
  <c r="BA16" i="12"/>
  <c r="AZ16" i="12"/>
  <c r="AR16" i="12"/>
  <c r="AQ16" i="12"/>
  <c r="BA15" i="12"/>
  <c r="AZ15" i="12"/>
  <c r="AR15" i="12"/>
  <c r="AQ15" i="12"/>
  <c r="BA14" i="12"/>
  <c r="AZ14" i="12"/>
  <c r="AR14" i="12"/>
  <c r="AQ14" i="12"/>
  <c r="BA13" i="12"/>
  <c r="AZ13" i="12"/>
  <c r="AR13" i="12"/>
  <c r="AQ13" i="12"/>
  <c r="BA12" i="12"/>
  <c r="AZ12" i="12"/>
  <c r="AR12" i="12"/>
  <c r="AQ12" i="12"/>
  <c r="BA11" i="12"/>
  <c r="AZ11" i="12"/>
  <c r="AR11" i="12"/>
  <c r="AQ11" i="12"/>
  <c r="BA10" i="12"/>
  <c r="AZ10" i="12"/>
  <c r="AR10" i="12"/>
  <c r="AQ10" i="12"/>
  <c r="BA9" i="12"/>
  <c r="AZ9" i="12"/>
  <c r="AR9" i="12"/>
  <c r="AQ9" i="12"/>
  <c r="BA8" i="12"/>
  <c r="AZ8" i="12"/>
  <c r="AR8" i="12"/>
  <c r="AQ8" i="12"/>
  <c r="BA7" i="12"/>
  <c r="AZ7" i="12"/>
  <c r="AR7" i="12"/>
  <c r="AQ7" i="12"/>
  <c r="BA6" i="12"/>
  <c r="AZ6" i="12"/>
  <c r="AR6" i="12"/>
  <c r="AQ6" i="12"/>
  <c r="BA5" i="12"/>
  <c r="AZ5" i="12"/>
  <c r="AR5" i="12"/>
  <c r="AQ5" i="12"/>
  <c r="BA4" i="12"/>
  <c r="AZ4" i="12"/>
  <c r="AR4" i="12"/>
  <c r="AQ4" i="12"/>
  <c r="BA3" i="12"/>
  <c r="AZ3" i="12"/>
  <c r="AQ3" i="12"/>
  <c r="BA2" i="12"/>
  <c r="AZ2" i="12"/>
  <c r="AR2" i="12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R111" i="11"/>
  <c r="R112" i="11"/>
  <c r="R113" i="11"/>
  <c r="R114" i="11"/>
  <c r="R115" i="11"/>
  <c r="R116" i="11"/>
  <c r="R117" i="11"/>
  <c r="R118" i="11"/>
  <c r="R119" i="11"/>
  <c r="R120" i="11"/>
  <c r="R121" i="11"/>
  <c r="R122" i="11"/>
  <c r="R123" i="11"/>
  <c r="R124" i="11"/>
  <c r="R125" i="11"/>
  <c r="R126" i="11"/>
  <c r="R127" i="11"/>
  <c r="R128" i="11"/>
  <c r="R129" i="11"/>
  <c r="R130" i="11"/>
  <c r="R131" i="11"/>
  <c r="R132" i="11"/>
  <c r="R133" i="11"/>
  <c r="R134" i="11"/>
  <c r="R135" i="11"/>
  <c r="R136" i="11"/>
  <c r="R137" i="11"/>
  <c r="R138" i="11"/>
  <c r="R139" i="11"/>
  <c r="R140" i="11"/>
  <c r="R141" i="11"/>
  <c r="R142" i="11"/>
  <c r="R143" i="11"/>
  <c r="R144" i="11"/>
  <c r="R145" i="11"/>
  <c r="R146" i="11"/>
  <c r="R147" i="11"/>
  <c r="J3" i="11"/>
  <c r="AG5" i="11" l="1"/>
  <c r="AG6" i="11" s="1"/>
  <c r="AG7" i="11" s="1"/>
  <c r="AG8" i="11" s="1"/>
  <c r="AG9" i="11" s="1"/>
  <c r="AG10" i="11" s="1"/>
  <c r="AG11" i="11" s="1"/>
  <c r="AG12" i="11" s="1"/>
  <c r="AG13" i="11" s="1"/>
  <c r="AG14" i="11" s="1"/>
  <c r="AG15" i="11" s="1"/>
  <c r="AG16" i="11" s="1"/>
  <c r="AG17" i="11" s="1"/>
  <c r="AG18" i="11" s="1"/>
  <c r="AG19" i="11" s="1"/>
  <c r="AG20" i="11" s="1"/>
  <c r="AG21" i="11" s="1"/>
  <c r="AG22" i="11" s="1"/>
  <c r="AG23" i="11" s="1"/>
  <c r="AG24" i="11" s="1"/>
  <c r="AG25" i="11" s="1"/>
  <c r="AG26" i="11" s="1"/>
  <c r="AG27" i="11" s="1"/>
  <c r="AG28" i="11" s="1"/>
  <c r="AG29" i="11" s="1"/>
  <c r="AG30" i="11" s="1"/>
  <c r="AG31" i="11" s="1"/>
  <c r="AG32" i="11" s="1"/>
  <c r="AG33" i="11" s="1"/>
  <c r="AG34" i="11" s="1"/>
  <c r="AG35" i="11" s="1"/>
  <c r="AG36" i="11" s="1"/>
  <c r="AG37" i="11" s="1"/>
  <c r="AG38" i="11" s="1"/>
  <c r="AG39" i="11" s="1"/>
  <c r="AG40" i="11" s="1"/>
  <c r="AG41" i="11" s="1"/>
  <c r="AG42" i="11" s="1"/>
  <c r="AG43" i="11" s="1"/>
  <c r="AG44" i="11" s="1"/>
  <c r="AG45" i="11" s="1"/>
  <c r="AG46" i="11" s="1"/>
  <c r="AG47" i="11" s="1"/>
  <c r="AG48" i="11" s="1"/>
  <c r="AG49" i="11" s="1"/>
  <c r="AG50" i="11" s="1"/>
  <c r="AG51" i="11" s="1"/>
  <c r="AG52" i="11" s="1"/>
  <c r="AG53" i="11" s="1"/>
  <c r="AG54" i="11" s="1"/>
  <c r="AG55" i="11" s="1"/>
  <c r="AG56" i="11" s="1"/>
  <c r="AG57" i="11" s="1"/>
  <c r="AG58" i="11" s="1"/>
  <c r="AG59" i="11" s="1"/>
  <c r="AG60" i="11" s="1"/>
  <c r="AG61" i="11" s="1"/>
  <c r="AG62" i="11" s="1"/>
  <c r="AG63" i="11" s="1"/>
  <c r="AG64" i="11" s="1"/>
  <c r="AG65" i="11" s="1"/>
  <c r="AG66" i="11" s="1"/>
  <c r="AG67" i="11" s="1"/>
  <c r="AG68" i="11" s="1"/>
  <c r="AG69" i="11" s="1"/>
  <c r="AG70" i="11" s="1"/>
  <c r="AG71" i="11" s="1"/>
  <c r="AG72" i="11" s="1"/>
  <c r="AG73" i="11" s="1"/>
  <c r="AG74" i="11" s="1"/>
  <c r="AG75" i="11" s="1"/>
  <c r="AG76" i="11" s="1"/>
  <c r="AG77" i="11" s="1"/>
  <c r="AG78" i="11" s="1"/>
  <c r="AG79" i="11" s="1"/>
  <c r="AG80" i="11" s="1"/>
  <c r="AG81" i="11" s="1"/>
  <c r="AG82" i="11" s="1"/>
  <c r="AG83" i="11" s="1"/>
  <c r="AG84" i="11" s="1"/>
  <c r="AG85" i="11" s="1"/>
  <c r="AG86" i="11" s="1"/>
  <c r="AG87" i="11" s="1"/>
  <c r="AG88" i="11" s="1"/>
  <c r="AG89" i="11" s="1"/>
  <c r="AG90" i="11" s="1"/>
  <c r="AG91" i="11" s="1"/>
  <c r="AG92" i="11" s="1"/>
  <c r="AG93" i="11" s="1"/>
  <c r="AG94" i="11" s="1"/>
  <c r="AG95" i="11" s="1"/>
  <c r="AG96" i="11" s="1"/>
  <c r="AG97" i="11" s="1"/>
  <c r="AG98" i="11" s="1"/>
  <c r="AG99" i="11" s="1"/>
  <c r="AG100" i="11" s="1"/>
  <c r="AG101" i="11" s="1"/>
  <c r="AG102" i="11" s="1"/>
  <c r="AG103" i="11" s="1"/>
  <c r="AG104" i="11" s="1"/>
  <c r="AG105" i="11" s="1"/>
  <c r="AG106" i="11" s="1"/>
  <c r="AG107" i="11" s="1"/>
  <c r="AG108" i="11" s="1"/>
  <c r="AG109" i="11" s="1"/>
  <c r="AG110" i="11" s="1"/>
  <c r="AG111" i="11" s="1"/>
  <c r="AG112" i="11" s="1"/>
  <c r="AG113" i="11" s="1"/>
  <c r="AG114" i="11" s="1"/>
  <c r="AG115" i="11" s="1"/>
  <c r="AG116" i="11" s="1"/>
  <c r="AG117" i="11" s="1"/>
  <c r="AG118" i="11" s="1"/>
  <c r="AG119" i="11" s="1"/>
  <c r="AG120" i="11" s="1"/>
  <c r="AG121" i="11" s="1"/>
  <c r="AG122" i="11" s="1"/>
  <c r="AG123" i="11" s="1"/>
  <c r="AG124" i="11" s="1"/>
  <c r="AG125" i="11" s="1"/>
  <c r="AG126" i="11" s="1"/>
  <c r="AG127" i="11" s="1"/>
  <c r="AG128" i="11" s="1"/>
  <c r="AG129" i="11" s="1"/>
  <c r="AG130" i="11" s="1"/>
  <c r="AG131" i="11" s="1"/>
  <c r="AG132" i="11" s="1"/>
  <c r="AG133" i="11" s="1"/>
  <c r="AG134" i="11" s="1"/>
  <c r="AG135" i="11" s="1"/>
  <c r="AG136" i="11" s="1"/>
  <c r="AG137" i="11" s="1"/>
  <c r="AG138" i="11" s="1"/>
  <c r="AG139" i="11" s="1"/>
  <c r="AG140" i="11" s="1"/>
  <c r="AG141" i="11" s="1"/>
  <c r="AG142" i="11" s="1"/>
  <c r="AG143" i="11" s="1"/>
  <c r="AG144" i="11" s="1"/>
  <c r="AG145" i="11" s="1"/>
  <c r="AG146" i="11" s="1"/>
  <c r="AG147" i="11" s="1"/>
  <c r="J4" i="11"/>
  <c r="J5" i="11" s="1"/>
  <c r="S3" i="11"/>
  <c r="S4" i="11" s="1"/>
  <c r="P3" i="11"/>
  <c r="T147" i="11"/>
  <c r="T146" i="11"/>
  <c r="T145" i="11"/>
  <c r="T143" i="11"/>
  <c r="T142" i="11"/>
  <c r="T135" i="11"/>
  <c r="T134" i="11"/>
  <c r="T132" i="11"/>
  <c r="T34" i="11"/>
  <c r="T22" i="11"/>
  <c r="T20" i="11"/>
  <c r="T19" i="11"/>
  <c r="T18" i="11"/>
  <c r="T17" i="11"/>
  <c r="T14" i="11"/>
  <c r="T10" i="11"/>
  <c r="T7" i="11"/>
  <c r="T6" i="11"/>
  <c r="T4" i="11"/>
  <c r="T3" i="11"/>
  <c r="T33" i="11"/>
  <c r="T37" i="11"/>
  <c r="T38" i="11"/>
  <c r="T39" i="11"/>
  <c r="T49" i="11"/>
  <c r="T53" i="11"/>
  <c r="T54" i="11"/>
  <c r="T55" i="11"/>
  <c r="T65" i="11"/>
  <c r="T69" i="11"/>
  <c r="T70" i="11"/>
  <c r="T71" i="11"/>
  <c r="T81" i="11"/>
  <c r="T85" i="11"/>
  <c r="T86" i="11"/>
  <c r="T87" i="11"/>
  <c r="T97" i="11"/>
  <c r="T101" i="11"/>
  <c r="T102" i="11"/>
  <c r="T103" i="11"/>
  <c r="T111" i="11"/>
  <c r="T113" i="11"/>
  <c r="T115" i="11"/>
  <c r="T117" i="11"/>
  <c r="T118" i="11"/>
  <c r="T119" i="11"/>
  <c r="T127" i="11"/>
  <c r="T129" i="11"/>
  <c r="T131" i="11"/>
  <c r="T23" i="11"/>
  <c r="AH147" i="11"/>
  <c r="AH146" i="11"/>
  <c r="AH145" i="11"/>
  <c r="AH144" i="11"/>
  <c r="AH143" i="11"/>
  <c r="AH142" i="11"/>
  <c r="AH141" i="11"/>
  <c r="AH140" i="11"/>
  <c r="AH139" i="11"/>
  <c r="AH138" i="11"/>
  <c r="AH137" i="11"/>
  <c r="AH136" i="11"/>
  <c r="AH135" i="11"/>
  <c r="AH134" i="11"/>
  <c r="AH133" i="11"/>
  <c r="AH132" i="11"/>
  <c r="AH131" i="11"/>
  <c r="AH130" i="11"/>
  <c r="AH129" i="11"/>
  <c r="AH128" i="11"/>
  <c r="AH127" i="11"/>
  <c r="AH126" i="11"/>
  <c r="AH125" i="11"/>
  <c r="AH124" i="11"/>
  <c r="AH123" i="11"/>
  <c r="AH122" i="11"/>
  <c r="AH121" i="11"/>
  <c r="AH120" i="11"/>
  <c r="AH119" i="11"/>
  <c r="AH118" i="11"/>
  <c r="AH117" i="11"/>
  <c r="AH116" i="11"/>
  <c r="AH115" i="11"/>
  <c r="AH114" i="11"/>
  <c r="AH113" i="11"/>
  <c r="AH112" i="11"/>
  <c r="AH111" i="11"/>
  <c r="AH110" i="11"/>
  <c r="AH109" i="11"/>
  <c r="AH108" i="11"/>
  <c r="AH107" i="11"/>
  <c r="AH106" i="11"/>
  <c r="AH105" i="11"/>
  <c r="AH104" i="11"/>
  <c r="AH103" i="11"/>
  <c r="AH102" i="11"/>
  <c r="AH101" i="11"/>
  <c r="AH100" i="11"/>
  <c r="AH99" i="11"/>
  <c r="AH98" i="11"/>
  <c r="AH97" i="11"/>
  <c r="AH96" i="11"/>
  <c r="AH95" i="11"/>
  <c r="AH94" i="11"/>
  <c r="AH93" i="11"/>
  <c r="AH92" i="11"/>
  <c r="AH91" i="11"/>
  <c r="AH90" i="11"/>
  <c r="AH89" i="11"/>
  <c r="AH88" i="11"/>
  <c r="AH87" i="11"/>
  <c r="AH86" i="11"/>
  <c r="AH85" i="11"/>
  <c r="AH84" i="11"/>
  <c r="AH83" i="11"/>
  <c r="AH82" i="11"/>
  <c r="AH81" i="11"/>
  <c r="AH80" i="11"/>
  <c r="AH79" i="11"/>
  <c r="AH78" i="11"/>
  <c r="AH77" i="11"/>
  <c r="AH76" i="11"/>
  <c r="AH75" i="11"/>
  <c r="AH74" i="11"/>
  <c r="AH73" i="11"/>
  <c r="AH72" i="11"/>
  <c r="AH71" i="11"/>
  <c r="AH70" i="11"/>
  <c r="AH69" i="11"/>
  <c r="AH68" i="11"/>
  <c r="AH67" i="11"/>
  <c r="AH66" i="11"/>
  <c r="AH65" i="11"/>
  <c r="AH64" i="11"/>
  <c r="AH63" i="11"/>
  <c r="AH62" i="11"/>
  <c r="AH61" i="11"/>
  <c r="AH60" i="11"/>
  <c r="AH59" i="11"/>
  <c r="AH58" i="11"/>
  <c r="AH57" i="11"/>
  <c r="AH56" i="11"/>
  <c r="AH55" i="11"/>
  <c r="AH54" i="11"/>
  <c r="AH53" i="11"/>
  <c r="AH52" i="11"/>
  <c r="AH51" i="11"/>
  <c r="AH50" i="11"/>
  <c r="AH49" i="11"/>
  <c r="AH48" i="11"/>
  <c r="AH47" i="11"/>
  <c r="AH46" i="11"/>
  <c r="AH45" i="11"/>
  <c r="AH44" i="11"/>
  <c r="AH43" i="11"/>
  <c r="AH42" i="11"/>
  <c r="AH41" i="11"/>
  <c r="AH40" i="11"/>
  <c r="AH39" i="11"/>
  <c r="AH38" i="11"/>
  <c r="AH37" i="11"/>
  <c r="AH36" i="11"/>
  <c r="AH35" i="11"/>
  <c r="AH34" i="11"/>
  <c r="AH33" i="11"/>
  <c r="AH32" i="11"/>
  <c r="AH31" i="11"/>
  <c r="AH30" i="11"/>
  <c r="AH29" i="11"/>
  <c r="AH28" i="11"/>
  <c r="AH27" i="11"/>
  <c r="AH26" i="11"/>
  <c r="AH25" i="11"/>
  <c r="AH24" i="11"/>
  <c r="AH23" i="11"/>
  <c r="AH22" i="11"/>
  <c r="AH21" i="11"/>
  <c r="AH20" i="11"/>
  <c r="AH19" i="11"/>
  <c r="AH18" i="11"/>
  <c r="AH17" i="11"/>
  <c r="AH16" i="11"/>
  <c r="AH15" i="11"/>
  <c r="AH14" i="11"/>
  <c r="AH13" i="11"/>
  <c r="AH12" i="11"/>
  <c r="AH11" i="11"/>
  <c r="AH10" i="11"/>
  <c r="AH9" i="11"/>
  <c r="AH8" i="11"/>
  <c r="AH7" i="11"/>
  <c r="AH6" i="11"/>
  <c r="AH5" i="11"/>
  <c r="AH4" i="11"/>
  <c r="AH3" i="11"/>
  <c r="AH145" i="12"/>
  <c r="AH144" i="12"/>
  <c r="AH143" i="12"/>
  <c r="AH142" i="12"/>
  <c r="AH141" i="12"/>
  <c r="AH140" i="12"/>
  <c r="AH139" i="12"/>
  <c r="AH138" i="12"/>
  <c r="AH137" i="12"/>
  <c r="AH136" i="12"/>
  <c r="AH135" i="12"/>
  <c r="AH134" i="12"/>
  <c r="AH133" i="12"/>
  <c r="AH132" i="12"/>
  <c r="AH131" i="12"/>
  <c r="AH130" i="12"/>
  <c r="AH129" i="12"/>
  <c r="AH128" i="12"/>
  <c r="AH127" i="12"/>
  <c r="AH126" i="12"/>
  <c r="AH125" i="12"/>
  <c r="AH124" i="12"/>
  <c r="AH123" i="12"/>
  <c r="AH122" i="12"/>
  <c r="AH121" i="12"/>
  <c r="AH120" i="12"/>
  <c r="AH119" i="12"/>
  <c r="AH118" i="12"/>
  <c r="AH117" i="12"/>
  <c r="AH116" i="12"/>
  <c r="AH115" i="12"/>
  <c r="AH114" i="12"/>
  <c r="AH113" i="12"/>
  <c r="AH112" i="12"/>
  <c r="AH111" i="12"/>
  <c r="AH110" i="12"/>
  <c r="AH109" i="12"/>
  <c r="AH108" i="12"/>
  <c r="AH107" i="12"/>
  <c r="AH106" i="12"/>
  <c r="AH105" i="12"/>
  <c r="AH104" i="12"/>
  <c r="AH103" i="12"/>
  <c r="AH102" i="12"/>
  <c r="AH101" i="12"/>
  <c r="AH100" i="12"/>
  <c r="AH99" i="12"/>
  <c r="AH98" i="12"/>
  <c r="AH97" i="12"/>
  <c r="AH96" i="12"/>
  <c r="AH95" i="12"/>
  <c r="AH94" i="12"/>
  <c r="AH93" i="12"/>
  <c r="AH92" i="12"/>
  <c r="AH91" i="12"/>
  <c r="AH90" i="12"/>
  <c r="AH89" i="12"/>
  <c r="AH88" i="12"/>
  <c r="AH87" i="12"/>
  <c r="AH86" i="12"/>
  <c r="AH85" i="12"/>
  <c r="AH84" i="12"/>
  <c r="AH83" i="12"/>
  <c r="AH82" i="12"/>
  <c r="AH81" i="12"/>
  <c r="AH80" i="12"/>
  <c r="AH79" i="12"/>
  <c r="AH78" i="12"/>
  <c r="AH77" i="12"/>
  <c r="AH76" i="12"/>
  <c r="AH75" i="12"/>
  <c r="AH74" i="12"/>
  <c r="AH73" i="12"/>
  <c r="AH72" i="12"/>
  <c r="AH71" i="12"/>
  <c r="AH70" i="12"/>
  <c r="AH69" i="12"/>
  <c r="AH68" i="12"/>
  <c r="AH67" i="12"/>
  <c r="AH66" i="12"/>
  <c r="AH65" i="12"/>
  <c r="AH64" i="12"/>
  <c r="AH63" i="12"/>
  <c r="AH62" i="12"/>
  <c r="AH61" i="12"/>
  <c r="AH60" i="12"/>
  <c r="AH59" i="12"/>
  <c r="AH58" i="12"/>
  <c r="AH57" i="12"/>
  <c r="AH56" i="12"/>
  <c r="AH55" i="12"/>
  <c r="AH54" i="12"/>
  <c r="AH53" i="12"/>
  <c r="AH52" i="12"/>
  <c r="AH51" i="12"/>
  <c r="AH50" i="12"/>
  <c r="AH49" i="12"/>
  <c r="AH48" i="12"/>
  <c r="AH47" i="12"/>
  <c r="AH46" i="12"/>
  <c r="AH45" i="12"/>
  <c r="AH44" i="12"/>
  <c r="AH43" i="12"/>
  <c r="AH42" i="12"/>
  <c r="AH41" i="12"/>
  <c r="AH40" i="12"/>
  <c r="AH39" i="12"/>
  <c r="AH38" i="12"/>
  <c r="AH37" i="12"/>
  <c r="AH36" i="12"/>
  <c r="AH35" i="12"/>
  <c r="AH34" i="12"/>
  <c r="AH33" i="12"/>
  <c r="AH32" i="12"/>
  <c r="AH31" i="12"/>
  <c r="AH30" i="12"/>
  <c r="AH29" i="12"/>
  <c r="AH28" i="12"/>
  <c r="AH27" i="12"/>
  <c r="AH26" i="12"/>
  <c r="AH25" i="12"/>
  <c r="AH24" i="12"/>
  <c r="AH23" i="12"/>
  <c r="AH22" i="12"/>
  <c r="AH21" i="12"/>
  <c r="AH20" i="12"/>
  <c r="AH19" i="12"/>
  <c r="AH18" i="12"/>
  <c r="AH17" i="12"/>
  <c r="AH16" i="12"/>
  <c r="AH15" i="12"/>
  <c r="AH14" i="12"/>
  <c r="AH13" i="12"/>
  <c r="AH12" i="12"/>
  <c r="AH11" i="12"/>
  <c r="AH10" i="12"/>
  <c r="AH9" i="12"/>
  <c r="AH8" i="12"/>
  <c r="AH7" i="12"/>
  <c r="AH6" i="12"/>
  <c r="AH5" i="12"/>
  <c r="AH4" i="12"/>
  <c r="AH3" i="12"/>
  <c r="AH2" i="12"/>
  <c r="AI145" i="12"/>
  <c r="AI144" i="12"/>
  <c r="AI143" i="12"/>
  <c r="AI142" i="12"/>
  <c r="AI141" i="12"/>
  <c r="AI140" i="12"/>
  <c r="AI139" i="12"/>
  <c r="AI138" i="12"/>
  <c r="AI137" i="12"/>
  <c r="AI136" i="12"/>
  <c r="AI135" i="12"/>
  <c r="AI134" i="12"/>
  <c r="AI133" i="12"/>
  <c r="AI132" i="12"/>
  <c r="AI131" i="12"/>
  <c r="AI130" i="12"/>
  <c r="AI129" i="12"/>
  <c r="AI128" i="12"/>
  <c r="AI127" i="12"/>
  <c r="AI126" i="12"/>
  <c r="AI125" i="12"/>
  <c r="AI124" i="12"/>
  <c r="AI123" i="12"/>
  <c r="AI122" i="12"/>
  <c r="AI121" i="12"/>
  <c r="AI120" i="12"/>
  <c r="AI119" i="12"/>
  <c r="AI118" i="12"/>
  <c r="AI117" i="12"/>
  <c r="AI116" i="12"/>
  <c r="AI115" i="12"/>
  <c r="AI114" i="12"/>
  <c r="AI113" i="12"/>
  <c r="AI112" i="12"/>
  <c r="AI111" i="12"/>
  <c r="AI110" i="12"/>
  <c r="AI109" i="12"/>
  <c r="AI108" i="12"/>
  <c r="AI107" i="12"/>
  <c r="AI106" i="12"/>
  <c r="AI105" i="12"/>
  <c r="AI104" i="12"/>
  <c r="AI103" i="12"/>
  <c r="AI102" i="12"/>
  <c r="AI101" i="12"/>
  <c r="AI100" i="12"/>
  <c r="AI99" i="12"/>
  <c r="AI98" i="12"/>
  <c r="AI97" i="12"/>
  <c r="AI96" i="12"/>
  <c r="AI95" i="12"/>
  <c r="AI94" i="12"/>
  <c r="AI93" i="12"/>
  <c r="AI92" i="12"/>
  <c r="AI91" i="12"/>
  <c r="AI90" i="12"/>
  <c r="AI89" i="12"/>
  <c r="AI88" i="12"/>
  <c r="AI87" i="12"/>
  <c r="AI86" i="12"/>
  <c r="AI85" i="12"/>
  <c r="AI84" i="12"/>
  <c r="AI83" i="12"/>
  <c r="AI82" i="12"/>
  <c r="AI81" i="12"/>
  <c r="AI80" i="12"/>
  <c r="AI79" i="12"/>
  <c r="AI78" i="12"/>
  <c r="AI77" i="12"/>
  <c r="AI76" i="12"/>
  <c r="AI75" i="12"/>
  <c r="AI74" i="12"/>
  <c r="AI73" i="12"/>
  <c r="AI72" i="12"/>
  <c r="AI71" i="12"/>
  <c r="AI70" i="12"/>
  <c r="AI69" i="12"/>
  <c r="AI68" i="12"/>
  <c r="AI67" i="12"/>
  <c r="AI66" i="12"/>
  <c r="AI65" i="12"/>
  <c r="AI64" i="12"/>
  <c r="AI63" i="12"/>
  <c r="AI62" i="12"/>
  <c r="AI61" i="12"/>
  <c r="AI60" i="12"/>
  <c r="AI59" i="12"/>
  <c r="AI58" i="12"/>
  <c r="AI57" i="12"/>
  <c r="AI56" i="12"/>
  <c r="AI55" i="12"/>
  <c r="AI54" i="12"/>
  <c r="AI53" i="12"/>
  <c r="AI52" i="12"/>
  <c r="AI51" i="12"/>
  <c r="AI50" i="12"/>
  <c r="AI49" i="12"/>
  <c r="AI48" i="12"/>
  <c r="AI47" i="12"/>
  <c r="AI46" i="12"/>
  <c r="AI45" i="12"/>
  <c r="AI44" i="12"/>
  <c r="AI43" i="12"/>
  <c r="AI42" i="12"/>
  <c r="AI41" i="12"/>
  <c r="AI40" i="12"/>
  <c r="AI39" i="12"/>
  <c r="AI38" i="12"/>
  <c r="AI37" i="12"/>
  <c r="AI36" i="12"/>
  <c r="AI35" i="12"/>
  <c r="AI34" i="12"/>
  <c r="AI33" i="12"/>
  <c r="AI32" i="12"/>
  <c r="AI31" i="12"/>
  <c r="AI30" i="12"/>
  <c r="AI29" i="12"/>
  <c r="AI28" i="12"/>
  <c r="AI27" i="12"/>
  <c r="AI26" i="12"/>
  <c r="AI25" i="12"/>
  <c r="AI24" i="12"/>
  <c r="AI23" i="12"/>
  <c r="AI22" i="12"/>
  <c r="AI21" i="12"/>
  <c r="AI20" i="12"/>
  <c r="AI19" i="12"/>
  <c r="AI18" i="12"/>
  <c r="AI17" i="12"/>
  <c r="AI16" i="12"/>
  <c r="AI15" i="12"/>
  <c r="AI14" i="12"/>
  <c r="AI13" i="12"/>
  <c r="AI12" i="12"/>
  <c r="AI11" i="12"/>
  <c r="AI10" i="12"/>
  <c r="AI9" i="12"/>
  <c r="AI8" i="12"/>
  <c r="AI7" i="12"/>
  <c r="AI6" i="12"/>
  <c r="AI5" i="12"/>
  <c r="AI4" i="12"/>
  <c r="AI3" i="12"/>
  <c r="AI2" i="12"/>
  <c r="Z911" i="12"/>
  <c r="Z910" i="12"/>
  <c r="Z909" i="12"/>
  <c r="Z908" i="12"/>
  <c r="Z907" i="12"/>
  <c r="Z906" i="12"/>
  <c r="Z905" i="12"/>
  <c r="Z904" i="12"/>
  <c r="Z903" i="12"/>
  <c r="Z902" i="12"/>
  <c r="Z901" i="12"/>
  <c r="Z900" i="12"/>
  <c r="Z899" i="12"/>
  <c r="Z898" i="12"/>
  <c r="Z897" i="12"/>
  <c r="Z896" i="12"/>
  <c r="Z895" i="12"/>
  <c r="Z894" i="12"/>
  <c r="Z893" i="12"/>
  <c r="Z892" i="12"/>
  <c r="Z891" i="12"/>
  <c r="Z890" i="12"/>
  <c r="Z889" i="12"/>
  <c r="Z888" i="12"/>
  <c r="Z887" i="12"/>
  <c r="Z886" i="12"/>
  <c r="Z885" i="12"/>
  <c r="Z884" i="12"/>
  <c r="Z883" i="12"/>
  <c r="Z882" i="12"/>
  <c r="Z881" i="12"/>
  <c r="Z880" i="12"/>
  <c r="Z879" i="12"/>
  <c r="Z878" i="12"/>
  <c r="Z877" i="12"/>
  <c r="Z876" i="12"/>
  <c r="Z875" i="12"/>
  <c r="Z874" i="12"/>
  <c r="Z873" i="12"/>
  <c r="Z872" i="12"/>
  <c r="Z871" i="12"/>
  <c r="Z870" i="12"/>
  <c r="Z869" i="12"/>
  <c r="Z868" i="12"/>
  <c r="Z867" i="12"/>
  <c r="Z866" i="12"/>
  <c r="Z865" i="12"/>
  <c r="Z864" i="12"/>
  <c r="Z863" i="12"/>
  <c r="Z862" i="12"/>
  <c r="Z861" i="12"/>
  <c r="Z860" i="12"/>
  <c r="Z859" i="12"/>
  <c r="Z858" i="12"/>
  <c r="Z857" i="12"/>
  <c r="Z856" i="12"/>
  <c r="Z855" i="12"/>
  <c r="Z854" i="12"/>
  <c r="Z853" i="12"/>
  <c r="Z852" i="12"/>
  <c r="Z851" i="12"/>
  <c r="Z850" i="12"/>
  <c r="Z849" i="12"/>
  <c r="Z848" i="12"/>
  <c r="Z847" i="12"/>
  <c r="Z846" i="12"/>
  <c r="Z845" i="12"/>
  <c r="Z844" i="12"/>
  <c r="Z843" i="12"/>
  <c r="Z842" i="12"/>
  <c r="Z841" i="12"/>
  <c r="Z840" i="12"/>
  <c r="Z839" i="12"/>
  <c r="Z838" i="12"/>
  <c r="Z837" i="12"/>
  <c r="Z836" i="12"/>
  <c r="Z835" i="12"/>
  <c r="Z834" i="12"/>
  <c r="Z833" i="12"/>
  <c r="Z832" i="12"/>
  <c r="Z831" i="12"/>
  <c r="Z830" i="12"/>
  <c r="Z829" i="12"/>
  <c r="Z828" i="12"/>
  <c r="Z827" i="12"/>
  <c r="Z826" i="12"/>
  <c r="Z825" i="12"/>
  <c r="Z824" i="12"/>
  <c r="Z823" i="12"/>
  <c r="Z822" i="12"/>
  <c r="Z821" i="12"/>
  <c r="Z820" i="12"/>
  <c r="Z819" i="12"/>
  <c r="Z818" i="12"/>
  <c r="Z817" i="12"/>
  <c r="Z816" i="12"/>
  <c r="Z815" i="12"/>
  <c r="Z814" i="12"/>
  <c r="Z813" i="12"/>
  <c r="Z812" i="12"/>
  <c r="Z811" i="12"/>
  <c r="Z810" i="12"/>
  <c r="Z809" i="12"/>
  <c r="Z808" i="12"/>
  <c r="Z807" i="12"/>
  <c r="Z806" i="12"/>
  <c r="Z805" i="12"/>
  <c r="Z804" i="12"/>
  <c r="Z803" i="12"/>
  <c r="Z802" i="12"/>
  <c r="Z801" i="12"/>
  <c r="Z800" i="12"/>
  <c r="Z799" i="12"/>
  <c r="Z798" i="12"/>
  <c r="Z797" i="12"/>
  <c r="Z796" i="12"/>
  <c r="Z795" i="12"/>
  <c r="Z794" i="12"/>
  <c r="Z793" i="12"/>
  <c r="Z792" i="12"/>
  <c r="Z791" i="12"/>
  <c r="Z790" i="12"/>
  <c r="Z789" i="12"/>
  <c r="Z788" i="12"/>
  <c r="Z787" i="12"/>
  <c r="Z786" i="12"/>
  <c r="Z785" i="12"/>
  <c r="Z784" i="12"/>
  <c r="Z783" i="12"/>
  <c r="Z782" i="12"/>
  <c r="Z781" i="12"/>
  <c r="Z780" i="12"/>
  <c r="Z779" i="12"/>
  <c r="Z778" i="12"/>
  <c r="Z777" i="12"/>
  <c r="Z776" i="12"/>
  <c r="Z775" i="12"/>
  <c r="Z774" i="12"/>
  <c r="Z773" i="12"/>
  <c r="Z772" i="12"/>
  <c r="Z771" i="12"/>
  <c r="Z770" i="12"/>
  <c r="Z769" i="12"/>
  <c r="Z768" i="12"/>
  <c r="Z767" i="12"/>
  <c r="Z766" i="12"/>
  <c r="Z765" i="12"/>
  <c r="Z764" i="12"/>
  <c r="Z763" i="12"/>
  <c r="Z762" i="12"/>
  <c r="Z761" i="12"/>
  <c r="Z760" i="12"/>
  <c r="Z759" i="12"/>
  <c r="Z758" i="12"/>
  <c r="Z757" i="12"/>
  <c r="Z756" i="12"/>
  <c r="Z755" i="12"/>
  <c r="Z754" i="12"/>
  <c r="Z753" i="12"/>
  <c r="Z752" i="12"/>
  <c r="Z751" i="12"/>
  <c r="Z750" i="12"/>
  <c r="Z749" i="12"/>
  <c r="Z748" i="12"/>
  <c r="Z747" i="12"/>
  <c r="Z746" i="12"/>
  <c r="Z745" i="12"/>
  <c r="Z744" i="12"/>
  <c r="Z743" i="12"/>
  <c r="Z742" i="12"/>
  <c r="Z741" i="12"/>
  <c r="Z740" i="12"/>
  <c r="Z739" i="12"/>
  <c r="Z738" i="12"/>
  <c r="Z737" i="12"/>
  <c r="Z736" i="12"/>
  <c r="Z735" i="12"/>
  <c r="Z734" i="12"/>
  <c r="Z733" i="12"/>
  <c r="Z732" i="12"/>
  <c r="Z731" i="12"/>
  <c r="Z730" i="12"/>
  <c r="Z729" i="12"/>
  <c r="Z728" i="12"/>
  <c r="Z727" i="12"/>
  <c r="Z726" i="12"/>
  <c r="Z725" i="12"/>
  <c r="Z724" i="12"/>
  <c r="Z723" i="12"/>
  <c r="Z722" i="12"/>
  <c r="Z721" i="12"/>
  <c r="Z720" i="12"/>
  <c r="Z719" i="12"/>
  <c r="Z718" i="12"/>
  <c r="Z717" i="12"/>
  <c r="Z716" i="12"/>
  <c r="Z715" i="12"/>
  <c r="Z714" i="12"/>
  <c r="Z713" i="12"/>
  <c r="Z712" i="12"/>
  <c r="Z711" i="12"/>
  <c r="Z710" i="12"/>
  <c r="Z709" i="12"/>
  <c r="Z708" i="12"/>
  <c r="Z707" i="12"/>
  <c r="Z706" i="12"/>
  <c r="Z705" i="12"/>
  <c r="Z704" i="12"/>
  <c r="Z703" i="12"/>
  <c r="Z702" i="12"/>
  <c r="Z701" i="12"/>
  <c r="Z700" i="12"/>
  <c r="Z699" i="12"/>
  <c r="Z698" i="12"/>
  <c r="Z697" i="12"/>
  <c r="Z696" i="12"/>
  <c r="Z695" i="12"/>
  <c r="Z694" i="12"/>
  <c r="Z693" i="12"/>
  <c r="Z692" i="12"/>
  <c r="Z691" i="12"/>
  <c r="Z690" i="12"/>
  <c r="Z689" i="12"/>
  <c r="Z688" i="12"/>
  <c r="Z687" i="12"/>
  <c r="Z686" i="12"/>
  <c r="Z685" i="12"/>
  <c r="Z684" i="12"/>
  <c r="Z683" i="12"/>
  <c r="Z682" i="12"/>
  <c r="Z681" i="12"/>
  <c r="Z680" i="12"/>
  <c r="Z679" i="12"/>
  <c r="Z678" i="12"/>
  <c r="Z677" i="12"/>
  <c r="Z676" i="12"/>
  <c r="Z675" i="12"/>
  <c r="Z674" i="12"/>
  <c r="Z673" i="12"/>
  <c r="Z672" i="12"/>
  <c r="Z671" i="12"/>
  <c r="Z670" i="12"/>
  <c r="Z669" i="12"/>
  <c r="Z668" i="12"/>
  <c r="Z667" i="12"/>
  <c r="Z666" i="12"/>
  <c r="Z665" i="12"/>
  <c r="Z664" i="12"/>
  <c r="Z663" i="12"/>
  <c r="Z662" i="12"/>
  <c r="Z661" i="12"/>
  <c r="Z660" i="12"/>
  <c r="Z659" i="12"/>
  <c r="Z658" i="12"/>
  <c r="Z657" i="12"/>
  <c r="Z656" i="12"/>
  <c r="Z655" i="12"/>
  <c r="Z654" i="12"/>
  <c r="Z653" i="12"/>
  <c r="Z652" i="12"/>
  <c r="Z651" i="12"/>
  <c r="Z650" i="12"/>
  <c r="Z649" i="12"/>
  <c r="Z648" i="12"/>
  <c r="Z647" i="12"/>
  <c r="Z646" i="12"/>
  <c r="Z645" i="12"/>
  <c r="Z644" i="12"/>
  <c r="Z643" i="12"/>
  <c r="Z642" i="12"/>
  <c r="Z641" i="12"/>
  <c r="Z640" i="12"/>
  <c r="Z639" i="12"/>
  <c r="Z638" i="12"/>
  <c r="Z637" i="12"/>
  <c r="Z636" i="12"/>
  <c r="Z635" i="12"/>
  <c r="Z634" i="12"/>
  <c r="Z633" i="12"/>
  <c r="Z632" i="12"/>
  <c r="Z631" i="12"/>
  <c r="Z630" i="12"/>
  <c r="Z629" i="12"/>
  <c r="Z628" i="12"/>
  <c r="Z627" i="12"/>
  <c r="Z626" i="12"/>
  <c r="Z625" i="12"/>
  <c r="Z624" i="12"/>
  <c r="Z623" i="12"/>
  <c r="Z622" i="12"/>
  <c r="Z621" i="12"/>
  <c r="Z620" i="12"/>
  <c r="Z619" i="12"/>
  <c r="Z618" i="12"/>
  <c r="Z617" i="12"/>
  <c r="Z616" i="12"/>
  <c r="Z615" i="12"/>
  <c r="Z614" i="12"/>
  <c r="Z613" i="12"/>
  <c r="Z612" i="12"/>
  <c r="Z611" i="12"/>
  <c r="Z610" i="12"/>
  <c r="Z609" i="12"/>
  <c r="Z608" i="12"/>
  <c r="Z607" i="12"/>
  <c r="Z606" i="12"/>
  <c r="Z605" i="12"/>
  <c r="Z604" i="12"/>
  <c r="Z603" i="12"/>
  <c r="Z602" i="12"/>
  <c r="Z601" i="12"/>
  <c r="Z600" i="12"/>
  <c r="Z599" i="12"/>
  <c r="Z598" i="12"/>
  <c r="Z597" i="12"/>
  <c r="Z596" i="12"/>
  <c r="Z595" i="12"/>
  <c r="Z594" i="12"/>
  <c r="Z593" i="12"/>
  <c r="Z592" i="12"/>
  <c r="Z591" i="12"/>
  <c r="Z590" i="12"/>
  <c r="Z589" i="12"/>
  <c r="Z588" i="12"/>
  <c r="Z587" i="12"/>
  <c r="Z586" i="12"/>
  <c r="Z585" i="12"/>
  <c r="Z584" i="12"/>
  <c r="Z583" i="12"/>
  <c r="Z582" i="12"/>
  <c r="Z581" i="12"/>
  <c r="Z580" i="12"/>
  <c r="Z579" i="12"/>
  <c r="Z578" i="12"/>
  <c r="Z577" i="12"/>
  <c r="Z576" i="12"/>
  <c r="Z575" i="12"/>
  <c r="Z574" i="12"/>
  <c r="Z573" i="12"/>
  <c r="Z572" i="12"/>
  <c r="Z571" i="12"/>
  <c r="Z570" i="12"/>
  <c r="Z569" i="12"/>
  <c r="Z568" i="12"/>
  <c r="Z567" i="12"/>
  <c r="Z566" i="12"/>
  <c r="Z565" i="12"/>
  <c r="Z564" i="12"/>
  <c r="Z563" i="12"/>
  <c r="Z562" i="12"/>
  <c r="Z561" i="12"/>
  <c r="Z560" i="12"/>
  <c r="Z559" i="12"/>
  <c r="Z558" i="12"/>
  <c r="Z557" i="12"/>
  <c r="Z556" i="12"/>
  <c r="Z555" i="12"/>
  <c r="Z554" i="12"/>
  <c r="Z553" i="12"/>
  <c r="Z552" i="12"/>
  <c r="Z551" i="12"/>
  <c r="Z550" i="12"/>
  <c r="Z549" i="12"/>
  <c r="Z548" i="12"/>
  <c r="Z547" i="12"/>
  <c r="Z546" i="12"/>
  <c r="Z545" i="12"/>
  <c r="Z544" i="12"/>
  <c r="Z543" i="12"/>
  <c r="Z542" i="12"/>
  <c r="Z541" i="12"/>
  <c r="Z540" i="12"/>
  <c r="Z539" i="12"/>
  <c r="Z538" i="12"/>
  <c r="Z537" i="12"/>
  <c r="Z536" i="12"/>
  <c r="Z535" i="12"/>
  <c r="Z534" i="12"/>
  <c r="Z533" i="12"/>
  <c r="Z532" i="12"/>
  <c r="Z531" i="12"/>
  <c r="Z530" i="12"/>
  <c r="Z529" i="12"/>
  <c r="Z528" i="12"/>
  <c r="Z527" i="12"/>
  <c r="Z526" i="12"/>
  <c r="Z525" i="12"/>
  <c r="Z524" i="12"/>
  <c r="Z523" i="12"/>
  <c r="Z522" i="12"/>
  <c r="Z521" i="12"/>
  <c r="Z520" i="12"/>
  <c r="Z519" i="12"/>
  <c r="Z518" i="12"/>
  <c r="Z517" i="12"/>
  <c r="Z516" i="12"/>
  <c r="Z515" i="12"/>
  <c r="Z514" i="12"/>
  <c r="Z513" i="12"/>
  <c r="Z512" i="12"/>
  <c r="Z511" i="12"/>
  <c r="Z510" i="12"/>
  <c r="Z509" i="12"/>
  <c r="Z508" i="12"/>
  <c r="Z507" i="12"/>
  <c r="Z506" i="12"/>
  <c r="Z505" i="12"/>
  <c r="Z504" i="12"/>
  <c r="Z503" i="12"/>
  <c r="Z502" i="12"/>
  <c r="Z501" i="12"/>
  <c r="Z500" i="12"/>
  <c r="Z499" i="12"/>
  <c r="Z498" i="12"/>
  <c r="Z497" i="12"/>
  <c r="Z496" i="12"/>
  <c r="Z495" i="12"/>
  <c r="Z494" i="12"/>
  <c r="Z493" i="12"/>
  <c r="Z492" i="12"/>
  <c r="Z491" i="12"/>
  <c r="Z490" i="12"/>
  <c r="Z489" i="12"/>
  <c r="Z488" i="12"/>
  <c r="Z487" i="12"/>
  <c r="Z486" i="12"/>
  <c r="Z485" i="12"/>
  <c r="Z484" i="12"/>
  <c r="Z483" i="12"/>
  <c r="Z482" i="12"/>
  <c r="Z481" i="12"/>
  <c r="Z480" i="12"/>
  <c r="Z479" i="12"/>
  <c r="Z478" i="12"/>
  <c r="Z477" i="12"/>
  <c r="Z476" i="12"/>
  <c r="Z475" i="12"/>
  <c r="Z474" i="12"/>
  <c r="Z473" i="12"/>
  <c r="Z472" i="12"/>
  <c r="Z471" i="12"/>
  <c r="Z470" i="12"/>
  <c r="Z469" i="12"/>
  <c r="Z468" i="12"/>
  <c r="Z467" i="12"/>
  <c r="Z466" i="12"/>
  <c r="Z465" i="12"/>
  <c r="Z464" i="12"/>
  <c r="Z463" i="12"/>
  <c r="Z462" i="12"/>
  <c r="Z461" i="12"/>
  <c r="Z460" i="12"/>
  <c r="Z459" i="12"/>
  <c r="Z458" i="12"/>
  <c r="Z457" i="12"/>
  <c r="Z456" i="12"/>
  <c r="Z455" i="12"/>
  <c r="Z454" i="12"/>
  <c r="Z453" i="12"/>
  <c r="Z452" i="12"/>
  <c r="Z451" i="12"/>
  <c r="Z450" i="12"/>
  <c r="Z449" i="12"/>
  <c r="Z448" i="12"/>
  <c r="Z447" i="12"/>
  <c r="Z446" i="12"/>
  <c r="Z445" i="12"/>
  <c r="Z444" i="12"/>
  <c r="Z443" i="12"/>
  <c r="Z442" i="12"/>
  <c r="Z441" i="12"/>
  <c r="Z440" i="12"/>
  <c r="Z439" i="12"/>
  <c r="Z438" i="12"/>
  <c r="Z437" i="12"/>
  <c r="Z436" i="12"/>
  <c r="Z435" i="12"/>
  <c r="Z434" i="12"/>
  <c r="Z433" i="12"/>
  <c r="Z432" i="12"/>
  <c r="Z431" i="12"/>
  <c r="Z430" i="12"/>
  <c r="Z429" i="12"/>
  <c r="Z428" i="12"/>
  <c r="Z427" i="12"/>
  <c r="Z426" i="12"/>
  <c r="Z425" i="12"/>
  <c r="Z424" i="12"/>
  <c r="Z423" i="12"/>
  <c r="Z422" i="12"/>
  <c r="Z421" i="12"/>
  <c r="Z420" i="12"/>
  <c r="Z419" i="12"/>
  <c r="Z418" i="12"/>
  <c r="Z417" i="12"/>
  <c r="Z416" i="12"/>
  <c r="Z415" i="12"/>
  <c r="Z414" i="12"/>
  <c r="Z413" i="12"/>
  <c r="Z412" i="12"/>
  <c r="Z411" i="12"/>
  <c r="Z410" i="12"/>
  <c r="Z409" i="12"/>
  <c r="Z408" i="12"/>
  <c r="Z407" i="12"/>
  <c r="Z406" i="12"/>
  <c r="Z405" i="12"/>
  <c r="Z404" i="12"/>
  <c r="Z403" i="12"/>
  <c r="Z402" i="12"/>
  <c r="Z401" i="12"/>
  <c r="Z400" i="12"/>
  <c r="Z399" i="12"/>
  <c r="Z398" i="12"/>
  <c r="Z397" i="12"/>
  <c r="Z396" i="12"/>
  <c r="Z395" i="12"/>
  <c r="Z394" i="12"/>
  <c r="Z393" i="12"/>
  <c r="Z392" i="12"/>
  <c r="Z391" i="12"/>
  <c r="Z390" i="12"/>
  <c r="Z389" i="12"/>
  <c r="Z388" i="12"/>
  <c r="Z387" i="12"/>
  <c r="Z386" i="12"/>
  <c r="Z385" i="12"/>
  <c r="Z384" i="12"/>
  <c r="Z383" i="12"/>
  <c r="Z382" i="12"/>
  <c r="Z381" i="12"/>
  <c r="Z380" i="12"/>
  <c r="Z379" i="12"/>
  <c r="Z378" i="12"/>
  <c r="Z377" i="12"/>
  <c r="Z376" i="12"/>
  <c r="Z375" i="12"/>
  <c r="Z374" i="12"/>
  <c r="Z373" i="12"/>
  <c r="Z372" i="12"/>
  <c r="Z371" i="12"/>
  <c r="Z370" i="12"/>
  <c r="Z369" i="12"/>
  <c r="Z368" i="12"/>
  <c r="Z367" i="12"/>
  <c r="Z366" i="12"/>
  <c r="Z365" i="12"/>
  <c r="Z364" i="12"/>
  <c r="Z363" i="12"/>
  <c r="Z362" i="12"/>
  <c r="Z361" i="12"/>
  <c r="Z360" i="12"/>
  <c r="Z359" i="12"/>
  <c r="Z358" i="12"/>
  <c r="Z357" i="12"/>
  <c r="Z356" i="12"/>
  <c r="Z355" i="12"/>
  <c r="Z354" i="12"/>
  <c r="Z353" i="12"/>
  <c r="Z352" i="12"/>
  <c r="Z351" i="12"/>
  <c r="Z350" i="12"/>
  <c r="Z349" i="12"/>
  <c r="Z348" i="12"/>
  <c r="Z347" i="12"/>
  <c r="Z346" i="12"/>
  <c r="Z345" i="12"/>
  <c r="Z344" i="12"/>
  <c r="Z343" i="12"/>
  <c r="Z342" i="12"/>
  <c r="Z341" i="12"/>
  <c r="Z340" i="12"/>
  <c r="Z339" i="12"/>
  <c r="Z338" i="12"/>
  <c r="Z337" i="12"/>
  <c r="Z336" i="12"/>
  <c r="Z335" i="12"/>
  <c r="Z334" i="12"/>
  <c r="Z333" i="12"/>
  <c r="Z332" i="12"/>
  <c r="Z331" i="12"/>
  <c r="Z330" i="12"/>
  <c r="Z329" i="12"/>
  <c r="Z328" i="12"/>
  <c r="Z327" i="12"/>
  <c r="Z326" i="12"/>
  <c r="Z325" i="12"/>
  <c r="Z324" i="12"/>
  <c r="Z323" i="12"/>
  <c r="Z322" i="12"/>
  <c r="Z321" i="12"/>
  <c r="Z320" i="12"/>
  <c r="Z319" i="12"/>
  <c r="Z318" i="12"/>
  <c r="Z317" i="12"/>
  <c r="Z316" i="12"/>
  <c r="Z315" i="12"/>
  <c r="Z314" i="12"/>
  <c r="Z313" i="12"/>
  <c r="Z312" i="12"/>
  <c r="Z311" i="12"/>
  <c r="Z310" i="12"/>
  <c r="Z309" i="12"/>
  <c r="Z308" i="12"/>
  <c r="Z307" i="12"/>
  <c r="Z306" i="12"/>
  <c r="Z305" i="12"/>
  <c r="Z304" i="12"/>
  <c r="Z303" i="12"/>
  <c r="Z302" i="12"/>
  <c r="Z301" i="12"/>
  <c r="Z300" i="12"/>
  <c r="Z299" i="12"/>
  <c r="Z298" i="12"/>
  <c r="Z297" i="12"/>
  <c r="Z296" i="12"/>
  <c r="Z295" i="12"/>
  <c r="Z294" i="12"/>
  <c r="Z293" i="12"/>
  <c r="Z292" i="12"/>
  <c r="Z291" i="12"/>
  <c r="Z290" i="12"/>
  <c r="Z289" i="12"/>
  <c r="Z288" i="12"/>
  <c r="Z287" i="12"/>
  <c r="Z286" i="12"/>
  <c r="Z285" i="12"/>
  <c r="Z284" i="12"/>
  <c r="Z283" i="12"/>
  <c r="Z282" i="12"/>
  <c r="Z281" i="12"/>
  <c r="Z280" i="12"/>
  <c r="Z279" i="12"/>
  <c r="Z278" i="12"/>
  <c r="Z277" i="12"/>
  <c r="Z276" i="12"/>
  <c r="Z275" i="12"/>
  <c r="Z274" i="12"/>
  <c r="Z273" i="12"/>
  <c r="Z272" i="12"/>
  <c r="Z271" i="12"/>
  <c r="Z270" i="12"/>
  <c r="Z269" i="12"/>
  <c r="Z268" i="12"/>
  <c r="Z267" i="12"/>
  <c r="Z266" i="12"/>
  <c r="Z265" i="12"/>
  <c r="Z264" i="12"/>
  <c r="Z263" i="12"/>
  <c r="Z262" i="12"/>
  <c r="Z261" i="12"/>
  <c r="Z260" i="12"/>
  <c r="Z259" i="12"/>
  <c r="Z258" i="12"/>
  <c r="Z257" i="12"/>
  <c r="Z256" i="12"/>
  <c r="Z255" i="12"/>
  <c r="Z254" i="12"/>
  <c r="Z253" i="12"/>
  <c r="Z252" i="12"/>
  <c r="Z251" i="12"/>
  <c r="Z250" i="12"/>
  <c r="Z249" i="12"/>
  <c r="Z248" i="12"/>
  <c r="Z247" i="12"/>
  <c r="Z246" i="12"/>
  <c r="Z245" i="12"/>
  <c r="Z244" i="12"/>
  <c r="Z243" i="12"/>
  <c r="Z242" i="12"/>
  <c r="Z241" i="12"/>
  <c r="Z240" i="12"/>
  <c r="Z239" i="12"/>
  <c r="Z238" i="12"/>
  <c r="Z237" i="12"/>
  <c r="Z236" i="12"/>
  <c r="Z235" i="12"/>
  <c r="Z234" i="12"/>
  <c r="Z233" i="12"/>
  <c r="Z232" i="12"/>
  <c r="Z231" i="12"/>
  <c r="Z230" i="12"/>
  <c r="Z229" i="12"/>
  <c r="Z228" i="12"/>
  <c r="Z227" i="12"/>
  <c r="Z226" i="12"/>
  <c r="Z225" i="12"/>
  <c r="Z224" i="12"/>
  <c r="Z223" i="12"/>
  <c r="Z222" i="12"/>
  <c r="Z221" i="12"/>
  <c r="Z220" i="12"/>
  <c r="Z219" i="12"/>
  <c r="Z218" i="12"/>
  <c r="Z217" i="12"/>
  <c r="Z216" i="12"/>
  <c r="Z215" i="12"/>
  <c r="Z214" i="12"/>
  <c r="Z213" i="12"/>
  <c r="Z212" i="12"/>
  <c r="Z211" i="12"/>
  <c r="Z210" i="12"/>
  <c r="Z209" i="12"/>
  <c r="Z208" i="12"/>
  <c r="Z207" i="12"/>
  <c r="Z206" i="12"/>
  <c r="Z205" i="12"/>
  <c r="Z204" i="12"/>
  <c r="Z203" i="12"/>
  <c r="Z202" i="12"/>
  <c r="Z201" i="12"/>
  <c r="Z200" i="12"/>
  <c r="Z199" i="12"/>
  <c r="Z198" i="12"/>
  <c r="Z197" i="12"/>
  <c r="Z196" i="12"/>
  <c r="Z195" i="12"/>
  <c r="Z194" i="12"/>
  <c r="Z193" i="12"/>
  <c r="Z192" i="12"/>
  <c r="Z191" i="12"/>
  <c r="Z190" i="12"/>
  <c r="Z189" i="12"/>
  <c r="Z188" i="12"/>
  <c r="Z187" i="12"/>
  <c r="Z186" i="12"/>
  <c r="Z185" i="12"/>
  <c r="Z184" i="12"/>
  <c r="Z183" i="12"/>
  <c r="Z182" i="12"/>
  <c r="Z181" i="12"/>
  <c r="Z180" i="12"/>
  <c r="Z179" i="12"/>
  <c r="Z178" i="12"/>
  <c r="Z177" i="12"/>
  <c r="Z176" i="12"/>
  <c r="Z175" i="12"/>
  <c r="Z174" i="12"/>
  <c r="Z173" i="12"/>
  <c r="Z172" i="12"/>
  <c r="Z171" i="12"/>
  <c r="Z170" i="12"/>
  <c r="Z169" i="12"/>
  <c r="Z168" i="12"/>
  <c r="Z167" i="12"/>
  <c r="Z166" i="12"/>
  <c r="Z165" i="12"/>
  <c r="Z164" i="12"/>
  <c r="Z163" i="12"/>
  <c r="Z162" i="12"/>
  <c r="Z161" i="12"/>
  <c r="Z160" i="12"/>
  <c r="Z159" i="12"/>
  <c r="Z158" i="12"/>
  <c r="Z157" i="12"/>
  <c r="Z156" i="12"/>
  <c r="Z155" i="12"/>
  <c r="Z154" i="12"/>
  <c r="Z153" i="12"/>
  <c r="Z152" i="12"/>
  <c r="Z151" i="12"/>
  <c r="Z150" i="12"/>
  <c r="Z149" i="12"/>
  <c r="Z148" i="12"/>
  <c r="Z147" i="12"/>
  <c r="Z146" i="12"/>
  <c r="Z145" i="12"/>
  <c r="Z144" i="12"/>
  <c r="Z143" i="12"/>
  <c r="Z142" i="12"/>
  <c r="Z141" i="12"/>
  <c r="Z140" i="12"/>
  <c r="Z139" i="12"/>
  <c r="Z138" i="12"/>
  <c r="Z137" i="12"/>
  <c r="Z136" i="12"/>
  <c r="Z135" i="12"/>
  <c r="Z134" i="12"/>
  <c r="Z133" i="12"/>
  <c r="Z132" i="12"/>
  <c r="Z131" i="12"/>
  <c r="Z130" i="12"/>
  <c r="Z129" i="12"/>
  <c r="Z128" i="12"/>
  <c r="Z127" i="12"/>
  <c r="Z126" i="12"/>
  <c r="Z125" i="12"/>
  <c r="Z124" i="12"/>
  <c r="Z123" i="12"/>
  <c r="Z122" i="12"/>
  <c r="Z121" i="12"/>
  <c r="Z120" i="12"/>
  <c r="Z119" i="12"/>
  <c r="Z118" i="12"/>
  <c r="Z117" i="12"/>
  <c r="Z116" i="12"/>
  <c r="Z115" i="12"/>
  <c r="Z114" i="12"/>
  <c r="Z113" i="12"/>
  <c r="Z112" i="12"/>
  <c r="Z111" i="12"/>
  <c r="Z110" i="12"/>
  <c r="Z109" i="12"/>
  <c r="Z108" i="12"/>
  <c r="Z107" i="12"/>
  <c r="Z106" i="12"/>
  <c r="Z105" i="12"/>
  <c r="Z104" i="12"/>
  <c r="Z103" i="12"/>
  <c r="Z102" i="12"/>
  <c r="Z101" i="12"/>
  <c r="Z100" i="12"/>
  <c r="Z99" i="12"/>
  <c r="Z98" i="12"/>
  <c r="Z97" i="12"/>
  <c r="Z96" i="12"/>
  <c r="Z95" i="12"/>
  <c r="Z94" i="12"/>
  <c r="Z93" i="12"/>
  <c r="Z92" i="12"/>
  <c r="Z91" i="12"/>
  <c r="Z90" i="12"/>
  <c r="Z89" i="12"/>
  <c r="Z88" i="12"/>
  <c r="Z87" i="12"/>
  <c r="Z86" i="12"/>
  <c r="Z85" i="12"/>
  <c r="Z84" i="12"/>
  <c r="Z83" i="12"/>
  <c r="Z82" i="12"/>
  <c r="Z81" i="12"/>
  <c r="Z80" i="12"/>
  <c r="Z79" i="12"/>
  <c r="Z78" i="12"/>
  <c r="Z77" i="12"/>
  <c r="Z76" i="12"/>
  <c r="Z75" i="12"/>
  <c r="Z74" i="12"/>
  <c r="Z73" i="12"/>
  <c r="Z72" i="12"/>
  <c r="Z71" i="12"/>
  <c r="Z70" i="12"/>
  <c r="Z69" i="12"/>
  <c r="Z68" i="12"/>
  <c r="Z67" i="12"/>
  <c r="Z66" i="12"/>
  <c r="Z65" i="12"/>
  <c r="Z64" i="12"/>
  <c r="Z63" i="12"/>
  <c r="Z62" i="12"/>
  <c r="Z61" i="12"/>
  <c r="Z60" i="12"/>
  <c r="Z59" i="12"/>
  <c r="Z58" i="12"/>
  <c r="Z57" i="12"/>
  <c r="Z56" i="12"/>
  <c r="Z55" i="12"/>
  <c r="Z54" i="12"/>
  <c r="Z53" i="12"/>
  <c r="Z52" i="12"/>
  <c r="Z51" i="12"/>
  <c r="Z50" i="12"/>
  <c r="Z49" i="12"/>
  <c r="Z48" i="12"/>
  <c r="Z47" i="12"/>
  <c r="Z46" i="12"/>
  <c r="Z45" i="12"/>
  <c r="Z44" i="12"/>
  <c r="Z43" i="12"/>
  <c r="Z42" i="12"/>
  <c r="Z41" i="12"/>
  <c r="Z40" i="12"/>
  <c r="Z39" i="12"/>
  <c r="Z38" i="12"/>
  <c r="Z37" i="12"/>
  <c r="Z36" i="12"/>
  <c r="Z35" i="12"/>
  <c r="Z34" i="12"/>
  <c r="Z33" i="12"/>
  <c r="Z32" i="12"/>
  <c r="Z31" i="12"/>
  <c r="Z30" i="12"/>
  <c r="Z29" i="12"/>
  <c r="Z28" i="12"/>
  <c r="Z27" i="12"/>
  <c r="Z26" i="12"/>
  <c r="Z25" i="12"/>
  <c r="Z24" i="12"/>
  <c r="Z23" i="12"/>
  <c r="Z22" i="12"/>
  <c r="Z21" i="12"/>
  <c r="Z20" i="12"/>
  <c r="Z19" i="12"/>
  <c r="Z18" i="12"/>
  <c r="Z17" i="12"/>
  <c r="Z16" i="12"/>
  <c r="Z15" i="12"/>
  <c r="Z14" i="12"/>
  <c r="Z13" i="12"/>
  <c r="Z12" i="12"/>
  <c r="Z11" i="12"/>
  <c r="Z10" i="12"/>
  <c r="Z9" i="12"/>
  <c r="Z8" i="12"/>
  <c r="Z7" i="12"/>
  <c r="Z6" i="12"/>
  <c r="Z5" i="12"/>
  <c r="Z4" i="12"/>
  <c r="Z3" i="12"/>
  <c r="Z2" i="12"/>
  <c r="Y911" i="12"/>
  <c r="Y910" i="12"/>
  <c r="Y909" i="12"/>
  <c r="Y908" i="12"/>
  <c r="Y907" i="12"/>
  <c r="Y906" i="12"/>
  <c r="Y905" i="12"/>
  <c r="Y904" i="12"/>
  <c r="Y903" i="12"/>
  <c r="Y902" i="12"/>
  <c r="Y901" i="12"/>
  <c r="Y900" i="12"/>
  <c r="Y899" i="12"/>
  <c r="Y898" i="12"/>
  <c r="Y897" i="12"/>
  <c r="Y896" i="12"/>
  <c r="Y895" i="12"/>
  <c r="Y894" i="12"/>
  <c r="Y893" i="12"/>
  <c r="Y892" i="12"/>
  <c r="Y891" i="12"/>
  <c r="Y890" i="12"/>
  <c r="Y889" i="12"/>
  <c r="Y888" i="12"/>
  <c r="Y887" i="12"/>
  <c r="Y886" i="12"/>
  <c r="Y885" i="12"/>
  <c r="Y884" i="12"/>
  <c r="Y883" i="12"/>
  <c r="Y882" i="12"/>
  <c r="Y881" i="12"/>
  <c r="Y880" i="12"/>
  <c r="Y879" i="12"/>
  <c r="Y878" i="12"/>
  <c r="Y877" i="12"/>
  <c r="Y876" i="12"/>
  <c r="Y875" i="12"/>
  <c r="Y874" i="12"/>
  <c r="Y873" i="12"/>
  <c r="Y872" i="12"/>
  <c r="Y871" i="12"/>
  <c r="Y870" i="12"/>
  <c r="Y869" i="12"/>
  <c r="Y868" i="12"/>
  <c r="Y867" i="12"/>
  <c r="Y866" i="12"/>
  <c r="Y865" i="12"/>
  <c r="Y864" i="12"/>
  <c r="Y863" i="12"/>
  <c r="Y862" i="12"/>
  <c r="Y861" i="12"/>
  <c r="Y860" i="12"/>
  <c r="Y859" i="12"/>
  <c r="Y858" i="12"/>
  <c r="Y857" i="12"/>
  <c r="Y856" i="12"/>
  <c r="Y855" i="12"/>
  <c r="Y854" i="12"/>
  <c r="Y853" i="12"/>
  <c r="Y852" i="12"/>
  <c r="Y851" i="12"/>
  <c r="Y850" i="12"/>
  <c r="Y849" i="12"/>
  <c r="Y848" i="12"/>
  <c r="Y847" i="12"/>
  <c r="Y846" i="12"/>
  <c r="Y845" i="12"/>
  <c r="Y844" i="12"/>
  <c r="Y843" i="12"/>
  <c r="Y842" i="12"/>
  <c r="Y841" i="12"/>
  <c r="Y840" i="12"/>
  <c r="Y839" i="12"/>
  <c r="Y838" i="12"/>
  <c r="Y837" i="12"/>
  <c r="Y836" i="12"/>
  <c r="Y835" i="12"/>
  <c r="Y834" i="12"/>
  <c r="Y833" i="12"/>
  <c r="Y832" i="12"/>
  <c r="Y831" i="12"/>
  <c r="Y830" i="12"/>
  <c r="Y829" i="12"/>
  <c r="Y828" i="12"/>
  <c r="Y827" i="12"/>
  <c r="Y826" i="12"/>
  <c r="Y825" i="12"/>
  <c r="Y824" i="12"/>
  <c r="Y823" i="12"/>
  <c r="Y822" i="12"/>
  <c r="Y821" i="12"/>
  <c r="Y820" i="12"/>
  <c r="Y819" i="12"/>
  <c r="Y818" i="12"/>
  <c r="Y817" i="12"/>
  <c r="Y816" i="12"/>
  <c r="Y815" i="12"/>
  <c r="Y814" i="12"/>
  <c r="Y813" i="12"/>
  <c r="Y812" i="12"/>
  <c r="Y811" i="12"/>
  <c r="Y810" i="12"/>
  <c r="Y809" i="12"/>
  <c r="Y808" i="12"/>
  <c r="Y807" i="12"/>
  <c r="Y806" i="12"/>
  <c r="Y805" i="12"/>
  <c r="Y804" i="12"/>
  <c r="Y803" i="12"/>
  <c r="Y802" i="12"/>
  <c r="Y801" i="12"/>
  <c r="Y800" i="12"/>
  <c r="Y799" i="12"/>
  <c r="Y798" i="12"/>
  <c r="Y797" i="12"/>
  <c r="Y796" i="12"/>
  <c r="Y795" i="12"/>
  <c r="Y794" i="12"/>
  <c r="Y793" i="12"/>
  <c r="Y792" i="12"/>
  <c r="Y791" i="12"/>
  <c r="Y790" i="12"/>
  <c r="Y789" i="12"/>
  <c r="Y788" i="12"/>
  <c r="Y787" i="12"/>
  <c r="Y786" i="12"/>
  <c r="Y785" i="12"/>
  <c r="Y784" i="12"/>
  <c r="Y783" i="12"/>
  <c r="Y782" i="12"/>
  <c r="Y781" i="12"/>
  <c r="Y780" i="12"/>
  <c r="Y779" i="12"/>
  <c r="Y778" i="12"/>
  <c r="Y777" i="12"/>
  <c r="Y776" i="12"/>
  <c r="Y775" i="12"/>
  <c r="Y774" i="12"/>
  <c r="Y773" i="12"/>
  <c r="Y772" i="12"/>
  <c r="Y771" i="12"/>
  <c r="Y770" i="12"/>
  <c r="Y769" i="12"/>
  <c r="Y768" i="12"/>
  <c r="Y767" i="12"/>
  <c r="Y766" i="12"/>
  <c r="Y765" i="12"/>
  <c r="Y764" i="12"/>
  <c r="Y763" i="12"/>
  <c r="Y762" i="12"/>
  <c r="Y761" i="12"/>
  <c r="Y760" i="12"/>
  <c r="Y759" i="12"/>
  <c r="Y758" i="12"/>
  <c r="Y757" i="12"/>
  <c r="Y756" i="12"/>
  <c r="Y755" i="12"/>
  <c r="Y754" i="12"/>
  <c r="Y753" i="12"/>
  <c r="Y752" i="12"/>
  <c r="Y751" i="12"/>
  <c r="Y750" i="12"/>
  <c r="Y749" i="12"/>
  <c r="Y748" i="12"/>
  <c r="Y747" i="12"/>
  <c r="Y746" i="12"/>
  <c r="Y745" i="12"/>
  <c r="Y744" i="12"/>
  <c r="Y743" i="12"/>
  <c r="Y742" i="12"/>
  <c r="Y741" i="12"/>
  <c r="Y740" i="12"/>
  <c r="Y739" i="12"/>
  <c r="Y738" i="12"/>
  <c r="Y737" i="12"/>
  <c r="Y736" i="12"/>
  <c r="Y735" i="12"/>
  <c r="Y734" i="12"/>
  <c r="Y733" i="12"/>
  <c r="Y732" i="12"/>
  <c r="Y731" i="12"/>
  <c r="Y730" i="12"/>
  <c r="Y729" i="12"/>
  <c r="Y728" i="12"/>
  <c r="Y727" i="12"/>
  <c r="Y726" i="12"/>
  <c r="Y725" i="12"/>
  <c r="Y724" i="12"/>
  <c r="Y723" i="12"/>
  <c r="Y722" i="12"/>
  <c r="Y721" i="12"/>
  <c r="Y720" i="12"/>
  <c r="Y719" i="12"/>
  <c r="Y718" i="12"/>
  <c r="Y717" i="12"/>
  <c r="Y716" i="12"/>
  <c r="Y715" i="12"/>
  <c r="Y714" i="12"/>
  <c r="Y713" i="12"/>
  <c r="Y712" i="12"/>
  <c r="Y711" i="12"/>
  <c r="Y710" i="12"/>
  <c r="Y709" i="12"/>
  <c r="Y708" i="12"/>
  <c r="Y707" i="12"/>
  <c r="Y706" i="12"/>
  <c r="Y705" i="12"/>
  <c r="Y704" i="12"/>
  <c r="Y703" i="12"/>
  <c r="Y702" i="12"/>
  <c r="Y701" i="12"/>
  <c r="Y700" i="12"/>
  <c r="Y699" i="12"/>
  <c r="Y698" i="12"/>
  <c r="Y697" i="12"/>
  <c r="Y696" i="12"/>
  <c r="Y695" i="12"/>
  <c r="Y694" i="12"/>
  <c r="Y693" i="12"/>
  <c r="Y692" i="12"/>
  <c r="Y691" i="12"/>
  <c r="Y690" i="12"/>
  <c r="Y689" i="12"/>
  <c r="Y688" i="12"/>
  <c r="Y687" i="12"/>
  <c r="Y686" i="12"/>
  <c r="Y685" i="12"/>
  <c r="Y684" i="12"/>
  <c r="Y683" i="12"/>
  <c r="Y682" i="12"/>
  <c r="Y681" i="12"/>
  <c r="Y680" i="12"/>
  <c r="Y679" i="12"/>
  <c r="Y678" i="12"/>
  <c r="Y677" i="12"/>
  <c r="Y676" i="12"/>
  <c r="Y675" i="12"/>
  <c r="Y674" i="12"/>
  <c r="Y673" i="12"/>
  <c r="Y672" i="12"/>
  <c r="Y671" i="12"/>
  <c r="Y670" i="12"/>
  <c r="Y669" i="12"/>
  <c r="Y668" i="12"/>
  <c r="Y667" i="12"/>
  <c r="Y666" i="12"/>
  <c r="Y665" i="12"/>
  <c r="Y664" i="12"/>
  <c r="Y663" i="12"/>
  <c r="Y662" i="12"/>
  <c r="Y661" i="12"/>
  <c r="Y660" i="12"/>
  <c r="Y659" i="12"/>
  <c r="Y658" i="12"/>
  <c r="Y657" i="12"/>
  <c r="Y656" i="12"/>
  <c r="Y655" i="12"/>
  <c r="Y654" i="12"/>
  <c r="Y653" i="12"/>
  <c r="Y652" i="12"/>
  <c r="Y651" i="12"/>
  <c r="Y650" i="12"/>
  <c r="Y649" i="12"/>
  <c r="Y648" i="12"/>
  <c r="Y647" i="12"/>
  <c r="Y646" i="12"/>
  <c r="Y645" i="12"/>
  <c r="Y644" i="12"/>
  <c r="Y643" i="12"/>
  <c r="Y642" i="12"/>
  <c r="Y641" i="12"/>
  <c r="Y640" i="12"/>
  <c r="Y639" i="12"/>
  <c r="Y638" i="12"/>
  <c r="Y637" i="12"/>
  <c r="Y636" i="12"/>
  <c r="Y635" i="12"/>
  <c r="Y634" i="12"/>
  <c r="Y633" i="12"/>
  <c r="Y632" i="12"/>
  <c r="Y631" i="12"/>
  <c r="Y630" i="12"/>
  <c r="Y629" i="12"/>
  <c r="Y628" i="12"/>
  <c r="Y627" i="12"/>
  <c r="Y626" i="12"/>
  <c r="Y625" i="12"/>
  <c r="Y624" i="12"/>
  <c r="Y623" i="12"/>
  <c r="Y622" i="12"/>
  <c r="Y621" i="12"/>
  <c r="Y620" i="12"/>
  <c r="Y619" i="12"/>
  <c r="Y618" i="12"/>
  <c r="Y617" i="12"/>
  <c r="Y616" i="12"/>
  <c r="Y615" i="12"/>
  <c r="Y614" i="12"/>
  <c r="Y613" i="12"/>
  <c r="Y612" i="12"/>
  <c r="Y611" i="12"/>
  <c r="Y610" i="12"/>
  <c r="Y609" i="12"/>
  <c r="Y608" i="12"/>
  <c r="Y607" i="12"/>
  <c r="Y606" i="12"/>
  <c r="Y605" i="12"/>
  <c r="Y604" i="12"/>
  <c r="Y603" i="12"/>
  <c r="Y602" i="12"/>
  <c r="Y601" i="12"/>
  <c r="Y600" i="12"/>
  <c r="Y599" i="12"/>
  <c r="Y598" i="12"/>
  <c r="Y597" i="12"/>
  <c r="Y596" i="12"/>
  <c r="Y595" i="12"/>
  <c r="Y594" i="12"/>
  <c r="Y593" i="12"/>
  <c r="Y592" i="12"/>
  <c r="Y591" i="12"/>
  <c r="Y590" i="12"/>
  <c r="Y589" i="12"/>
  <c r="Y588" i="12"/>
  <c r="Y587" i="12"/>
  <c r="Y586" i="12"/>
  <c r="Y585" i="12"/>
  <c r="Y584" i="12"/>
  <c r="Y583" i="12"/>
  <c r="Y582" i="12"/>
  <c r="Y581" i="12"/>
  <c r="Y580" i="12"/>
  <c r="Y579" i="12"/>
  <c r="Y578" i="12"/>
  <c r="Y577" i="12"/>
  <c r="Y576" i="12"/>
  <c r="Y575" i="12"/>
  <c r="Y574" i="12"/>
  <c r="Y573" i="12"/>
  <c r="Y572" i="12"/>
  <c r="Y571" i="12"/>
  <c r="Y570" i="12"/>
  <c r="Y569" i="12"/>
  <c r="Y568" i="12"/>
  <c r="Y567" i="12"/>
  <c r="Y566" i="12"/>
  <c r="Y565" i="12"/>
  <c r="Y564" i="12"/>
  <c r="Y563" i="12"/>
  <c r="Y562" i="12"/>
  <c r="Y561" i="12"/>
  <c r="Y560" i="12"/>
  <c r="Y559" i="12"/>
  <c r="Y558" i="12"/>
  <c r="Y557" i="12"/>
  <c r="Y556" i="12"/>
  <c r="Y555" i="12"/>
  <c r="Y554" i="12"/>
  <c r="Y553" i="12"/>
  <c r="Y552" i="12"/>
  <c r="Y551" i="12"/>
  <c r="Y550" i="12"/>
  <c r="Y549" i="12"/>
  <c r="Y548" i="12"/>
  <c r="Y547" i="12"/>
  <c r="Y546" i="12"/>
  <c r="Y545" i="12"/>
  <c r="Y544" i="12"/>
  <c r="Y543" i="12"/>
  <c r="Y542" i="12"/>
  <c r="Y541" i="12"/>
  <c r="Y540" i="12"/>
  <c r="Y539" i="12"/>
  <c r="Y538" i="12"/>
  <c r="Y537" i="12"/>
  <c r="Y536" i="12"/>
  <c r="Y535" i="12"/>
  <c r="Y534" i="12"/>
  <c r="Y533" i="12"/>
  <c r="Y532" i="12"/>
  <c r="Y531" i="12"/>
  <c r="Y530" i="12"/>
  <c r="Y529" i="12"/>
  <c r="Y528" i="12"/>
  <c r="Y527" i="12"/>
  <c r="Y526" i="12"/>
  <c r="Y525" i="12"/>
  <c r="Y524" i="12"/>
  <c r="Y523" i="12"/>
  <c r="Y522" i="12"/>
  <c r="Y521" i="12"/>
  <c r="Y520" i="12"/>
  <c r="Y519" i="12"/>
  <c r="Y518" i="12"/>
  <c r="Y517" i="12"/>
  <c r="Y516" i="12"/>
  <c r="Y515" i="12"/>
  <c r="Y514" i="12"/>
  <c r="Y513" i="12"/>
  <c r="Y512" i="12"/>
  <c r="Y511" i="12"/>
  <c r="Y510" i="12"/>
  <c r="Y509" i="12"/>
  <c r="Y508" i="12"/>
  <c r="Y507" i="12"/>
  <c r="Y506" i="12"/>
  <c r="Y505" i="12"/>
  <c r="Y504" i="12"/>
  <c r="Y503" i="12"/>
  <c r="Y502" i="12"/>
  <c r="Y501" i="12"/>
  <c r="Y500" i="12"/>
  <c r="Y499" i="12"/>
  <c r="Y498" i="12"/>
  <c r="Y497" i="12"/>
  <c r="Y496" i="12"/>
  <c r="Y495" i="12"/>
  <c r="Y494" i="12"/>
  <c r="Y493" i="12"/>
  <c r="Y492" i="12"/>
  <c r="Y491" i="12"/>
  <c r="Y490" i="12"/>
  <c r="Y489" i="12"/>
  <c r="Y488" i="12"/>
  <c r="Y487" i="12"/>
  <c r="Y486" i="12"/>
  <c r="Y485" i="12"/>
  <c r="Y484" i="12"/>
  <c r="Y483" i="12"/>
  <c r="Y482" i="12"/>
  <c r="Y481" i="12"/>
  <c r="Y480" i="12"/>
  <c r="Y479" i="12"/>
  <c r="Y478" i="12"/>
  <c r="Y477" i="12"/>
  <c r="Y476" i="12"/>
  <c r="Y475" i="12"/>
  <c r="Y474" i="12"/>
  <c r="Y473" i="12"/>
  <c r="Y472" i="12"/>
  <c r="Y471" i="12"/>
  <c r="Y470" i="12"/>
  <c r="Y469" i="12"/>
  <c r="Y468" i="12"/>
  <c r="Y467" i="12"/>
  <c r="Y466" i="12"/>
  <c r="Y465" i="12"/>
  <c r="Y464" i="12"/>
  <c r="Y463" i="12"/>
  <c r="Y462" i="12"/>
  <c r="Y461" i="12"/>
  <c r="Y460" i="12"/>
  <c r="Y459" i="12"/>
  <c r="Y458" i="12"/>
  <c r="Y457" i="12"/>
  <c r="Y456" i="12"/>
  <c r="Y455" i="12"/>
  <c r="Y454" i="12"/>
  <c r="Y453" i="12"/>
  <c r="Y452" i="12"/>
  <c r="Y451" i="12"/>
  <c r="Y450" i="12"/>
  <c r="Y449" i="12"/>
  <c r="Y448" i="12"/>
  <c r="Y447" i="12"/>
  <c r="Y446" i="12"/>
  <c r="Y445" i="12"/>
  <c r="Y444" i="12"/>
  <c r="Y443" i="12"/>
  <c r="Y442" i="12"/>
  <c r="Y441" i="12"/>
  <c r="Y440" i="12"/>
  <c r="Y439" i="12"/>
  <c r="Y438" i="12"/>
  <c r="Y437" i="12"/>
  <c r="Y436" i="12"/>
  <c r="Y435" i="12"/>
  <c r="Y434" i="12"/>
  <c r="Y433" i="12"/>
  <c r="Y432" i="12"/>
  <c r="Y431" i="12"/>
  <c r="Y430" i="12"/>
  <c r="Y429" i="12"/>
  <c r="Y428" i="12"/>
  <c r="Y427" i="12"/>
  <c r="Y426" i="12"/>
  <c r="Y425" i="12"/>
  <c r="Y424" i="12"/>
  <c r="Y423" i="12"/>
  <c r="Y422" i="12"/>
  <c r="Y421" i="12"/>
  <c r="Y420" i="12"/>
  <c r="Y419" i="12"/>
  <c r="Y418" i="12"/>
  <c r="Y417" i="12"/>
  <c r="Y416" i="12"/>
  <c r="Y415" i="12"/>
  <c r="Y414" i="12"/>
  <c r="Y413" i="12"/>
  <c r="Y412" i="12"/>
  <c r="Y411" i="12"/>
  <c r="Y410" i="12"/>
  <c r="Y409" i="12"/>
  <c r="Y408" i="12"/>
  <c r="Y407" i="12"/>
  <c r="Y406" i="12"/>
  <c r="Y405" i="12"/>
  <c r="Y404" i="12"/>
  <c r="Y403" i="12"/>
  <c r="Y402" i="12"/>
  <c r="Y401" i="12"/>
  <c r="Y400" i="12"/>
  <c r="Y399" i="12"/>
  <c r="Y398" i="12"/>
  <c r="Y397" i="12"/>
  <c r="Y396" i="12"/>
  <c r="Y395" i="12"/>
  <c r="Y394" i="12"/>
  <c r="Y393" i="12"/>
  <c r="Y392" i="12"/>
  <c r="Y391" i="12"/>
  <c r="Y390" i="12"/>
  <c r="Y389" i="12"/>
  <c r="Y388" i="12"/>
  <c r="Y387" i="12"/>
  <c r="Y386" i="12"/>
  <c r="Y385" i="12"/>
  <c r="Y384" i="12"/>
  <c r="Y383" i="12"/>
  <c r="Y382" i="12"/>
  <c r="Y381" i="12"/>
  <c r="Y380" i="12"/>
  <c r="Y379" i="12"/>
  <c r="Y378" i="12"/>
  <c r="Y377" i="12"/>
  <c r="Y376" i="12"/>
  <c r="Y375" i="12"/>
  <c r="Y374" i="12"/>
  <c r="Y373" i="12"/>
  <c r="Y372" i="12"/>
  <c r="Y371" i="12"/>
  <c r="Y370" i="12"/>
  <c r="Y369" i="12"/>
  <c r="Y368" i="12"/>
  <c r="Y367" i="12"/>
  <c r="Y366" i="12"/>
  <c r="Y365" i="12"/>
  <c r="Y364" i="12"/>
  <c r="Y363" i="12"/>
  <c r="Y362" i="12"/>
  <c r="Y361" i="12"/>
  <c r="Y360" i="12"/>
  <c r="Y359" i="12"/>
  <c r="Y358" i="12"/>
  <c r="Y357" i="12"/>
  <c r="Y356" i="12"/>
  <c r="Y355" i="12"/>
  <c r="Y354" i="12"/>
  <c r="Y353" i="12"/>
  <c r="Y352" i="12"/>
  <c r="Y351" i="12"/>
  <c r="Y350" i="12"/>
  <c r="Y349" i="12"/>
  <c r="Y348" i="12"/>
  <c r="Y347" i="12"/>
  <c r="Y346" i="12"/>
  <c r="Y345" i="12"/>
  <c r="Y344" i="12"/>
  <c r="Y343" i="12"/>
  <c r="Y342" i="12"/>
  <c r="Y341" i="12"/>
  <c r="Y340" i="12"/>
  <c r="Y339" i="12"/>
  <c r="Y338" i="12"/>
  <c r="Y337" i="12"/>
  <c r="Y336" i="12"/>
  <c r="Y335" i="12"/>
  <c r="Y334" i="12"/>
  <c r="Y333" i="12"/>
  <c r="Y332" i="12"/>
  <c r="Y331" i="12"/>
  <c r="Y330" i="12"/>
  <c r="Y329" i="12"/>
  <c r="Y328" i="12"/>
  <c r="Y327" i="12"/>
  <c r="Y326" i="12"/>
  <c r="Y325" i="12"/>
  <c r="Y324" i="12"/>
  <c r="Y323" i="12"/>
  <c r="Y322" i="12"/>
  <c r="Y321" i="12"/>
  <c r="Y320" i="12"/>
  <c r="Y319" i="12"/>
  <c r="Y318" i="12"/>
  <c r="Y317" i="12"/>
  <c r="Y316" i="12"/>
  <c r="Y315" i="12"/>
  <c r="Y314" i="12"/>
  <c r="Y313" i="12"/>
  <c r="Y312" i="12"/>
  <c r="Y311" i="12"/>
  <c r="Y310" i="12"/>
  <c r="Y309" i="12"/>
  <c r="Y308" i="12"/>
  <c r="Y307" i="12"/>
  <c r="Y306" i="12"/>
  <c r="Y305" i="12"/>
  <c r="Y304" i="12"/>
  <c r="Y303" i="12"/>
  <c r="Y302" i="12"/>
  <c r="Y301" i="12"/>
  <c r="Y300" i="12"/>
  <c r="Y299" i="12"/>
  <c r="Y298" i="12"/>
  <c r="Y297" i="12"/>
  <c r="Y296" i="12"/>
  <c r="Y295" i="12"/>
  <c r="Y294" i="12"/>
  <c r="Y293" i="12"/>
  <c r="Y292" i="12"/>
  <c r="Y291" i="12"/>
  <c r="Y290" i="12"/>
  <c r="Y289" i="12"/>
  <c r="Y288" i="12"/>
  <c r="Y287" i="12"/>
  <c r="Y286" i="12"/>
  <c r="Y285" i="12"/>
  <c r="Y284" i="12"/>
  <c r="Y283" i="12"/>
  <c r="Y282" i="12"/>
  <c r="Y281" i="12"/>
  <c r="Y280" i="12"/>
  <c r="Y279" i="12"/>
  <c r="Y278" i="12"/>
  <c r="Y277" i="12"/>
  <c r="Y276" i="12"/>
  <c r="Y275" i="12"/>
  <c r="Y274" i="12"/>
  <c r="Y273" i="12"/>
  <c r="Y272" i="12"/>
  <c r="Y271" i="12"/>
  <c r="Y270" i="12"/>
  <c r="Y269" i="12"/>
  <c r="Y268" i="12"/>
  <c r="Y267" i="12"/>
  <c r="Y266" i="12"/>
  <c r="Y265" i="12"/>
  <c r="Y264" i="12"/>
  <c r="Y263" i="12"/>
  <c r="Y262" i="12"/>
  <c r="Y261" i="12"/>
  <c r="Y260" i="12"/>
  <c r="Y259" i="12"/>
  <c r="Y258" i="12"/>
  <c r="Y257" i="12"/>
  <c r="Y256" i="12"/>
  <c r="Y255" i="12"/>
  <c r="Y254" i="12"/>
  <c r="Y253" i="12"/>
  <c r="Y252" i="12"/>
  <c r="Y251" i="12"/>
  <c r="Y250" i="12"/>
  <c r="Y249" i="12"/>
  <c r="Y248" i="12"/>
  <c r="Y247" i="12"/>
  <c r="Y246" i="12"/>
  <c r="Y245" i="12"/>
  <c r="Y244" i="12"/>
  <c r="Y243" i="12"/>
  <c r="Y242" i="12"/>
  <c r="Y241" i="12"/>
  <c r="Y240" i="12"/>
  <c r="Y239" i="12"/>
  <c r="Y238" i="12"/>
  <c r="Y237" i="12"/>
  <c r="Y236" i="12"/>
  <c r="Y235" i="12"/>
  <c r="Y234" i="12"/>
  <c r="Y233" i="12"/>
  <c r="Y232" i="12"/>
  <c r="Y231" i="12"/>
  <c r="Y230" i="12"/>
  <c r="Y229" i="12"/>
  <c r="Y228" i="12"/>
  <c r="Y227" i="12"/>
  <c r="Y226" i="12"/>
  <c r="Y225" i="12"/>
  <c r="Y224" i="12"/>
  <c r="Y223" i="12"/>
  <c r="Y222" i="12"/>
  <c r="Y221" i="12"/>
  <c r="Y220" i="12"/>
  <c r="Y219" i="12"/>
  <c r="Y218" i="12"/>
  <c r="Y217" i="12"/>
  <c r="Y216" i="12"/>
  <c r="Y215" i="12"/>
  <c r="Y214" i="12"/>
  <c r="Y213" i="12"/>
  <c r="Y212" i="12"/>
  <c r="Y211" i="12"/>
  <c r="Y210" i="12"/>
  <c r="Y209" i="12"/>
  <c r="Y208" i="12"/>
  <c r="Y207" i="12"/>
  <c r="Y206" i="12"/>
  <c r="Y205" i="12"/>
  <c r="Y204" i="12"/>
  <c r="Y203" i="12"/>
  <c r="Y202" i="12"/>
  <c r="Y201" i="12"/>
  <c r="Y200" i="12"/>
  <c r="Y199" i="12"/>
  <c r="Y198" i="12"/>
  <c r="Y197" i="12"/>
  <c r="Y196" i="12"/>
  <c r="Y195" i="12"/>
  <c r="Y194" i="12"/>
  <c r="Y193" i="12"/>
  <c r="Y192" i="12"/>
  <c r="Y191" i="12"/>
  <c r="Y190" i="12"/>
  <c r="Y189" i="12"/>
  <c r="Y188" i="12"/>
  <c r="Y187" i="12"/>
  <c r="Y186" i="12"/>
  <c r="Y185" i="12"/>
  <c r="Y184" i="12"/>
  <c r="Y183" i="12"/>
  <c r="Y182" i="12"/>
  <c r="Y181" i="12"/>
  <c r="Y180" i="12"/>
  <c r="Y179" i="12"/>
  <c r="Y178" i="12"/>
  <c r="Y177" i="12"/>
  <c r="Y176" i="12"/>
  <c r="Y175" i="12"/>
  <c r="Y174" i="12"/>
  <c r="Y173" i="12"/>
  <c r="Y172" i="12"/>
  <c r="Y171" i="12"/>
  <c r="Y170" i="12"/>
  <c r="Y169" i="12"/>
  <c r="Y168" i="12"/>
  <c r="Y167" i="12"/>
  <c r="Y166" i="12"/>
  <c r="Y165" i="12"/>
  <c r="Y164" i="12"/>
  <c r="Y163" i="12"/>
  <c r="Y162" i="12"/>
  <c r="Y161" i="12"/>
  <c r="Y160" i="12"/>
  <c r="Y159" i="12"/>
  <c r="Y158" i="12"/>
  <c r="Y157" i="12"/>
  <c r="Y156" i="12"/>
  <c r="Y155" i="12"/>
  <c r="Y154" i="12"/>
  <c r="Y153" i="12"/>
  <c r="Y152" i="12"/>
  <c r="Y151" i="12"/>
  <c r="Y150" i="12"/>
  <c r="Y149" i="12"/>
  <c r="Y148" i="12"/>
  <c r="Y147" i="12"/>
  <c r="Y146" i="12"/>
  <c r="Y145" i="12"/>
  <c r="Y144" i="12"/>
  <c r="Y143" i="12"/>
  <c r="Y142" i="12"/>
  <c r="Y141" i="12"/>
  <c r="Y140" i="12"/>
  <c r="Y139" i="12"/>
  <c r="Y138" i="12"/>
  <c r="Y137" i="12"/>
  <c r="Y136" i="12"/>
  <c r="Y135" i="12"/>
  <c r="Y134" i="12"/>
  <c r="Y133" i="12"/>
  <c r="Y132" i="12"/>
  <c r="Y131" i="12"/>
  <c r="Y130" i="12"/>
  <c r="Y129" i="12"/>
  <c r="Y128" i="12"/>
  <c r="Y127" i="12"/>
  <c r="Y126" i="12"/>
  <c r="Y125" i="12"/>
  <c r="Y124" i="12"/>
  <c r="Y123" i="12"/>
  <c r="Y122" i="12"/>
  <c r="Y121" i="12"/>
  <c r="Y120" i="12"/>
  <c r="Y119" i="12"/>
  <c r="Y118" i="12"/>
  <c r="Y117" i="12"/>
  <c r="Y116" i="12"/>
  <c r="Y115" i="12"/>
  <c r="Y114" i="12"/>
  <c r="Y113" i="12"/>
  <c r="Y112" i="12"/>
  <c r="Y111" i="12"/>
  <c r="Y110" i="12"/>
  <c r="Y109" i="12"/>
  <c r="Y108" i="12"/>
  <c r="Y107" i="12"/>
  <c r="Y106" i="12"/>
  <c r="Y105" i="12"/>
  <c r="Y104" i="12"/>
  <c r="Y103" i="12"/>
  <c r="Y102" i="12"/>
  <c r="Y101" i="12"/>
  <c r="Y100" i="12"/>
  <c r="Y99" i="12"/>
  <c r="Y98" i="12"/>
  <c r="Y97" i="12"/>
  <c r="Y96" i="12"/>
  <c r="Y95" i="12"/>
  <c r="Y94" i="12"/>
  <c r="Y93" i="12"/>
  <c r="Y92" i="12"/>
  <c r="Y91" i="12"/>
  <c r="Y90" i="12"/>
  <c r="Y89" i="12"/>
  <c r="Y88" i="12"/>
  <c r="Y87" i="12"/>
  <c r="Y86" i="12"/>
  <c r="Y85" i="12"/>
  <c r="Y84" i="12"/>
  <c r="Y83" i="12"/>
  <c r="Y82" i="12"/>
  <c r="Y81" i="12"/>
  <c r="Y80" i="12"/>
  <c r="Y79" i="12"/>
  <c r="Y78" i="12"/>
  <c r="Y77" i="12"/>
  <c r="Y76" i="12"/>
  <c r="Y75" i="12"/>
  <c r="Y74" i="12"/>
  <c r="Y73" i="12"/>
  <c r="Y72" i="12"/>
  <c r="Y71" i="12"/>
  <c r="Y70" i="12"/>
  <c r="Y69" i="12"/>
  <c r="Y68" i="12"/>
  <c r="Y67" i="12"/>
  <c r="Y66" i="12"/>
  <c r="Y65" i="12"/>
  <c r="Y64" i="12"/>
  <c r="Y63" i="12"/>
  <c r="Y62" i="12"/>
  <c r="Y61" i="12"/>
  <c r="Y60" i="12"/>
  <c r="Y59" i="12"/>
  <c r="Y58" i="12"/>
  <c r="Y57" i="12"/>
  <c r="Y56" i="12"/>
  <c r="Y55" i="12"/>
  <c r="Y54" i="12"/>
  <c r="Y53" i="12"/>
  <c r="Y52" i="12"/>
  <c r="Y51" i="12"/>
  <c r="Y50" i="12"/>
  <c r="Y49" i="12"/>
  <c r="Y48" i="12"/>
  <c r="Y47" i="12"/>
  <c r="Y46" i="12"/>
  <c r="Y45" i="12"/>
  <c r="Y44" i="12"/>
  <c r="Y43" i="12"/>
  <c r="Y42" i="12"/>
  <c r="Y41" i="12"/>
  <c r="Y40" i="12"/>
  <c r="Y39" i="12"/>
  <c r="Y38" i="12"/>
  <c r="Y37" i="12"/>
  <c r="Y36" i="12"/>
  <c r="Y35" i="12"/>
  <c r="Y34" i="12"/>
  <c r="Y33" i="12"/>
  <c r="Y32" i="12"/>
  <c r="Y31" i="12"/>
  <c r="Y30" i="12"/>
  <c r="Y29" i="12"/>
  <c r="Y28" i="12"/>
  <c r="Y27" i="12"/>
  <c r="Y26" i="12"/>
  <c r="Y25" i="12"/>
  <c r="Y24" i="12"/>
  <c r="Y23" i="12"/>
  <c r="Y22" i="12"/>
  <c r="Y21" i="12"/>
  <c r="Y20" i="12"/>
  <c r="Y19" i="12"/>
  <c r="Y18" i="12"/>
  <c r="Y17" i="12"/>
  <c r="Y16" i="12"/>
  <c r="Y15" i="12"/>
  <c r="Y14" i="12"/>
  <c r="Y13" i="12"/>
  <c r="Y12" i="12"/>
  <c r="Y11" i="12"/>
  <c r="Y10" i="12"/>
  <c r="Y9" i="12"/>
  <c r="Y8" i="12"/>
  <c r="Y7" i="12"/>
  <c r="Y6" i="12"/>
  <c r="Y5" i="12"/>
  <c r="Y4" i="12"/>
  <c r="Y3" i="12"/>
  <c r="Y2" i="12"/>
  <c r="BJ147" i="11"/>
  <c r="BJ146" i="11"/>
  <c r="BJ145" i="11"/>
  <c r="BJ144" i="11"/>
  <c r="BJ143" i="11"/>
  <c r="BJ142" i="11"/>
  <c r="BJ141" i="11"/>
  <c r="BJ140" i="11"/>
  <c r="BJ139" i="11"/>
  <c r="BJ138" i="11"/>
  <c r="BJ137" i="11"/>
  <c r="BJ136" i="11"/>
  <c r="BJ135" i="11"/>
  <c r="BJ134" i="11"/>
  <c r="BJ133" i="11"/>
  <c r="BJ132" i="11"/>
  <c r="BJ131" i="11"/>
  <c r="BJ130" i="11"/>
  <c r="BJ129" i="11"/>
  <c r="BJ128" i="11"/>
  <c r="BJ127" i="11"/>
  <c r="BJ126" i="11"/>
  <c r="BJ125" i="11"/>
  <c r="BJ124" i="11"/>
  <c r="BJ123" i="11"/>
  <c r="BJ122" i="11"/>
  <c r="BJ121" i="11"/>
  <c r="BJ120" i="11"/>
  <c r="BJ119" i="11"/>
  <c r="BJ118" i="11"/>
  <c r="BJ117" i="11"/>
  <c r="BJ116" i="11"/>
  <c r="BJ115" i="11"/>
  <c r="BJ114" i="11"/>
  <c r="BJ113" i="11"/>
  <c r="BJ112" i="11"/>
  <c r="BJ111" i="11"/>
  <c r="BJ110" i="11"/>
  <c r="BJ109" i="11"/>
  <c r="BJ108" i="11"/>
  <c r="BJ107" i="11"/>
  <c r="BJ106" i="11"/>
  <c r="BJ105" i="11"/>
  <c r="BJ104" i="11"/>
  <c r="BJ103" i="11"/>
  <c r="BJ102" i="11"/>
  <c r="BJ101" i="11"/>
  <c r="BJ100" i="11"/>
  <c r="BJ99" i="11"/>
  <c r="BJ98" i="11"/>
  <c r="BJ97" i="11"/>
  <c r="BJ96" i="11"/>
  <c r="BJ95" i="11"/>
  <c r="BJ94" i="11"/>
  <c r="BJ93" i="11"/>
  <c r="BJ92" i="11"/>
  <c r="BJ91" i="11"/>
  <c r="BJ90" i="11"/>
  <c r="BJ89" i="11"/>
  <c r="BJ88" i="11"/>
  <c r="BJ87" i="11"/>
  <c r="BJ86" i="11"/>
  <c r="BJ85" i="11"/>
  <c r="BJ84" i="11"/>
  <c r="BJ83" i="11"/>
  <c r="BJ82" i="11"/>
  <c r="BJ81" i="11"/>
  <c r="BJ80" i="11"/>
  <c r="BJ79" i="11"/>
  <c r="BJ78" i="11"/>
  <c r="BJ77" i="11"/>
  <c r="BJ76" i="11"/>
  <c r="BJ75" i="11"/>
  <c r="BJ74" i="11"/>
  <c r="BJ73" i="11"/>
  <c r="BJ72" i="11"/>
  <c r="BJ71" i="11"/>
  <c r="BJ70" i="11"/>
  <c r="BJ69" i="11"/>
  <c r="BJ68" i="11"/>
  <c r="BJ67" i="11"/>
  <c r="BJ66" i="11"/>
  <c r="BJ65" i="11"/>
  <c r="BJ64" i="11"/>
  <c r="BJ63" i="11"/>
  <c r="BJ62" i="11"/>
  <c r="BJ61" i="11"/>
  <c r="BJ60" i="11"/>
  <c r="BJ59" i="11"/>
  <c r="BJ58" i="11"/>
  <c r="BJ57" i="11"/>
  <c r="BJ56" i="11"/>
  <c r="BJ55" i="11"/>
  <c r="BJ54" i="11"/>
  <c r="BJ53" i="11"/>
  <c r="BJ52" i="11"/>
  <c r="BJ51" i="11"/>
  <c r="BJ50" i="11"/>
  <c r="BJ49" i="11"/>
  <c r="BJ48" i="11"/>
  <c r="BJ47" i="11"/>
  <c r="BJ46" i="11"/>
  <c r="BJ45" i="11"/>
  <c r="BJ44" i="11"/>
  <c r="BJ43" i="11"/>
  <c r="BJ42" i="11"/>
  <c r="BJ41" i="11"/>
  <c r="BJ40" i="11"/>
  <c r="BJ39" i="11"/>
  <c r="BJ38" i="11"/>
  <c r="BJ37" i="11"/>
  <c r="BJ36" i="11"/>
  <c r="BJ35" i="11"/>
  <c r="BJ34" i="11"/>
  <c r="BJ33" i="11"/>
  <c r="BJ32" i="11"/>
  <c r="BJ31" i="11"/>
  <c r="BJ30" i="11"/>
  <c r="BJ29" i="11"/>
  <c r="BJ28" i="11"/>
  <c r="BJ27" i="11"/>
  <c r="BJ26" i="11"/>
  <c r="BJ25" i="11"/>
  <c r="BJ24" i="11"/>
  <c r="BJ23" i="11"/>
  <c r="BJ22" i="11"/>
  <c r="BJ21" i="11"/>
  <c r="BJ20" i="11"/>
  <c r="BJ19" i="11"/>
  <c r="BJ18" i="11"/>
  <c r="BJ17" i="11"/>
  <c r="BJ16" i="11"/>
  <c r="BJ15" i="11"/>
  <c r="BJ14" i="11"/>
  <c r="BJ13" i="11"/>
  <c r="BJ12" i="11"/>
  <c r="BJ11" i="11"/>
  <c r="BJ10" i="11"/>
  <c r="BJ9" i="11"/>
  <c r="BJ8" i="11"/>
  <c r="BJ7" i="11"/>
  <c r="BJ6" i="11"/>
  <c r="BJ5" i="11"/>
  <c r="BJ4" i="11"/>
  <c r="BJ3" i="11"/>
  <c r="AV147" i="11"/>
  <c r="AV146" i="11"/>
  <c r="AV145" i="11"/>
  <c r="AV144" i="11"/>
  <c r="AV143" i="11"/>
  <c r="AV142" i="11"/>
  <c r="AV141" i="11"/>
  <c r="AV140" i="11"/>
  <c r="AV139" i="11"/>
  <c r="AV138" i="11"/>
  <c r="AV137" i="11"/>
  <c r="AV136" i="11"/>
  <c r="AV135" i="11"/>
  <c r="AV134" i="11"/>
  <c r="AV133" i="11"/>
  <c r="AV132" i="11"/>
  <c r="AV131" i="11"/>
  <c r="AV130" i="11"/>
  <c r="AV129" i="11"/>
  <c r="AV128" i="11"/>
  <c r="AV127" i="11"/>
  <c r="AV126" i="11"/>
  <c r="AV125" i="11"/>
  <c r="AV124" i="11"/>
  <c r="AV123" i="11"/>
  <c r="AV122" i="11"/>
  <c r="AV121" i="11"/>
  <c r="AV120" i="11"/>
  <c r="AV119" i="11"/>
  <c r="AV118" i="11"/>
  <c r="AV117" i="11"/>
  <c r="AV116" i="11"/>
  <c r="AV115" i="11"/>
  <c r="AV114" i="11"/>
  <c r="AV113" i="11"/>
  <c r="AV112" i="11"/>
  <c r="AV111" i="11"/>
  <c r="AV110" i="11"/>
  <c r="AV109" i="11"/>
  <c r="AV108" i="11"/>
  <c r="AV107" i="11"/>
  <c r="AV106" i="11"/>
  <c r="AV105" i="11"/>
  <c r="AV104" i="11"/>
  <c r="AV103" i="11"/>
  <c r="AV102" i="11"/>
  <c r="AV101" i="11"/>
  <c r="AV100" i="11"/>
  <c r="AV99" i="11"/>
  <c r="AV98" i="11"/>
  <c r="AV97" i="11"/>
  <c r="AV96" i="11"/>
  <c r="AV95" i="11"/>
  <c r="AV94" i="11"/>
  <c r="AV93" i="11"/>
  <c r="AV92" i="11"/>
  <c r="AV91" i="11"/>
  <c r="AV90" i="11"/>
  <c r="AV89" i="11"/>
  <c r="AV88" i="11"/>
  <c r="AV87" i="11"/>
  <c r="AV86" i="11"/>
  <c r="AV85" i="11"/>
  <c r="AV84" i="11"/>
  <c r="AV83" i="11"/>
  <c r="AV82" i="11"/>
  <c r="AV81" i="11"/>
  <c r="AV80" i="11"/>
  <c r="AV79" i="11"/>
  <c r="AV78" i="11"/>
  <c r="AV77" i="11"/>
  <c r="AV76" i="11"/>
  <c r="AV75" i="11"/>
  <c r="AV74" i="11"/>
  <c r="AV73" i="11"/>
  <c r="AV72" i="11"/>
  <c r="AV71" i="11"/>
  <c r="AV70" i="11"/>
  <c r="AV69" i="11"/>
  <c r="AV68" i="11"/>
  <c r="AV67" i="11"/>
  <c r="AV66" i="11"/>
  <c r="AV65" i="11"/>
  <c r="AV64" i="11"/>
  <c r="AV63" i="11"/>
  <c r="AV62" i="11"/>
  <c r="AV61" i="11"/>
  <c r="AV60" i="11"/>
  <c r="AV59" i="11"/>
  <c r="AV58" i="11"/>
  <c r="AV57" i="11"/>
  <c r="AV56" i="11"/>
  <c r="AV55" i="11"/>
  <c r="AV54" i="11"/>
  <c r="AV53" i="11"/>
  <c r="AV52" i="11"/>
  <c r="AV51" i="11"/>
  <c r="AV50" i="11"/>
  <c r="AV49" i="11"/>
  <c r="AV48" i="11"/>
  <c r="AV47" i="11"/>
  <c r="AV46" i="11"/>
  <c r="AV45" i="11"/>
  <c r="AV44" i="11"/>
  <c r="AV43" i="11"/>
  <c r="AV42" i="11"/>
  <c r="AV41" i="11"/>
  <c r="AV40" i="11"/>
  <c r="AV39" i="11"/>
  <c r="AV38" i="11"/>
  <c r="AV37" i="11"/>
  <c r="AV36" i="11"/>
  <c r="AV35" i="11"/>
  <c r="AV34" i="11"/>
  <c r="AV33" i="11"/>
  <c r="AV32" i="11"/>
  <c r="AV31" i="11"/>
  <c r="AV30" i="11"/>
  <c r="AV29" i="11"/>
  <c r="AV28" i="11"/>
  <c r="AV27" i="11"/>
  <c r="AV26" i="11"/>
  <c r="AV25" i="11"/>
  <c r="AV24" i="11"/>
  <c r="AV23" i="11"/>
  <c r="AV22" i="11"/>
  <c r="AV21" i="11"/>
  <c r="AV20" i="11"/>
  <c r="AV19" i="11"/>
  <c r="AV18" i="11"/>
  <c r="AV17" i="11"/>
  <c r="AV16" i="11"/>
  <c r="AV15" i="11"/>
  <c r="AV14" i="11"/>
  <c r="AV13" i="11"/>
  <c r="AV12" i="11"/>
  <c r="AV11" i="11"/>
  <c r="AV10" i="11"/>
  <c r="AV9" i="11"/>
  <c r="AV8" i="11"/>
  <c r="AV7" i="11"/>
  <c r="AV6" i="11"/>
  <c r="AV5" i="11"/>
  <c r="AV4" i="11"/>
  <c r="AV3" i="11"/>
  <c r="D3" i="11"/>
  <c r="J6" i="11" l="1"/>
  <c r="J7" i="11" s="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T92" i="11"/>
  <c r="T76" i="11"/>
  <c r="T44" i="11"/>
  <c r="T122" i="11"/>
  <c r="T106" i="11"/>
  <c r="T90" i="11"/>
  <c r="T74" i="11"/>
  <c r="T58" i="11"/>
  <c r="T42" i="11"/>
  <c r="T26" i="11"/>
  <c r="T144" i="11"/>
  <c r="T121" i="11"/>
  <c r="T105" i="11"/>
  <c r="T89" i="11"/>
  <c r="T73" i="11"/>
  <c r="T57" i="11"/>
  <c r="T41" i="11"/>
  <c r="T25" i="11"/>
  <c r="T120" i="11"/>
  <c r="T104" i="11"/>
  <c r="T88" i="11"/>
  <c r="T72" i="11"/>
  <c r="T56" i="11"/>
  <c r="T40" i="11"/>
  <c r="T24" i="11"/>
  <c r="T35" i="11"/>
  <c r="T5" i="11"/>
  <c r="T21" i="11"/>
  <c r="T133" i="11"/>
  <c r="S5" i="11"/>
  <c r="S6" i="11" s="1"/>
  <c r="S7" i="11" s="1"/>
  <c r="S8" i="11" s="1"/>
  <c r="S9" i="11" s="1"/>
  <c r="S10" i="11" s="1"/>
  <c r="S11" i="11" s="1"/>
  <c r="S12" i="11" s="1"/>
  <c r="S13" i="11" s="1"/>
  <c r="S14" i="11" s="1"/>
  <c r="S15" i="11" s="1"/>
  <c r="S16" i="11" s="1"/>
  <c r="S17" i="11" s="1"/>
  <c r="S18" i="11" s="1"/>
  <c r="S19" i="11" s="1"/>
  <c r="S20" i="11" s="1"/>
  <c r="S21" i="11" s="1"/>
  <c r="S22" i="11" s="1"/>
  <c r="S23" i="11" s="1"/>
  <c r="S24" i="11" s="1"/>
  <c r="S25" i="11" s="1"/>
  <c r="S26" i="11" s="1"/>
  <c r="S27" i="11" s="1"/>
  <c r="S28" i="11" s="1"/>
  <c r="S29" i="11" s="1"/>
  <c r="S30" i="11" s="1"/>
  <c r="S31" i="11" s="1"/>
  <c r="S32" i="11" s="1"/>
  <c r="S33" i="11" s="1"/>
  <c r="S34" i="11" s="1"/>
  <c r="S35" i="11" s="1"/>
  <c r="S36" i="11" s="1"/>
  <c r="S37" i="11" s="1"/>
  <c r="S38" i="11" s="1"/>
  <c r="S39" i="11" s="1"/>
  <c r="S40" i="11" s="1"/>
  <c r="S41" i="11" s="1"/>
  <c r="S42" i="11" s="1"/>
  <c r="S43" i="11" s="1"/>
  <c r="S44" i="11" s="1"/>
  <c r="S45" i="11" s="1"/>
  <c r="S46" i="11" s="1"/>
  <c r="S47" i="11" s="1"/>
  <c r="S48" i="11" s="1"/>
  <c r="S49" i="11" s="1"/>
  <c r="S50" i="11" s="1"/>
  <c r="S51" i="11" s="1"/>
  <c r="S52" i="11" s="1"/>
  <c r="S53" i="11" s="1"/>
  <c r="S54" i="11" s="1"/>
  <c r="S55" i="11" s="1"/>
  <c r="S56" i="11" s="1"/>
  <c r="S57" i="11" s="1"/>
  <c r="S58" i="11" s="1"/>
  <c r="S59" i="11" s="1"/>
  <c r="S60" i="11" s="1"/>
  <c r="S61" i="11" s="1"/>
  <c r="S62" i="11" s="1"/>
  <c r="S63" i="11" s="1"/>
  <c r="S64" i="11" s="1"/>
  <c r="S65" i="11" s="1"/>
  <c r="S66" i="11" s="1"/>
  <c r="S67" i="11" s="1"/>
  <c r="S68" i="11" s="1"/>
  <c r="S69" i="11" s="1"/>
  <c r="S70" i="11" s="1"/>
  <c r="S71" i="11" s="1"/>
  <c r="S72" i="11" s="1"/>
  <c r="S73" i="11" s="1"/>
  <c r="S74" i="11" s="1"/>
  <c r="S75" i="11" s="1"/>
  <c r="S76" i="11" s="1"/>
  <c r="S77" i="11" s="1"/>
  <c r="S78" i="11" s="1"/>
  <c r="S79" i="11" s="1"/>
  <c r="T9" i="11"/>
  <c r="T137" i="11"/>
  <c r="T108" i="11"/>
  <c r="T50" i="11"/>
  <c r="T66" i="11"/>
  <c r="T82" i="11"/>
  <c r="T98" i="11"/>
  <c r="T114" i="11"/>
  <c r="T130" i="1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P41" i="11" s="1"/>
  <c r="P42" i="11" s="1"/>
  <c r="T60" i="11"/>
  <c r="T8" i="11"/>
  <c r="T95" i="11"/>
  <c r="T63" i="11"/>
  <c r="T47" i="11"/>
  <c r="T31" i="11"/>
  <c r="T126" i="11"/>
  <c r="T110" i="11"/>
  <c r="T94" i="11"/>
  <c r="T78" i="11"/>
  <c r="T62" i="11"/>
  <c r="T46" i="11"/>
  <c r="T30" i="11"/>
  <c r="T12" i="11"/>
  <c r="T140" i="11"/>
  <c r="T79" i="11"/>
  <c r="T125" i="11"/>
  <c r="T109" i="11"/>
  <c r="T93" i="11"/>
  <c r="T77" i="11"/>
  <c r="T61" i="11"/>
  <c r="T45" i="11"/>
  <c r="T29" i="11"/>
  <c r="T13" i="11"/>
  <c r="T141" i="11"/>
  <c r="T11" i="11"/>
  <c r="T27" i="11"/>
  <c r="T43" i="11"/>
  <c r="T59" i="11"/>
  <c r="T75" i="11"/>
  <c r="T91" i="11"/>
  <c r="T107" i="11"/>
  <c r="T123" i="11"/>
  <c r="T124" i="11"/>
  <c r="T16" i="11"/>
  <c r="T32" i="11"/>
  <c r="T48" i="11"/>
  <c r="T64" i="11"/>
  <c r="T80" i="11"/>
  <c r="T96" i="11"/>
  <c r="T112" i="11"/>
  <c r="T128" i="11"/>
  <c r="T51" i="11"/>
  <c r="T67" i="11"/>
  <c r="T83" i="11"/>
  <c r="T99" i="11"/>
  <c r="T28" i="11"/>
  <c r="T116" i="11"/>
  <c r="T100" i="11"/>
  <c r="T84" i="11"/>
  <c r="T68" i="11"/>
  <c r="T52" i="11"/>
  <c r="T36" i="11"/>
  <c r="T15" i="11"/>
  <c r="T136" i="11"/>
  <c r="T138" i="11"/>
  <c r="T139" i="11"/>
  <c r="M3" i="11"/>
  <c r="M4" i="11" s="1"/>
  <c r="M5" i="11" s="1"/>
  <c r="M6" i="11" s="1"/>
  <c r="M7" i="11" s="1"/>
  <c r="M8" i="11" s="1"/>
  <c r="M9" i="11" s="1"/>
  <c r="M10" i="11" s="1"/>
  <c r="M11" i="11" s="1"/>
  <c r="M12" i="11" s="1"/>
  <c r="M13" i="11" s="1"/>
  <c r="M14" i="11" s="1"/>
  <c r="M15" i="11" s="1"/>
  <c r="M16" i="11" s="1"/>
  <c r="M17" i="11" s="1"/>
  <c r="M18" i="11" s="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M31" i="11" s="1"/>
  <c r="M32" i="11" s="1"/>
  <c r="M33" i="11" s="1"/>
  <c r="M34" i="11" s="1"/>
  <c r="M35" i="11" s="1"/>
  <c r="M36" i="11" s="1"/>
  <c r="M37" i="11" s="1"/>
  <c r="M38" i="11" s="1"/>
  <c r="M39" i="11" s="1"/>
  <c r="M40" i="11" s="1"/>
  <c r="M41" i="11" s="1"/>
  <c r="M42" i="11" s="1"/>
  <c r="M43" i="11" s="1"/>
  <c r="M44" i="11" s="1"/>
  <c r="M45" i="11" s="1"/>
  <c r="M46" i="11" s="1"/>
  <c r="M47" i="11" s="1"/>
  <c r="M48" i="11" s="1"/>
  <c r="M49" i="11" s="1"/>
  <c r="M50" i="11" s="1"/>
  <c r="M51" i="11" s="1"/>
  <c r="M52" i="11" s="1"/>
  <c r="M53" i="11" s="1"/>
  <c r="M54" i="11" s="1"/>
  <c r="M55" i="11" s="1"/>
  <c r="M56" i="11" s="1"/>
  <c r="M57" i="11" s="1"/>
  <c r="M58" i="11" s="1"/>
  <c r="M59" i="11" s="1"/>
  <c r="M60" i="11" s="1"/>
  <c r="M61" i="11" s="1"/>
  <c r="M62" i="11" s="1"/>
  <c r="M63" i="11" s="1"/>
  <c r="M64" i="11" s="1"/>
  <c r="M65" i="11" s="1"/>
  <c r="M66" i="11" s="1"/>
  <c r="M67" i="11" s="1"/>
  <c r="M68" i="11" s="1"/>
  <c r="M69" i="11" s="1"/>
  <c r="M70" i="11" s="1"/>
  <c r="M71" i="11" s="1"/>
  <c r="M72" i="11" s="1"/>
  <c r="M73" i="11" s="1"/>
  <c r="M74" i="11" s="1"/>
  <c r="M75" i="11" s="1"/>
  <c r="M76" i="11" s="1"/>
  <c r="M77" i="11" s="1"/>
  <c r="M78" i="11" s="1"/>
  <c r="M79" i="11" s="1"/>
  <c r="M80" i="11" s="1"/>
  <c r="M81" i="11" s="1"/>
  <c r="M82" i="11" s="1"/>
  <c r="M83" i="11" s="1"/>
  <c r="M84" i="11" s="1"/>
  <c r="M85" i="11" s="1"/>
  <c r="M86" i="11" s="1"/>
  <c r="M87" i="11" s="1"/>
  <c r="M88" i="11" s="1"/>
  <c r="M89" i="11" s="1"/>
  <c r="M90" i="11" s="1"/>
  <c r="M91" i="11" s="1"/>
  <c r="M92" i="11" s="1"/>
  <c r="M93" i="11" s="1"/>
  <c r="M94" i="11" s="1"/>
  <c r="M95" i="11" s="1"/>
  <c r="M96" i="11" s="1"/>
  <c r="M97" i="11" s="1"/>
  <c r="M98" i="11" s="1"/>
  <c r="M99" i="11" s="1"/>
  <c r="M100" i="11" s="1"/>
  <c r="M101" i="11" s="1"/>
  <c r="M102" i="11" s="1"/>
  <c r="M103" i="11" s="1"/>
  <c r="M104" i="11" s="1"/>
  <c r="M105" i="11" s="1"/>
  <c r="M106" i="11" s="1"/>
  <c r="M107" i="11" s="1"/>
  <c r="M108" i="11" s="1"/>
  <c r="M109" i="11" s="1"/>
  <c r="M110" i="11" s="1"/>
  <c r="M111" i="11" s="1"/>
  <c r="M112" i="11" s="1"/>
  <c r="M113" i="11" s="1"/>
  <c r="M114" i="11" s="1"/>
  <c r="M115" i="11" s="1"/>
  <c r="M116" i="11" s="1"/>
  <c r="M117" i="11" s="1"/>
  <c r="M118" i="11" s="1"/>
  <c r="M119" i="11" s="1"/>
  <c r="M120" i="11" s="1"/>
  <c r="M121" i="11" s="1"/>
  <c r="M122" i="11" s="1"/>
  <c r="M123" i="11" s="1"/>
  <c r="M124" i="11" s="1"/>
  <c r="M125" i="11" s="1"/>
  <c r="M126" i="11" s="1"/>
  <c r="M127" i="11" s="1"/>
  <c r="M128" i="11" s="1"/>
  <c r="M129" i="11" s="1"/>
  <c r="M130" i="11" s="1"/>
  <c r="M131" i="11" s="1"/>
  <c r="M132" i="11" s="1"/>
  <c r="M133" i="11" s="1"/>
  <c r="M134" i="11" s="1"/>
  <c r="M135" i="11" s="1"/>
  <c r="M136" i="11" s="1"/>
  <c r="M137" i="11" s="1"/>
  <c r="M138" i="11" s="1"/>
  <c r="M139" i="11" s="1"/>
  <c r="M140" i="11" s="1"/>
  <c r="M141" i="11" s="1"/>
  <c r="M142" i="11" s="1"/>
  <c r="M143" i="11" s="1"/>
  <c r="M144" i="11" s="1"/>
  <c r="M145" i="11" s="1"/>
  <c r="M146" i="11" s="1"/>
  <c r="M147" i="11" s="1"/>
  <c r="S80" i="11" l="1"/>
  <c r="S81" i="11" s="1"/>
  <c r="S82" i="11" s="1"/>
  <c r="S83" i="11" s="1"/>
  <c r="S84" i="11" s="1"/>
  <c r="S85" i="11" s="1"/>
  <c r="S86" i="11" s="1"/>
  <c r="S87" i="11" s="1"/>
  <c r="S88" i="11" s="1"/>
  <c r="S89" i="11" s="1"/>
  <c r="S90" i="11" s="1"/>
  <c r="S91" i="11" s="1"/>
  <c r="S92" i="11" s="1"/>
  <c r="S93" i="11" s="1"/>
  <c r="S94" i="11" s="1"/>
  <c r="S95" i="11" s="1"/>
  <c r="S96" i="11" s="1"/>
  <c r="S97" i="11" s="1"/>
  <c r="S98" i="11" s="1"/>
  <c r="S99" i="11" s="1"/>
  <c r="S100" i="11" s="1"/>
  <c r="S101" i="11" s="1"/>
  <c r="S102" i="11" s="1"/>
  <c r="S103" i="11" s="1"/>
  <c r="S104" i="11" s="1"/>
  <c r="S105" i="11" s="1"/>
  <c r="S106" i="11" s="1"/>
  <c r="S107" i="11" s="1"/>
  <c r="S108" i="11" s="1"/>
  <c r="S109" i="11" s="1"/>
  <c r="S110" i="11" s="1"/>
  <c r="S111" i="11" s="1"/>
  <c r="S112" i="11" s="1"/>
  <c r="S113" i="11" s="1"/>
  <c r="S114" i="11" s="1"/>
  <c r="S115" i="11" s="1"/>
  <c r="S116" i="11" s="1"/>
  <c r="S117" i="11" s="1"/>
  <c r="S118" i="11" s="1"/>
  <c r="S119" i="11" s="1"/>
  <c r="S120" i="11" s="1"/>
  <c r="S121" i="11" s="1"/>
  <c r="S122" i="11" s="1"/>
  <c r="S123" i="11" s="1"/>
  <c r="S124" i="11" s="1"/>
  <c r="S125" i="11" s="1"/>
  <c r="S126" i="11" s="1"/>
  <c r="S127" i="11" s="1"/>
  <c r="S128" i="11" s="1"/>
  <c r="S129" i="11" s="1"/>
  <c r="S130" i="11" s="1"/>
  <c r="S131" i="11" s="1"/>
  <c r="S132" i="11" s="1"/>
  <c r="S133" i="11" s="1"/>
  <c r="S134" i="11" s="1"/>
  <c r="S135" i="11" s="1"/>
  <c r="S136" i="11" s="1"/>
  <c r="S137" i="11" s="1"/>
  <c r="S138" i="11" s="1"/>
  <c r="S139" i="11" s="1"/>
  <c r="S140" i="11" s="1"/>
  <c r="S141" i="11" s="1"/>
  <c r="S142" i="11" s="1"/>
  <c r="S143" i="11" s="1"/>
  <c r="S144" i="11" s="1"/>
  <c r="S145" i="11" s="1"/>
  <c r="S146" i="11" s="1"/>
  <c r="S147" i="11" s="1"/>
  <c r="P43" i="11"/>
  <c r="P44" i="11" s="1"/>
  <c r="P45" i="11" s="1"/>
  <c r="P46" i="11" s="1"/>
  <c r="P47" i="11" s="1"/>
  <c r="P48" i="11" s="1"/>
  <c r="P49" i="11" s="1"/>
  <c r="P50" i="11" s="1"/>
  <c r="P51" i="11" s="1"/>
  <c r="P52" i="11" s="1"/>
  <c r="P53" i="11" s="1"/>
  <c r="P54" i="11" s="1"/>
  <c r="P55" i="11" s="1"/>
  <c r="P56" i="11" s="1"/>
  <c r="P57" i="11" s="1"/>
  <c r="P58" i="11" s="1"/>
  <c r="P59" i="11" s="1"/>
  <c r="P60" i="11" s="1"/>
  <c r="P61" i="11" s="1"/>
  <c r="P62" i="11" s="1"/>
  <c r="P63" i="11" s="1"/>
  <c r="P64" i="11" s="1"/>
  <c r="P65" i="11" s="1"/>
  <c r="P66" i="11" s="1"/>
  <c r="P67" i="11" s="1"/>
  <c r="P68" i="11" s="1"/>
  <c r="P69" i="11" s="1"/>
  <c r="P70" i="11" s="1"/>
  <c r="P71" i="11" s="1"/>
  <c r="P72" i="11" s="1"/>
  <c r="P73" i="11" s="1"/>
  <c r="P74" i="11" s="1"/>
  <c r="P75" i="11" s="1"/>
  <c r="P76" i="11" s="1"/>
  <c r="P77" i="11" s="1"/>
  <c r="P78" i="11" s="1"/>
  <c r="P79" i="11" s="1"/>
  <c r="P80" i="11" s="1"/>
  <c r="P81" i="11" s="1"/>
  <c r="P82" i="11" s="1"/>
  <c r="P83" i="11" s="1"/>
  <c r="P84" i="11" s="1"/>
  <c r="P85" i="11" s="1"/>
  <c r="P86" i="11" s="1"/>
  <c r="P87" i="11" s="1"/>
  <c r="P88" i="11" s="1"/>
  <c r="P89" i="11" s="1"/>
  <c r="P90" i="11" s="1"/>
  <c r="P91" i="11" s="1"/>
  <c r="P92" i="11" s="1"/>
  <c r="P93" i="11" s="1"/>
  <c r="P94" i="11" s="1"/>
  <c r="P95" i="11" s="1"/>
  <c r="P96" i="11" s="1"/>
  <c r="P97" i="11" s="1"/>
  <c r="P98" i="11" s="1"/>
  <c r="P99" i="11" s="1"/>
  <c r="P100" i="11" s="1"/>
  <c r="P101" i="11" s="1"/>
  <c r="P102" i="11" s="1"/>
  <c r="P103" i="11" s="1"/>
  <c r="P104" i="11" s="1"/>
  <c r="P105" i="11" s="1"/>
  <c r="P106" i="11" s="1"/>
  <c r="P107" i="11" s="1"/>
  <c r="P108" i="11" s="1"/>
  <c r="P109" i="11" s="1"/>
  <c r="P110" i="11" s="1"/>
  <c r="P111" i="11" s="1"/>
  <c r="P112" i="11" s="1"/>
  <c r="P113" i="11" s="1"/>
  <c r="P114" i="11" s="1"/>
  <c r="P115" i="11" s="1"/>
  <c r="P116" i="11" s="1"/>
  <c r="P117" i="11" s="1"/>
  <c r="P118" i="11" s="1"/>
  <c r="P119" i="11" s="1"/>
  <c r="P120" i="11" s="1"/>
  <c r="P121" i="11" s="1"/>
  <c r="P122" i="11" s="1"/>
  <c r="P123" i="11" s="1"/>
  <c r="P124" i="11" s="1"/>
  <c r="P125" i="11" s="1"/>
  <c r="P126" i="11" s="1"/>
  <c r="P127" i="11" s="1"/>
  <c r="P128" i="11" s="1"/>
  <c r="P129" i="11" s="1"/>
  <c r="P130" i="11" s="1"/>
  <c r="P131" i="11" s="1"/>
  <c r="P132" i="11" s="1"/>
  <c r="P133" i="11" s="1"/>
  <c r="P134" i="11" s="1"/>
  <c r="P135" i="11" s="1"/>
  <c r="P136" i="11" s="1"/>
  <c r="P137" i="11" s="1"/>
  <c r="P138" i="11" s="1"/>
  <c r="P139" i="11" s="1"/>
  <c r="P140" i="11" s="1"/>
  <c r="P141" i="11" s="1"/>
  <c r="P142" i="11" s="1"/>
  <c r="P143" i="11" s="1"/>
  <c r="P144" i="11" s="1"/>
  <c r="P145" i="11" s="1"/>
  <c r="P146" i="11" s="1"/>
  <c r="P147" i="11" s="1"/>
  <c r="D147" i="11" l="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E3" i="11" s="1"/>
  <c r="G109" i="16" l="1"/>
  <c r="G57" i="16"/>
  <c r="G120" i="16"/>
  <c r="G69" i="16"/>
  <c r="G70" i="16"/>
  <c r="G13" i="16"/>
  <c r="G86" i="16"/>
  <c r="G116" i="16"/>
  <c r="G118" i="16"/>
  <c r="G8" i="16"/>
  <c r="G135" i="16"/>
  <c r="G82" i="16"/>
  <c r="G14" i="16"/>
  <c r="G29" i="16"/>
  <c r="G87" i="16"/>
  <c r="G39" i="16"/>
  <c r="G117" i="16"/>
  <c r="G3" i="16"/>
  <c r="G67" i="16"/>
  <c r="G11" i="16"/>
  <c r="G34" i="16"/>
  <c r="G91" i="16"/>
  <c r="G55" i="16"/>
  <c r="G12" i="16"/>
  <c r="G90" i="16"/>
  <c r="G92" i="16"/>
  <c r="G108" i="16"/>
  <c r="G41" i="16"/>
  <c r="G110" i="16"/>
  <c r="G56" i="16"/>
  <c r="G7" i="16"/>
  <c r="G68" i="16"/>
  <c r="G134" i="16"/>
  <c r="G136" i="16"/>
  <c r="G30" i="16"/>
  <c r="G37" i="16"/>
  <c r="G38" i="16"/>
  <c r="G93" i="16"/>
  <c r="G9" i="16"/>
  <c r="G35" i="16"/>
  <c r="G58" i="16"/>
  <c r="G88" i="16"/>
  <c r="G114" i="16"/>
  <c r="G137" i="16"/>
  <c r="G10" i="16"/>
  <c r="G36" i="16"/>
  <c r="G60" i="16"/>
  <c r="G89" i="16"/>
  <c r="G115" i="16"/>
  <c r="G139" i="16"/>
  <c r="G45" i="16"/>
  <c r="G46" i="16"/>
  <c r="G98" i="16"/>
  <c r="G71" i="16"/>
  <c r="G19" i="16"/>
  <c r="G72" i="16"/>
  <c r="G125" i="16"/>
  <c r="G20" i="16"/>
  <c r="G50" i="16"/>
  <c r="G73" i="16"/>
  <c r="G99" i="16"/>
  <c r="G126" i="16"/>
  <c r="G94" i="16"/>
  <c r="G51" i="16"/>
  <c r="G130" i="16"/>
  <c r="G26" i="16"/>
  <c r="G52" i="16"/>
  <c r="G75" i="16"/>
  <c r="G105" i="16"/>
  <c r="G131" i="16"/>
  <c r="G124" i="16"/>
  <c r="G74" i="16"/>
  <c r="G27" i="16"/>
  <c r="G106" i="16"/>
  <c r="G18" i="16"/>
  <c r="G22" i="16"/>
  <c r="G101" i="16"/>
  <c r="G53" i="16"/>
  <c r="G76" i="16"/>
  <c r="G132" i="16"/>
  <c r="G28" i="16"/>
  <c r="G54" i="16"/>
  <c r="G77" i="16"/>
  <c r="G107" i="16"/>
  <c r="G133" i="16"/>
  <c r="G2" i="16"/>
  <c r="G21" i="16"/>
  <c r="G40" i="16"/>
  <c r="G59" i="16"/>
  <c r="G78" i="16"/>
  <c r="G100" i="16"/>
  <c r="G119" i="16"/>
  <c r="G138" i="16"/>
  <c r="G4" i="16"/>
  <c r="G23" i="16"/>
  <c r="G42" i="16"/>
  <c r="G61" i="16"/>
  <c r="G83" i="16"/>
  <c r="G102" i="16"/>
  <c r="G121" i="16"/>
  <c r="G140" i="16"/>
  <c r="G5" i="16"/>
  <c r="G24" i="16"/>
  <c r="G43" i="16"/>
  <c r="G62" i="16"/>
  <c r="G84" i="16"/>
  <c r="G103" i="16"/>
  <c r="G122" i="16"/>
  <c r="G141" i="16"/>
  <c r="G6" i="16"/>
  <c r="G25" i="16"/>
  <c r="G44" i="16"/>
  <c r="G66" i="16"/>
  <c r="G85" i="16"/>
  <c r="G104" i="16"/>
  <c r="G123" i="16"/>
  <c r="G142" i="16"/>
  <c r="G15" i="16"/>
  <c r="G63" i="16"/>
  <c r="G143" i="16"/>
  <c r="G31" i="16"/>
  <c r="G79" i="16"/>
  <c r="G95" i="16"/>
  <c r="G127" i="16"/>
  <c r="G16" i="16"/>
  <c r="G32" i="16"/>
  <c r="G48" i="16"/>
  <c r="G64" i="16"/>
  <c r="G80" i="16"/>
  <c r="G96" i="16"/>
  <c r="G112" i="16"/>
  <c r="G128" i="16"/>
  <c r="G144" i="16"/>
  <c r="G47" i="16"/>
  <c r="G111" i="16"/>
  <c r="G17" i="16"/>
  <c r="G33" i="16"/>
  <c r="G49" i="16"/>
  <c r="G65" i="16"/>
  <c r="G81" i="16"/>
  <c r="G97" i="16"/>
  <c r="G113" i="16"/>
  <c r="G129" i="16"/>
  <c r="G145" i="16"/>
</calcChain>
</file>

<file path=xl/sharedStrings.xml><?xml version="1.0" encoding="utf-8"?>
<sst xmlns="http://schemas.openxmlformats.org/spreadsheetml/2006/main" count="6460" uniqueCount="5864">
  <si>
    <t>Datetime</t>
  </si>
  <si>
    <t>EV2</t>
  </si>
  <si>
    <t>Building Load (kWh)</t>
  </si>
  <si>
    <t>PV (kWh)</t>
  </si>
  <si>
    <t>Price (Euros/kWh)</t>
  </si>
  <si>
    <t>7.67</t>
  </si>
  <si>
    <t>Pgrid</t>
  </si>
  <si>
    <t>Uncontrolled</t>
  </si>
  <si>
    <t>Controlled</t>
  </si>
  <si>
    <t>no Idiff, panelty = 0.4</t>
  </si>
  <si>
    <t>with Idiff and penalty = 40</t>
  </si>
  <si>
    <t>Nothing</t>
  </si>
  <si>
    <t>Time</t>
  </si>
  <si>
    <t>Voltage [U]</t>
  </si>
  <si>
    <t>Current [U]</t>
  </si>
  <si>
    <t>Power [U]</t>
  </si>
  <si>
    <t>Emulator</t>
  </si>
  <si>
    <t>Charger</t>
  </si>
  <si>
    <t>measurement</t>
  </si>
  <si>
    <t>Iset</t>
  </si>
  <si>
    <t>Icharger</t>
  </si>
  <si>
    <t>Vcharger</t>
  </si>
  <si>
    <t>Pcharged (kW)</t>
  </si>
  <si>
    <t>Pcharging (kW)</t>
  </si>
  <si>
    <t>Pgrid_ev2 (kW)</t>
  </si>
  <si>
    <t>Resampled_Pcharged</t>
  </si>
  <si>
    <t xml:space="preserve">PV </t>
  </si>
  <si>
    <t>0.18685</t>
  </si>
  <si>
    <t>0.264</t>
  </si>
  <si>
    <t>0.288</t>
  </si>
  <si>
    <t>0.26842</t>
  </si>
  <si>
    <t>0.21029</t>
  </si>
  <si>
    <t>0.1928</t>
  </si>
  <si>
    <t>0.1745</t>
  </si>
  <si>
    <t>0.15699</t>
  </si>
  <si>
    <t>0.15</t>
  </si>
  <si>
    <t>0.15071</t>
  </si>
  <si>
    <t>0.21121</t>
  </si>
  <si>
    <t>0.2323</t>
  </si>
  <si>
    <t>0.2582</t>
  </si>
  <si>
    <t>EV0 (A)</t>
  </si>
  <si>
    <t>EV2 (A)</t>
  </si>
  <si>
    <t>0.0</t>
  </si>
  <si>
    <t>6.0</t>
  </si>
  <si>
    <t>20.0</t>
  </si>
  <si>
    <t>EV1 (A)</t>
  </si>
  <si>
    <t>EV3 (A)</t>
  </si>
  <si>
    <t>March</t>
  </si>
  <si>
    <t>solar facter = 2</t>
  </si>
  <si>
    <t>nothing</t>
  </si>
  <si>
    <t>8.61</t>
  </si>
  <si>
    <t>12.83</t>
  </si>
  <si>
    <t>6.7</t>
  </si>
  <si>
    <t>6.47</t>
  </si>
  <si>
    <t>7.6</t>
  </si>
  <si>
    <t>19.95</t>
  </si>
  <si>
    <t>19.85</t>
  </si>
  <si>
    <t>05/07/2023 16:58:26:349</t>
  </si>
  <si>
    <t>05/07/2023 16:58:26:352</t>
  </si>
  <si>
    <t>05/07/2023 16:58:27:358</t>
  </si>
  <si>
    <t>05/07/2023 16:58:27:364</t>
  </si>
  <si>
    <t>05/07/2023 16:58:28:398</t>
  </si>
  <si>
    <t>05/07/2023 16:58:28:401</t>
  </si>
  <si>
    <t>05/07/2023 16:58:29:401</t>
  </si>
  <si>
    <t>05/07/2023 16:58:29:403</t>
  </si>
  <si>
    <t>05/07/2023 16:58:30:434</t>
  </si>
  <si>
    <t>05/07/2023 16:58:30:436</t>
  </si>
  <si>
    <t>05/07/2023 16:58:31:436</t>
  </si>
  <si>
    <t>05/07/2023 16:58:31:437</t>
  </si>
  <si>
    <t>05/07/2023 16:58:32:461</t>
  </si>
  <si>
    <t>05/07/2023 16:58:32:464</t>
  </si>
  <si>
    <t>05/07/2023 16:58:33:467</t>
  </si>
  <si>
    <t>05/07/2023 16:58:33:470</t>
  </si>
  <si>
    <t>05/07/2023 16:58:34:497</t>
  </si>
  <si>
    <t>05/07/2023 16:58:34:500</t>
  </si>
  <si>
    <t>05/07/2023 16:58:35:513</t>
  </si>
  <si>
    <t>05/07/2023 16:58:35:525</t>
  </si>
  <si>
    <t>05/07/2023 16:58:36:517</t>
  </si>
  <si>
    <t>05/07/2023 16:58:36:520</t>
  </si>
  <si>
    <t>05/07/2023 16:58:37:513</t>
  </si>
  <si>
    <t>05/07/2023 16:58:37:516</t>
  </si>
  <si>
    <t>05/07/2023 16:58:38:581</t>
  </si>
  <si>
    <t>05/07/2023 16:58:38:584</t>
  </si>
  <si>
    <t>05/07/2023 16:58:39:568</t>
  </si>
  <si>
    <t>05/07/2023 16:58:39:571</t>
  </si>
  <si>
    <t>05/07/2023 16:58:40:591</t>
  </si>
  <si>
    <t>05/07/2023 16:58:40:594</t>
  </si>
  <si>
    <t>05/07/2023 16:58:41:607</t>
  </si>
  <si>
    <t>05/07/2023 16:58:41:611</t>
  </si>
  <si>
    <t>05/07/2023 16:58:42:611</t>
  </si>
  <si>
    <t>05/07/2023 16:58:42:615</t>
  </si>
  <si>
    <t>05/07/2023 16:58:43:598</t>
  </si>
  <si>
    <t>05/07/2023 16:58:43:601</t>
  </si>
  <si>
    <t>05/07/2023 16:58:44:798</t>
  </si>
  <si>
    <t>05/07/2023 16:58:44:801</t>
  </si>
  <si>
    <t>05/07/2023 16:58:46:282</t>
  </si>
  <si>
    <t>05/07/2023 16:58:46:285</t>
  </si>
  <si>
    <t>05/07/2023 16:58:46:895</t>
  </si>
  <si>
    <t>05/07/2023 16:58:46:898</t>
  </si>
  <si>
    <t>05/07/2023 16:58:48:107</t>
  </si>
  <si>
    <t>05/07/2023 16:58:48:109</t>
  </si>
  <si>
    <t>05/07/2023 16:58:49:135</t>
  </si>
  <si>
    <t>05/07/2023 16:58:49:138</t>
  </si>
  <si>
    <t>05/07/2023 16:58:50:145</t>
  </si>
  <si>
    <t>05/07/2023 16:58:50:148</t>
  </si>
  <si>
    <t>05/07/2023 16:58:50:964</t>
  </si>
  <si>
    <t>05/07/2023 16:58:50:967</t>
  </si>
  <si>
    <t>05/07/2023 16:58:52:177</t>
  </si>
  <si>
    <t>05/07/2023 16:58:52:180</t>
  </si>
  <si>
    <t>05/07/2023 16:58:53:256</t>
  </si>
  <si>
    <t>05/07/2023 16:58:53:259</t>
  </si>
  <si>
    <t>05/07/2023 16:58:54:217</t>
  </si>
  <si>
    <t>05/07/2023 16:58:54:223</t>
  </si>
  <si>
    <t>05/07/2023 16:58:55:038</t>
  </si>
  <si>
    <t>05/07/2023 16:58:55:042</t>
  </si>
  <si>
    <t>05/07/2023 16:58:56:259</t>
  </si>
  <si>
    <t>05/07/2023 16:58:56:263</t>
  </si>
  <si>
    <t>05/07/2023 16:58:57:081</t>
  </si>
  <si>
    <t>05/07/2023 16:58:57:084</t>
  </si>
  <si>
    <t>05/07/2023 16:58:58:285</t>
  </si>
  <si>
    <t>05/07/2023 16:58:58:288</t>
  </si>
  <si>
    <t>05/07/2023 16:58:59:099</t>
  </si>
  <si>
    <t>05/07/2023 16:58:59:102</t>
  </si>
  <si>
    <t>05/07/2023 16:59:00:323</t>
  </si>
  <si>
    <t>05/07/2023 16:59:00:326</t>
  </si>
  <si>
    <t>05/07/2023 16:59:01:138</t>
  </si>
  <si>
    <t>05/07/2023 16:59:01:141</t>
  </si>
  <si>
    <t>05/07/2023 16:59:02:365</t>
  </si>
  <si>
    <t>05/07/2023 16:59:02:378</t>
  </si>
  <si>
    <t>05/07/2023 16:59:03:384</t>
  </si>
  <si>
    <t>05/07/2023 16:59:03:388</t>
  </si>
  <si>
    <t>05/07/2023 16:59:04:384</t>
  </si>
  <si>
    <t>05/07/2023 16:59:04:391</t>
  </si>
  <si>
    <t>05/07/2023 16:59:05:193</t>
  </si>
  <si>
    <t>05/07/2023 16:59:05:198</t>
  </si>
  <si>
    <t>05/07/2023 16:59:06:596</t>
  </si>
  <si>
    <t>05/07/2023 16:59:06:599</t>
  </si>
  <si>
    <t>05/07/2023 16:59:07:401</t>
  </si>
  <si>
    <t>05/07/2023 16:59:07:404</t>
  </si>
  <si>
    <t>05/07/2023 16:59:08:446</t>
  </si>
  <si>
    <t>05/07/2023 16:59:08:453</t>
  </si>
  <si>
    <t>05/07/2023 16:59:09:259</t>
  </si>
  <si>
    <t>05/07/2023 16:59:09:263</t>
  </si>
  <si>
    <t>05/07/2023 16:59:10:463</t>
  </si>
  <si>
    <t>05/07/2023 16:59:10:471</t>
  </si>
  <si>
    <t>05/07/2023 16:59:11:497</t>
  </si>
  <si>
    <t>05/07/2023 16:59:11:503</t>
  </si>
  <si>
    <t>05/07/2023 16:59:12:516</t>
  </si>
  <si>
    <t>05/07/2023 16:59:12:519</t>
  </si>
  <si>
    <t>05/07/2023 16:59:13:496</t>
  </si>
  <si>
    <t>05/07/2023 16:59:13:500</t>
  </si>
  <si>
    <t>05/07/2023 16:59:14:334</t>
  </si>
  <si>
    <t>05/07/2023 16:59:14:336</t>
  </si>
  <si>
    <t>05/07/2023 16:59:15:335</t>
  </si>
  <si>
    <t>05/07/2023 16:59:15:338</t>
  </si>
  <si>
    <t>05/07/2023 16:59:16:365</t>
  </si>
  <si>
    <t>05/07/2023 16:59:16:368</t>
  </si>
  <si>
    <t>05/07/2023 16:59:17:372</t>
  </si>
  <si>
    <t>05/07/2023 16:59:17:377</t>
  </si>
  <si>
    <t>05/07/2023 16:59:18:404</t>
  </si>
  <si>
    <t>05/07/2023 16:59:18:407</t>
  </si>
  <si>
    <t>05/07/2023 16:59:19:410</t>
  </si>
  <si>
    <t>05/07/2023 16:59:19:414</t>
  </si>
  <si>
    <t>05/07/2023 16:59:20:444</t>
  </si>
  <si>
    <t>05/07/2023 16:59:20:447</t>
  </si>
  <si>
    <t>05/07/2023 16:59:21:446</t>
  </si>
  <si>
    <t>05/07/2023 16:59:21:450</t>
  </si>
  <si>
    <t>05/07/2023 16:59:22:457</t>
  </si>
  <si>
    <t>05/07/2023 16:59:22:463</t>
  </si>
  <si>
    <t>05/07/2023 16:59:23:466</t>
  </si>
  <si>
    <t>05/07/2023 16:59:23:470</t>
  </si>
  <si>
    <t>05/07/2023 16:59:24:484</t>
  </si>
  <si>
    <t>05/07/2023 16:59:24:490</t>
  </si>
  <si>
    <t>05/07/2023 16:59:25:492</t>
  </si>
  <si>
    <t>05/07/2023 16:59:25:496</t>
  </si>
  <si>
    <t>05/07/2023 16:59:26:529</t>
  </si>
  <si>
    <t>05/07/2023 16:59:26:532</t>
  </si>
  <si>
    <t>05/07/2023 16:59:27:546</t>
  </si>
  <si>
    <t>05/07/2023 16:59:27:552</t>
  </si>
  <si>
    <t>05/07/2023 16:59:28:559</t>
  </si>
  <si>
    <t>05/07/2023 16:59:28:561</t>
  </si>
  <si>
    <t>05/07/2023 16:59:29:552</t>
  </si>
  <si>
    <t>05/07/2023 16:59:29:555</t>
  </si>
  <si>
    <t>05/07/2023 16:59:30:605</t>
  </si>
  <si>
    <t>05/07/2023 16:59:30:608</t>
  </si>
  <si>
    <t>05/07/2023 16:59:31:608</t>
  </si>
  <si>
    <t>05/07/2023 16:59:31:611</t>
  </si>
  <si>
    <t>05/07/2023 16:59:32:625</t>
  </si>
  <si>
    <t>05/07/2023 16:59:32:630</t>
  </si>
  <si>
    <t>05/07/2023 16:59:33:617</t>
  </si>
  <si>
    <t>05/07/2023 16:59:33:621</t>
  </si>
  <si>
    <t>05/07/2023 16:59:34:658</t>
  </si>
  <si>
    <t>05/07/2023 16:59:34:661</t>
  </si>
  <si>
    <t>05/07/2023 16:59:35:671</t>
  </si>
  <si>
    <t>05/07/2023 16:59:35:674</t>
  </si>
  <si>
    <t>05/07/2023 16:59:36:680</t>
  </si>
  <si>
    <t>05/07/2023 16:59:36:686</t>
  </si>
  <si>
    <t>05/07/2023 16:59:37:677</t>
  </si>
  <si>
    <t>05/07/2023 16:59:37:681</t>
  </si>
  <si>
    <t>05/07/2023 16:59:38:719</t>
  </si>
  <si>
    <t>05/07/2023 16:59:38:721</t>
  </si>
  <si>
    <t>05/07/2023 16:59:39:707</t>
  </si>
  <si>
    <t>05/07/2023 16:59:39:710</t>
  </si>
  <si>
    <t>05/07/2023 16:59:40:743</t>
  </si>
  <si>
    <t>05/07/2023 16:59:40:746</t>
  </si>
  <si>
    <t>05/07/2023 16:59:41:743</t>
  </si>
  <si>
    <t>05/07/2023 16:59:41:746</t>
  </si>
  <si>
    <t>05/07/2023 16:59:42:766</t>
  </si>
  <si>
    <t>05/07/2023 16:59:42:769</t>
  </si>
  <si>
    <t>05/07/2023 16:59:43:766</t>
  </si>
  <si>
    <t>05/07/2023 16:59:43:770</t>
  </si>
  <si>
    <t>05/07/2023 16:59:44:802</t>
  </si>
  <si>
    <t>05/07/2023 16:59:44:805</t>
  </si>
  <si>
    <t>05/07/2023 16:59:45:803</t>
  </si>
  <si>
    <t>05/07/2023 16:59:45:805</t>
  </si>
  <si>
    <t>05/07/2023 16:59:46:835</t>
  </si>
  <si>
    <t>05/07/2023 16:59:46:838</t>
  </si>
  <si>
    <t>05/07/2023 16:59:47:846</t>
  </si>
  <si>
    <t>05/07/2023 16:59:47:849</t>
  </si>
  <si>
    <t>05/07/2023 16:59:48:865</t>
  </si>
  <si>
    <t>05/07/2023 16:59:48:868</t>
  </si>
  <si>
    <t>05/07/2023 16:59:49:869</t>
  </si>
  <si>
    <t>05/07/2023 16:59:49:875</t>
  </si>
  <si>
    <t>05/07/2023 16:59:50:903</t>
  </si>
  <si>
    <t>05/07/2023 16:59:50:905</t>
  </si>
  <si>
    <t>05/07/2023 16:59:51:911</t>
  </si>
  <si>
    <t>05/07/2023 16:59:51:914</t>
  </si>
  <si>
    <t>05/07/2023 16:59:52:921</t>
  </si>
  <si>
    <t>05/07/2023 16:59:52:924</t>
  </si>
  <si>
    <t>05/07/2023 16:59:53:934</t>
  </si>
  <si>
    <t>05/07/2023 16:59:53:938</t>
  </si>
  <si>
    <t>05/07/2023 16:59:54:969</t>
  </si>
  <si>
    <t>05/07/2023 16:59:54:973</t>
  </si>
  <si>
    <t>05/07/2023 16:59:55:959</t>
  </si>
  <si>
    <t>05/07/2023 16:59:55:961</t>
  </si>
  <si>
    <t>05/07/2023 16:59:56:996</t>
  </si>
  <si>
    <t>05/07/2023 16:59:57:002</t>
  </si>
  <si>
    <t>05/07/2023 16:59:57:996</t>
  </si>
  <si>
    <t>05/07/2023 16:59:58:000</t>
  </si>
  <si>
    <t>05/07/2023 16:59:59:032</t>
  </si>
  <si>
    <t>05/07/2023 16:59:59:036</t>
  </si>
  <si>
    <t>05/07/2023 17:00:00:046</t>
  </si>
  <si>
    <t>05/07/2023 17:00:00:049</t>
  </si>
  <si>
    <t>05/07/2023 17:00:01:052</t>
  </si>
  <si>
    <t>05/07/2023 17:00:01:055</t>
  </si>
  <si>
    <t>05/07/2023 17:00:02:063</t>
  </si>
  <si>
    <t>05/07/2023 17:00:02:068</t>
  </si>
  <si>
    <t>05/07/2023 17:00:03:111</t>
  </si>
  <si>
    <t>05/07/2023 17:00:03:114</t>
  </si>
  <si>
    <t>05/07/2023 17:00:04:282</t>
  </si>
  <si>
    <t>05/07/2023 17:00:04:286</t>
  </si>
  <si>
    <t>05/07/2023 17:00:05:128</t>
  </si>
  <si>
    <t>05/07/2023 17:00:05:131</t>
  </si>
  <si>
    <t>05/07/2023 17:00:06:125</t>
  </si>
  <si>
    <t>05/07/2023 17:00:06:128</t>
  </si>
  <si>
    <t>05/07/2023 17:00:07:158</t>
  </si>
  <si>
    <t>05/07/2023 17:00:07:161</t>
  </si>
  <si>
    <t>05/07/2023 17:00:08:161</t>
  </si>
  <si>
    <t>05/07/2023 17:00:08:164</t>
  </si>
  <si>
    <t>05/07/2023 17:00:09:210</t>
  </si>
  <si>
    <t>05/07/2023 17:00:09:214</t>
  </si>
  <si>
    <t>05/07/2023 17:00:10:214</t>
  </si>
  <si>
    <t>05/07/2023 17:00:10:217</t>
  </si>
  <si>
    <t>05/07/2023 17:00:11:219</t>
  </si>
  <si>
    <t>05/07/2023 17:00:11:221</t>
  </si>
  <si>
    <t>05/07/2023 17:00:12:217</t>
  </si>
  <si>
    <t>05/07/2023 17:00:12:220</t>
  </si>
  <si>
    <t>05/07/2023 17:00:13:265</t>
  </si>
  <si>
    <t>05/07/2023 17:00:13:267</t>
  </si>
  <si>
    <t>05/07/2023 17:00:14:263</t>
  </si>
  <si>
    <t>05/07/2023 17:00:14:269</t>
  </si>
  <si>
    <t>05/07/2023 17:00:15:279</t>
  </si>
  <si>
    <t>05/07/2023 17:00:15:282</t>
  </si>
  <si>
    <t>05/07/2023 17:00:16:283</t>
  </si>
  <si>
    <t>05/07/2023 17:00:16:288</t>
  </si>
  <si>
    <t>05/07/2023 17:00:17:319</t>
  </si>
  <si>
    <t>05/07/2023 17:00:17:323</t>
  </si>
  <si>
    <t>05/07/2023 17:00:18:321</t>
  </si>
  <si>
    <t>05/07/2023 17:00:18:323</t>
  </si>
  <si>
    <t>05/07/2023 17:00:19:348</t>
  </si>
  <si>
    <t>05/07/2023 17:00:19:354</t>
  </si>
  <si>
    <t>05/07/2023 17:00:20:342</t>
  </si>
  <si>
    <t>05/07/2023 17:00:20:345</t>
  </si>
  <si>
    <t>05/07/2023 17:00:21:375</t>
  </si>
  <si>
    <t>05/07/2023 17:00:21:378</t>
  </si>
  <si>
    <t>05/07/2023 17:00:22:388</t>
  </si>
  <si>
    <t>05/07/2023 17:00:22:390</t>
  </si>
  <si>
    <t>05/07/2023 17:00:23:408</t>
  </si>
  <si>
    <t>05/07/2023 17:00:23:414</t>
  </si>
  <si>
    <t>05/07/2023 17:00:24:395</t>
  </si>
  <si>
    <t>05/07/2023 17:00:24:398</t>
  </si>
  <si>
    <t>05/07/2023 17:00:25:447</t>
  </si>
  <si>
    <t>05/07/2023 17:00:25:450</t>
  </si>
  <si>
    <t>05/07/2023 17:00:26:460</t>
  </si>
  <si>
    <t>05/07/2023 17:00:26:464</t>
  </si>
  <si>
    <t>05/07/2023 17:00:27:474</t>
  </si>
  <si>
    <t>05/07/2023 17:00:27:477</t>
  </si>
  <si>
    <t>05/07/2023 17:00:28:496</t>
  </si>
  <si>
    <t>05/07/2023 17:00:28:500</t>
  </si>
  <si>
    <t>05/07/2023 17:00:29:503</t>
  </si>
  <si>
    <t>05/07/2023 17:00:29:506</t>
  </si>
  <si>
    <t>05/07/2023 17:00:30:506</t>
  </si>
  <si>
    <t>05/07/2023 17:00:30:509</t>
  </si>
  <si>
    <t>05/07/2023 17:00:31:538</t>
  </si>
  <si>
    <t>05/07/2023 17:00:31:542</t>
  </si>
  <si>
    <t>05/07/2023 17:00:32:562</t>
  </si>
  <si>
    <t>05/07/2023 17:00:32:565</t>
  </si>
  <si>
    <t>05/07/2023 17:00:33:569</t>
  </si>
  <si>
    <t>05/07/2023 17:00:33:572</t>
  </si>
  <si>
    <t>05/07/2023 17:00:34:569</t>
  </si>
  <si>
    <t>05/07/2023 17:00:34:573</t>
  </si>
  <si>
    <t>05/07/2023 17:00:35:604</t>
  </si>
  <si>
    <t>05/07/2023 17:00:35:605</t>
  </si>
  <si>
    <t>05/07/2023 17:00:36:602</t>
  </si>
  <si>
    <t>05/07/2023 17:00:36:605</t>
  </si>
  <si>
    <t>05/07/2023 17:00:37:638</t>
  </si>
  <si>
    <t>05/07/2023 17:00:37:642</t>
  </si>
  <si>
    <t>05/07/2023 17:00:38:641</t>
  </si>
  <si>
    <t>05/07/2023 17:00:38:644</t>
  </si>
  <si>
    <t>05/07/2023 17:00:39:663</t>
  </si>
  <si>
    <t>05/07/2023 17:00:39:664</t>
  </si>
  <si>
    <t>05/07/2023 17:00:40:683</t>
  </si>
  <si>
    <t>05/07/2023 17:00:40:687</t>
  </si>
  <si>
    <t>05/07/2023 17:00:41:707</t>
  </si>
  <si>
    <t>05/07/2023 17:00:41:710</t>
  </si>
  <si>
    <t>05/07/2023 17:00:42:717</t>
  </si>
  <si>
    <t>05/07/2023 17:00:42:720</t>
  </si>
  <si>
    <t>05/07/2023 17:00:43:720</t>
  </si>
  <si>
    <t>05/07/2023 17:00:43:724</t>
  </si>
  <si>
    <t>05/07/2023 17:00:44:716</t>
  </si>
  <si>
    <t>05/07/2023 17:00:44:719</t>
  </si>
  <si>
    <t>05/07/2023 17:00:45:759</t>
  </si>
  <si>
    <t>05/07/2023 17:00:45:763</t>
  </si>
  <si>
    <t>05/07/2023 17:00:46:763</t>
  </si>
  <si>
    <t>05/07/2023 17:00:46:766</t>
  </si>
  <si>
    <t>05/07/2023 17:00:47:789</t>
  </si>
  <si>
    <t>05/07/2023 17:00:47:792</t>
  </si>
  <si>
    <t>05/07/2023 17:00:48:789</t>
  </si>
  <si>
    <t>05/07/2023 17:00:48:793</t>
  </si>
  <si>
    <t>05/07/2023 17:00:49:838</t>
  </si>
  <si>
    <t>05/07/2023 17:00:49:842</t>
  </si>
  <si>
    <t>05/07/2023 17:00:50:841</t>
  </si>
  <si>
    <t>05/07/2023 17:00:50:844</t>
  </si>
  <si>
    <t>05/07/2023 17:00:51:861</t>
  </si>
  <si>
    <t>05/07/2023 17:00:51:865</t>
  </si>
  <si>
    <t>05/07/2023 17:00:52:857</t>
  </si>
  <si>
    <t>05/07/2023 17:00:52:862</t>
  </si>
  <si>
    <t>05/07/2023 17:00:53:888</t>
  </si>
  <si>
    <t>05/07/2023 17:00:53:894</t>
  </si>
  <si>
    <t>05/07/2023 17:00:54:891</t>
  </si>
  <si>
    <t>05/07/2023 17:00:54:894</t>
  </si>
  <si>
    <t>05/07/2023 17:00:55:926</t>
  </si>
  <si>
    <t>05/07/2023 17:00:55:930</t>
  </si>
  <si>
    <t>05/07/2023 17:00:56:918</t>
  </si>
  <si>
    <t>05/07/2023 17:00:56:924</t>
  </si>
  <si>
    <t>05/07/2023 17:00:57:953</t>
  </si>
  <si>
    <t>05/07/2023 17:00:57:956</t>
  </si>
  <si>
    <t>05/07/2023 17:00:58:951</t>
  </si>
  <si>
    <t>05/07/2023 17:00:58:956</t>
  </si>
  <si>
    <t>05/07/2023 17:00:59:990</t>
  </si>
  <si>
    <t>05/07/2023 17:00:59:996</t>
  </si>
  <si>
    <t>05/07/2023 17:01:00:993</t>
  </si>
  <si>
    <t>05/07/2023 17:01:00:997</t>
  </si>
  <si>
    <t>05/07/2023 17:01:02:052</t>
  </si>
  <si>
    <t>05/07/2023 17:01:02:056</t>
  </si>
  <si>
    <t>05/07/2023 17:01:03:224</t>
  </si>
  <si>
    <t>05/07/2023 17:01:03:227</t>
  </si>
  <si>
    <t>05/07/2023 17:01:04:055</t>
  </si>
  <si>
    <t>05/07/2023 17:01:04:058</t>
  </si>
  <si>
    <t>05/07/2023 17:01:05:065</t>
  </si>
  <si>
    <t>05/07/2023 17:01:05:069</t>
  </si>
  <si>
    <t>05/07/2023 17:01:06:088</t>
  </si>
  <si>
    <t>05/07/2023 17:01:06:092</t>
  </si>
  <si>
    <t>05/07/2023 17:01:07:088</t>
  </si>
  <si>
    <t>05/07/2023 17:01:07:092</t>
  </si>
  <si>
    <t>05/07/2023 17:01:08:109</t>
  </si>
  <si>
    <t>05/07/2023 17:01:08:112</t>
  </si>
  <si>
    <t>05/07/2023 17:01:09:108</t>
  </si>
  <si>
    <t>05/07/2023 17:01:09:111</t>
  </si>
  <si>
    <t>05/07/2023 17:01:10:151</t>
  </si>
  <si>
    <t>05/07/2023 17:01:10:155</t>
  </si>
  <si>
    <t>05/07/2023 17:01:11:171</t>
  </si>
  <si>
    <t>05/07/2023 17:01:11:174</t>
  </si>
  <si>
    <t>05/07/2023 17:01:12:177</t>
  </si>
  <si>
    <t>05/07/2023 17:01:12:180</t>
  </si>
  <si>
    <t>05/07/2023 17:01:13:177</t>
  </si>
  <si>
    <t>05/07/2023 17:01:13:181</t>
  </si>
  <si>
    <t>05/07/2023 17:01:14:217</t>
  </si>
  <si>
    <t>05/07/2023 17:01:14:220</t>
  </si>
  <si>
    <t>05/07/2023 17:01:15:229</t>
  </si>
  <si>
    <t>05/07/2023 17:01:15:232</t>
  </si>
  <si>
    <t>05/07/2023 17:01:16:246</t>
  </si>
  <si>
    <t>05/07/2023 17:01:16:250</t>
  </si>
  <si>
    <t>05/07/2023 17:01:17:250</t>
  </si>
  <si>
    <t>05/07/2023 17:01:17:253</t>
  </si>
  <si>
    <t>05/07/2023 17:01:18:266</t>
  </si>
  <si>
    <t>05/07/2023 17:01:18:269</t>
  </si>
  <si>
    <t>05/07/2023 17:01:19:278</t>
  </si>
  <si>
    <t>05/07/2023 17:01:19:280</t>
  </si>
  <si>
    <t>05/07/2023 17:01:20:298</t>
  </si>
  <si>
    <t>05/07/2023 17:01:20:302</t>
  </si>
  <si>
    <t>05/07/2023 17:01:21:296</t>
  </si>
  <si>
    <t>05/07/2023 17:01:21:299</t>
  </si>
  <si>
    <t>05/07/2023 17:01:22:325</t>
  </si>
  <si>
    <t>05/07/2023 17:01:22:328</t>
  </si>
  <si>
    <t>05/07/2023 17:01:23:338</t>
  </si>
  <si>
    <t>05/07/2023 17:01:23:342</t>
  </si>
  <si>
    <t>05/07/2023 17:01:24:365</t>
  </si>
  <si>
    <t>05/07/2023 17:01:24:368</t>
  </si>
  <si>
    <t>05/07/2023 17:01:25:380</t>
  </si>
  <si>
    <t>05/07/2023 17:01:25:382</t>
  </si>
  <si>
    <t>05/07/2023 17:01:26:397</t>
  </si>
  <si>
    <t>05/07/2023 17:01:26:401</t>
  </si>
  <si>
    <t>05/07/2023 17:01:27:410</t>
  </si>
  <si>
    <t>05/07/2023 17:01:27:414</t>
  </si>
  <si>
    <t>05/07/2023 17:01:28:424</t>
  </si>
  <si>
    <t>05/07/2023 17:01:28:427</t>
  </si>
  <si>
    <t>05/07/2023 17:01:29:421</t>
  </si>
  <si>
    <t>05/07/2023 17:01:29:426</t>
  </si>
  <si>
    <t>05/07/2023 17:01:30:476</t>
  </si>
  <si>
    <t>05/07/2023 17:01:30:480</t>
  </si>
  <si>
    <t>05/07/2023 17:01:31:473</t>
  </si>
  <si>
    <t>05/07/2023 17:01:31:476</t>
  </si>
  <si>
    <t>05/07/2023 17:01:32:492</t>
  </si>
  <si>
    <t>05/07/2023 17:01:32:496</t>
  </si>
  <si>
    <t>05/07/2023 17:01:33:503</t>
  </si>
  <si>
    <t>05/07/2023 17:01:33:507</t>
  </si>
  <si>
    <t>05/07/2023 17:01:34:540</t>
  </si>
  <si>
    <t>05/07/2023 17:01:34:543</t>
  </si>
  <si>
    <t>05/07/2023 17:01:35:546</t>
  </si>
  <si>
    <t>05/07/2023 17:01:35:552</t>
  </si>
  <si>
    <t>05/07/2023 17:01:36:569</t>
  </si>
  <si>
    <t>05/07/2023 17:01:36:572</t>
  </si>
  <si>
    <t>05/07/2023 17:01:37:584</t>
  </si>
  <si>
    <t>05/07/2023 17:01:37:588</t>
  </si>
  <si>
    <t>05/07/2023 17:01:38:611</t>
  </si>
  <si>
    <t>05/07/2023 17:01:38:617</t>
  </si>
  <si>
    <t>05/07/2023 17:01:39:605</t>
  </si>
  <si>
    <t>05/07/2023 17:01:39:608</t>
  </si>
  <si>
    <t>05/07/2023 17:01:40:631</t>
  </si>
  <si>
    <t>05/07/2023 17:01:40:635</t>
  </si>
  <si>
    <t>05/07/2023 17:01:41:631</t>
  </si>
  <si>
    <t>05/07/2023 17:01:41:634</t>
  </si>
  <si>
    <t>05/07/2023 17:01:42:677</t>
  </si>
  <si>
    <t>05/07/2023 17:01:42:681</t>
  </si>
  <si>
    <t>05/07/2023 17:01:43:684</t>
  </si>
  <si>
    <t>05/07/2023 17:01:43:686</t>
  </si>
  <si>
    <t>05/07/2023 17:01:44:700</t>
  </si>
  <si>
    <t>05/07/2023 17:01:44:703</t>
  </si>
  <si>
    <t>05/07/2023 17:01:45:697</t>
  </si>
  <si>
    <t>05/07/2023 17:01:45:700</t>
  </si>
  <si>
    <t>05/07/2023 17:01:46:729</t>
  </si>
  <si>
    <t>05/07/2023 17:01:46:732</t>
  </si>
  <si>
    <t>05/07/2023 17:01:47:736</t>
  </si>
  <si>
    <t>05/07/2023 17:01:47:740</t>
  </si>
  <si>
    <t>05/07/2023 17:01:48:757</t>
  </si>
  <si>
    <t>05/07/2023 17:01:48:760</t>
  </si>
  <si>
    <t>05/07/2023 17:01:49:753</t>
  </si>
  <si>
    <t>05/07/2023 17:01:49:756</t>
  </si>
  <si>
    <t>05/07/2023 17:01:50:811</t>
  </si>
  <si>
    <t>05/07/2023 17:01:50:815</t>
  </si>
  <si>
    <t>05/07/2023 17:01:51:809</t>
  </si>
  <si>
    <t>05/07/2023 17:01:51:813</t>
  </si>
  <si>
    <t>05/07/2023 17:01:52:842</t>
  </si>
  <si>
    <t>05/07/2023 17:01:52:846</t>
  </si>
  <si>
    <t>05/07/2023 17:01:53:835</t>
  </si>
  <si>
    <t>05/07/2023 17:01:53:838</t>
  </si>
  <si>
    <t>05/07/2023 17:01:54:855</t>
  </si>
  <si>
    <t>05/07/2023 17:01:54:859</t>
  </si>
  <si>
    <t>05/07/2023 17:01:55:858</t>
  </si>
  <si>
    <t>05/07/2023 17:01:55:861</t>
  </si>
  <si>
    <t>05/07/2023 17:01:56:898</t>
  </si>
  <si>
    <t>05/07/2023 17:01:56:901</t>
  </si>
  <si>
    <t>05/07/2023 17:01:57:901</t>
  </si>
  <si>
    <t>05/07/2023 17:01:57:905</t>
  </si>
  <si>
    <t>05/07/2023 17:01:58:951</t>
  </si>
  <si>
    <t>05/07/2023 17:01:58:954</t>
  </si>
  <si>
    <t>05/07/2023 17:01:59:941</t>
  </si>
  <si>
    <t>05/07/2023 17:01:59:946</t>
  </si>
  <si>
    <t>05/07/2023 17:02:00:983</t>
  </si>
  <si>
    <t>05/07/2023 17:02:00:989</t>
  </si>
  <si>
    <t>05/07/2023 17:02:01:976</t>
  </si>
  <si>
    <t>05/07/2023 17:02:01:979</t>
  </si>
  <si>
    <t>05/07/2023 17:02:03:002</t>
  </si>
  <si>
    <t>05/07/2023 17:02:03:006</t>
  </si>
  <si>
    <t>05/07/2023 17:02:04:000</t>
  </si>
  <si>
    <t>05/07/2023 17:02:04:003</t>
  </si>
  <si>
    <t>05/07/2023 17:02:05:032</t>
  </si>
  <si>
    <t>05/07/2023 17:02:05:036</t>
  </si>
  <si>
    <t>05/07/2023 17:02:06:033</t>
  </si>
  <si>
    <t>05/07/2023 17:02:06:036</t>
  </si>
  <si>
    <t>05/07/2023 17:02:07:076</t>
  </si>
  <si>
    <t>05/07/2023 17:02:07:079</t>
  </si>
  <si>
    <t>05/07/2023 17:02:08:068</t>
  </si>
  <si>
    <t>05/07/2023 17:02:08:072</t>
  </si>
  <si>
    <t>05/07/2023 17:02:09:098</t>
  </si>
  <si>
    <t>05/07/2023 17:02:09:101</t>
  </si>
  <si>
    <t>05/07/2023 17:02:10:101</t>
  </si>
  <si>
    <t>05/07/2023 17:02:10:107</t>
  </si>
  <si>
    <t>05/07/2023 17:02:11:138</t>
  </si>
  <si>
    <t>05/07/2023 17:02:11:141</t>
  </si>
  <si>
    <t>05/07/2023 17:02:12:137</t>
  </si>
  <si>
    <t>05/07/2023 17:02:12:140</t>
  </si>
  <si>
    <t>05/07/2023 17:02:13:164</t>
  </si>
  <si>
    <t>05/07/2023 17:02:13:170</t>
  </si>
  <si>
    <t>05/07/2023 17:02:14:171</t>
  </si>
  <si>
    <t>05/07/2023 17:02:14:174</t>
  </si>
  <si>
    <t>05/07/2023 17:02:15:181</t>
  </si>
  <si>
    <t>05/07/2023 17:02:15:186</t>
  </si>
  <si>
    <t>05/07/2023 17:02:16:190</t>
  </si>
  <si>
    <t>05/07/2023 17:02:16:194</t>
  </si>
  <si>
    <t>05/07/2023 17:02:17:226</t>
  </si>
  <si>
    <t>05/07/2023 17:02:17:230</t>
  </si>
  <si>
    <t>05/07/2023 17:02:18:230</t>
  </si>
  <si>
    <t>05/07/2023 17:02:18:233</t>
  </si>
  <si>
    <t>05/07/2023 17:02:19:246</t>
  </si>
  <si>
    <t>05/07/2023 17:02:19:249</t>
  </si>
  <si>
    <t>05/07/2023 17:02:20:256</t>
  </si>
  <si>
    <t>05/07/2023 17:02:20:259</t>
  </si>
  <si>
    <t>05/07/2023 17:02:21:289</t>
  </si>
  <si>
    <t>05/07/2023 17:02:21:292</t>
  </si>
  <si>
    <t>05/07/2023 17:02:22:295</t>
  </si>
  <si>
    <t>05/07/2023 17:02:22:299</t>
  </si>
  <si>
    <t>05/07/2023 17:02:23:319</t>
  </si>
  <si>
    <t>05/07/2023 17:02:23:322</t>
  </si>
  <si>
    <t>05/07/2023 17:02:24:323</t>
  </si>
  <si>
    <t>05/07/2023 17:02:24:328</t>
  </si>
  <si>
    <t>05/07/2023 17:02:25:348</t>
  </si>
  <si>
    <t>05/07/2023 17:02:25:352</t>
  </si>
  <si>
    <t>05/07/2023 17:02:26:346</t>
  </si>
  <si>
    <t>05/07/2023 17:02:26:351</t>
  </si>
  <si>
    <t>05/07/2023 17:02:27:371</t>
  </si>
  <si>
    <t>05/07/2023 17:02:27:374</t>
  </si>
  <si>
    <t>05/07/2023 17:02:28:377</t>
  </si>
  <si>
    <t>05/07/2023 17:02:28:381</t>
  </si>
  <si>
    <t>05/07/2023 17:02:29:411</t>
  </si>
  <si>
    <t>05/07/2023 17:02:29:414</t>
  </si>
  <si>
    <t>05/07/2023 17:02:30:414</t>
  </si>
  <si>
    <t>05/07/2023 17:02:30:418</t>
  </si>
  <si>
    <t>05/07/2023 17:02:31:437</t>
  </si>
  <si>
    <t>05/07/2023 17:02:31:440</t>
  </si>
  <si>
    <t>05/07/2023 17:02:32:430</t>
  </si>
  <si>
    <t>05/07/2023 17:02:32:433</t>
  </si>
  <si>
    <t>05/07/2023 17:02:33:466</t>
  </si>
  <si>
    <t>05/07/2023 17:02:33:470</t>
  </si>
  <si>
    <t>05/07/2023 17:02:34:470</t>
  </si>
  <si>
    <t>05/07/2023 17:02:34:473</t>
  </si>
  <si>
    <t>05/07/2023 17:02:35:533</t>
  </si>
  <si>
    <t>05/07/2023 17:02:35:538</t>
  </si>
  <si>
    <t>05/07/2023 17:02:36:525</t>
  </si>
  <si>
    <t>05/07/2023 17:02:36:529</t>
  </si>
  <si>
    <t>05/07/2023 17:02:37:561</t>
  </si>
  <si>
    <t>05/07/2023 17:02:37:565</t>
  </si>
  <si>
    <t>05/07/2023 17:02:38:561</t>
  </si>
  <si>
    <t>05/07/2023 17:02:38:565</t>
  </si>
  <si>
    <t>05/07/2023 17:02:39:585</t>
  </si>
  <si>
    <t>05/07/2023 17:02:39:589</t>
  </si>
  <si>
    <t>05/07/2023 17:02:40:585</t>
  </si>
  <si>
    <t>05/07/2023 17:02:40:588</t>
  </si>
  <si>
    <t>05/07/2023 17:02:41:621</t>
  </si>
  <si>
    <t>05/07/2023 17:02:41:624</t>
  </si>
  <si>
    <t>05/07/2023 17:02:42:628</t>
  </si>
  <si>
    <t>05/07/2023 17:02:42:632</t>
  </si>
  <si>
    <t>05/07/2023 17:02:43:651</t>
  </si>
  <si>
    <t>05/07/2023 17:02:43:654</t>
  </si>
  <si>
    <t>05/07/2023 17:02:44:664</t>
  </si>
  <si>
    <t>05/07/2023 17:02:44:667</t>
  </si>
  <si>
    <t>05/07/2023 17:02:45:687</t>
  </si>
  <si>
    <t>05/07/2023 17:02:45:690</t>
  </si>
  <si>
    <t>05/07/2023 17:02:46:684</t>
  </si>
  <si>
    <t>05/07/2023 17:02:46:688</t>
  </si>
  <si>
    <t>05/07/2023 17:02:47:711</t>
  </si>
  <si>
    <t>05/07/2023 17:02:47:714</t>
  </si>
  <si>
    <t>05/07/2023 17:02:48:721</t>
  </si>
  <si>
    <t>05/07/2023 17:02:48:726</t>
  </si>
  <si>
    <t>05/07/2023 17:02:49:753</t>
  </si>
  <si>
    <t>05/07/2023 17:02:49:759</t>
  </si>
  <si>
    <t>05/07/2023 17:02:50:763</t>
  </si>
  <si>
    <t>05/07/2023 17:02:50:767</t>
  </si>
  <si>
    <t>05/07/2023 17:02:51:802</t>
  </si>
  <si>
    <t>05/07/2023 17:02:51:805</t>
  </si>
  <si>
    <t>05/07/2023 17:02:52:992</t>
  </si>
  <si>
    <t>05/07/2023 17:02:52:996</t>
  </si>
  <si>
    <t>05/07/2023 17:02:53:816</t>
  </si>
  <si>
    <t>05/07/2023 17:02:53:821</t>
  </si>
  <si>
    <t>05/07/2023 17:02:54:821</t>
  </si>
  <si>
    <t>05/07/2023 17:02:54:822</t>
  </si>
  <si>
    <t>05/07/2023 17:02:55:868</t>
  </si>
  <si>
    <t>05/07/2023 17:02:55:871</t>
  </si>
  <si>
    <t>05/07/2023 17:02:56:862</t>
  </si>
  <si>
    <t>05/07/2023 17:02:56:865</t>
  </si>
  <si>
    <t>05/07/2023 17:02:57:877</t>
  </si>
  <si>
    <t>05/07/2023 17:02:57:881</t>
  </si>
  <si>
    <t>05/07/2023 17:02:58:868</t>
  </si>
  <si>
    <t>05/07/2023 17:02:58:871</t>
  </si>
  <si>
    <t>05/07/2023 17:02:59:913</t>
  </si>
  <si>
    <t>05/07/2023 17:02:59:915</t>
  </si>
  <si>
    <t>05/07/2023 17:03:00:898</t>
  </si>
  <si>
    <t>05/07/2023 17:03:00:901</t>
  </si>
  <si>
    <t>05/07/2023 17:03:01:938</t>
  </si>
  <si>
    <t>05/07/2023 17:03:01:944</t>
  </si>
  <si>
    <t>05/07/2023 17:03:02:931</t>
  </si>
  <si>
    <t>05/07/2023 17:03:02:934</t>
  </si>
  <si>
    <t>05/07/2023 17:03:03:964</t>
  </si>
  <si>
    <t>05/07/2023 17:03:03:967</t>
  </si>
  <si>
    <t>05/07/2023 17:03:04:969</t>
  </si>
  <si>
    <t>05/07/2023 17:03:04:973</t>
  </si>
  <si>
    <t>05/07/2023 17:03:06:012</t>
  </si>
  <si>
    <t>05/07/2023 17:03:06:015</t>
  </si>
  <si>
    <t>05/07/2023 17:03:07:032</t>
  </si>
  <si>
    <t>05/07/2023 17:03:07:035</t>
  </si>
  <si>
    <t>05/07/2023 17:03:08:039</t>
  </si>
  <si>
    <t>05/07/2023 17:03:08:042</t>
  </si>
  <si>
    <t>05/07/2023 17:03:09:043</t>
  </si>
  <si>
    <t>05/07/2023 17:03:09:049</t>
  </si>
  <si>
    <t>05/07/2023 17:03:10:092</t>
  </si>
  <si>
    <t>05/07/2023 17:03:10:095</t>
  </si>
  <si>
    <t>05/07/2023 17:03:11:267</t>
  </si>
  <si>
    <t>05/07/2023 17:03:11:270</t>
  </si>
  <si>
    <t>05/07/2023 17:03:12:114</t>
  </si>
  <si>
    <t>05/07/2023 17:03:12:117</t>
  </si>
  <si>
    <t>05/07/2023 17:03:13:118</t>
  </si>
  <si>
    <t>05/07/2023 17:03:13:121</t>
  </si>
  <si>
    <t>05/07/2023 17:03:14:141</t>
  </si>
  <si>
    <t>05/07/2023 17:03:14:144</t>
  </si>
  <si>
    <t>05/07/2023 17:03:15:135</t>
  </si>
  <si>
    <t>05/07/2023 17:03:15:138</t>
  </si>
  <si>
    <t>05/07/2023 17:03:16:171</t>
  </si>
  <si>
    <t>05/07/2023 17:03:16:174</t>
  </si>
  <si>
    <t>05/07/2023 17:03:17:171</t>
  </si>
  <si>
    <t>05/07/2023 17:03:17:174</t>
  </si>
  <si>
    <t>05/07/2023 17:03:18:207</t>
  </si>
  <si>
    <t>05/07/2023 17:03:18:210</t>
  </si>
  <si>
    <t>05/07/2023 17:03:19:191</t>
  </si>
  <si>
    <t>05/07/2023 17:03:19:196</t>
  </si>
  <si>
    <t>05/07/2023 17:03:20:239</t>
  </si>
  <si>
    <t>05/07/2023 17:03:20:243</t>
  </si>
  <si>
    <t>05/07/2023 17:03:21:239</t>
  </si>
  <si>
    <t>05/07/2023 17:03:21:242</t>
  </si>
  <si>
    <t>05/07/2023 17:03:22:279</t>
  </si>
  <si>
    <t>05/07/2023 17:03:22:282</t>
  </si>
  <si>
    <t>05/07/2023 17:03:23:296</t>
  </si>
  <si>
    <t>05/07/2023 17:03:23:305</t>
  </si>
  <si>
    <t>05/07/2023 17:03:24:303</t>
  </si>
  <si>
    <t>05/07/2023 17:03:24:306</t>
  </si>
  <si>
    <t>05/07/2023 17:03:25:311</t>
  </si>
  <si>
    <t>05/07/2023 17:03:25:313</t>
  </si>
  <si>
    <t>05/07/2023 17:03:26:325</t>
  </si>
  <si>
    <t>05/07/2023 17:03:26:328</t>
  </si>
  <si>
    <t>05/07/2023 17:03:27:339</t>
  </si>
  <si>
    <t>05/07/2023 17:03:27:342</t>
  </si>
  <si>
    <t>05/07/2023 17:03:28:378</t>
  </si>
  <si>
    <t>05/07/2023 17:03:28:381</t>
  </si>
  <si>
    <t>05/07/2023 17:03:29:384</t>
  </si>
  <si>
    <t>05/07/2023 17:03:29:401</t>
  </si>
  <si>
    <t>05/07/2023 17:03:30:392</t>
  </si>
  <si>
    <t>05/07/2023 17:03:30:395</t>
  </si>
  <si>
    <t>05/07/2023 17:03:31:381</t>
  </si>
  <si>
    <t>05/07/2023 17:03:31:384</t>
  </si>
  <si>
    <t>05/07/2023 17:03:32:451</t>
  </si>
  <si>
    <t>05/07/2023 17:03:32:454</t>
  </si>
  <si>
    <t>05/07/2023 17:03:33:625</t>
  </si>
  <si>
    <t>05/07/2023 17:03:33:631</t>
  </si>
  <si>
    <t>05/07/2023 17:03:34:460</t>
  </si>
  <si>
    <t>05/07/2023 17:03:34:464</t>
  </si>
  <si>
    <t>05/07/2023 17:03:35:457</t>
  </si>
  <si>
    <t>05/07/2023 17:03:35:463</t>
  </si>
  <si>
    <t>05/07/2023 17:03:36:494</t>
  </si>
  <si>
    <t>05/07/2023 17:03:36:497</t>
  </si>
  <si>
    <t>05/07/2023 17:03:37:500</t>
  </si>
  <si>
    <t>05/07/2023 17:03:37:505</t>
  </si>
  <si>
    <t>05/07/2023 17:03:38:555</t>
  </si>
  <si>
    <t>05/07/2023 17:03:38:558</t>
  </si>
  <si>
    <t>05/07/2023 17:03:39:717</t>
  </si>
  <si>
    <t>05/07/2023 17:03:39:720</t>
  </si>
  <si>
    <t>05/07/2023 17:03:40:565</t>
  </si>
  <si>
    <t>05/07/2023 17:03:40:569</t>
  </si>
  <si>
    <t>05/07/2023 17:03:41:555</t>
  </si>
  <si>
    <t>05/07/2023 17:03:41:559</t>
  </si>
  <si>
    <t>05/07/2023 17:03:42:578</t>
  </si>
  <si>
    <t>05/07/2023 17:03:42:581</t>
  </si>
  <si>
    <t>05/07/2023 17:03:43:582</t>
  </si>
  <si>
    <t>05/07/2023 17:03:43:585</t>
  </si>
  <si>
    <t>05/07/2023 17:03:44:635</t>
  </si>
  <si>
    <t>05/07/2023 17:03:44:640</t>
  </si>
  <si>
    <t>05/07/2023 17:03:45:641</t>
  </si>
  <si>
    <t>05/07/2023 17:03:45:644</t>
  </si>
  <si>
    <t>05/07/2023 17:03:46:651</t>
  </si>
  <si>
    <t>05/07/2023 17:03:46:654</t>
  </si>
  <si>
    <t>05/07/2023 17:03:47:647</t>
  </si>
  <si>
    <t>05/07/2023 17:03:47:650</t>
  </si>
  <si>
    <t>05/07/2023 17:03:48:677</t>
  </si>
  <si>
    <t>05/07/2023 17:03:48:680</t>
  </si>
  <si>
    <t>05/07/2023 17:03:49:676</t>
  </si>
  <si>
    <t>05/07/2023 17:03:49:678</t>
  </si>
  <si>
    <t>05/07/2023 17:03:50:710</t>
  </si>
  <si>
    <t>05/07/2023 17:03:50:713</t>
  </si>
  <si>
    <t>05/07/2023 17:03:51:713</t>
  </si>
  <si>
    <t>05/07/2023 17:03:51:717</t>
  </si>
  <si>
    <t>05/07/2023 17:03:52:737</t>
  </si>
  <si>
    <t>05/07/2023 17:03:52:743</t>
  </si>
  <si>
    <t>05/07/2023 17:03:53:750</t>
  </si>
  <si>
    <t>05/07/2023 17:03:53:753</t>
  </si>
  <si>
    <t>05/07/2023 17:03:54:785</t>
  </si>
  <si>
    <t>05/07/2023 17:03:54:789</t>
  </si>
  <si>
    <t>05/07/2023 17:03:55:775</t>
  </si>
  <si>
    <t>05/07/2023 17:03:55:778</t>
  </si>
  <si>
    <t>05/07/2023 17:03:56:801</t>
  </si>
  <si>
    <t>05/07/2023 17:03:56:805</t>
  </si>
  <si>
    <t>05/07/2023 17:03:57:802</t>
  </si>
  <si>
    <t>05/07/2023 17:03:57:805</t>
  </si>
  <si>
    <t>05/07/2023 17:03:58:848</t>
  </si>
  <si>
    <t>05/07/2023 17:03:58:851</t>
  </si>
  <si>
    <t>05/07/2023 17:03:59:845</t>
  </si>
  <si>
    <t>05/07/2023 17:03:59:848</t>
  </si>
  <si>
    <t>05/07/2023 17:04:00:865</t>
  </si>
  <si>
    <t>05/07/2023 17:04:00:868</t>
  </si>
  <si>
    <t>05/07/2023 17:04:01:855</t>
  </si>
  <si>
    <t>05/07/2023 17:04:01:858</t>
  </si>
  <si>
    <t>05/07/2023 17:04:02:900</t>
  </si>
  <si>
    <t>05/07/2023 17:04:02:903</t>
  </si>
  <si>
    <t>05/07/2023 17:04:03:914</t>
  </si>
  <si>
    <t>05/07/2023 17:04:03:918</t>
  </si>
  <si>
    <t>05/07/2023 17:04:04:934</t>
  </si>
  <si>
    <t>05/07/2023 17:04:04:937</t>
  </si>
  <si>
    <t>05/07/2023 17:04:05:938</t>
  </si>
  <si>
    <t>05/07/2023 17:04:05:944</t>
  </si>
  <si>
    <t>05/07/2023 17:04:06:957</t>
  </si>
  <si>
    <t>05/07/2023 17:04:06:960</t>
  </si>
  <si>
    <t>05/07/2023 17:04:07:961</t>
  </si>
  <si>
    <t>05/07/2023 17:04:07:964</t>
  </si>
  <si>
    <t>05/07/2023 17:04:09:006</t>
  </si>
  <si>
    <t>05/07/2023 17:04:09:010</t>
  </si>
  <si>
    <t>05/07/2023 17:04:10:006</t>
  </si>
  <si>
    <t>05/07/2023 17:04:10:009</t>
  </si>
  <si>
    <t>05/07/2023 17:04:11:023</t>
  </si>
  <si>
    <t>05/07/2023 17:04:11:026</t>
  </si>
  <si>
    <t>05/07/2023 17:04:12:032</t>
  </si>
  <si>
    <t>05/07/2023 17:04:12:036</t>
  </si>
  <si>
    <t>05/07/2023 17:04:13:059</t>
  </si>
  <si>
    <t>05/07/2023 17:04:13:063</t>
  </si>
  <si>
    <t>05/07/2023 17:04:14:075</t>
  </si>
  <si>
    <t>05/07/2023 17:04:14:078</t>
  </si>
  <si>
    <t>05/07/2023 17:04:15:200</t>
  </si>
  <si>
    <t>05/07/2023 17:04:15:204</t>
  </si>
  <si>
    <t>05/07/2023 17:04:16:180</t>
  </si>
  <si>
    <t>05/07/2023 17:04:16:186</t>
  </si>
  <si>
    <t>05/07/2023 17:04:17:206</t>
  </si>
  <si>
    <t>05/07/2023 17:04:17:209</t>
  </si>
  <si>
    <t>05/07/2023 17:04:18:203</t>
  </si>
  <si>
    <t>05/07/2023 17:04:18:207</t>
  </si>
  <si>
    <t>05/07/2023 17:04:19:243</t>
  </si>
  <si>
    <t>05/07/2023 17:04:19:246</t>
  </si>
  <si>
    <t>05/07/2023 17:04:20:242</t>
  </si>
  <si>
    <t>05/07/2023 17:04:20:246</t>
  </si>
  <si>
    <t>05/07/2023 17:04:21:265</t>
  </si>
  <si>
    <t>05/07/2023 17:04:21:269</t>
  </si>
  <si>
    <t>05/07/2023 17:04:22:256</t>
  </si>
  <si>
    <t>05/07/2023 17:04:22:257</t>
  </si>
  <si>
    <t>05/07/2023 17:04:23:305</t>
  </si>
  <si>
    <t>05/07/2023 17:04:23:309</t>
  </si>
  <si>
    <t>05/07/2023 17:04:24:316</t>
  </si>
  <si>
    <t>05/07/2023 17:04:24:319</t>
  </si>
  <si>
    <t>05/07/2023 17:04:25:354</t>
  </si>
  <si>
    <t>05/07/2023 17:04:25:357</t>
  </si>
  <si>
    <t>05/07/2023 17:04:26:345</t>
  </si>
  <si>
    <t>05/07/2023 17:04:26:348</t>
  </si>
  <si>
    <t>05/07/2023 17:04:27:401</t>
  </si>
  <si>
    <t>05/07/2023 17:04:27:404</t>
  </si>
  <si>
    <t>05/07/2023 17:04:28:398</t>
  </si>
  <si>
    <t>05/07/2023 17:04:28:401</t>
  </si>
  <si>
    <t>05/07/2023 17:04:29:421</t>
  </si>
  <si>
    <t>05/07/2023 17:04:29:424</t>
  </si>
  <si>
    <t>05/07/2023 17:04:30:421</t>
  </si>
  <si>
    <t>05/07/2023 17:04:30:424</t>
  </si>
  <si>
    <t>05/07/2023 17:04:31:440</t>
  </si>
  <si>
    <t>05/07/2023 17:04:31:444</t>
  </si>
  <si>
    <t>05/07/2023 17:04:32:437</t>
  </si>
  <si>
    <t>05/07/2023 17:04:32:440</t>
  </si>
  <si>
    <t>05/07/2023 17:04:33:469</t>
  </si>
  <si>
    <t>05/07/2023 17:04:33:473</t>
  </si>
  <si>
    <t>05/07/2023 17:04:34:464</t>
  </si>
  <si>
    <t>05/07/2023 17:04:34:467</t>
  </si>
  <si>
    <t>05/07/2023 17:04:35:499</t>
  </si>
  <si>
    <t>05/07/2023 17:04:35:502</t>
  </si>
  <si>
    <t>05/07/2023 17:04:36:490</t>
  </si>
  <si>
    <t>05/07/2023 17:04:36:496</t>
  </si>
  <si>
    <t>05/07/2023 17:04:37:556</t>
  </si>
  <si>
    <t>05/07/2023 17:04:37:561</t>
  </si>
  <si>
    <t>05/07/2023 17:04:38:555</t>
  </si>
  <si>
    <t>05/07/2023 17:04:38:558</t>
  </si>
  <si>
    <t>05/07/2023 17:04:39:596</t>
  </si>
  <si>
    <t>05/07/2023 17:04:39:601</t>
  </si>
  <si>
    <t>05/07/2023 17:04:40:596</t>
  </si>
  <si>
    <t>05/07/2023 17:04:40:599</t>
  </si>
  <si>
    <t>05/07/2023 17:04:41:615</t>
  </si>
  <si>
    <t>05/07/2023 17:04:41:618</t>
  </si>
  <si>
    <t>05/07/2023 17:04:42:640</t>
  </si>
  <si>
    <t>05/07/2023 17:04:42:642</t>
  </si>
  <si>
    <t>05/07/2023 17:04:43:645</t>
  </si>
  <si>
    <t>05/07/2023 17:04:43:648</t>
  </si>
  <si>
    <t>05/07/2023 17:04:44:651</t>
  </si>
  <si>
    <t>05/07/2023 17:04:44:654</t>
  </si>
  <si>
    <t>05/07/2023 17:04:45:680</t>
  </si>
  <si>
    <t>05/07/2023 17:04:45:683</t>
  </si>
  <si>
    <t>05/07/2023 17:04:46:676</t>
  </si>
  <si>
    <t>05/07/2023 17:04:46:678</t>
  </si>
  <si>
    <t>05/07/2023 17:04:47:710</t>
  </si>
  <si>
    <t>05/07/2023 17:04:47:713</t>
  </si>
  <si>
    <t>05/07/2023 17:04:48:720</t>
  </si>
  <si>
    <t>05/07/2023 17:04:48:723</t>
  </si>
  <si>
    <t>05/07/2023 17:04:49:739</t>
  </si>
  <si>
    <t>05/07/2023 17:04:49:742</t>
  </si>
  <si>
    <t>05/07/2023 17:04:50:732</t>
  </si>
  <si>
    <t>05/07/2023 17:04:50:736</t>
  </si>
  <si>
    <t>05/07/2023 17:04:51:767</t>
  </si>
  <si>
    <t>05/07/2023 17:04:51:770</t>
  </si>
  <si>
    <t>05/07/2023 17:04:52:760</t>
  </si>
  <si>
    <t>05/07/2023 17:04:52:763</t>
  </si>
  <si>
    <t>05/07/2023 17:04:53:806</t>
  </si>
  <si>
    <t>05/07/2023 17:04:53:809</t>
  </si>
  <si>
    <t>05/07/2023 17:04:54:805</t>
  </si>
  <si>
    <t>05/07/2023 17:04:54:812</t>
  </si>
  <si>
    <t>05/07/2023 17:04:55:836</t>
  </si>
  <si>
    <t>05/07/2023 17:04:55:838</t>
  </si>
  <si>
    <t>05/07/2023 17:04:56:861</t>
  </si>
  <si>
    <t>05/07/2023 17:04:56:864</t>
  </si>
  <si>
    <t>05/07/2023 17:04:57:865</t>
  </si>
  <si>
    <t>05/07/2023 17:04:57:868</t>
  </si>
  <si>
    <t>05/07/2023 17:04:58:871</t>
  </si>
  <si>
    <t>05/07/2023 17:04:58:875</t>
  </si>
  <si>
    <t>05/07/2023 17:04:59:888</t>
  </si>
  <si>
    <t>05/07/2023 17:04:59:891</t>
  </si>
  <si>
    <t>05/07/2023 17:05:00:881</t>
  </si>
  <si>
    <t>05/07/2023 17:05:00:888</t>
  </si>
  <si>
    <t>05/07/2023 17:05:01:953</t>
  </si>
  <si>
    <t>05/07/2023 17:05:01:957</t>
  </si>
  <si>
    <t>05/07/2023 17:05:03:122</t>
  </si>
  <si>
    <t>05/07/2023 17:05:03:125</t>
  </si>
  <si>
    <t>05/07/2023 17:05:03:960</t>
  </si>
  <si>
    <t>05/07/2023 17:05:03:964</t>
  </si>
  <si>
    <t>05/07/2023 17:05:04:959</t>
  </si>
  <si>
    <t>05/07/2023 17:05:04:963</t>
  </si>
  <si>
    <t>05/07/2023 17:05:05:999</t>
  </si>
  <si>
    <t>05/07/2023 17:05:06:002</t>
  </si>
  <si>
    <t>05/07/2023 17:05:06:990</t>
  </si>
  <si>
    <t>05/07/2023 17:05:06:993</t>
  </si>
  <si>
    <t>05/07/2023 17:05:08:036</t>
  </si>
  <si>
    <t>05/07/2023 17:05:08:039</t>
  </si>
  <si>
    <t>05/07/2023 17:05:09:042</t>
  </si>
  <si>
    <t>05/07/2023 17:05:09:046</t>
  </si>
  <si>
    <t>05/07/2023 17:05:10:075</t>
  </si>
  <si>
    <t>05/07/2023 17:05:10:078</t>
  </si>
  <si>
    <t>05/07/2023 17:05:11:085</t>
  </si>
  <si>
    <t>05/07/2023 17:05:11:088</t>
  </si>
  <si>
    <t>05/07/2023 17:05:12:111</t>
  </si>
  <si>
    <t>05/07/2023 17:05:12:115</t>
  </si>
  <si>
    <t>05/07/2023 17:05:13:111</t>
  </si>
  <si>
    <t>05/07/2023 17:05:13:115</t>
  </si>
  <si>
    <t>05/07/2023 17:05:14:125</t>
  </si>
  <si>
    <t>05/07/2023 17:05:14:128</t>
  </si>
  <si>
    <t>05/07/2023 17:05:15:122</t>
  </si>
  <si>
    <t>05/07/2023 17:05:15:125</t>
  </si>
  <si>
    <t>05/07/2023 17:05:16:167</t>
  </si>
  <si>
    <t>05/07/2023 17:05:16:171</t>
  </si>
  <si>
    <t>05/07/2023 17:05:17:161</t>
  </si>
  <si>
    <t>05/07/2023 17:05:17:164</t>
  </si>
  <si>
    <t>05/07/2023 17:05:18:207</t>
  </si>
  <si>
    <t>05/07/2023 17:05:18:210</t>
  </si>
  <si>
    <t>05/07/2023 17:05:19:197</t>
  </si>
  <si>
    <t>05/07/2023 17:05:19:200</t>
  </si>
  <si>
    <t>05/07/2023 17:05:20:216</t>
  </si>
  <si>
    <t>05/07/2023 17:05:20:219</t>
  </si>
  <si>
    <t>05/07/2023 17:05:21:233</t>
  </si>
  <si>
    <t>05/07/2023 17:05:21:236</t>
  </si>
  <si>
    <t>05/07/2023 17:05:22:263</t>
  </si>
  <si>
    <t>05/07/2023 17:05:22:266</t>
  </si>
  <si>
    <t>05/07/2023 17:05:23:262</t>
  </si>
  <si>
    <t>05/07/2023 17:05:23:265</t>
  </si>
  <si>
    <t>05/07/2023 17:05:24:296</t>
  </si>
  <si>
    <t>05/07/2023 17:05:24:299</t>
  </si>
  <si>
    <t>05/07/2023 17:05:25:299</t>
  </si>
  <si>
    <t>05/07/2023 17:05:25:302</t>
  </si>
  <si>
    <t>05/07/2023 17:05:26:328</t>
  </si>
  <si>
    <t>05/07/2023 17:05:26:332</t>
  </si>
  <si>
    <t>05/07/2023 17:05:27:338</t>
  </si>
  <si>
    <t>05/07/2023 17:05:27:341</t>
  </si>
  <si>
    <t>05/07/2023 17:05:28:365</t>
  </si>
  <si>
    <t>05/07/2023 17:05:28:368</t>
  </si>
  <si>
    <t>05/07/2023 17:05:29:371</t>
  </si>
  <si>
    <t>05/07/2023 17:05:29:374</t>
  </si>
  <si>
    <t>05/07/2023 17:05:30:394</t>
  </si>
  <si>
    <t>05/07/2023 17:05:30:398</t>
  </si>
  <si>
    <t>05/07/2023 17:05:31:382</t>
  </si>
  <si>
    <t>05/07/2023 17:05:31:385</t>
  </si>
  <si>
    <t>05/07/2023 17:05:32:424</t>
  </si>
  <si>
    <t>05/07/2023 17:05:32:427</t>
  </si>
  <si>
    <t>05/07/2023 17:05:33:421</t>
  </si>
  <si>
    <t>05/07/2023 17:05:33:424</t>
  </si>
  <si>
    <t>05/07/2023 17:05:34:454</t>
  </si>
  <si>
    <t>05/07/2023 17:05:34:459</t>
  </si>
  <si>
    <t>05/07/2023 17:05:35:470</t>
  </si>
  <si>
    <t>05/07/2023 17:05:35:473</t>
  </si>
  <si>
    <t>05/07/2023 17:05:36:497</t>
  </si>
  <si>
    <t>05/07/2023 17:05:36:500</t>
  </si>
  <si>
    <t>05/07/2023 17:05:37:489</t>
  </si>
  <si>
    <t>05/07/2023 17:05:37:492</t>
  </si>
  <si>
    <t>05/07/2023 17:05:38:530</t>
  </si>
  <si>
    <t>05/07/2023 17:05:38:533</t>
  </si>
  <si>
    <t>05/07/2023 17:05:39:530</t>
  </si>
  <si>
    <t>05/07/2023 17:05:39:533</t>
  </si>
  <si>
    <t>05/07/2023 17:05:40:552</t>
  </si>
  <si>
    <t>05/07/2023 17:05:40:555</t>
  </si>
  <si>
    <t>05/07/2023 17:05:41:572</t>
  </si>
  <si>
    <t>05/07/2023 17:05:41:575</t>
  </si>
  <si>
    <t>05/07/2023 17:05:42:591</t>
  </si>
  <si>
    <t>05/07/2023 17:05:42:594</t>
  </si>
  <si>
    <t>05/07/2023 17:05:43:584</t>
  </si>
  <si>
    <t>05/07/2023 17:05:43:588</t>
  </si>
  <si>
    <t>05/07/2023 17:05:44:609</t>
  </si>
  <si>
    <t>05/07/2023 17:05:44:612</t>
  </si>
  <si>
    <t>05/07/2023 17:05:45:611</t>
  </si>
  <si>
    <t>05/07/2023 17:05:45:614</t>
  </si>
  <si>
    <t>05/07/2023 17:05:46:654</t>
  </si>
  <si>
    <t>05/07/2023 17:05:46:657</t>
  </si>
  <si>
    <t>05/07/2023 17:05:47:663</t>
  </si>
  <si>
    <t>05/07/2023 17:05:47:665</t>
  </si>
  <si>
    <t>05/07/2023 17:05:48:690</t>
  </si>
  <si>
    <t>05/07/2023 17:05:48:694</t>
  </si>
  <si>
    <t>05/07/2023 17:05:49:697</t>
  </si>
  <si>
    <t>05/07/2023 17:05:49:700</t>
  </si>
  <si>
    <t>05/07/2023 17:05:50:713</t>
  </si>
  <si>
    <t>05/07/2023 17:05:50:716</t>
  </si>
  <si>
    <t>05/07/2023 17:05:51:703</t>
  </si>
  <si>
    <t>05/07/2023 17:05:51:707</t>
  </si>
  <si>
    <t>05/07/2023 17:05:52:746</t>
  </si>
  <si>
    <t>05/07/2023 17:05:52:750</t>
  </si>
  <si>
    <t>05/07/2023 17:05:53:740</t>
  </si>
  <si>
    <t>05/07/2023 17:05:53:744</t>
  </si>
  <si>
    <t>05/07/2023 17:05:54:775</t>
  </si>
  <si>
    <t>05/07/2023 17:05:54:778</t>
  </si>
  <si>
    <t>05/07/2023 17:05:55:769</t>
  </si>
  <si>
    <t>05/07/2023 17:05:55:773</t>
  </si>
  <si>
    <t>05/07/2023 17:05:56:805</t>
  </si>
  <si>
    <t>05/07/2023 17:05:56:809</t>
  </si>
  <si>
    <t>05/07/2023 17:05:57:805</t>
  </si>
  <si>
    <t>05/07/2023 17:05:57:808</t>
  </si>
  <si>
    <t>05/07/2023 17:05:58:835</t>
  </si>
  <si>
    <t>05/07/2023 17:05:58:838</t>
  </si>
  <si>
    <t>05/07/2023 17:05:59:826</t>
  </si>
  <si>
    <t>05/07/2023 17:05:59:829</t>
  </si>
  <si>
    <t>05/07/2023 17:06:00:861</t>
  </si>
  <si>
    <t>05/07/2023 17:06:00:865</t>
  </si>
  <si>
    <t>05/07/2023 17:06:01:858</t>
  </si>
  <si>
    <t>05/07/2023 17:06:01:861</t>
  </si>
  <si>
    <t>05/07/2023 17:06:02:890</t>
  </si>
  <si>
    <t>05/07/2023 17:06:02:892</t>
  </si>
  <si>
    <t>05/07/2023 17:06:03:875</t>
  </si>
  <si>
    <t>05/07/2023 17:06:03:880</t>
  </si>
  <si>
    <t>05/07/2023 17:06:04:926</t>
  </si>
  <si>
    <t>05/07/2023 17:06:04:930</t>
  </si>
  <si>
    <t>05/07/2023 17:06:05:927</t>
  </si>
  <si>
    <t>05/07/2023 17:06:05:930</t>
  </si>
  <si>
    <t>05/07/2023 17:06:06:969</t>
  </si>
  <si>
    <t>05/07/2023 17:06:06:971</t>
  </si>
  <si>
    <t>05/07/2023 17:06:07:956</t>
  </si>
  <si>
    <t>05/07/2023 17:06:07:960</t>
  </si>
  <si>
    <t>EV2_Icharged (A)</t>
  </si>
  <si>
    <t>Igrid_avg</t>
  </si>
  <si>
    <t>Vgrid_avg</t>
  </si>
  <si>
    <t>Icharger_out</t>
  </si>
  <si>
    <t>Vcharger_out</t>
  </si>
  <si>
    <t>PF</t>
  </si>
  <si>
    <t>Controlled_both</t>
  </si>
  <si>
    <t>Controlled_nothing</t>
  </si>
  <si>
    <t>both</t>
  </si>
  <si>
    <t>05/07/2023 16:47:41:315</t>
  </si>
  <si>
    <t>05/07/2023 16:47:41:319</t>
  </si>
  <si>
    <t>05/07/2023 16:47:42:296</t>
  </si>
  <si>
    <t>05/07/2023 16:47:42:301</t>
  </si>
  <si>
    <t>05/07/2023 16:47:43:434</t>
  </si>
  <si>
    <t>05/07/2023 16:47:43:437</t>
  </si>
  <si>
    <t>05/07/2023 16:47:44:585</t>
  </si>
  <si>
    <t>05/07/2023 16:47:44:588</t>
  </si>
  <si>
    <t>05/07/2023 16:47:45:780</t>
  </si>
  <si>
    <t>05/07/2023 16:47:45:782</t>
  </si>
  <si>
    <t>05/07/2023 16:47:46:605</t>
  </si>
  <si>
    <t>05/07/2023 16:47:46:608</t>
  </si>
  <si>
    <t>05/07/2023 16:47:47:599</t>
  </si>
  <si>
    <t>05/07/2023 16:47:47:602</t>
  </si>
  <si>
    <t>05/07/2023 16:47:48:615</t>
  </si>
  <si>
    <t>05/07/2023 16:47:48:618</t>
  </si>
  <si>
    <t>05/07/2023 16:47:49:619</t>
  </si>
  <si>
    <t>05/07/2023 16:47:49:622</t>
  </si>
  <si>
    <t>05/07/2023 16:47:50:657</t>
  </si>
  <si>
    <t>05/07/2023 16:47:50:658</t>
  </si>
  <si>
    <t>05/07/2023 16:47:51:654</t>
  </si>
  <si>
    <t>05/07/2023 16:47:51:655</t>
  </si>
  <si>
    <t>05/07/2023 16:47:52:676</t>
  </si>
  <si>
    <t>05/07/2023 16:47:52:678</t>
  </si>
  <si>
    <t>05/07/2023 16:47:53:677</t>
  </si>
  <si>
    <t>05/07/2023 16:47:53:680</t>
  </si>
  <si>
    <t>05/07/2023 16:47:54:709</t>
  </si>
  <si>
    <t>05/07/2023 16:47:54:711</t>
  </si>
  <si>
    <t>05/07/2023 16:47:55:694</t>
  </si>
  <si>
    <t>05/07/2023 16:47:55:697</t>
  </si>
  <si>
    <t>05/07/2023 16:47:56:742</t>
  </si>
  <si>
    <t>05/07/2023 16:47:56:746</t>
  </si>
  <si>
    <t>05/07/2023 16:47:57:747</t>
  </si>
  <si>
    <t>05/07/2023 16:47:57:752</t>
  </si>
  <si>
    <t>05/07/2023 16:47:58:763</t>
  </si>
  <si>
    <t>05/07/2023 16:47:58:766</t>
  </si>
  <si>
    <t>05/07/2023 16:47:59:762</t>
  </si>
  <si>
    <t>05/07/2023 16:47:59:765</t>
  </si>
  <si>
    <t>05/07/2023 16:48:00:799</t>
  </si>
  <si>
    <t>05/07/2023 16:48:00:802</t>
  </si>
  <si>
    <t>05/07/2023 16:48:01:793</t>
  </si>
  <si>
    <t>05/07/2023 16:48:01:796</t>
  </si>
  <si>
    <t>05/07/2023 16:48:02:852</t>
  </si>
  <si>
    <t>05/07/2023 16:48:02:855</t>
  </si>
  <si>
    <t>05/07/2023 16:48:03:861</t>
  </si>
  <si>
    <t>05/07/2023 16:48:03:865</t>
  </si>
  <si>
    <t>05/07/2023 16:48:04:861</t>
  </si>
  <si>
    <t>05/07/2023 16:48:04:864</t>
  </si>
  <si>
    <t>05/07/2023 16:48:05:862</t>
  </si>
  <si>
    <t>05/07/2023 16:48:05:865</t>
  </si>
  <si>
    <t>05/07/2023 16:48:06:903</t>
  </si>
  <si>
    <t>05/07/2023 16:48:06:907</t>
  </si>
  <si>
    <t>05/07/2023 16:48:07:897</t>
  </si>
  <si>
    <t>05/07/2023 16:48:07:901</t>
  </si>
  <si>
    <t>05/07/2023 16:48:08:923</t>
  </si>
  <si>
    <t>05/07/2023 16:48:08:926</t>
  </si>
  <si>
    <t>05/07/2023 16:48:09:913</t>
  </si>
  <si>
    <t>05/07/2023 16:48:09:917</t>
  </si>
  <si>
    <t>05/07/2023 16:48:10:960</t>
  </si>
  <si>
    <t>05/07/2023 16:48:10:963</t>
  </si>
  <si>
    <t>05/07/2023 16:48:11:960</t>
  </si>
  <si>
    <t>05/07/2023 16:48:11:964</t>
  </si>
  <si>
    <t>05/07/2023 16:48:12:994</t>
  </si>
  <si>
    <t>05/07/2023 16:48:12:999</t>
  </si>
  <si>
    <t>05/07/2023 16:48:13:993</t>
  </si>
  <si>
    <t>05/07/2023 16:48:13:997</t>
  </si>
  <si>
    <t>05/07/2023 16:48:15:026</t>
  </si>
  <si>
    <t>05/07/2023 16:48:15:030</t>
  </si>
  <si>
    <t>05/07/2023 16:48:16:023</t>
  </si>
  <si>
    <t>05/07/2023 16:48:16:028</t>
  </si>
  <si>
    <t>05/07/2023 16:48:17:056</t>
  </si>
  <si>
    <t>05/07/2023 16:48:17:061</t>
  </si>
  <si>
    <t>05/07/2023 16:48:18:066</t>
  </si>
  <si>
    <t>05/07/2023 16:48:18:069</t>
  </si>
  <si>
    <t>05/07/2023 16:48:19:092</t>
  </si>
  <si>
    <t>05/07/2023 16:48:19:096</t>
  </si>
  <si>
    <t>05/07/2023 16:48:20:089</t>
  </si>
  <si>
    <t>05/07/2023 16:48:20:092</t>
  </si>
  <si>
    <t>05/07/2023 16:48:21:112</t>
  </si>
  <si>
    <t>05/07/2023 16:48:21:115</t>
  </si>
  <si>
    <t>05/07/2023 16:48:22:099</t>
  </si>
  <si>
    <t>05/07/2023 16:48:22:102</t>
  </si>
  <si>
    <t>05/07/2023 16:48:23:155</t>
  </si>
  <si>
    <t>05/07/2023 16:48:23:160</t>
  </si>
  <si>
    <t>05/07/2023 16:48:24:155</t>
  </si>
  <si>
    <t>05/07/2023 16:48:24:158</t>
  </si>
  <si>
    <t>05/07/2023 16:48:25:186</t>
  </si>
  <si>
    <t>05/07/2023 16:48:25:190</t>
  </si>
  <si>
    <t>05/07/2023 16:48:26:190</t>
  </si>
  <si>
    <t>05/07/2023 16:48:26:194</t>
  </si>
  <si>
    <t>05/07/2023 16:48:27:206</t>
  </si>
  <si>
    <t>05/07/2023 16:48:27:209</t>
  </si>
  <si>
    <t>05/07/2023 16:48:28:200</t>
  </si>
  <si>
    <t>05/07/2023 16:48:28:206</t>
  </si>
  <si>
    <t>05/07/2023 16:48:29:234</t>
  </si>
  <si>
    <t>05/07/2023 16:48:29:237</t>
  </si>
  <si>
    <t>05/07/2023 16:48:30:223</t>
  </si>
  <si>
    <t>05/07/2023 16:48:30:227</t>
  </si>
  <si>
    <t>05/07/2023 16:48:31:276</t>
  </si>
  <si>
    <t>05/07/2023 16:48:31:279</t>
  </si>
  <si>
    <t>05/07/2023 16:48:32:279</t>
  </si>
  <si>
    <t>05/07/2023 16:48:32:285</t>
  </si>
  <si>
    <t>05/07/2023 16:48:33:322</t>
  </si>
  <si>
    <t>05/07/2023 16:48:33:326</t>
  </si>
  <si>
    <t>05/07/2023 16:48:34:325</t>
  </si>
  <si>
    <t>05/07/2023 16:48:34:329</t>
  </si>
  <si>
    <t>05/07/2023 16:48:35:342</t>
  </si>
  <si>
    <t>05/07/2023 16:48:35:344</t>
  </si>
  <si>
    <t>05/07/2023 16:48:36:344</t>
  </si>
  <si>
    <t>05/07/2023 16:48:36:348</t>
  </si>
  <si>
    <t>05/07/2023 16:48:37:394</t>
  </si>
  <si>
    <t>05/07/2023 16:48:37:400</t>
  </si>
  <si>
    <t>05/07/2023 16:48:38:401</t>
  </si>
  <si>
    <t>05/07/2023 16:48:38:404</t>
  </si>
  <si>
    <t>05/07/2023 16:48:39:417</t>
  </si>
  <si>
    <t>05/07/2023 16:48:39:421</t>
  </si>
  <si>
    <t>05/07/2023 16:48:40:420</t>
  </si>
  <si>
    <t>05/07/2023 16:48:40:421</t>
  </si>
  <si>
    <t>05/07/2023 16:48:41:453</t>
  </si>
  <si>
    <t>05/07/2023 16:48:41:457</t>
  </si>
  <si>
    <t>05/07/2023 16:48:42:457</t>
  </si>
  <si>
    <t>05/07/2023 16:48:42:460</t>
  </si>
  <si>
    <t>05/07/2023 16:48:43:493</t>
  </si>
  <si>
    <t>05/07/2023 16:48:43:497</t>
  </si>
  <si>
    <t>05/07/2023 16:48:44:505</t>
  </si>
  <si>
    <t>05/07/2023 16:48:44:506</t>
  </si>
  <si>
    <t>05/07/2023 16:48:45:528</t>
  </si>
  <si>
    <t>05/07/2023 16:48:45:532</t>
  </si>
  <si>
    <t>05/07/2023 16:48:46:535</t>
  </si>
  <si>
    <t>05/07/2023 16:48:46:538</t>
  </si>
  <si>
    <t>05/07/2023 16:48:47:569</t>
  </si>
  <si>
    <t>05/07/2023 16:48:47:575</t>
  </si>
  <si>
    <t>05/07/2023 16:48:48:584</t>
  </si>
  <si>
    <t>05/07/2023 16:48:48:586</t>
  </si>
  <si>
    <t>05/07/2023 16:48:49:634</t>
  </si>
  <si>
    <t>05/07/2023 16:48:49:637</t>
  </si>
  <si>
    <t>05/07/2023 16:48:50:793</t>
  </si>
  <si>
    <t>05/07/2023 16:48:50:798</t>
  </si>
  <si>
    <t>05/07/2023 16:48:51:641</t>
  </si>
  <si>
    <t>05/07/2023 16:48:51:644</t>
  </si>
  <si>
    <t>05/07/2023 16:48:52:644</t>
  </si>
  <si>
    <t>05/07/2023 16:48:52:648</t>
  </si>
  <si>
    <t>05/07/2023 16:48:53:661</t>
  </si>
  <si>
    <t>05/07/2023 16:48:53:663</t>
  </si>
  <si>
    <t>05/07/2023 16:48:54:668</t>
  </si>
  <si>
    <t>05/07/2023 16:48:54:673</t>
  </si>
  <si>
    <t>05/07/2023 16:48:55:703</t>
  </si>
  <si>
    <t>05/07/2023 16:48:55:706</t>
  </si>
  <si>
    <t>05/07/2023 16:48:56:700</t>
  </si>
  <si>
    <t>05/07/2023 16:48:56:701</t>
  </si>
  <si>
    <t>05/07/2023 16:48:57:765</t>
  </si>
  <si>
    <t>05/07/2023 16:48:57:769</t>
  </si>
  <si>
    <t>05/07/2023 16:48:58:766</t>
  </si>
  <si>
    <t>05/07/2023 16:48:58:769</t>
  </si>
  <si>
    <t>05/07/2023 16:48:59:793</t>
  </si>
  <si>
    <t>05/07/2023 16:48:59:796</t>
  </si>
  <si>
    <t>05/07/2023 16:49:00:809</t>
  </si>
  <si>
    <t>05/07/2023 16:49:00:815</t>
  </si>
  <si>
    <t>05/07/2023 16:49:01:838</t>
  </si>
  <si>
    <t>05/07/2023 16:49:01:842</t>
  </si>
  <si>
    <t>05/07/2023 16:49:02:858</t>
  </si>
  <si>
    <t>05/07/2023 16:49:02:862</t>
  </si>
  <si>
    <t>05/07/2023 16:49:03:868</t>
  </si>
  <si>
    <t>05/07/2023 16:49:03:871</t>
  </si>
  <si>
    <t>05/07/2023 16:49:04:881</t>
  </si>
  <si>
    <t>05/07/2023 16:49:04:882</t>
  </si>
  <si>
    <t>05/07/2023 16:49:05:914</t>
  </si>
  <si>
    <t>05/07/2023 16:49:05:917</t>
  </si>
  <si>
    <t>05/07/2023 16:49:06:928</t>
  </si>
  <si>
    <t>05/07/2023 16:49:06:931</t>
  </si>
  <si>
    <t>05/07/2023 16:49:07:944</t>
  </si>
  <si>
    <t>05/07/2023 16:49:07:947</t>
  </si>
  <si>
    <t>05/07/2023 16:49:08:946</t>
  </si>
  <si>
    <t>05/07/2023 16:49:08:950</t>
  </si>
  <si>
    <t>05/07/2023 16:49:09:979</t>
  </si>
  <si>
    <t>05/07/2023 16:49:09:983</t>
  </si>
  <si>
    <t>05/07/2023 16:49:10:974</t>
  </si>
  <si>
    <t>05/07/2023 16:49:10:977</t>
  </si>
  <si>
    <t>05/07/2023 16:49:12:007</t>
  </si>
  <si>
    <t>05/07/2023 16:49:12:013</t>
  </si>
  <si>
    <t>05/07/2023 16:49:13:016</t>
  </si>
  <si>
    <t>05/07/2023 16:49:13:019</t>
  </si>
  <si>
    <t>05/07/2023 16:49:14:038</t>
  </si>
  <si>
    <t>05/07/2023 16:49:14:040</t>
  </si>
  <si>
    <t>05/07/2023 16:49:15:038</t>
  </si>
  <si>
    <t>05/07/2023 16:49:15:042</t>
  </si>
  <si>
    <t>05/07/2023 16:49:16:076</t>
  </si>
  <si>
    <t>05/07/2023 16:49:16:079</t>
  </si>
  <si>
    <t>05/07/2023 16:49:17:069</t>
  </si>
  <si>
    <t>05/07/2023 16:49:17:072</t>
  </si>
  <si>
    <t>05/07/2023 16:49:18:104</t>
  </si>
  <si>
    <t>05/07/2023 16:49:18:108</t>
  </si>
  <si>
    <t>05/07/2023 16:49:19:101</t>
  </si>
  <si>
    <t>05/07/2023 16:49:19:105</t>
  </si>
  <si>
    <t>05/07/2023 16:49:20:138</t>
  </si>
  <si>
    <t>05/07/2023 16:49:20:142</t>
  </si>
  <si>
    <t>05/07/2023 16:49:21:134</t>
  </si>
  <si>
    <t>05/07/2023 16:49:21:137</t>
  </si>
  <si>
    <t>05/07/2023 16:49:22:171</t>
  </si>
  <si>
    <t>05/07/2023 16:49:22:174</t>
  </si>
  <si>
    <t>05/07/2023 16:49:23:171</t>
  </si>
  <si>
    <t>05/07/2023 16:49:23:174</t>
  </si>
  <si>
    <t>05/07/2023 16:49:24:197</t>
  </si>
  <si>
    <t>05/07/2023 16:49:24:200</t>
  </si>
  <si>
    <t>05/07/2023 16:49:25:220</t>
  </si>
  <si>
    <t>05/07/2023 16:49:25:221</t>
  </si>
  <si>
    <t>05/07/2023 16:49:26:223</t>
  </si>
  <si>
    <t>05/07/2023 16:49:26:227</t>
  </si>
  <si>
    <t>05/07/2023 16:49:27:230</t>
  </si>
  <si>
    <t>05/07/2023 16:49:27:233</t>
  </si>
  <si>
    <t>05/07/2023 16:49:28:256</t>
  </si>
  <si>
    <t>05/07/2023 16:49:28:259</t>
  </si>
  <si>
    <t>05/07/2023 16:49:29:257</t>
  </si>
  <si>
    <t>05/07/2023 16:49:29:262</t>
  </si>
  <si>
    <t>05/07/2023 16:49:30:282</t>
  </si>
  <si>
    <t>05/07/2023 16:49:30:285</t>
  </si>
  <si>
    <t>05/07/2023 16:49:31:282</t>
  </si>
  <si>
    <t>05/07/2023 16:49:31:286</t>
  </si>
  <si>
    <t>05/07/2023 16:49:32:323</t>
  </si>
  <si>
    <t>05/07/2023 16:49:32:326</t>
  </si>
  <si>
    <t>05/07/2023 16:49:33:344</t>
  </si>
  <si>
    <t>05/07/2023 16:49:33:348</t>
  </si>
  <si>
    <t>05/07/2023 16:49:34:349</t>
  </si>
  <si>
    <t>05/07/2023 16:49:34:354</t>
  </si>
  <si>
    <t>05/07/2023 16:49:35:348</t>
  </si>
  <si>
    <t>05/07/2023 16:49:35:354</t>
  </si>
  <si>
    <t>05/07/2023 16:49:36:381</t>
  </si>
  <si>
    <t>05/07/2023 16:49:36:384</t>
  </si>
  <si>
    <t>05/07/2023 16:49:37:392</t>
  </si>
  <si>
    <t>05/07/2023 16:49:37:398</t>
  </si>
  <si>
    <t>05/07/2023 16:49:38:424</t>
  </si>
  <si>
    <t>05/07/2023 16:49:38:427</t>
  </si>
  <si>
    <t>05/07/2023 16:49:39:404</t>
  </si>
  <si>
    <t>05/07/2023 16:49:39:405</t>
  </si>
  <si>
    <t>05/07/2023 16:49:40:444</t>
  </si>
  <si>
    <t>05/07/2023 16:49:40:448</t>
  </si>
  <si>
    <t>05/07/2023 16:49:41:457</t>
  </si>
  <si>
    <t>05/07/2023 16:49:41:460</t>
  </si>
  <si>
    <t>05/07/2023 16:49:42:470</t>
  </si>
  <si>
    <t>05/07/2023 16:49:42:474</t>
  </si>
  <si>
    <t>05/07/2023 16:49:43:463</t>
  </si>
  <si>
    <t>05/07/2023 16:49:43:467</t>
  </si>
  <si>
    <t>05/07/2023 16:49:44:497</t>
  </si>
  <si>
    <t>05/07/2023 16:49:44:500</t>
  </si>
  <si>
    <t>05/07/2023 16:49:45:493</t>
  </si>
  <si>
    <t>05/07/2023 16:49:45:496</t>
  </si>
  <si>
    <t>05/07/2023 16:49:46:532</t>
  </si>
  <si>
    <t>05/07/2023 16:49:46:536</t>
  </si>
  <si>
    <t>05/07/2023 16:49:47:532</t>
  </si>
  <si>
    <t>05/07/2023 16:49:47:536</t>
  </si>
  <si>
    <t>05/07/2023 16:49:48:566</t>
  </si>
  <si>
    <t>05/07/2023 16:49:48:569</t>
  </si>
  <si>
    <t>05/07/2023 16:49:49:572</t>
  </si>
  <si>
    <t>05/07/2023 16:49:49:576</t>
  </si>
  <si>
    <t>05/07/2023 16:49:50:604</t>
  </si>
  <si>
    <t>05/07/2023 16:49:50:607</t>
  </si>
  <si>
    <t>05/07/2023 16:49:51:601</t>
  </si>
  <si>
    <t>05/07/2023 16:49:51:604</t>
  </si>
  <si>
    <t>05/07/2023 16:49:52:644</t>
  </si>
  <si>
    <t>05/07/2023 16:49:52:650</t>
  </si>
  <si>
    <t>05/07/2023 16:49:53:631</t>
  </si>
  <si>
    <t>05/07/2023 16:49:53:634</t>
  </si>
  <si>
    <t>05/07/2023 16:49:54:660</t>
  </si>
  <si>
    <t>05/07/2023 16:49:54:663</t>
  </si>
  <si>
    <t>05/07/2023 16:49:55:684</t>
  </si>
  <si>
    <t>05/07/2023 16:49:55:687</t>
  </si>
  <si>
    <t>05/07/2023 16:49:56:694</t>
  </si>
  <si>
    <t>05/07/2023 16:49:56:697</t>
  </si>
  <si>
    <t>05/07/2023 16:49:57:697</t>
  </si>
  <si>
    <t>05/07/2023 16:49:57:700</t>
  </si>
  <si>
    <t>05/07/2023 16:49:58:723</t>
  </si>
  <si>
    <t>05/07/2023 16:49:58:726</t>
  </si>
  <si>
    <t>05/07/2023 16:49:59:710</t>
  </si>
  <si>
    <t>05/07/2023 16:49:59:713</t>
  </si>
  <si>
    <t>05/07/2023 16:50:00:760</t>
  </si>
  <si>
    <t>05/07/2023 16:50:00:763</t>
  </si>
  <si>
    <t>05/07/2023 16:50:01:766</t>
  </si>
  <si>
    <t>05/07/2023 16:50:01:769</t>
  </si>
  <si>
    <t>05/07/2023 16:50:02:780</t>
  </si>
  <si>
    <t>05/07/2023 16:50:02:782</t>
  </si>
  <si>
    <t>05/07/2023 16:50:03:773</t>
  </si>
  <si>
    <t>05/07/2023 16:50:03:776</t>
  </si>
  <si>
    <t>05/07/2023 16:50:04:822</t>
  </si>
  <si>
    <t>05/07/2023 16:50:04:826</t>
  </si>
  <si>
    <t>05/07/2023 16:50:05:842</t>
  </si>
  <si>
    <t>05/07/2023 16:50:05:845</t>
  </si>
  <si>
    <t>05/07/2023 16:50:06:846</t>
  </si>
  <si>
    <t>05/07/2023 16:50:06:849</t>
  </si>
  <si>
    <t>05/07/2023 16:50:07:854</t>
  </si>
  <si>
    <t>05/07/2023 16:50:07:858</t>
  </si>
  <si>
    <t>05/07/2023 16:50:08:871</t>
  </si>
  <si>
    <t>05/07/2023 16:50:08:875</t>
  </si>
  <si>
    <t>05/07/2023 16:50:09:905</t>
  </si>
  <si>
    <t>05/07/2023 16:50:09:910</t>
  </si>
  <si>
    <t>05/07/2023 16:50:10:938</t>
  </si>
  <si>
    <t>05/07/2023 16:50:10:943</t>
  </si>
  <si>
    <t>05/07/2023 16:50:11:938</t>
  </si>
  <si>
    <t>05/07/2023 16:50:11:941</t>
  </si>
  <si>
    <t>05/07/2023 16:50:12:980</t>
  </si>
  <si>
    <t>05/07/2023 16:50:12:984</t>
  </si>
  <si>
    <t>05/07/2023 16:50:13:980</t>
  </si>
  <si>
    <t>05/07/2023 16:50:13:984</t>
  </si>
  <si>
    <t>05/07/2023 16:50:15:005</t>
  </si>
  <si>
    <t>05/07/2023 16:50:15:009</t>
  </si>
  <si>
    <t>05/07/2023 16:50:16:019</t>
  </si>
  <si>
    <t>05/07/2023 16:50:16:022</t>
  </si>
  <si>
    <t>05/07/2023 16:50:17:040</t>
  </si>
  <si>
    <t>05/07/2023 16:50:17:045</t>
  </si>
  <si>
    <t>05/07/2023 16:50:18:043</t>
  </si>
  <si>
    <t>05/07/2023 16:50:18:046</t>
  </si>
  <si>
    <t>05/07/2023 16:50:19:065</t>
  </si>
  <si>
    <t>05/07/2023 16:50:19:069</t>
  </si>
  <si>
    <t>05/07/2023 16:50:20:053</t>
  </si>
  <si>
    <t>05/07/2023 16:50:20:056</t>
  </si>
  <si>
    <t>05/07/2023 16:50:21:105</t>
  </si>
  <si>
    <t>05/07/2023 16:50:21:108</t>
  </si>
  <si>
    <t>05/07/2023 16:50:22:101</t>
  </si>
  <si>
    <t>05/07/2023 16:50:22:107</t>
  </si>
  <si>
    <t>05/07/2023 16:50:23:125</t>
  </si>
  <si>
    <t>05/07/2023 16:50:23:128</t>
  </si>
  <si>
    <t>05/07/2023 16:50:24:131</t>
  </si>
  <si>
    <t>05/07/2023 16:50:24:134</t>
  </si>
  <si>
    <t>05/07/2023 16:50:25:161</t>
  </si>
  <si>
    <t>05/07/2023 16:50:25:164</t>
  </si>
  <si>
    <t>05/07/2023 16:50:26:167</t>
  </si>
  <si>
    <t>05/07/2023 16:50:26:170</t>
  </si>
  <si>
    <t>05/07/2023 16:50:27:197</t>
  </si>
  <si>
    <t>05/07/2023 16:50:27:203</t>
  </si>
  <si>
    <t>05/07/2023 16:50:28:201</t>
  </si>
  <si>
    <t>05/07/2023 16:50:28:204</t>
  </si>
  <si>
    <t>05/07/2023 16:50:29:221</t>
  </si>
  <si>
    <t>05/07/2023 16:50:29:226</t>
  </si>
  <si>
    <t>05/07/2023 16:50:30:236</t>
  </si>
  <si>
    <t>05/07/2023 16:50:30:239</t>
  </si>
  <si>
    <t>05/07/2023 16:50:31:256</t>
  </si>
  <si>
    <t>05/07/2023 16:50:31:259</t>
  </si>
  <si>
    <t>05/07/2023 16:50:32:263</t>
  </si>
  <si>
    <t>05/07/2023 16:50:32:266</t>
  </si>
  <si>
    <t>05/07/2023 16:50:33:290</t>
  </si>
  <si>
    <t>05/07/2023 16:50:33:293</t>
  </si>
  <si>
    <t>05/07/2023 16:50:34:309</t>
  </si>
  <si>
    <t>05/07/2023 16:50:34:313</t>
  </si>
  <si>
    <t>05/07/2023 16:50:35:322</t>
  </si>
  <si>
    <t>05/07/2023 16:50:35:325</t>
  </si>
  <si>
    <t>05/07/2023 16:50:36:332</t>
  </si>
  <si>
    <t>05/07/2023 16:50:36:334</t>
  </si>
  <si>
    <t>05/07/2023 16:50:37:342</t>
  </si>
  <si>
    <t>05/07/2023 16:50:37:345</t>
  </si>
  <si>
    <t>05/07/2023 16:50:38:334</t>
  </si>
  <si>
    <t>05/07/2023 16:50:38:336</t>
  </si>
  <si>
    <t>05/07/2023 16:50:39:368</t>
  </si>
  <si>
    <t>05/07/2023 16:50:39:374</t>
  </si>
  <si>
    <t>05/07/2023 16:50:40:378</t>
  </si>
  <si>
    <t>05/07/2023 16:50:40:381</t>
  </si>
  <si>
    <t>05/07/2023 16:50:41:414</t>
  </si>
  <si>
    <t>05/07/2023 16:50:41:420</t>
  </si>
  <si>
    <t>05/07/2023 16:50:42:421</t>
  </si>
  <si>
    <t>05/07/2023 16:50:42:424</t>
  </si>
  <si>
    <t>05/07/2023 16:50:43:444</t>
  </si>
  <si>
    <t>05/07/2023 16:50:43:447</t>
  </si>
  <si>
    <t>05/07/2023 16:50:44:466</t>
  </si>
  <si>
    <t>05/07/2023 16:50:44:470</t>
  </si>
  <si>
    <t>05/07/2023 16:50:45:471</t>
  </si>
  <si>
    <t>05/07/2023 16:50:45:474</t>
  </si>
  <si>
    <t>05/07/2023 16:50:46:459</t>
  </si>
  <si>
    <t>05/07/2023 16:50:46:461</t>
  </si>
  <si>
    <t>05/07/2023 16:50:47:505</t>
  </si>
  <si>
    <t>05/07/2023 16:50:47:510</t>
  </si>
  <si>
    <t>05/07/2023 16:50:48:506</t>
  </si>
  <si>
    <t>05/07/2023 16:50:48:509</t>
  </si>
  <si>
    <t>05/07/2023 16:50:49:546</t>
  </si>
  <si>
    <t>05/07/2023 16:50:49:551</t>
  </si>
  <si>
    <t>05/07/2023 16:50:50:539</t>
  </si>
  <si>
    <t>05/07/2023 16:50:50:542</t>
  </si>
  <si>
    <t>05/07/2023 16:50:51:563</t>
  </si>
  <si>
    <t>05/07/2023 16:50:51:569</t>
  </si>
  <si>
    <t>05/07/2023 16:50:52:566</t>
  </si>
  <si>
    <t>05/07/2023 16:50:52:571</t>
  </si>
  <si>
    <t>05/07/2023 16:50:53:611</t>
  </si>
  <si>
    <t>05/07/2023 16:50:53:614</t>
  </si>
  <si>
    <t>05/07/2023 16:50:54:609</t>
  </si>
  <si>
    <t>05/07/2023 16:50:54:614</t>
  </si>
  <si>
    <t>05/07/2023 16:50:55:641</t>
  </si>
  <si>
    <t>05/07/2023 16:50:55:644</t>
  </si>
  <si>
    <t>05/07/2023 16:50:56:644</t>
  </si>
  <si>
    <t>05/07/2023 16:50:56:648</t>
  </si>
  <si>
    <t>05/07/2023 16:50:57:680</t>
  </si>
  <si>
    <t>05/07/2023 16:50:57:684</t>
  </si>
  <si>
    <t>05/07/2023 16:50:58:690</t>
  </si>
  <si>
    <t>05/07/2023 16:50:58:693</t>
  </si>
  <si>
    <t>05/07/2023 16:50:59:691</t>
  </si>
  <si>
    <t>05/07/2023 16:50:59:696</t>
  </si>
  <si>
    <t>05/07/2023 16:51:00:720</t>
  </si>
  <si>
    <t>05/07/2023 16:51:00:723</t>
  </si>
  <si>
    <t>05/07/2023 16:51:01:726</t>
  </si>
  <si>
    <t>05/07/2023 16:51:01:727</t>
  </si>
  <si>
    <t>05/07/2023 16:51:02:736</t>
  </si>
  <si>
    <t>05/07/2023 16:51:02:740</t>
  </si>
  <si>
    <t>05/07/2023 16:51:03:760</t>
  </si>
  <si>
    <t>05/07/2023 16:51:03:763</t>
  </si>
  <si>
    <t>05/07/2023 16:51:04:763</t>
  </si>
  <si>
    <t>05/07/2023 16:51:04:766</t>
  </si>
  <si>
    <t>05/07/2023 16:51:05:786</t>
  </si>
  <si>
    <t>05/07/2023 16:51:05:789</t>
  </si>
  <si>
    <t>05/07/2023 16:51:06:790</t>
  </si>
  <si>
    <t>05/07/2023 16:51:06:795</t>
  </si>
  <si>
    <t>05/07/2023 16:51:07:812</t>
  </si>
  <si>
    <t>05/07/2023 16:51:07:815</t>
  </si>
  <si>
    <t>05/07/2023 16:51:08:806</t>
  </si>
  <si>
    <t>05/07/2023 16:51:08:809</t>
  </si>
  <si>
    <t>05/07/2023 16:51:09:838</t>
  </si>
  <si>
    <t>05/07/2023 16:51:09:842</t>
  </si>
  <si>
    <t>05/07/2023 16:51:10:834</t>
  </si>
  <si>
    <t>05/07/2023 16:51:10:836</t>
  </si>
  <si>
    <t>05/07/2023 16:51:11:881</t>
  </si>
  <si>
    <t>05/07/2023 16:51:11:884</t>
  </si>
  <si>
    <t>05/07/2023 16:51:12:890</t>
  </si>
  <si>
    <t>05/07/2023 16:51:12:892</t>
  </si>
  <si>
    <t>05/07/2023 16:51:13:907</t>
  </si>
  <si>
    <t>05/07/2023 16:51:13:911</t>
  </si>
  <si>
    <t>05/07/2023 16:51:14:895</t>
  </si>
  <si>
    <t>05/07/2023 16:51:14:898</t>
  </si>
  <si>
    <t>05/07/2023 16:51:15:946</t>
  </si>
  <si>
    <t>05/07/2023 16:51:15:948</t>
  </si>
  <si>
    <t>05/07/2023 16:51:16:947</t>
  </si>
  <si>
    <t>05/07/2023 16:51:16:950</t>
  </si>
  <si>
    <t>05/07/2023 16:51:17:982</t>
  </si>
  <si>
    <t>05/07/2023 16:51:17:986</t>
  </si>
  <si>
    <t>05/07/2023 16:51:18:979</t>
  </si>
  <si>
    <t>05/07/2023 16:51:18:982</t>
  </si>
  <si>
    <t>05/07/2023 16:51:19:994</t>
  </si>
  <si>
    <t>05/07/2023 16:51:19:999</t>
  </si>
  <si>
    <t>05/07/2023 16:51:21:000</t>
  </si>
  <si>
    <t>05/07/2023 16:51:21:003</t>
  </si>
  <si>
    <t>05/07/2023 16:51:22:052</t>
  </si>
  <si>
    <t>05/07/2023 16:51:22:055</t>
  </si>
  <si>
    <t>05/07/2023 16:51:23:055</t>
  </si>
  <si>
    <t>05/07/2023 16:51:23:058</t>
  </si>
  <si>
    <t>05/07/2023 16:51:24:065</t>
  </si>
  <si>
    <t>05/07/2023 16:51:24:068</t>
  </si>
  <si>
    <t>05/07/2023 16:51:25:061</t>
  </si>
  <si>
    <t>05/07/2023 16:51:25:063</t>
  </si>
  <si>
    <t>05/07/2023 16:51:26:098</t>
  </si>
  <si>
    <t>05/07/2023 16:51:26:101</t>
  </si>
  <si>
    <t>05/07/2023 16:51:27:101</t>
  </si>
  <si>
    <t>05/07/2023 16:51:27:104</t>
  </si>
  <si>
    <t>05/07/2023 16:51:28:141</t>
  </si>
  <si>
    <t>05/07/2023 16:51:28:144</t>
  </si>
  <si>
    <t>05/07/2023 16:51:29:132</t>
  </si>
  <si>
    <t>05/07/2023 16:51:29:135</t>
  </si>
  <si>
    <t>05/07/2023 16:51:30:157</t>
  </si>
  <si>
    <t>05/07/2023 16:51:30:160</t>
  </si>
  <si>
    <t>05/07/2023 16:51:31:171</t>
  </si>
  <si>
    <t>05/07/2023 16:51:31:174</t>
  </si>
  <si>
    <t>05/07/2023 16:51:32:197</t>
  </si>
  <si>
    <t>05/07/2023 16:51:32:200</t>
  </si>
  <si>
    <t>05/07/2023 16:51:33:196</t>
  </si>
  <si>
    <t>05/07/2023 16:51:33:198</t>
  </si>
  <si>
    <t>05/07/2023 16:51:34:217</t>
  </si>
  <si>
    <t>05/07/2023 16:51:34:220</t>
  </si>
  <si>
    <t>05/07/2023 16:51:35:226</t>
  </si>
  <si>
    <t>05/07/2023 16:51:35:229</t>
  </si>
  <si>
    <t>05/07/2023 16:51:36:246</t>
  </si>
  <si>
    <t>05/07/2023 16:51:36:249</t>
  </si>
  <si>
    <t>05/07/2023 16:51:37:243</t>
  </si>
  <si>
    <t>05/07/2023 16:51:37:246</t>
  </si>
  <si>
    <t>05/07/2023 16:51:38:301</t>
  </si>
  <si>
    <t>05/07/2023 16:51:38:303</t>
  </si>
  <si>
    <t>05/07/2023 16:51:39:286</t>
  </si>
  <si>
    <t>05/07/2023 16:51:39:289</t>
  </si>
  <si>
    <t>05/07/2023 16:51:40:338</t>
  </si>
  <si>
    <t>05/07/2023 16:51:40:341</t>
  </si>
  <si>
    <t>05/07/2023 16:51:41:357</t>
  </si>
  <si>
    <t>05/07/2023 16:51:41:362</t>
  </si>
  <si>
    <t>05/07/2023 16:51:42:368</t>
  </si>
  <si>
    <t>05/07/2023 16:51:42:371</t>
  </si>
  <si>
    <t>05/07/2023 16:51:43:375</t>
  </si>
  <si>
    <t>05/07/2023 16:51:43:377</t>
  </si>
  <si>
    <t>05/07/2023 16:51:44:395</t>
  </si>
  <si>
    <t>05/07/2023 16:51:44:400</t>
  </si>
  <si>
    <t>05/07/2023 16:51:45:404</t>
  </si>
  <si>
    <t>05/07/2023 16:51:45:407</t>
  </si>
  <si>
    <t>05/07/2023 16:51:46:426</t>
  </si>
  <si>
    <t>05/07/2023 16:51:46:428</t>
  </si>
  <si>
    <t>05/07/2023 16:51:47:440</t>
  </si>
  <si>
    <t>05/07/2023 16:51:47:443</t>
  </si>
  <si>
    <t>05/07/2023 16:51:48:463</t>
  </si>
  <si>
    <t>05/07/2023 16:51:48:466</t>
  </si>
  <si>
    <t>05/07/2023 16:51:49:460</t>
  </si>
  <si>
    <t>05/07/2023 16:51:49:463</t>
  </si>
  <si>
    <t>05/07/2023 16:51:50:480</t>
  </si>
  <si>
    <t>05/07/2023 16:51:50:483</t>
  </si>
  <si>
    <t>05/07/2023 16:51:51:492</t>
  </si>
  <si>
    <t>05/07/2023 16:51:51:494</t>
  </si>
  <si>
    <t>05/07/2023 16:51:52:525</t>
  </si>
  <si>
    <t>05/07/2023 16:51:52:528</t>
  </si>
  <si>
    <t>05/07/2023 16:51:53:523</t>
  </si>
  <si>
    <t>05/07/2023 16:51:53:526</t>
  </si>
  <si>
    <t>05/07/2023 16:51:54:584</t>
  </si>
  <si>
    <t>05/07/2023 16:51:54:588</t>
  </si>
  <si>
    <t>05/07/2023 16:51:55:756</t>
  </si>
  <si>
    <t>05/07/2023 16:51:55:759</t>
  </si>
  <si>
    <t>05/07/2023 16:51:56:592</t>
  </si>
  <si>
    <t>05/07/2023 16:51:56:596</t>
  </si>
  <si>
    <t>05/07/2023 16:51:57:592</t>
  </si>
  <si>
    <t>05/07/2023 16:51:57:596</t>
  </si>
  <si>
    <t>05/07/2023 16:51:58:618</t>
  </si>
  <si>
    <t>05/07/2023 16:51:58:622</t>
  </si>
  <si>
    <t>05/07/2023 16:51:59:627</t>
  </si>
  <si>
    <t>05/07/2023 16:51:59:630</t>
  </si>
  <si>
    <t>05/07/2023 16:52:00:654</t>
  </si>
  <si>
    <t>05/07/2023 16:52:00:657</t>
  </si>
  <si>
    <t>05/07/2023 16:52:01:665</t>
  </si>
  <si>
    <t>05/07/2023 16:52:01:668</t>
  </si>
  <si>
    <t>05/07/2023 16:52:02:687</t>
  </si>
  <si>
    <t>05/07/2023 16:52:02:691</t>
  </si>
  <si>
    <t>05/07/2023 16:52:03:687</t>
  </si>
  <si>
    <t>05/07/2023 16:52:03:690</t>
  </si>
  <si>
    <t>05/07/2023 16:52:04:736</t>
  </si>
  <si>
    <t>05/07/2023 16:52:04:739</t>
  </si>
  <si>
    <t>05/07/2023 16:52:05:737</t>
  </si>
  <si>
    <t>05/07/2023 16:52:05:740</t>
  </si>
  <si>
    <t>05/07/2023 16:52:06:773</t>
  </si>
  <si>
    <t>05/07/2023 16:52:06:776</t>
  </si>
  <si>
    <t>05/07/2023 16:52:07:788</t>
  </si>
  <si>
    <t>05/07/2023 16:52:07:792</t>
  </si>
  <si>
    <t>05/07/2023 16:52:08:798</t>
  </si>
  <si>
    <t>05/07/2023 16:52:08:801</t>
  </si>
  <si>
    <t>05/07/2023 16:52:09:809</t>
  </si>
  <si>
    <t>05/07/2023 16:52:09:812</t>
  </si>
  <si>
    <t>05/07/2023 16:52:10:822</t>
  </si>
  <si>
    <t>05/07/2023 16:52:10:825</t>
  </si>
  <si>
    <t>05/07/2023 16:52:11:834</t>
  </si>
  <si>
    <t>05/07/2023 16:52:11:836</t>
  </si>
  <si>
    <t>05/07/2023 16:52:12:862</t>
  </si>
  <si>
    <t>05/07/2023 16:52:12:865</t>
  </si>
  <si>
    <t>05/07/2023 16:52:13:891</t>
  </si>
  <si>
    <t>05/07/2023 16:52:13:894</t>
  </si>
  <si>
    <t>05/07/2023 16:52:14:888</t>
  </si>
  <si>
    <t>05/07/2023 16:52:14:891</t>
  </si>
  <si>
    <t>05/07/2023 16:52:15:888</t>
  </si>
  <si>
    <t>05/07/2023 16:52:15:892</t>
  </si>
  <si>
    <t>05/07/2023 16:52:16:928</t>
  </si>
  <si>
    <t>05/07/2023 16:52:16:933</t>
  </si>
  <si>
    <t>05/07/2023 16:52:17:937</t>
  </si>
  <si>
    <t>05/07/2023 16:52:17:941</t>
  </si>
  <si>
    <t>05/07/2023 16:52:18:956</t>
  </si>
  <si>
    <t>05/07/2023 16:52:18:959</t>
  </si>
  <si>
    <t>05/07/2023 16:52:19:957</t>
  </si>
  <si>
    <t>05/07/2023 16:52:19:961</t>
  </si>
  <si>
    <t>05/07/2023 16:52:20:990</t>
  </si>
  <si>
    <t>05/07/2023 16:52:20:993</t>
  </si>
  <si>
    <t>05/07/2023 16:52:21:990</t>
  </si>
  <si>
    <t>05/07/2023 16:52:21:993</t>
  </si>
  <si>
    <t>05/07/2023 16:52:23:051</t>
  </si>
  <si>
    <t>05/07/2023 16:52:23:053</t>
  </si>
  <si>
    <t>05/07/2023 16:52:24:216</t>
  </si>
  <si>
    <t>05/07/2023 16:52:24:219</t>
  </si>
  <si>
    <t>05/07/2023 16:52:25:066</t>
  </si>
  <si>
    <t>05/07/2023 16:52:25:069</t>
  </si>
  <si>
    <t>05/07/2023 16:52:26:059</t>
  </si>
  <si>
    <t>05/07/2023 16:52:26:062</t>
  </si>
  <si>
    <t>05/07/2023 16:52:27:085</t>
  </si>
  <si>
    <t>05/07/2023 16:52:27:089</t>
  </si>
  <si>
    <t>05/07/2023 16:52:28:088</t>
  </si>
  <si>
    <t>05/07/2023 16:52:28:092</t>
  </si>
  <si>
    <t>05/07/2023 16:52:29:108</t>
  </si>
  <si>
    <t>05/07/2023 16:52:29:111</t>
  </si>
  <si>
    <t>05/07/2023 16:52:30:108</t>
  </si>
  <si>
    <t>05/07/2023 16:52:30:111</t>
  </si>
  <si>
    <t>05/07/2023 16:52:31:148</t>
  </si>
  <si>
    <t>05/07/2023 16:52:31:151</t>
  </si>
  <si>
    <t>05/07/2023 16:52:32:157</t>
  </si>
  <si>
    <t>05/07/2023 16:52:32:160</t>
  </si>
  <si>
    <t>05/07/2023 16:52:33:177</t>
  </si>
  <si>
    <t>05/07/2023 16:52:33:180</t>
  </si>
  <si>
    <t>05/07/2023 16:52:34:190</t>
  </si>
  <si>
    <t>05/07/2023 16:52:34:193</t>
  </si>
  <si>
    <t>05/07/2023 16:52:35:210</t>
  </si>
  <si>
    <t>05/07/2023 16:52:35:214</t>
  </si>
  <si>
    <t>05/07/2023 16:52:36:214</t>
  </si>
  <si>
    <t>05/07/2023 16:52:36:220</t>
  </si>
  <si>
    <t>05/07/2023 16:52:37:240</t>
  </si>
  <si>
    <t>05/07/2023 16:52:37:243</t>
  </si>
  <si>
    <t>05/07/2023 16:52:38:242</t>
  </si>
  <si>
    <t>05/07/2023 16:52:38:244</t>
  </si>
  <si>
    <t>05/07/2023 16:52:39:267</t>
  </si>
  <si>
    <t>05/07/2023 16:52:39:272</t>
  </si>
  <si>
    <t>05/07/2023 16:52:40:257</t>
  </si>
  <si>
    <t>05/07/2023 16:52:40:260</t>
  </si>
  <si>
    <t>05/07/2023 16:52:41:296</t>
  </si>
  <si>
    <t>05/07/2023 16:52:41:299</t>
  </si>
  <si>
    <t>05/07/2023 16:52:42:301</t>
  </si>
  <si>
    <t>05/07/2023 16:52:42:308</t>
  </si>
  <si>
    <t>05/07/2023 16:52:43:332</t>
  </si>
  <si>
    <t>05/07/2023 16:52:43:335</t>
  </si>
  <si>
    <t>05/07/2023 16:52:44:335</t>
  </si>
  <si>
    <t>05/07/2023 16:52:44:338</t>
  </si>
  <si>
    <t>05/07/2023 16:52:45:358</t>
  </si>
  <si>
    <t>05/07/2023 16:52:45:361</t>
  </si>
  <si>
    <t>05/07/2023 16:52:46:361</t>
  </si>
  <si>
    <t>05/07/2023 16:52:46:364</t>
  </si>
  <si>
    <t>05/07/2023 16:52:47:401</t>
  </si>
  <si>
    <t>05/07/2023 16:52:47:404</t>
  </si>
  <si>
    <t>05/07/2023 16:52:48:423</t>
  </si>
  <si>
    <t>05/07/2023 16:52:48:426</t>
  </si>
  <si>
    <t>05/07/2023 16:52:49:457</t>
  </si>
  <si>
    <t>05/07/2023 16:52:49:461</t>
  </si>
  <si>
    <t>05/07/2023 16:52:50:650</t>
  </si>
  <si>
    <t>05/07/2023 16:52:50:653</t>
  </si>
  <si>
    <t>05/07/2023 16:52:51:499</t>
  </si>
  <si>
    <t>05/07/2023 16:52:51:502</t>
  </si>
  <si>
    <t>05/07/2023 16:52:52:479</t>
  </si>
  <si>
    <t>05/07/2023 16:52:52:484</t>
  </si>
  <si>
    <t>05/07/2023 16:52:53:507</t>
  </si>
  <si>
    <t>05/07/2023 16:52:53:512</t>
  </si>
  <si>
    <t>05/07/2023 16:52:54:519</t>
  </si>
  <si>
    <t>05/07/2023 16:52:54:523</t>
  </si>
  <si>
    <t>05/07/2023 16:52:55:540</t>
  </si>
  <si>
    <t>05/07/2023 16:52:55:543</t>
  </si>
  <si>
    <t>05/07/2023 16:52:56:536</t>
  </si>
  <si>
    <t>05/07/2023 16:52:56:539</t>
  </si>
  <si>
    <t>05/07/2023 16:52:57:569</t>
  </si>
  <si>
    <t>05/07/2023 16:52:57:572</t>
  </si>
  <si>
    <t>05/07/2023 16:52:58:569</t>
  </si>
  <si>
    <t>05/07/2023 16:52:58:572</t>
  </si>
  <si>
    <t>05/07/2023 16:52:59:609</t>
  </si>
  <si>
    <t>05/07/2023 16:52:59:614</t>
  </si>
  <si>
    <t>05/07/2023 16:53:00:605</t>
  </si>
  <si>
    <t>05/07/2023 16:53:00:608</t>
  </si>
  <si>
    <t>05/07/2023 16:53:01:635</t>
  </si>
  <si>
    <t>05/07/2023 16:53:01:640</t>
  </si>
  <si>
    <t>05/07/2023 16:53:02:630</t>
  </si>
  <si>
    <t>05/07/2023 16:53:02:632</t>
  </si>
  <si>
    <t>05/07/2023 16:53:03:667</t>
  </si>
  <si>
    <t>05/07/2023 16:53:03:671</t>
  </si>
  <si>
    <t>05/07/2023 16:53:04:688</t>
  </si>
  <si>
    <t>05/07/2023 16:53:04:691</t>
  </si>
  <si>
    <t>05/07/2023 16:53:05:700</t>
  </si>
  <si>
    <t>05/07/2023 16:53:05:703</t>
  </si>
  <si>
    <t>05/07/2023 16:53:06:694</t>
  </si>
  <si>
    <t>05/07/2023 16:53:06:697</t>
  </si>
  <si>
    <t>05/07/2023 16:53:07:717</t>
  </si>
  <si>
    <t>05/07/2023 16:53:07:721</t>
  </si>
  <si>
    <t>05/07/2023 16:53:08:716</t>
  </si>
  <si>
    <t>05/07/2023 16:53:08:719</t>
  </si>
  <si>
    <t>05/07/2023 16:53:09:762</t>
  </si>
  <si>
    <t>05/07/2023 16:53:09:765</t>
  </si>
  <si>
    <t>05/07/2023 16:53:10:763</t>
  </si>
  <si>
    <t>05/07/2023 16:53:10:766</t>
  </si>
  <si>
    <t>05/07/2023 16:53:11:782</t>
  </si>
  <si>
    <t>05/07/2023 16:53:11:785</t>
  </si>
  <si>
    <t>05/07/2023 16:53:12:773</t>
  </si>
  <si>
    <t>05/07/2023 16:53:12:778</t>
  </si>
  <si>
    <t>05/07/2023 16:53:13:818</t>
  </si>
  <si>
    <t>05/07/2023 16:53:13:822</t>
  </si>
  <si>
    <t>05/07/2023 16:53:14:831</t>
  </si>
  <si>
    <t>05/07/2023 16:53:14:834</t>
  </si>
  <si>
    <t>05/07/2023 16:53:15:848</t>
  </si>
  <si>
    <t>05/07/2023 16:53:15:851</t>
  </si>
  <si>
    <t>05/07/2023 16:53:16:839</t>
  </si>
  <si>
    <t>05/07/2023 16:53:16:844</t>
  </si>
  <si>
    <t>05/07/2023 16:53:17:901</t>
  </si>
  <si>
    <t>05/07/2023 16:53:17:904</t>
  </si>
  <si>
    <t>05/07/2023 16:53:18:900</t>
  </si>
  <si>
    <t>05/07/2023 16:53:18:903</t>
  </si>
  <si>
    <t>05/07/2023 16:53:19:907</t>
  </si>
  <si>
    <t>05/07/2023 16:53:19:911</t>
  </si>
  <si>
    <t>05/07/2023 16:53:20:907</t>
  </si>
  <si>
    <t>05/07/2023 16:53:20:911</t>
  </si>
  <si>
    <t>05/07/2023 16:53:21:944</t>
  </si>
  <si>
    <t>05/07/2023 16:53:21:948</t>
  </si>
  <si>
    <t>05/07/2023 16:53:22:969</t>
  </si>
  <si>
    <t>05/07/2023 16:53:22:973</t>
  </si>
  <si>
    <t>05/07/2023 16:53:23:970</t>
  </si>
  <si>
    <t>05/07/2023 16:53:23:973</t>
  </si>
  <si>
    <t>05/07/2023 16:53:24:973</t>
  </si>
  <si>
    <t>05/07/2023 16:53:24:977</t>
  </si>
  <si>
    <t>05/07/2023 16:53:26:003</t>
  </si>
  <si>
    <t>05/07/2023 16:53:26:006</t>
  </si>
  <si>
    <t>05/07/2023 16:53:27:010</t>
  </si>
  <si>
    <t>05/07/2023 16:53:27:015</t>
  </si>
  <si>
    <t>05/07/2023 16:53:28:042</t>
  </si>
  <si>
    <t>05/07/2023 16:53:28:045</t>
  </si>
  <si>
    <t>05/07/2023 16:53:29:063</t>
  </si>
  <si>
    <t>05/07/2023 16:53:29:066</t>
  </si>
  <si>
    <t>05/07/2023 16:53:30:095</t>
  </si>
  <si>
    <t>05/07/2023 16:53:30:098</t>
  </si>
  <si>
    <t>05/07/2023 16:53:31:285</t>
  </si>
  <si>
    <t>05/07/2023 16:53:31:289</t>
  </si>
  <si>
    <t>05/07/2023 16:53:32:121</t>
  </si>
  <si>
    <t>05/07/2023 16:53:32:125</t>
  </si>
  <si>
    <t xml:space="preserve">EV0 </t>
  </si>
  <si>
    <t xml:space="preserve">EV3 </t>
  </si>
  <si>
    <t xml:space="preserve">EV1 </t>
  </si>
  <si>
    <t xml:space="preserve">EV2 </t>
  </si>
  <si>
    <t>P (kW)</t>
  </si>
  <si>
    <t>E (kWh)</t>
  </si>
  <si>
    <t>05/07/2023 17:20:18:532</t>
  </si>
  <si>
    <t>05/07/2023 17:20:18:542</t>
  </si>
  <si>
    <t>05/07/2023 17:20:19:585</t>
  </si>
  <si>
    <t>05/07/2023 17:20:19:588</t>
  </si>
  <si>
    <t>05/07/2023 17:20:20:779</t>
  </si>
  <si>
    <t>05/07/2023 17:20:20:782</t>
  </si>
  <si>
    <t>05/07/2023 17:20:21:762</t>
  </si>
  <si>
    <t>05/07/2023 17:20:21:765</t>
  </si>
  <si>
    <t>05/07/2023 17:20:22:808</t>
  </si>
  <si>
    <t>05/07/2023 17:20:22:809</t>
  </si>
  <si>
    <t>05/07/2023 17:20:23:789</t>
  </si>
  <si>
    <t>05/07/2023 17:20:23:790</t>
  </si>
  <si>
    <t>05/07/2023 17:20:24:834</t>
  </si>
  <si>
    <t>05/07/2023 17:20:24:836</t>
  </si>
  <si>
    <t>05/07/2023 17:20:25:828</t>
  </si>
  <si>
    <t>05/07/2023 17:20:25:834</t>
  </si>
  <si>
    <t>05/07/2023 17:20:26:862</t>
  </si>
  <si>
    <t>05/07/2023 17:20:26:865</t>
  </si>
  <si>
    <t>05/07/2023 17:20:27:852</t>
  </si>
  <si>
    <t>05/07/2023 17:20:27:855</t>
  </si>
  <si>
    <t>05/07/2023 17:20:28:884</t>
  </si>
  <si>
    <t>05/07/2023 17:20:28:885</t>
  </si>
  <si>
    <t>05/07/2023 17:20:29:878</t>
  </si>
  <si>
    <t>05/07/2023 17:20:29:881</t>
  </si>
  <si>
    <t>05/07/2023 17:20:30:994</t>
  </si>
  <si>
    <t>05/07/2023 17:20:30:997</t>
  </si>
  <si>
    <t>05/07/2023 17:20:32:161</t>
  </si>
  <si>
    <t>05/07/2023 17:20:32:163</t>
  </si>
  <si>
    <t>05/07/2023 17:20:33:157</t>
  </si>
  <si>
    <t>05/07/2023 17:20:33:160</t>
  </si>
  <si>
    <t>05/07/2023 17:20:34:213</t>
  </si>
  <si>
    <t>05/07/2023 17:20:34:216</t>
  </si>
  <si>
    <t>05/07/2023 17:20:35:214</t>
  </si>
  <si>
    <t>05/07/2023 17:20:35:217</t>
  </si>
  <si>
    <t>05/07/2023 17:20:36:227</t>
  </si>
  <si>
    <t>05/07/2023 17:20:36:230</t>
  </si>
  <si>
    <t>05/07/2023 17:20:37:244</t>
  </si>
  <si>
    <t>05/07/2023 17:20:37:246</t>
  </si>
  <si>
    <t>05/07/2023 17:20:38:256</t>
  </si>
  <si>
    <t>05/07/2023 17:20:38:257</t>
  </si>
  <si>
    <t>05/07/2023 17:20:39:275</t>
  </si>
  <si>
    <t>05/07/2023 17:20:39:278</t>
  </si>
  <si>
    <t>05/07/2023 17:20:40:279</t>
  </si>
  <si>
    <t>05/07/2023 17:20:40:280</t>
  </si>
  <si>
    <t>05/07/2023 17:20:41:299</t>
  </si>
  <si>
    <t>05/07/2023 17:20:41:302</t>
  </si>
  <si>
    <t>05/07/2023 17:20:42:391</t>
  </si>
  <si>
    <t>05/07/2023 17:20:42:394</t>
  </si>
  <si>
    <t>05/07/2023 17:20:43:565</t>
  </si>
  <si>
    <t>05/07/2023 17:20:43:569</t>
  </si>
  <si>
    <t>05/07/2023 17:20:44:563</t>
  </si>
  <si>
    <t>05/07/2023 17:20:44:566</t>
  </si>
  <si>
    <t>05/07/2023 17:20:45:575</t>
  </si>
  <si>
    <t>05/07/2023 17:20:45:578</t>
  </si>
  <si>
    <t>05/07/2023 17:20:46:578</t>
  </si>
  <si>
    <t>05/07/2023 17:20:46:581</t>
  </si>
  <si>
    <t>05/07/2023 17:20:47:605</t>
  </si>
  <si>
    <t>05/07/2023 17:20:47:608</t>
  </si>
  <si>
    <t>05/07/2023 17:20:48:611</t>
  </si>
  <si>
    <t>05/07/2023 17:20:48:614</t>
  </si>
  <si>
    <t>05/07/2023 17:20:49:655</t>
  </si>
  <si>
    <t>05/07/2023 17:20:49:658</t>
  </si>
  <si>
    <t>05/07/2023 17:20:50:651</t>
  </si>
  <si>
    <t>05/07/2023 17:20:50:654</t>
  </si>
  <si>
    <t>05/07/2023 17:20:51:694</t>
  </si>
  <si>
    <t>05/07/2023 17:20:51:697</t>
  </si>
  <si>
    <t>05/07/2023 17:20:52:861</t>
  </si>
  <si>
    <t>05/07/2023 17:20:52:864</t>
  </si>
  <si>
    <t>05/07/2023 17:20:53:719</t>
  </si>
  <si>
    <t>05/07/2023 17:20:53:721</t>
  </si>
  <si>
    <t>05/07/2023 17:20:54:713</t>
  </si>
  <si>
    <t>05/07/2023 17:20:54:717</t>
  </si>
  <si>
    <t>05/07/2023 17:20:55:772</t>
  </si>
  <si>
    <t>05/07/2023 17:20:55:775</t>
  </si>
  <si>
    <t>05/07/2023 17:20:56:937</t>
  </si>
  <si>
    <t>05/07/2023 17:20:56:941</t>
  </si>
  <si>
    <t>05/07/2023 17:20:57:927</t>
  </si>
  <si>
    <t>05/07/2023 17:20:57:931</t>
  </si>
  <si>
    <t>05/07/2023 17:20:59:009</t>
  </si>
  <si>
    <t>05/07/2023 17:20:59:013</t>
  </si>
  <si>
    <t>05/07/2023 17:21:00:193</t>
  </si>
  <si>
    <t>05/07/2023 17:21:00:197</t>
  </si>
  <si>
    <t>05/07/2023 17:21:01:016</t>
  </si>
  <si>
    <t>05/07/2023 17:21:01:022</t>
  </si>
  <si>
    <t>05/07/2023 17:21:02:030</t>
  </si>
  <si>
    <t>05/07/2023 17:21:02:033</t>
  </si>
  <si>
    <t>05/07/2023 17:21:03:049</t>
  </si>
  <si>
    <t>05/07/2023 17:21:03:052</t>
  </si>
  <si>
    <t>05/07/2023 17:21:04:049</t>
  </si>
  <si>
    <t>05/07/2023 17:21:04:052</t>
  </si>
  <si>
    <t>05/07/2023 17:21:05:114</t>
  </si>
  <si>
    <t>05/07/2023 17:21:05:118</t>
  </si>
  <si>
    <t>05/07/2023 17:21:06:263</t>
  </si>
  <si>
    <t>05/07/2023 17:21:06:266</t>
  </si>
  <si>
    <t>05/07/2023 17:21:07:130</t>
  </si>
  <si>
    <t>05/07/2023 17:21:07:132</t>
  </si>
  <si>
    <t>05/07/2023 17:21:08:115</t>
  </si>
  <si>
    <t>05/07/2023 17:21:08:118</t>
  </si>
  <si>
    <t>05/07/2023 17:21:09:160</t>
  </si>
  <si>
    <t>05/07/2023 17:21:09:163</t>
  </si>
  <si>
    <t>05/07/2023 17:21:10:153</t>
  </si>
  <si>
    <t>05/07/2023 17:21:10:157</t>
  </si>
  <si>
    <t>05/07/2023 17:21:11:201</t>
  </si>
  <si>
    <t>05/07/2023 17:21:11:206</t>
  </si>
  <si>
    <t>05/07/2023 17:21:12:388</t>
  </si>
  <si>
    <t>05/07/2023 17:21:12:391</t>
  </si>
  <si>
    <t>05/07/2023 17:21:13:213</t>
  </si>
  <si>
    <t>05/07/2023 17:21:13:217</t>
  </si>
  <si>
    <t>05/07/2023 17:21:14:223</t>
  </si>
  <si>
    <t>05/07/2023 17:21:14:226</t>
  </si>
  <si>
    <t>05/07/2023 17:21:15:243</t>
  </si>
  <si>
    <t>05/07/2023 17:21:15:246</t>
  </si>
  <si>
    <t>05/07/2023 17:21:16:243</t>
  </si>
  <si>
    <t>05/07/2023 17:21:16:246</t>
  </si>
  <si>
    <t>05/07/2023 17:21:17:276</t>
  </si>
  <si>
    <t>05/07/2023 17:21:17:279</t>
  </si>
  <si>
    <t>05/07/2023 17:21:18:276</t>
  </si>
  <si>
    <t>05/07/2023 17:21:18:279</t>
  </si>
  <si>
    <t>05/07/2023 17:21:19:302</t>
  </si>
  <si>
    <t>05/07/2023 17:21:19:306</t>
  </si>
  <si>
    <t>05/07/2023 17:21:20:293</t>
  </si>
  <si>
    <t>05/07/2023 17:21:20:298</t>
  </si>
  <si>
    <t>05/07/2023 17:21:21:331</t>
  </si>
  <si>
    <t>05/07/2023 17:21:21:335</t>
  </si>
  <si>
    <t>05/07/2023 17:21:22:322</t>
  </si>
  <si>
    <t>05/07/2023 17:21:22:326</t>
  </si>
  <si>
    <t>05/07/2023 17:21:23:371</t>
  </si>
  <si>
    <t>05/07/2023 17:21:23:374</t>
  </si>
  <si>
    <t>05/07/2023 17:21:24:365</t>
  </si>
  <si>
    <t>05/07/2023 17:21:24:368</t>
  </si>
  <si>
    <t>05/07/2023 17:21:25:394</t>
  </si>
  <si>
    <t>05/07/2023 17:21:25:398</t>
  </si>
  <si>
    <t>05/07/2023 17:21:26:388</t>
  </si>
  <si>
    <t>05/07/2023 17:21:26:394</t>
  </si>
  <si>
    <t>05/07/2023 17:21:27:426</t>
  </si>
  <si>
    <t>05/07/2023 17:21:27:430</t>
  </si>
  <si>
    <t>05/07/2023 17:21:28:437</t>
  </si>
  <si>
    <t>05/07/2023 17:21:28:440</t>
  </si>
  <si>
    <t>05/07/2023 17:21:29:453</t>
  </si>
  <si>
    <t>05/07/2023 17:21:29:457</t>
  </si>
  <si>
    <t>05/07/2023 17:21:30:446</t>
  </si>
  <si>
    <t>05/07/2023 17:21:30:448</t>
  </si>
  <si>
    <t>05/07/2023 17:21:31:503</t>
  </si>
  <si>
    <t>05/07/2023 17:21:31:507</t>
  </si>
  <si>
    <t>05/07/2023 17:21:32:503</t>
  </si>
  <si>
    <t>05/07/2023 17:21:32:507</t>
  </si>
  <si>
    <t>05/07/2023 17:21:33:589</t>
  </si>
  <si>
    <t>05/07/2023 17:21:33:592</t>
  </si>
  <si>
    <t>05/07/2023 17:21:34:752</t>
  </si>
  <si>
    <t>05/07/2023 17:21:34:755</t>
  </si>
  <si>
    <t>05/07/2023 17:21:35:740</t>
  </si>
  <si>
    <t>05/07/2023 17:21:35:744</t>
  </si>
  <si>
    <t>05/07/2023 17:21:36:773</t>
  </si>
  <si>
    <t>05/07/2023 17:21:36:776</t>
  </si>
  <si>
    <t>05/07/2023 17:21:37:776</t>
  </si>
  <si>
    <t>05/07/2023 17:21:37:782</t>
  </si>
  <si>
    <t>05/07/2023 17:21:38:808</t>
  </si>
  <si>
    <t>05/07/2023 17:21:38:811</t>
  </si>
  <si>
    <t>05/07/2023 17:21:39:811</t>
  </si>
  <si>
    <t>05/07/2023 17:21:39:813</t>
  </si>
  <si>
    <t>05/07/2023 17:21:40:838</t>
  </si>
  <si>
    <t>05/07/2023 17:21:40:842</t>
  </si>
  <si>
    <t>05/07/2023 17:21:41:848</t>
  </si>
  <si>
    <t>05/07/2023 17:21:41:851</t>
  </si>
  <si>
    <t>05/07/2023 17:21:42:880</t>
  </si>
  <si>
    <t>05/07/2023 17:21:42:884</t>
  </si>
  <si>
    <t>05/07/2023 17:21:44:197</t>
  </si>
  <si>
    <t>05/07/2023 17:21:44:200</t>
  </si>
  <si>
    <t>05/07/2023 17:21:44:903</t>
  </si>
  <si>
    <t>05/07/2023 17:21:44:907</t>
  </si>
  <si>
    <t>05/07/2023 17:21:45:911</t>
  </si>
  <si>
    <t>05/07/2023 17:21:45:918</t>
  </si>
  <si>
    <t>05/07/2023 17:21:46:946</t>
  </si>
  <si>
    <t>05/07/2023 17:21:46:961</t>
  </si>
  <si>
    <t>05/07/2023 17:21:47:947</t>
  </si>
  <si>
    <t>05/07/2023 17:21:47:951</t>
  </si>
  <si>
    <t>05/07/2023 17:21:48:966</t>
  </si>
  <si>
    <t>05/07/2023 17:21:48:969</t>
  </si>
  <si>
    <t>05/07/2023 17:21:49:989</t>
  </si>
  <si>
    <t>05/07/2023 17:21:49:993</t>
  </si>
  <si>
    <t>05/07/2023 17:21:51:012</t>
  </si>
  <si>
    <t>05/07/2023 17:21:51:015</t>
  </si>
  <si>
    <t>05/07/2023 17:21:52:186</t>
  </si>
  <si>
    <t>05/07/2023 17:21:52:187</t>
  </si>
  <si>
    <t>05/07/2023 17:21:53:042</t>
  </si>
  <si>
    <t>05/07/2023 17:21:53:045</t>
  </si>
  <si>
    <t>05/07/2023 17:21:54:216</t>
  </si>
  <si>
    <t>05/07/2023 17:21:54:219</t>
  </si>
  <si>
    <t>05/07/2023 17:21:55:075</t>
  </si>
  <si>
    <t>05/07/2023 17:21:55:078</t>
  </si>
  <si>
    <t>05/07/2023 17:21:56:257</t>
  </si>
  <si>
    <t>05/07/2023 17:21:56:262</t>
  </si>
  <si>
    <t>05/07/2023 17:21:57:105</t>
  </si>
  <si>
    <t>05/07/2023 17:21:57:108</t>
  </si>
  <si>
    <t>05/07/2023 17:21:58:108</t>
  </si>
  <si>
    <t>05/07/2023 17:21:58:111</t>
  </si>
  <si>
    <t>05/07/2023 17:21:59:142</t>
  </si>
  <si>
    <t>05/07/2023 17:21:59:145</t>
  </si>
  <si>
    <t>05/07/2023 17:22:00:131</t>
  </si>
  <si>
    <t>05/07/2023 17:22:00:134</t>
  </si>
  <si>
    <t>05/07/2023 17:22:01:285</t>
  </si>
  <si>
    <t>05/07/2023 17:22:01:288</t>
  </si>
  <si>
    <t>05/07/2023 17:22:02:368</t>
  </si>
  <si>
    <t>05/07/2023 17:22:02:371</t>
  </si>
  <si>
    <t>05/07/2023 17:22:03:367</t>
  </si>
  <si>
    <t>05/07/2023 17:22:03:371</t>
  </si>
  <si>
    <t>05/07/2023 17:22:04:395</t>
  </si>
  <si>
    <t>05/07/2023 17:22:04:398</t>
  </si>
  <si>
    <t>05/07/2023 17:22:05:397</t>
  </si>
  <si>
    <t>05/07/2023 17:22:05:401</t>
  </si>
  <si>
    <t>05/07/2023 17:22:06:441</t>
  </si>
  <si>
    <t>05/07/2023 17:22:06:446</t>
  </si>
  <si>
    <t>05/07/2023 17:22:07:440</t>
  </si>
  <si>
    <t>05/07/2023 17:22:07:444</t>
  </si>
  <si>
    <t>05/07/2023 17:22:08:467</t>
  </si>
  <si>
    <t>05/07/2023 17:22:08:473</t>
  </si>
  <si>
    <t>05/07/2023 17:22:09:460</t>
  </si>
  <si>
    <t>05/07/2023 17:22:09:463</t>
  </si>
  <si>
    <t>05/07/2023 17:22:10:496</t>
  </si>
  <si>
    <t>05/07/2023 17:22:10:499</t>
  </si>
  <si>
    <t>05/07/2023 17:22:11:503</t>
  </si>
  <si>
    <t>05/07/2023 17:22:11:506</t>
  </si>
  <si>
    <t>05/07/2023 17:22:12:536</t>
  </si>
  <si>
    <t>05/07/2023 17:22:12:542</t>
  </si>
  <si>
    <t>05/07/2023 17:22:13:545</t>
  </si>
  <si>
    <t>05/07/2023 17:22:13:549</t>
  </si>
  <si>
    <t>05/07/2023 17:22:14:559</t>
  </si>
  <si>
    <t>05/07/2023 17:22:14:563</t>
  </si>
  <si>
    <t>05/07/2023 17:22:15:553</t>
  </si>
  <si>
    <t>05/07/2023 17:22:15:556</t>
  </si>
  <si>
    <t>05/07/2023 17:22:16:608</t>
  </si>
  <si>
    <t>05/07/2023 17:22:16:614</t>
  </si>
  <si>
    <t>05/07/2023 17:22:17:599</t>
  </si>
  <si>
    <t>05/07/2023 17:22:17:602</t>
  </si>
  <si>
    <t>05/07/2023 17:22:18:647</t>
  </si>
  <si>
    <t>05/07/2023 17:22:18:650</t>
  </si>
  <si>
    <t>05/07/2023 17:22:19:825</t>
  </si>
  <si>
    <t>05/07/2023 17:22:19:829</t>
  </si>
  <si>
    <t>05/07/2023 17:22:20:693</t>
  </si>
  <si>
    <t>05/07/2023 17:22:20:696</t>
  </si>
  <si>
    <t>05/07/2023 17:22:21:858</t>
  </si>
  <si>
    <t>05/07/2023 17:22:21:862</t>
  </si>
  <si>
    <t>05/07/2023 17:22:22:855</t>
  </si>
  <si>
    <t>05/07/2023 17:22:22:859</t>
  </si>
  <si>
    <t>05/07/2023 17:22:23:914</t>
  </si>
  <si>
    <t>05/07/2023 17:22:23:921</t>
  </si>
  <si>
    <t>05/07/2023 17:22:25:155</t>
  </si>
  <si>
    <t>05/07/2023 17:22:25:158</t>
  </si>
  <si>
    <t>05/07/2023 17:22:25:930</t>
  </si>
  <si>
    <t>05/07/2023 17:22:25:933</t>
  </si>
  <si>
    <t>05/07/2023 17:22:26:937</t>
  </si>
  <si>
    <t>05/07/2023 17:22:26:941</t>
  </si>
  <si>
    <t>05/07/2023 17:22:27:996</t>
  </si>
  <si>
    <t>05/07/2023 17:22:27:999</t>
  </si>
  <si>
    <t>05/07/2023 17:22:29:180</t>
  </si>
  <si>
    <t>05/07/2023 17:22:29:184</t>
  </si>
  <si>
    <t>05/07/2023 17:22:30:017</t>
  </si>
  <si>
    <t>05/07/2023 17:22:30:022</t>
  </si>
  <si>
    <t>05/07/2023 17:22:31:016</t>
  </si>
  <si>
    <t>05/07/2023 17:22:31:019</t>
  </si>
  <si>
    <t>05/07/2023 17:22:32:032</t>
  </si>
  <si>
    <t>05/07/2023 17:22:32:035</t>
  </si>
  <si>
    <t>05/07/2023 17:22:33:036</t>
  </si>
  <si>
    <t>05/07/2023 17:22:33:039</t>
  </si>
  <si>
    <t>05/07/2023 17:22:34:072</t>
  </si>
  <si>
    <t>05/07/2023 17:22:34:078</t>
  </si>
  <si>
    <t>05/07/2023 17:22:35:260</t>
  </si>
  <si>
    <t>05/07/2023 17:22:35:263</t>
  </si>
  <si>
    <t>05/07/2023 17:22:36:407</t>
  </si>
  <si>
    <t>05/07/2023 17:22:36:410</t>
  </si>
  <si>
    <t>05/07/2023 17:22:37:398</t>
  </si>
  <si>
    <t>05/07/2023 17:22:37:404</t>
  </si>
  <si>
    <t>05/07/2023 17:22:38:529</t>
  </si>
  <si>
    <t>05/07/2023 17:22:38:532</t>
  </si>
  <si>
    <t>05/07/2023 17:22:39:533</t>
  </si>
  <si>
    <t>05/07/2023 17:22:39:539</t>
  </si>
  <si>
    <t>05/07/2023 17:22:40:607</t>
  </si>
  <si>
    <t>05/07/2023 17:22:40:609</t>
  </si>
  <si>
    <t>05/07/2023 17:22:41:775</t>
  </si>
  <si>
    <t>05/07/2023 17:22:41:778</t>
  </si>
  <si>
    <t>05/07/2023 17:22:42:647</t>
  </si>
  <si>
    <t>05/07/2023 17:22:42:651</t>
  </si>
  <si>
    <t>05/07/2023 17:22:43:821</t>
  </si>
  <si>
    <t>05/07/2023 17:22:43:822</t>
  </si>
  <si>
    <t>05/07/2023 17:22:44:831</t>
  </si>
  <si>
    <t>05/07/2023 17:22:44:834</t>
  </si>
  <si>
    <t>05/07/2023 17:22:45:849</t>
  </si>
  <si>
    <t>05/07/2023 17:22:45:854</t>
  </si>
  <si>
    <t>05/07/2023 17:22:46:862</t>
  </si>
  <si>
    <t>05/07/2023 17:22:46:865</t>
  </si>
  <si>
    <t>05/07/2023 17:22:47:898</t>
  </si>
  <si>
    <t>05/07/2023 17:22:47:901</t>
  </si>
  <si>
    <t>05/07/2023 17:22:48:924</t>
  </si>
  <si>
    <t>05/07/2023 17:22:48:928</t>
  </si>
  <si>
    <t>05/07/2023 17:22:50:013</t>
  </si>
  <si>
    <t>05/07/2023 17:22:50:017</t>
  </si>
  <si>
    <t>05/07/2023 17:22:51:168</t>
  </si>
  <si>
    <t>05/07/2023 17:22:51:171</t>
  </si>
  <si>
    <t>05/07/2023 17:22:52:167</t>
  </si>
  <si>
    <t>05/07/2023 17:22:52:171</t>
  </si>
  <si>
    <t>05/07/2023 17:22:53:266</t>
  </si>
  <si>
    <t>05/07/2023 17:22:53:269</t>
  </si>
  <si>
    <t>05/07/2023 17:22:54:407</t>
  </si>
  <si>
    <t>05/07/2023 17:22:54:413</t>
  </si>
  <si>
    <t>05/07/2023 17:22:55:414</t>
  </si>
  <si>
    <t>05/07/2023 17:22:55:417</t>
  </si>
  <si>
    <t>05/07/2023 17:22:56:450</t>
  </si>
  <si>
    <t>05/07/2023 17:22:56:453</t>
  </si>
  <si>
    <t>05/07/2023 17:22:57:447</t>
  </si>
  <si>
    <t>05/07/2023 17:22:57:450</t>
  </si>
  <si>
    <t>05/07/2023 17:22:58:457</t>
  </si>
  <si>
    <t>05/07/2023 17:22:58:461</t>
  </si>
  <si>
    <t>05/07/2023 17:22:59:473</t>
  </si>
  <si>
    <t>05/07/2023 17:22:59:477</t>
  </si>
  <si>
    <t>05/07/2023 17:23:00:503</t>
  </si>
  <si>
    <t>05/07/2023 17:23:00:509</t>
  </si>
  <si>
    <t>05/07/2023 17:23:01:497</t>
  </si>
  <si>
    <t>05/07/2023 17:23:01:502</t>
  </si>
  <si>
    <t>05/07/2023 17:23:02:529</t>
  </si>
  <si>
    <t>05/07/2023 17:23:02:533</t>
  </si>
  <si>
    <t>05/07/2023 17:23:03:532</t>
  </si>
  <si>
    <t>05/07/2023 17:23:03:535</t>
  </si>
  <si>
    <t>05/07/2023 17:23:04:546</t>
  </si>
  <si>
    <t>05/07/2023 17:23:04:549</t>
  </si>
  <si>
    <t>05/07/2023 17:23:05:565</t>
  </si>
  <si>
    <t>05/07/2023 17:23:05:569</t>
  </si>
  <si>
    <t>05/07/2023 17:23:06:598</t>
  </si>
  <si>
    <t>05/07/2023 17:23:06:601</t>
  </si>
  <si>
    <t>05/07/2023 17:23:07:588</t>
  </si>
  <si>
    <t>05/07/2023 17:23:07:594</t>
  </si>
  <si>
    <t>05/07/2023 17:23:08:617</t>
  </si>
  <si>
    <t>05/07/2023 17:23:08:619</t>
  </si>
  <si>
    <t>05/07/2023 17:23:09:631</t>
  </si>
  <si>
    <t>05/07/2023 17:23:09:634</t>
  </si>
  <si>
    <t>05/07/2023 17:23:10:653</t>
  </si>
  <si>
    <t>05/07/2023 17:23:10:657</t>
  </si>
  <si>
    <t>05/07/2023 17:23:11:674</t>
  </si>
  <si>
    <t>05/07/2023 17:23:11:677</t>
  </si>
  <si>
    <t>05/07/2023 17:23:12:696</t>
  </si>
  <si>
    <t>05/07/2023 17:23:12:698</t>
  </si>
  <si>
    <t>05/07/2023 17:23:13:884</t>
  </si>
  <si>
    <t>05/07/2023 17:23:13:888</t>
  </si>
  <si>
    <t>05/07/2023 17:23:14:707</t>
  </si>
  <si>
    <t>05/07/2023 17:23:14:711</t>
  </si>
  <si>
    <t>05/07/2023 17:23:15:727</t>
  </si>
  <si>
    <t>05/07/2023 17:23:15:730</t>
  </si>
  <si>
    <t>05/07/2023 17:23:16:743</t>
  </si>
  <si>
    <t>05/07/2023 17:23:16:747</t>
  </si>
  <si>
    <t>05/07/2023 17:23:17:746</t>
  </si>
  <si>
    <t>05/07/2023 17:23:17:749</t>
  </si>
  <si>
    <t>05/07/2023 17:23:18:775</t>
  </si>
  <si>
    <t>05/07/2023 17:23:18:778</t>
  </si>
  <si>
    <t>05/07/2023 17:23:19:790</t>
  </si>
  <si>
    <t>05/07/2023 17:23:19:796</t>
  </si>
  <si>
    <t>05/07/2023 17:23:20:801</t>
  </si>
  <si>
    <t>05/07/2023 17:23:20:803</t>
  </si>
  <si>
    <t>05/07/2023 17:23:21:788</t>
  </si>
  <si>
    <t>05/07/2023 17:23:21:790</t>
  </si>
  <si>
    <t>05/07/2023 17:23:22:848</t>
  </si>
  <si>
    <t>05/07/2023 17:23:22:852</t>
  </si>
  <si>
    <t>05/07/2023 17:23:23:858</t>
  </si>
  <si>
    <t>05/07/2023 17:23:23:862</t>
  </si>
  <si>
    <t>05/07/2023 17:23:24:862</t>
  </si>
  <si>
    <t>05/07/2023 17:23:24:865</t>
  </si>
  <si>
    <t>05/07/2023 17:23:25:849</t>
  </si>
  <si>
    <t>05/07/2023 17:23:25:854</t>
  </si>
  <si>
    <t>05/07/2023 17:23:26:901</t>
  </si>
  <si>
    <t>05/07/2023 17:23:26:904</t>
  </si>
  <si>
    <t>05/07/2023 17:23:27:918</t>
  </si>
  <si>
    <t>05/07/2023 17:23:27:923</t>
  </si>
  <si>
    <t>05/07/2023 17:23:28:934</t>
  </si>
  <si>
    <t>05/07/2023 17:23:28:938</t>
  </si>
  <si>
    <t>05/07/2023 17:23:29:927</t>
  </si>
  <si>
    <t>05/07/2023 17:23:29:930</t>
  </si>
  <si>
    <t>05/07/2023 17:23:30:953</t>
  </si>
  <si>
    <t>05/07/2023 17:23:30:957</t>
  </si>
  <si>
    <t>05/07/2023 17:23:31:956</t>
  </si>
  <si>
    <t>05/07/2023 17:23:31:959</t>
  </si>
  <si>
    <t>05/07/2023 17:23:33:002</t>
  </si>
  <si>
    <t>05/07/2023 17:23:33:007</t>
  </si>
  <si>
    <t>05/07/2023 17:23:33:996</t>
  </si>
  <si>
    <t>05/07/2023 17:23:34:000</t>
  </si>
  <si>
    <t>05/07/2023 17:23:35:029</t>
  </si>
  <si>
    <t>05/07/2023 17:23:35:032</t>
  </si>
  <si>
    <t>05/07/2023 17:23:36:022</t>
  </si>
  <si>
    <t>05/07/2023 17:23:36:026</t>
  </si>
  <si>
    <t>05/07/2023 17:23:37:059</t>
  </si>
  <si>
    <t>05/07/2023 17:23:37:062</t>
  </si>
  <si>
    <t>05/07/2023 17:23:38:059</t>
  </si>
  <si>
    <t>05/07/2023 17:23:38:065</t>
  </si>
  <si>
    <t>05/07/2023 17:23:39:091</t>
  </si>
  <si>
    <t>05/07/2023 17:23:39:095</t>
  </si>
  <si>
    <t>05/07/2023 17:23:40:085</t>
  </si>
  <si>
    <t>05/07/2023 17:23:40:088</t>
  </si>
  <si>
    <t>05/07/2023 17:23:41:121</t>
  </si>
  <si>
    <t>05/07/2023 17:23:41:125</t>
  </si>
  <si>
    <t>05/07/2023 17:23:42:130</t>
  </si>
  <si>
    <t>05/07/2023 17:23:42:132</t>
  </si>
  <si>
    <t>05/07/2023 17:23:43:154</t>
  </si>
  <si>
    <t>05/07/2023 17:23:43:157</t>
  </si>
  <si>
    <t>05/07/2023 17:23:44:153</t>
  </si>
  <si>
    <t>05/07/2023 17:23:44:157</t>
  </si>
  <si>
    <t>05/07/2023 17:23:45:184</t>
  </si>
  <si>
    <t>05/07/2023 17:23:45:188</t>
  </si>
  <si>
    <t>05/07/2023 17:23:46:177</t>
  </si>
  <si>
    <t>05/07/2023 17:23:46:188</t>
  </si>
  <si>
    <t>05/07/2023 17:23:47:211</t>
  </si>
  <si>
    <t>05/07/2023 17:23:47:214</t>
  </si>
  <si>
    <t>05/07/2023 17:23:48:211</t>
  </si>
  <si>
    <t>05/07/2023 17:23:48:214</t>
  </si>
  <si>
    <t>05/07/2023 17:23:49:240</t>
  </si>
  <si>
    <t>05/07/2023 17:23:49:243</t>
  </si>
  <si>
    <t>05/07/2023 17:23:50:253</t>
  </si>
  <si>
    <t>05/07/2023 17:23:50:256</t>
  </si>
  <si>
    <t>05/07/2023 17:23:51:269</t>
  </si>
  <si>
    <t>05/07/2023 17:23:51:273</t>
  </si>
  <si>
    <t>05/07/2023 17:23:52:286</t>
  </si>
  <si>
    <t>05/07/2023 17:23:52:289</t>
  </si>
  <si>
    <t>05/07/2023 17:23:53:306</t>
  </si>
  <si>
    <t>05/07/2023 17:23:53:309</t>
  </si>
  <si>
    <t>05/07/2023 17:23:54:334</t>
  </si>
  <si>
    <t>05/07/2023 17:23:54:338</t>
  </si>
  <si>
    <t>05/07/2023 17:23:55:348</t>
  </si>
  <si>
    <t>05/07/2023 17:23:55:351</t>
  </si>
  <si>
    <t>05/07/2023 17:23:56:338</t>
  </si>
  <si>
    <t>05/07/2023 17:23:56:342</t>
  </si>
  <si>
    <t>05/07/2023 17:23:57:372</t>
  </si>
  <si>
    <t>05/07/2023 17:23:57:377</t>
  </si>
  <si>
    <t>05/07/2023 17:23:58:377</t>
  </si>
  <si>
    <t>05/07/2023 17:23:58:380</t>
  </si>
  <si>
    <t>05/07/2023 17:23:59:407</t>
  </si>
  <si>
    <t>05/07/2023 17:23:59:411</t>
  </si>
  <si>
    <t>05/07/2023 17:24:00:398</t>
  </si>
  <si>
    <t>05/07/2023 17:24:00:401</t>
  </si>
  <si>
    <t>05/07/2023 17:24:01:436</t>
  </si>
  <si>
    <t>05/07/2023 17:24:01:440</t>
  </si>
  <si>
    <t>05/07/2023 17:24:02:438</t>
  </si>
  <si>
    <t>05/07/2023 17:24:02:441</t>
  </si>
  <si>
    <t>05/07/2023 17:24:03:450</t>
  </si>
  <si>
    <t>05/07/2023 17:24:03:453</t>
  </si>
  <si>
    <t>05/07/2023 17:24:04:456</t>
  </si>
  <si>
    <t>05/07/2023 17:24:04:460</t>
  </si>
  <si>
    <t>05/07/2023 17:24:05:522</t>
  </si>
  <si>
    <t>05/07/2023 17:24:05:525</t>
  </si>
  <si>
    <t>05/07/2023 17:24:06:532</t>
  </si>
  <si>
    <t>05/07/2023 17:24:06:536</t>
  </si>
  <si>
    <t>05/07/2023 17:24:07:543</t>
  </si>
  <si>
    <t>05/07/2023 17:24:07:548</t>
  </si>
  <si>
    <t>05/07/2023 17:24:08:546</t>
  </si>
  <si>
    <t>05/07/2023 17:24:08:549</t>
  </si>
  <si>
    <t>05/07/2023 17:24:09:569</t>
  </si>
  <si>
    <t>05/07/2023 17:24:09:572</t>
  </si>
  <si>
    <t>05/07/2023 17:24:10:585</t>
  </si>
  <si>
    <t>05/07/2023 17:24:10:588</t>
  </si>
  <si>
    <t>05/07/2023 17:24:11:605</t>
  </si>
  <si>
    <t>05/07/2023 17:24:11:611</t>
  </si>
  <si>
    <t>05/07/2023 17:24:12:611</t>
  </si>
  <si>
    <t>05/07/2023 17:24:12:615</t>
  </si>
  <si>
    <t>05/07/2023 17:24:13:641</t>
  </si>
  <si>
    <t>05/07/2023 17:24:13:645</t>
  </si>
  <si>
    <t>05/07/2023 17:24:14:634</t>
  </si>
  <si>
    <t>05/07/2023 17:24:14:638</t>
  </si>
  <si>
    <t>05/07/2023 17:24:15:674</t>
  </si>
  <si>
    <t>05/07/2023 17:24:15:678</t>
  </si>
  <si>
    <t>05/07/2023 17:24:16:683</t>
  </si>
  <si>
    <t>05/07/2023 17:24:16:686</t>
  </si>
  <si>
    <t>05/07/2023 17:24:17:716</t>
  </si>
  <si>
    <t>05/07/2023 17:24:17:717</t>
  </si>
  <si>
    <t>05/07/2023 17:24:18:711</t>
  </si>
  <si>
    <t>05/07/2023 17:24:18:717</t>
  </si>
  <si>
    <t>05/07/2023 17:24:19:753</t>
  </si>
  <si>
    <t>05/07/2023 17:24:19:756</t>
  </si>
  <si>
    <t>05/07/2023 17:24:20:740</t>
  </si>
  <si>
    <t>05/07/2023 17:24:20:744</t>
  </si>
  <si>
    <t>05/07/2023 17:24:21:763</t>
  </si>
  <si>
    <t>05/07/2023 17:24:21:766</t>
  </si>
  <si>
    <t>05/07/2023 17:24:22:760</t>
  </si>
  <si>
    <t>05/07/2023 17:24:22:763</t>
  </si>
  <si>
    <t>05/07/2023 17:24:23:813</t>
  </si>
  <si>
    <t>05/07/2023 17:24:23:818</t>
  </si>
  <si>
    <t>05/07/2023 17:24:24:803</t>
  </si>
  <si>
    <t>05/07/2023 17:24:24:808</t>
  </si>
  <si>
    <t>05/07/2023 17:24:25:825</t>
  </si>
  <si>
    <t>05/07/2023 17:24:25:829</t>
  </si>
  <si>
    <t>05/07/2023 17:24:26:829</t>
  </si>
  <si>
    <t>05/07/2023 17:24:26:832</t>
  </si>
  <si>
    <t>05/07/2023 17:24:27:869</t>
  </si>
  <si>
    <t>05/07/2023 17:24:27:871</t>
  </si>
  <si>
    <t>05/07/2023 17:24:28:871</t>
  </si>
  <si>
    <t>05/07/2023 17:24:28:875</t>
  </si>
  <si>
    <t>05/07/2023 17:24:29:891</t>
  </si>
  <si>
    <t>05/07/2023 17:24:29:894</t>
  </si>
  <si>
    <t>05/07/2023 17:24:30:897</t>
  </si>
  <si>
    <t>05/07/2023 17:24:30:901</t>
  </si>
  <si>
    <t>05/07/2023 17:24:31:924</t>
  </si>
  <si>
    <t>05/07/2023 17:24:31:927</t>
  </si>
  <si>
    <t>05/07/2023 17:24:32:914</t>
  </si>
  <si>
    <t>05/07/2023 17:24:32:918</t>
  </si>
  <si>
    <t>05/07/2023 17:24:33:959</t>
  </si>
  <si>
    <t>05/07/2023 17:24:33:963</t>
  </si>
  <si>
    <t>05/07/2023 17:24:34:971</t>
  </si>
  <si>
    <t>05/07/2023 17:24:34:976</t>
  </si>
  <si>
    <t>05/07/2023 17:24:35:989</t>
  </si>
  <si>
    <t>05/07/2023 17:24:35:992</t>
  </si>
  <si>
    <t>05/07/2023 17:24:36:977</t>
  </si>
  <si>
    <t>05/07/2023 17:24:36:982</t>
  </si>
  <si>
    <t>05/07/2023 17:24:38:019</t>
  </si>
  <si>
    <t>05/07/2023 17:24:38:023</t>
  </si>
  <si>
    <t>05/07/2023 17:24:39:003</t>
  </si>
  <si>
    <t>05/07/2023 17:24:39:009</t>
  </si>
  <si>
    <t>05/07/2023 17:24:40:066</t>
  </si>
  <si>
    <t>05/07/2023 17:24:40:069</t>
  </si>
  <si>
    <t>05/07/2023 17:24:41:062</t>
  </si>
  <si>
    <t>05/07/2023 17:24:41:063</t>
  </si>
  <si>
    <t>05/07/2023 17:24:42:082</t>
  </si>
  <si>
    <t>05/07/2023 17:24:42:086</t>
  </si>
  <si>
    <t>05/07/2023 17:24:43:082</t>
  </si>
  <si>
    <t>05/07/2023 17:24:43:085</t>
  </si>
  <si>
    <t>05/07/2023 17:24:44:131</t>
  </si>
  <si>
    <t>05/07/2023 17:24:44:134</t>
  </si>
  <si>
    <t>05/07/2023 17:24:45:134</t>
  </si>
  <si>
    <t>05/07/2023 17:24:45:138</t>
  </si>
  <si>
    <t>05/07/2023 17:24:46:142</t>
  </si>
  <si>
    <t>05/07/2023 17:24:46:145</t>
  </si>
  <si>
    <t>05/07/2023 17:24:47:138</t>
  </si>
  <si>
    <t>05/07/2023 17:24:47:142</t>
  </si>
  <si>
    <t>05/07/2023 17:24:48:183</t>
  </si>
  <si>
    <t>05/07/2023 17:24:48:187</t>
  </si>
  <si>
    <t>05/07/2023 17:24:49:177</t>
  </si>
  <si>
    <t>05/07/2023 17:24:49:180</t>
  </si>
  <si>
    <t>05/07/2023 17:24:50:203</t>
  </si>
  <si>
    <t>05/07/2023 17:24:50:206</t>
  </si>
  <si>
    <t>05/07/2023 17:24:51:207</t>
  </si>
  <si>
    <t>05/07/2023 17:24:51:210</t>
  </si>
  <si>
    <t>05/07/2023 17:24:52:253</t>
  </si>
  <si>
    <t>05/07/2023 17:24:52:256</t>
  </si>
  <si>
    <t>05/07/2023 17:24:53:266</t>
  </si>
  <si>
    <t>05/07/2023 17:24:53:269</t>
  </si>
  <si>
    <t>05/07/2023 17:24:54:279</t>
  </si>
  <si>
    <t>05/07/2023 17:24:54:282</t>
  </si>
  <si>
    <t>05/07/2023 17:24:55:279</t>
  </si>
  <si>
    <t>05/07/2023 17:24:55:283</t>
  </si>
  <si>
    <t>05/07/2023 17:24:56:306</t>
  </si>
  <si>
    <t>05/07/2023 17:24:56:309</t>
  </si>
  <si>
    <t>05/07/2023 17:24:57:321</t>
  </si>
  <si>
    <t>05/07/2023 17:24:57:323</t>
  </si>
  <si>
    <t>05/07/2023 17:24:58:331</t>
  </si>
  <si>
    <t>05/07/2023 17:24:58:334</t>
  </si>
  <si>
    <t>05/07/2023 17:24:59:345</t>
  </si>
  <si>
    <t>05/07/2023 17:24:59:349</t>
  </si>
  <si>
    <t>05/07/2023 17:25:00:354</t>
  </si>
  <si>
    <t>05/07/2023 17:25:00:357</t>
  </si>
  <si>
    <t>05/07/2023 17:25:01:358</t>
  </si>
  <si>
    <t>05/07/2023 17:25:01:361</t>
  </si>
  <si>
    <t>05/07/2023 17:25:02:398</t>
  </si>
  <si>
    <t>05/07/2023 17:25:02:401</t>
  </si>
  <si>
    <t>05/07/2023 17:25:03:407</t>
  </si>
  <si>
    <t>05/07/2023 17:25:03:411</t>
  </si>
  <si>
    <t>05/07/2023 17:25:04:434</t>
  </si>
  <si>
    <t>05/07/2023 17:25:04:437</t>
  </si>
  <si>
    <t>05/07/2023 17:25:05:414</t>
  </si>
  <si>
    <t>05/07/2023 17:25:05:417</t>
  </si>
  <si>
    <t>05/07/2023 17:25:06:460</t>
  </si>
  <si>
    <t>05/07/2023 17:25:06:463</t>
  </si>
  <si>
    <t>05/07/2023 17:25:07:473</t>
  </si>
  <si>
    <t>05/07/2023 17:25:07:477</t>
  </si>
  <si>
    <t>05/07/2023 17:25:08:503</t>
  </si>
  <si>
    <t>05/07/2023 17:25:08:506</t>
  </si>
  <si>
    <t>05/07/2023 17:25:09:503</t>
  </si>
  <si>
    <t>05/07/2023 17:25:09:506</t>
  </si>
  <si>
    <t>05/07/2023 17:25:10:525</t>
  </si>
  <si>
    <t>05/07/2023 17:25:10:528</t>
  </si>
  <si>
    <t>05/07/2023 17:25:11:529</t>
  </si>
  <si>
    <t>05/07/2023 17:25:11:533</t>
  </si>
  <si>
    <t>05/07/2023 17:25:12:551</t>
  </si>
  <si>
    <t>05/07/2023 17:25:12:555</t>
  </si>
  <si>
    <t>05/07/2023 17:25:13:558</t>
  </si>
  <si>
    <t>05/07/2023 17:25:13:561</t>
  </si>
  <si>
    <t>05/07/2023 17:25:14:596</t>
  </si>
  <si>
    <t>05/07/2023 17:25:14:599</t>
  </si>
  <si>
    <t>05/07/2023 17:25:15:608</t>
  </si>
  <si>
    <t>05/07/2023 17:25:15:614</t>
  </si>
  <si>
    <t>05/07/2023 17:25:16:630</t>
  </si>
  <si>
    <t>05/07/2023 17:25:16:632</t>
  </si>
  <si>
    <t>05/07/2023 17:25:17:631</t>
  </si>
  <si>
    <t>05/07/2023 17:25:17:634</t>
  </si>
  <si>
    <t>05/07/2023 17:25:18:644</t>
  </si>
  <si>
    <t>05/07/2023 17:25:18:648</t>
  </si>
  <si>
    <t>05/07/2023 17:25:19:641</t>
  </si>
  <si>
    <t>05/07/2023 17:25:19:644</t>
  </si>
  <si>
    <t>05/07/2023 17:25:20:684</t>
  </si>
  <si>
    <t>05/07/2023 17:25:20:687</t>
  </si>
  <si>
    <t>05/07/2023 17:25:21:687</t>
  </si>
  <si>
    <t>05/07/2023 17:25:21:690</t>
  </si>
  <si>
    <t>05/07/2023 17:25:22:701</t>
  </si>
  <si>
    <t>05/07/2023 17:25:22:706</t>
  </si>
  <si>
    <t>05/07/2023 17:25:23:709</t>
  </si>
  <si>
    <t>05/07/2023 17:25:23:711</t>
  </si>
  <si>
    <t>05/07/2023 17:25:24:747</t>
  </si>
  <si>
    <t>05/07/2023 17:25:24:752</t>
  </si>
  <si>
    <t>05/07/2023 17:25:25:765</t>
  </si>
  <si>
    <t>05/07/2023 17:25:25:766</t>
  </si>
  <si>
    <t>05/07/2023 17:25:26:767</t>
  </si>
  <si>
    <t>05/07/2023 17:25:26:769</t>
  </si>
  <si>
    <t>05/07/2023 17:25:27:773</t>
  </si>
  <si>
    <t>05/07/2023 17:25:27:776</t>
  </si>
  <si>
    <t>05/07/2023 17:25:28:805</t>
  </si>
  <si>
    <t>05/07/2023 17:25:28:811</t>
  </si>
  <si>
    <t>05/07/2023 17:25:29:818</t>
  </si>
  <si>
    <t>05/07/2023 17:25:29:821</t>
  </si>
  <si>
    <t>05/07/2023 17:25:30:841</t>
  </si>
  <si>
    <t>05/07/2023 17:25:30:844</t>
  </si>
  <si>
    <t>05/07/2023 17:25:31:835</t>
  </si>
  <si>
    <t>05/07/2023 17:25:31:836</t>
  </si>
  <si>
    <t>05/07/2023 17:25:32:861</t>
  </si>
  <si>
    <t>05/07/2023 17:25:32:867</t>
  </si>
  <si>
    <t>05/07/2023 17:25:33:861</t>
  </si>
  <si>
    <t>05/07/2023 17:25:33:865</t>
  </si>
  <si>
    <t>05/07/2023 17:25:34:894</t>
  </si>
  <si>
    <t>05/07/2023 17:25:34:897</t>
  </si>
  <si>
    <t>05/07/2023 17:25:35:911</t>
  </si>
  <si>
    <t>05/07/2023 17:25:35:917</t>
  </si>
  <si>
    <t>05/07/2023 17:25:36:930</t>
  </si>
  <si>
    <t>05/07/2023 17:25:36:933</t>
  </si>
  <si>
    <t>05/07/2023 17:25:37:938</t>
  </si>
  <si>
    <t>05/07/2023 17:25:37:941</t>
  </si>
  <si>
    <t>05/07/2023 17:25:38:963</t>
  </si>
  <si>
    <t>05/07/2023 17:25:38:967</t>
  </si>
  <si>
    <t>05/07/2023 17:25:39:960</t>
  </si>
  <si>
    <t>05/07/2023 17:25:39:964</t>
  </si>
  <si>
    <t>05/07/2023 17:25:41:012</t>
  </si>
  <si>
    <t>05/07/2023 17:25:41:016</t>
  </si>
  <si>
    <t>05/07/2023 17:25:42:019</t>
  </si>
  <si>
    <t>05/07/2023 17:25:42:022</t>
  </si>
  <si>
    <t>05/07/2023 17:25:43:061</t>
  </si>
  <si>
    <t>05/07/2023 17:25:43:065</t>
  </si>
  <si>
    <t>05/07/2023 17:25:44:062</t>
  </si>
  <si>
    <t>05/07/2023 17:25:44:066</t>
  </si>
  <si>
    <t>05/07/2023 17:25:45:085</t>
  </si>
  <si>
    <t>05/07/2023 17:25:45:088</t>
  </si>
  <si>
    <t>05/07/2023 17:25:46:105</t>
  </si>
  <si>
    <t>05/07/2023 17:25:46:108</t>
  </si>
  <si>
    <t>05/07/2023 17:25:47:117</t>
  </si>
  <si>
    <t>05/07/2023 17:25:47:121</t>
  </si>
  <si>
    <t>05/07/2023 17:25:48:124</t>
  </si>
  <si>
    <t>05/07/2023 17:25:48:127</t>
  </si>
  <si>
    <t>05/07/2023 17:25:49:154</t>
  </si>
  <si>
    <t>05/07/2023 17:25:49:157</t>
  </si>
  <si>
    <t>05/07/2023 17:25:50:151</t>
  </si>
  <si>
    <t>05/07/2023 17:25:50:154</t>
  </si>
  <si>
    <t>05/07/2023 17:25:51:173</t>
  </si>
  <si>
    <t>05/07/2023 17:25:51:177</t>
  </si>
  <si>
    <t>05/07/2023 17:25:52:177</t>
  </si>
  <si>
    <t>05/07/2023 17:25:52:180</t>
  </si>
  <si>
    <t>05/07/2023 17:25:53:210</t>
  </si>
  <si>
    <t>05/07/2023 17:25:53:213</t>
  </si>
  <si>
    <t>05/07/2023 17:25:54:236</t>
  </si>
  <si>
    <t>05/07/2023 17:25:54:239</t>
  </si>
  <si>
    <t>05/07/2023 17:25:55:243</t>
  </si>
  <si>
    <t>05/07/2023 17:25:55:247</t>
  </si>
  <si>
    <t>05/07/2023 17:25:56:252</t>
  </si>
  <si>
    <t>05/07/2023 17:25:56:256</t>
  </si>
  <si>
    <t>05/07/2023 17:25:57:289</t>
  </si>
  <si>
    <t>05/07/2023 17:25:57:292</t>
  </si>
  <si>
    <t>05/07/2023 17:25:58:469</t>
  </si>
  <si>
    <t>05/07/2023 17:25:58:473</t>
  </si>
  <si>
    <t>05/07/2023 17:25:59:309</t>
  </si>
  <si>
    <t>05/07/2023 17:25:59:312</t>
  </si>
  <si>
    <t>05/07/2023 17:26:00:319</t>
  </si>
  <si>
    <t>05/07/2023 17:26:00:322</t>
  </si>
  <si>
    <t>05/07/2023 17:26:01:346</t>
  </si>
  <si>
    <t>05/07/2023 17:26:01:349</t>
  </si>
  <si>
    <t>05/07/2023 17:26:02:342</t>
  </si>
  <si>
    <t>05/07/2023 17:26:02:345</t>
  </si>
  <si>
    <t>05/07/2023 17:26:03:362</t>
  </si>
  <si>
    <t>05/07/2023 17:26:03:365</t>
  </si>
  <si>
    <t>05/07/2023 17:26:04:349</t>
  </si>
  <si>
    <t>05/07/2023 17:26:04:352</t>
  </si>
  <si>
    <t>05/07/2023 17:26:05:395</t>
  </si>
  <si>
    <t>05/07/2023 17:26:05:398</t>
  </si>
  <si>
    <t>05/07/2023 17:26:06:417</t>
  </si>
  <si>
    <t>05/07/2023 17:26:06:421</t>
  </si>
  <si>
    <t>05/07/2023 17:26:07:421</t>
  </si>
  <si>
    <t>05/07/2023 17:26:07:424</t>
  </si>
  <si>
    <t>05/07/2023 17:26:08:443</t>
  </si>
  <si>
    <t>05/07/2023 17:26:08:446</t>
  </si>
  <si>
    <t>05/07/2023 17:26:09:469</t>
  </si>
  <si>
    <t>05/07/2023 17:26:09:473</t>
  </si>
  <si>
    <t>05/07/2023 17:26:10:467</t>
  </si>
  <si>
    <t>05/07/2023 17:26:10:470</t>
  </si>
  <si>
    <t>05/07/2023 17:26:11:536</t>
  </si>
  <si>
    <t>05/07/2023 17:26:11:540</t>
  </si>
  <si>
    <t>05/07/2023 17:26:12:710</t>
  </si>
  <si>
    <t>05/07/2023 17:26:12:714</t>
  </si>
  <si>
    <t>05/07/2023 17:26:13:714</t>
  </si>
  <si>
    <t>05/07/2023 17:26:13:719</t>
  </si>
  <si>
    <t>05/07/2023 17:26:14:742</t>
  </si>
  <si>
    <t>05/07/2023 17:26:14:744</t>
  </si>
  <si>
    <t>05/07/2023 17:26:15:760</t>
  </si>
  <si>
    <t>05/07/2023 17:26:15:765</t>
  </si>
  <si>
    <t>05/07/2023 17:26:16:775</t>
  </si>
  <si>
    <t>05/07/2023 17:26:16:778</t>
  </si>
  <si>
    <t>05/07/2023 17:26:17:773</t>
  </si>
  <si>
    <t>05/07/2023 17:26:17:776</t>
  </si>
  <si>
    <t>05/07/2023 17:26:18:796</t>
  </si>
  <si>
    <t>05/07/2023 17:26:18:799</t>
  </si>
  <si>
    <t>05/07/2023 17:26:19:786</t>
  </si>
  <si>
    <t>05/07/2023 17:26:19:789</t>
  </si>
  <si>
    <t>05/07/2023 17:26:20:838</t>
  </si>
  <si>
    <t>05/07/2023 17:26:20:841</t>
  </si>
  <si>
    <t>05/07/2023 17:26:21:842</t>
  </si>
  <si>
    <t>05/07/2023 17:26:21:845</t>
  </si>
  <si>
    <t>05/07/2023 17:26:22:875</t>
  </si>
  <si>
    <t>05/07/2023 17:26:22:878</t>
  </si>
  <si>
    <t>05/07/2023 17:26:23:871</t>
  </si>
  <si>
    <t>05/07/2023 17:26:23:875</t>
  </si>
  <si>
    <t>05/07/2023 17:26:24:907</t>
  </si>
  <si>
    <t>05/07/2023 17:26:24:910</t>
  </si>
  <si>
    <t>05/07/2023 17:26:25:898</t>
  </si>
  <si>
    <t>05/07/2023 17:26:25:904</t>
  </si>
  <si>
    <t>05/07/2023 17:26:26:934</t>
  </si>
  <si>
    <t>05/07/2023 17:26:26:938</t>
  </si>
  <si>
    <t>05/07/2023 17:26:27:930</t>
  </si>
  <si>
    <t>05/07/2023 17:26:27:934</t>
  </si>
  <si>
    <t>05/07/2023 17:26:28:986</t>
  </si>
  <si>
    <t>05/07/2023 17:26:28:990</t>
  </si>
  <si>
    <t>05/07/2023 17:26:29:973</t>
  </si>
  <si>
    <t>05/07/2023 17:26:29:977</t>
  </si>
  <si>
    <t>05/07/2023 17:26:31:010</t>
  </si>
  <si>
    <t>05/07/2023 17:26:31:013</t>
  </si>
  <si>
    <t>05/07/2023 17:26:32:006</t>
  </si>
  <si>
    <t>05/07/2023 17:26:32:010</t>
  </si>
  <si>
    <t>05/07/2023 17:26:33:046</t>
  </si>
  <si>
    <t>05/07/2023 17:26:33:051</t>
  </si>
  <si>
    <t>05/07/2023 17:26:34:063</t>
  </si>
  <si>
    <t>05/07/2023 17:26:34:066</t>
  </si>
  <si>
    <t>05/07/2023 17:26:35:072</t>
  </si>
  <si>
    <t>05/07/2023 17:26:35:075</t>
  </si>
  <si>
    <t>05/07/2023 17:26:36:072</t>
  </si>
  <si>
    <t>05/07/2023 17:26:36:076</t>
  </si>
  <si>
    <t>05/07/2023 17:26:37:111</t>
  </si>
  <si>
    <t>05/07/2023 17:26:37:114</t>
  </si>
  <si>
    <t>05/07/2023 17:26:38:121</t>
  </si>
  <si>
    <t>05/07/2023 17:26:38:125</t>
  </si>
  <si>
    <t>05/07/2023 17:26:39:128</t>
  </si>
  <si>
    <t>05/07/2023 17:26:39:132</t>
  </si>
  <si>
    <t>05/07/2023 17:26:40:144</t>
  </si>
  <si>
    <t>05/07/2023 17:26:40:147</t>
  </si>
  <si>
    <t>05/07/2023 17:26:41:168</t>
  </si>
  <si>
    <t>05/07/2023 17:26:41:171</t>
  </si>
  <si>
    <t>05/07/2023 17:26:42:164</t>
  </si>
  <si>
    <t>05/07/2023 17:26:42:167</t>
  </si>
  <si>
    <t>05/07/2023 17:26:43:196</t>
  </si>
  <si>
    <t>05/07/2023 17:26:43:197</t>
  </si>
  <si>
    <t>05/07/2023 17:26:44:207</t>
  </si>
  <si>
    <t>05/07/2023 17:26:44:210</t>
  </si>
  <si>
    <t>05/07/2023 17:26:45:226</t>
  </si>
  <si>
    <t>05/07/2023 17:26:45:230</t>
  </si>
  <si>
    <t>05/07/2023 17:26:46:236</t>
  </si>
  <si>
    <t>05/07/2023 17:26:46:240</t>
  </si>
  <si>
    <t>05/07/2023 17:26:47:257</t>
  </si>
  <si>
    <t>05/07/2023 17:26:47:260</t>
  </si>
  <si>
    <t>05/07/2023 17:26:48:250</t>
  </si>
  <si>
    <t>05/07/2023 17:26:48:253</t>
  </si>
  <si>
    <t>05/07/2023 17:26:49:278</t>
  </si>
  <si>
    <t>05/07/2023 17:26:49:282</t>
  </si>
  <si>
    <t>05/07/2023 17:26:50:269</t>
  </si>
  <si>
    <t>05/07/2023 17:26:50:272</t>
  </si>
  <si>
    <t>05/07/2023 17:26:51:329</t>
  </si>
  <si>
    <t>05/07/2023 17:26:51:334</t>
  </si>
  <si>
    <t>05/07/2023 17:26:52:329</t>
  </si>
  <si>
    <t>05/07/2023 17:26:52:332</t>
  </si>
  <si>
    <t>05/07/2023 17:26:53:352</t>
  </si>
  <si>
    <t>05/07/2023 17:26:53:355</t>
  </si>
  <si>
    <t>05/07/2023 17:26:54:359</t>
  </si>
  <si>
    <t>05/07/2023 17:26:54:365</t>
  </si>
  <si>
    <t>05/07/2023 17:26:55:371</t>
  </si>
  <si>
    <t>05/07/2023 17:26:55:375</t>
  </si>
  <si>
    <t>05/07/2023 17:26:56:372</t>
  </si>
  <si>
    <t>05/07/2023 17:26:56:375</t>
  </si>
  <si>
    <t>05/07/2023 17:26:57:427</t>
  </si>
  <si>
    <t>05/07/2023 17:26:57:430</t>
  </si>
  <si>
    <t>05/07/2023 17:26:58:427</t>
  </si>
  <si>
    <t>05/07/2023 17:26:58:431</t>
  </si>
  <si>
    <t>05/07/2023 17:26:59:466</t>
  </si>
  <si>
    <t>05/07/2023 17:26:59:469</t>
  </si>
  <si>
    <t>05/07/2023 17:27:00:486</t>
  </si>
  <si>
    <t>05/07/2023 17:27:00:489</t>
  </si>
  <si>
    <t>05/07/2023 17:27:01:519</t>
  </si>
  <si>
    <t>05/07/2023 17:27:01:523</t>
  </si>
  <si>
    <t>05/07/2023 17:27:02:513</t>
  </si>
  <si>
    <t>05/07/2023 17:27:02:516</t>
  </si>
  <si>
    <t>05/07/2023 17:27:03:546</t>
  </si>
  <si>
    <t>05/07/2023 17:27:03:549</t>
  </si>
  <si>
    <t>05/07/2023 17:27:04:536</t>
  </si>
  <si>
    <t>05/07/2023 17:27:04:540</t>
  </si>
  <si>
    <t>05/07/2023 17:27:05:595</t>
  </si>
  <si>
    <t>05/07/2023 17:27:05:598</t>
  </si>
  <si>
    <t>05/07/2023 17:27:06:588</t>
  </si>
  <si>
    <t>05/07/2023 17:27:06:592</t>
  </si>
  <si>
    <t>05/07/2023 17:27:07:631</t>
  </si>
  <si>
    <t>05/07/2023 17:27:07:637</t>
  </si>
  <si>
    <t>05/07/2023 17:27:08:632</t>
  </si>
  <si>
    <t>05/07/2023 17:27:08:635</t>
  </si>
  <si>
    <t>05/07/2023 17:27:09:651</t>
  </si>
  <si>
    <t>05/07/2023 17:27:09:654</t>
  </si>
  <si>
    <t>05/07/2023 17:27:10:647</t>
  </si>
  <si>
    <t>05/07/2023 17:27:10:651</t>
  </si>
  <si>
    <t>05/07/2023 17:27:11:678</t>
  </si>
  <si>
    <t>05/07/2023 17:27:11:681</t>
  </si>
  <si>
    <t>05/07/2023 17:27:12:674</t>
  </si>
  <si>
    <t>05/07/2023 17:27:12:678</t>
  </si>
  <si>
    <t>05/07/2023 17:27:13:730</t>
  </si>
  <si>
    <t>05/07/2023 17:27:13:733</t>
  </si>
  <si>
    <t>05/07/2023 17:27:14:726</t>
  </si>
  <si>
    <t>05/07/2023 17:27:14:730</t>
  </si>
  <si>
    <t>05/07/2023 17:27:15:756</t>
  </si>
  <si>
    <t>05/07/2023 17:27:15:757</t>
  </si>
  <si>
    <t>05/07/2023 17:27:16:757</t>
  </si>
  <si>
    <t>05/07/2023 17:27:16:760</t>
  </si>
  <si>
    <t>05/07/2023 17:27:17:799</t>
  </si>
  <si>
    <t>05/07/2023 17:27:17:803</t>
  </si>
  <si>
    <t>05/07/2023 17:27:18:821</t>
  </si>
  <si>
    <t>05/07/2023 17:27:18:823</t>
  </si>
  <si>
    <t>05/07/2023 17:27:19:845</t>
  </si>
  <si>
    <t>05/07/2023 17:27:19:848</t>
  </si>
  <si>
    <t>05/07/2023 17:27:20:845</t>
  </si>
  <si>
    <t>05/07/2023 17:27:20:849</t>
  </si>
  <si>
    <t>05/07/2023 17:27:21:880</t>
  </si>
  <si>
    <t>05/07/2023 17:27:21:882</t>
  </si>
  <si>
    <t>05/07/2023 17:27:22:890</t>
  </si>
  <si>
    <t>05/07/2023 17:27:22:892</t>
  </si>
  <si>
    <t>05/07/2023 17:27:23:907</t>
  </si>
  <si>
    <t>05/07/2023 17:27:23:911</t>
  </si>
  <si>
    <t>05/07/2023 17:27:24:911</t>
  </si>
  <si>
    <t>05/07/2023 17:27:24:914</t>
  </si>
  <si>
    <t>05/07/2023 17:27:25:944</t>
  </si>
  <si>
    <t>05/07/2023 17:27:25:947</t>
  </si>
  <si>
    <t>05/07/2023 17:27:26:957</t>
  </si>
  <si>
    <t>05/07/2023 17:27:26:961</t>
  </si>
  <si>
    <t>05/07/2023 17:27:27:980</t>
  </si>
  <si>
    <t>05/07/2023 17:27:27:983</t>
  </si>
  <si>
    <t>05/07/2023 17:27:28:974</t>
  </si>
  <si>
    <t>05/07/2023 17:27:28:979</t>
  </si>
  <si>
    <t>05/07/2023 17:27:30:016</t>
  </si>
  <si>
    <t>05/07/2023 17:27:30:020</t>
  </si>
  <si>
    <t>05/07/2023 17:27:31:013</t>
  </si>
  <si>
    <t>05/07/2023 17:27:31:019</t>
  </si>
  <si>
    <t>05/07/2023 17:27:32:036</t>
  </si>
  <si>
    <t>05/07/2023 17:27:32:040</t>
  </si>
  <si>
    <t>05/07/2023 17:27:33:045</t>
  </si>
  <si>
    <t>05/07/2023 17:27:33:049</t>
  </si>
  <si>
    <t>05/07/2023 17:27:34:081</t>
  </si>
  <si>
    <t>05/07/2023 17:27:34:084</t>
  </si>
  <si>
    <t>05/07/2023 17:27:35:089</t>
  </si>
  <si>
    <t>05/07/2023 17:27:35:094</t>
  </si>
  <si>
    <t>05/07/2023 17:27:36:096</t>
  </si>
  <si>
    <t>05/07/2023 17:27:36:101</t>
  </si>
  <si>
    <t>05/07/2023 17:27:37:088</t>
  </si>
  <si>
    <t>05/07/2023 17:27:37:091</t>
  </si>
  <si>
    <t>05/07/2023 17:27:38:130</t>
  </si>
  <si>
    <t>05/07/2023 17:27:38:132</t>
  </si>
  <si>
    <t>05/07/2023 17:27:39:131</t>
  </si>
  <si>
    <t>05/07/2023 17:27:39:134</t>
  </si>
  <si>
    <t>05/07/2023 17:27:40:170</t>
  </si>
  <si>
    <t>05/07/2023 17:27:40:173</t>
  </si>
  <si>
    <t>05/07/2023 17:27:41:173</t>
  </si>
  <si>
    <t>05/07/2023 17:27:41:176</t>
  </si>
  <si>
    <t>05/07/2023 17:27:42:200</t>
  </si>
  <si>
    <t>05/07/2023 17:27:42:203</t>
  </si>
  <si>
    <t>05/07/2023 17:27:43:190</t>
  </si>
  <si>
    <t>05/07/2023 17:27:43:193</t>
  </si>
  <si>
    <t>05/07/2023 17:27:44:220</t>
  </si>
  <si>
    <t>05/07/2023 17:27:44:223</t>
  </si>
  <si>
    <t>05/07/2023 17:27:45:210</t>
  </si>
  <si>
    <t>05/07/2023 17:27:45:213</t>
  </si>
  <si>
    <t>05/07/2023 17:27:46:252</t>
  </si>
  <si>
    <t>05/07/2023 17:27:46:255</t>
  </si>
  <si>
    <t>05/07/2023 17:27:47:252</t>
  </si>
  <si>
    <t>05/07/2023 17:27:47:259</t>
  </si>
  <si>
    <t>05/07/2023 17:27:48:306</t>
  </si>
  <si>
    <t>05/07/2023 17:27:48:309</t>
  </si>
  <si>
    <t>05/07/2023 17:27:49:299</t>
  </si>
  <si>
    <t>05/07/2023 17:27:49:302</t>
  </si>
  <si>
    <t>05/07/2023 17:27:50:325</t>
  </si>
  <si>
    <t>05/07/2023 17:27:50:328</t>
  </si>
  <si>
    <t>05/07/2023 17:27:51:348</t>
  </si>
  <si>
    <t>05/07/2023 17:27:51:351</t>
  </si>
  <si>
    <t>05/07/2023 17:27:52:345</t>
  </si>
  <si>
    <t>05/07/2023 17:27:52:349</t>
  </si>
  <si>
    <t>05/07/2023 17:27:53:339</t>
  </si>
  <si>
    <t>05/07/2023 17:27:53:342</t>
  </si>
  <si>
    <t>05/07/2023 17:27:54:401</t>
  </si>
  <si>
    <t>05/07/2023 17:27:54:404</t>
  </si>
  <si>
    <t>05/07/2023 17:27:55:582</t>
  </si>
  <si>
    <t>05/07/2023 17:27:55:585</t>
  </si>
  <si>
    <t>05/07/2023 17:27:56:414</t>
  </si>
  <si>
    <t>05/07/2023 17:27:56:417</t>
  </si>
  <si>
    <t>05/07/2023 17:27:57:436</t>
  </si>
  <si>
    <t>05/07/2023 17:27:57:438</t>
  </si>
  <si>
    <t>05/07/2023 17:27:58:437</t>
  </si>
  <si>
    <t>05/07/2023 17:27:58:440</t>
  </si>
  <si>
    <t>05/07/2023 17:27:59:438</t>
  </si>
  <si>
    <t>05/07/2023 17:27:59:441</t>
  </si>
  <si>
    <t>05/07/2023 17:28:00:470</t>
  </si>
  <si>
    <t>05/07/2023 17:28:00:473</t>
  </si>
  <si>
    <t>05/07/2023 17:28:01:459</t>
  </si>
  <si>
    <t>05/07/2023 17:28:01:461</t>
  </si>
  <si>
    <t>05/07/2023 17:28:02:503</t>
  </si>
  <si>
    <t>05/07/2023 17:28:02:506</t>
  </si>
  <si>
    <t>05/07/2023 17:28:03:490</t>
  </si>
  <si>
    <t>05/07/2023 17:28:03:496</t>
  </si>
  <si>
    <t>05/07/2023 17:28:04:542</t>
  </si>
  <si>
    <t>05/07/2023 17:28:04:546</t>
  </si>
  <si>
    <t>05/07/2023 17:28:05:539</t>
  </si>
  <si>
    <t>05/07/2023 17:28:05:542</t>
  </si>
  <si>
    <t>05/07/2023 17:28:06:575</t>
  </si>
  <si>
    <t>05/07/2023 17:28:06:578</t>
  </si>
  <si>
    <t>05/07/2023 17:28:07:572</t>
  </si>
  <si>
    <t>05/07/2023 17:28:07:575</t>
  </si>
  <si>
    <t>05/07/2023 17:28:08:625</t>
  </si>
  <si>
    <t>05/07/2023 17:28:08:628</t>
  </si>
  <si>
    <t>05/07/2023 17:28:09:618</t>
  </si>
  <si>
    <t>05/07/2023 17:28:09:622</t>
  </si>
  <si>
    <t>05/07/2023 17:28:10:634</t>
  </si>
  <si>
    <t>05/07/2023 17:28:10:638</t>
  </si>
  <si>
    <t>05/07/2023 17:28:11:641</t>
  </si>
  <si>
    <t>05/07/2023 17:28:11:644</t>
  </si>
  <si>
    <t>05/07/2023 17:28:12:668</t>
  </si>
  <si>
    <t>05/07/2023 17:28:12:671</t>
  </si>
  <si>
    <t>05/07/2023 17:28:13:661</t>
  </si>
  <si>
    <t>05/07/2023 17:28:13:664</t>
  </si>
  <si>
    <t>05/07/2023 17:28:14:697</t>
  </si>
  <si>
    <t>05/07/2023 17:28:14:701</t>
  </si>
  <si>
    <t>05/07/2023 17:28:15:697</t>
  </si>
  <si>
    <t>05/07/2023 17:28:15:700</t>
  </si>
  <si>
    <t>05/07/2023 17:28:16:729</t>
  </si>
  <si>
    <t>05/07/2023 17:28:16:732</t>
  </si>
  <si>
    <t>05/07/2023 17:28:17:724</t>
  </si>
  <si>
    <t>05/07/2023 17:28:17:727</t>
  </si>
  <si>
    <t>05/07/2023 17:28:18:755</t>
  </si>
  <si>
    <t>05/07/2023 17:28:18:757</t>
  </si>
  <si>
    <t>05/07/2023 17:28:19:763</t>
  </si>
  <si>
    <t>05/07/2023 17:28:19:766</t>
  </si>
  <si>
    <t>05/07/2023 17:28:20:793</t>
  </si>
  <si>
    <t>05/07/2023 17:28:20:796</t>
  </si>
  <si>
    <t>05/07/2023 17:28:21:782</t>
  </si>
  <si>
    <t>05/07/2023 17:28:21:785</t>
  </si>
  <si>
    <t>05/07/2023 17:28:22:816</t>
  </si>
  <si>
    <t>05/07/2023 17:28:22:819</t>
  </si>
  <si>
    <t>05/07/2023 17:28:23:829</t>
  </si>
  <si>
    <t>05/07/2023 17:28:23:834</t>
  </si>
  <si>
    <t>05/07/2023 17:28:24:848</t>
  </si>
  <si>
    <t>05/07/2023 17:28:24:851</t>
  </si>
  <si>
    <t>05/07/2023 17:28:25:845</t>
  </si>
  <si>
    <t>05/07/2023 17:28:25:848</t>
  </si>
  <si>
    <t>05/07/2023 17:28:26:869</t>
  </si>
  <si>
    <t>05/07/2023 17:28:26:872</t>
  </si>
  <si>
    <t>05/07/2023 17:28:27:869</t>
  </si>
  <si>
    <t>05/07/2023 17:28:27:872</t>
  </si>
  <si>
    <t>05/07/2023 17:28:28:904</t>
  </si>
  <si>
    <t>05/07/2023 17:28:28:907</t>
  </si>
  <si>
    <t>05/07/2023 17:28:29:900</t>
  </si>
  <si>
    <t>05/07/2023 17:28:29:903</t>
  </si>
  <si>
    <t>05/07/2023 17:28:30:933</t>
  </si>
  <si>
    <t>05/07/2023 17:28:30:937</t>
  </si>
  <si>
    <t>05/07/2023 17:28:31:937</t>
  </si>
  <si>
    <t>05/07/2023 17:28:31:940</t>
  </si>
  <si>
    <t>05/07/2023 17:28:32:980</t>
  </si>
  <si>
    <t>05/07/2023 17:28:32:983</t>
  </si>
  <si>
    <t>05/07/2023 17:28:33:977</t>
  </si>
  <si>
    <t>05/07/2023 17:28:33:980</t>
  </si>
  <si>
    <t>05/07/2023 17:28:35:005</t>
  </si>
  <si>
    <t>05/07/2023 17:28:35:007</t>
  </si>
  <si>
    <t>05/07/2023 17:28:36:003</t>
  </si>
  <si>
    <t>05/07/2023 17:28:36:007</t>
  </si>
  <si>
    <t>05/07/2023 17:28:37:036</t>
  </si>
  <si>
    <t>05/07/2023 17:28:37:040</t>
  </si>
  <si>
    <t>05/07/2023 17:28:38:035</t>
  </si>
  <si>
    <t>05/07/2023 17:28:38:039</t>
  </si>
  <si>
    <t>05/07/2023 17:28:39:068</t>
  </si>
  <si>
    <t>05/07/2023 17:28:39:071</t>
  </si>
  <si>
    <t>05/07/2023 17:28:40:075</t>
  </si>
  <si>
    <t>05/07/2023 17:28:40:078</t>
  </si>
  <si>
    <t>05/07/2023 17:28:41:098</t>
  </si>
  <si>
    <t>05/07/2023 17:28:41:101</t>
  </si>
  <si>
    <t>05/07/2023 17:28:42:095</t>
  </si>
  <si>
    <t>05/07/2023 17:28:42:098</t>
  </si>
  <si>
    <t>05/07/2023 17:28:43:134</t>
  </si>
  <si>
    <t>05/07/2023 17:28:43:137</t>
  </si>
  <si>
    <t>05/07/2023 17:28:44:141</t>
  </si>
  <si>
    <t>05/07/2023 17:28:44:144</t>
  </si>
  <si>
    <t>05/07/2023 17:28:45:163</t>
  </si>
  <si>
    <t>05/07/2023 17:28:45:165</t>
  </si>
  <si>
    <t>05/07/2023 17:28:46:174</t>
  </si>
  <si>
    <t>05/07/2023 17:28:46:181</t>
  </si>
  <si>
    <t>05/07/2023 17:28:47:188</t>
  </si>
  <si>
    <t>05/07/2023 17:28:47:191</t>
  </si>
  <si>
    <t>05/07/2023 17:28:48:177</t>
  </si>
  <si>
    <t>05/07/2023 17:28:48:180</t>
  </si>
  <si>
    <t>05/07/2023 17:28:49:246</t>
  </si>
  <si>
    <t>05/07/2023 17:28:49:250</t>
  </si>
  <si>
    <t>05/07/2023 17:28:50:223</t>
  </si>
  <si>
    <t>05/07/2023 17:28:50:226</t>
  </si>
  <si>
    <t>05/07/2023 17:28:51:260</t>
  </si>
  <si>
    <t>05/07/2023 17:28:51:263</t>
  </si>
  <si>
    <t>05/07/2023 17:28:52:266</t>
  </si>
  <si>
    <t>05/07/2023 17:28:52:269</t>
  </si>
  <si>
    <t>05/07/2023 17:28:53:283</t>
  </si>
  <si>
    <t>05/07/2023 17:28:53:286</t>
  </si>
  <si>
    <t>05/07/2023 17:28:54:272</t>
  </si>
  <si>
    <t>05/07/2023 17:28:54:275</t>
  </si>
  <si>
    <t>05/07/2023 17:28:55:319</t>
  </si>
  <si>
    <t>05/07/2023 17:28:55:322</t>
  </si>
  <si>
    <t>05/07/2023 17:28:56:509</t>
  </si>
  <si>
    <t>05/07/2023 17:28:56:513</t>
  </si>
  <si>
    <t>05/07/2023 17:28:57:355</t>
  </si>
  <si>
    <t>05/07/2023 17:28:57:358</t>
  </si>
  <si>
    <t>05/07/2023 17:28:58:351</t>
  </si>
  <si>
    <t>05/07/2023 17:28:58:355</t>
  </si>
  <si>
    <t>05/07/2023 17:28:59:371</t>
  </si>
  <si>
    <t>05/07/2023 17:28:59:375</t>
  </si>
  <si>
    <t>05/07/2023 17:29:00:394</t>
  </si>
  <si>
    <t>05/07/2023 17:29:00:397</t>
  </si>
  <si>
    <t>05/07/2023 17:29:01:414</t>
  </si>
  <si>
    <t>05/07/2023 17:29:01:417</t>
  </si>
  <si>
    <t>05/07/2023 17:29:02:420</t>
  </si>
  <si>
    <t>05/07/2023 17:29:02:423</t>
  </si>
  <si>
    <t>05/07/2023 17:29:03:436</t>
  </si>
  <si>
    <t>05/07/2023 17:29:03:440</t>
  </si>
  <si>
    <t>05/07/2023 17:29:04:428</t>
  </si>
  <si>
    <t>05/07/2023 17:29:04:431</t>
  </si>
  <si>
    <t>05/07/2023 17:29:05:473</t>
  </si>
  <si>
    <t>05/07/2023 17:29:05:476</t>
  </si>
  <si>
    <t>05/07/2023 17:29:06:463</t>
  </si>
  <si>
    <t>05/07/2023 17:29:06:466</t>
  </si>
  <si>
    <t>05/07/2023 17:29:07:506</t>
  </si>
  <si>
    <t>05/07/2023 17:29:07:509</t>
  </si>
  <si>
    <t>05/07/2023 17:29:08:509</t>
  </si>
  <si>
    <t>05/07/2023 17:29:08:513</t>
  </si>
  <si>
    <t>05/07/2023 17:29:09:536</t>
  </si>
  <si>
    <t>05/07/2023 17:29:09:539</t>
  </si>
  <si>
    <t>05/07/2023 17:29:10:542</t>
  </si>
  <si>
    <t>05/07/2023 17:29:10:545</t>
  </si>
  <si>
    <t>05/07/2023 17:29:11:565</t>
  </si>
  <si>
    <t>05/07/2023 17:29:11:568</t>
  </si>
  <si>
    <t>05/07/2023 17:29:12:551</t>
  </si>
  <si>
    <t>05/07/2023 17:29:12:555</t>
  </si>
  <si>
    <t>05/07/2023 17:29:13:624</t>
  </si>
  <si>
    <t>05/07/2023 17:29:13:628</t>
  </si>
  <si>
    <t>05/07/2023 17:29:14:617</t>
  </si>
  <si>
    <t>05/07/2023 17:29:14:619</t>
  </si>
  <si>
    <t>05/07/2023 17:29:15:661</t>
  </si>
  <si>
    <t>05/07/2023 17:29:15:664</t>
  </si>
  <si>
    <t>05/07/2023 17:29:16:664</t>
  </si>
  <si>
    <t>05/07/2023 17:29:16:668</t>
  </si>
  <si>
    <t>05/07/2023 17:29:17:693</t>
  </si>
  <si>
    <t>05/07/2023 17:29:17:696</t>
  </si>
  <si>
    <t>05/07/2023 17:29:18:875</t>
  </si>
  <si>
    <t>05/07/2023 17:29:18:878</t>
  </si>
  <si>
    <t>05/07/2023 17:29:19:710</t>
  </si>
  <si>
    <t>05/07/2023 17:29:19:713</t>
  </si>
  <si>
    <t>05/07/2023 17:29:20:710</t>
  </si>
  <si>
    <t>05/07/2023 17:29:20:714</t>
  </si>
  <si>
    <t>05/07/2023 17:29:21:747</t>
  </si>
  <si>
    <t>05/07/2023 17:29:21:752</t>
  </si>
  <si>
    <t>05/07/2023 17:29:22:744</t>
  </si>
  <si>
    <t>05/07/2023 17:29:22:747</t>
  </si>
  <si>
    <t>05/07/2023 17:29:23:765</t>
  </si>
  <si>
    <t>05/07/2023 17:29:23:767</t>
  </si>
  <si>
    <t>05/07/2023 17:29:24:756</t>
  </si>
  <si>
    <t>05/07/2023 17:29:24:759</t>
  </si>
  <si>
    <t>05/07/2023 17:29:25:796</t>
  </si>
  <si>
    <t>05/07/2023 17:29:25:799</t>
  </si>
  <si>
    <t>05/07/2023 17:29:26:792</t>
  </si>
  <si>
    <t>05/07/2023 17:29:26:795</t>
  </si>
  <si>
    <t>05/07/2023 17:29:27:826</t>
  </si>
  <si>
    <t>05/07/2023 17:29:27:831</t>
  </si>
  <si>
    <t>05/07/2023 17:29:28:845</t>
  </si>
  <si>
    <t>05/07/2023 17:29:28:848</t>
  </si>
  <si>
    <t>05/07/2023 17:29:29:855</t>
  </si>
  <si>
    <t>05/07/2023 17:29:29:858</t>
  </si>
  <si>
    <t>05/07/2023 17:29:30:855</t>
  </si>
  <si>
    <t>05/07/2023 17:29:30:858</t>
  </si>
  <si>
    <t>05/07/2023 17:29:31:884</t>
  </si>
  <si>
    <t>05/07/2023 17:29:31:888</t>
  </si>
  <si>
    <t>05/07/2023 17:29:32:884</t>
  </si>
  <si>
    <t>05/07/2023 17:29:32:888</t>
  </si>
  <si>
    <t>desending</t>
  </si>
  <si>
    <t>eff_charger</t>
  </si>
  <si>
    <t>eff_overall</t>
  </si>
  <si>
    <t>eff_charging</t>
  </si>
  <si>
    <t>PV max</t>
  </si>
  <si>
    <t>05/07/2023 17:41:54:944</t>
  </si>
  <si>
    <t>05/07/2023 17:41:54:947</t>
  </si>
  <si>
    <t>05/07/2023 17:41:55:983</t>
  </si>
  <si>
    <t>05/07/2023 17:41:55:986</t>
  </si>
  <si>
    <t>05/07/2023 17:41:56:983</t>
  </si>
  <si>
    <t>05/07/2023 17:41:56:986</t>
  </si>
  <si>
    <t>05/07/2023 17:41:58:010</t>
  </si>
  <si>
    <t>05/07/2023 17:41:58:015</t>
  </si>
  <si>
    <t>05/07/2023 17:41:59:017</t>
  </si>
  <si>
    <t>05/07/2023 17:41:59:019</t>
  </si>
  <si>
    <t>05/07/2023 17:42:00:059</t>
  </si>
  <si>
    <t>05/07/2023 17:42:00:062</t>
  </si>
  <si>
    <t>05/07/2023 17:42:01:065</t>
  </si>
  <si>
    <t>05/07/2023 17:42:01:068</t>
  </si>
  <si>
    <t>05/07/2023 17:42:02:094</t>
  </si>
  <si>
    <t>05/07/2023 17:42:02:096</t>
  </si>
  <si>
    <t>05/07/2023 17:42:03:092</t>
  </si>
  <si>
    <t>05/07/2023 17:42:03:094</t>
  </si>
  <si>
    <t>05/07/2023 17:42:04:138</t>
  </si>
  <si>
    <t>05/07/2023 17:42:04:144</t>
  </si>
  <si>
    <t>05/07/2023 17:42:05:302</t>
  </si>
  <si>
    <t>05/07/2023 17:42:05:305</t>
  </si>
  <si>
    <t>05/07/2023 17:42:06:161</t>
  </si>
  <si>
    <t>05/07/2023 17:42:06:164</t>
  </si>
  <si>
    <t>05/07/2023 17:42:07:331</t>
  </si>
  <si>
    <t>05/07/2023 17:42:07:332</t>
  </si>
  <si>
    <t>05/07/2023 17:42:08:184</t>
  </si>
  <si>
    <t>05/07/2023 17:42:08:187</t>
  </si>
  <si>
    <t>05/07/2023 17:42:09:186</t>
  </si>
  <si>
    <t>05/07/2023 17:42:09:187</t>
  </si>
  <si>
    <t>05/07/2023 17:42:10:194</t>
  </si>
  <si>
    <t>05/07/2023 17:42:10:197</t>
  </si>
  <si>
    <t>05/07/2023 17:42:11:201</t>
  </si>
  <si>
    <t>05/07/2023 17:42:11:204</t>
  </si>
  <si>
    <t>05/07/2023 17:42:12:233</t>
  </si>
  <si>
    <t>05/07/2023 17:42:12:236</t>
  </si>
  <si>
    <t>05/07/2023 17:42:13:234</t>
  </si>
  <si>
    <t>05/07/2023 17:42:13:239</t>
  </si>
  <si>
    <t>05/07/2023 17:42:14:273</t>
  </si>
  <si>
    <t>05/07/2023 17:42:14:276</t>
  </si>
  <si>
    <t>05/07/2023 17:42:15:480</t>
  </si>
  <si>
    <t>05/07/2023 17:42:15:483</t>
  </si>
  <si>
    <t>05/07/2023 17:42:16:292</t>
  </si>
  <si>
    <t>05/07/2023 17:42:16:296</t>
  </si>
  <si>
    <t>05/07/2023 17:42:17:608</t>
  </si>
  <si>
    <t>05/07/2023 17:42:17:611</t>
  </si>
  <si>
    <t>05/07/2023 17:42:18:763</t>
  </si>
  <si>
    <t>05/07/2023 17:42:18:766</t>
  </si>
  <si>
    <t>05/07/2023 17:42:19:930</t>
  </si>
  <si>
    <t>05/07/2023 17:42:19:934</t>
  </si>
  <si>
    <t>05/07/2023 17:42:20:773</t>
  </si>
  <si>
    <t>05/07/2023 17:42:20:776</t>
  </si>
  <si>
    <t>05/07/2023 17:42:21:773</t>
  </si>
  <si>
    <t>05/07/2023 17:42:21:776</t>
  </si>
  <si>
    <t>05/07/2023 17:42:22:788</t>
  </si>
  <si>
    <t>05/07/2023 17:42:22:790</t>
  </si>
  <si>
    <t>05/07/2023 17:42:23:789</t>
  </si>
  <si>
    <t>05/07/2023 17:42:23:792</t>
  </si>
  <si>
    <t>05/07/2023 17:42:24:815</t>
  </si>
  <si>
    <t>05/07/2023 17:42:24:819</t>
  </si>
  <si>
    <t>05/07/2023 17:42:25:806</t>
  </si>
  <si>
    <t>05/07/2023 17:42:25:809</t>
  </si>
  <si>
    <t>05/07/2023 17:42:26:848</t>
  </si>
  <si>
    <t>05/07/2023 17:42:26:851</t>
  </si>
  <si>
    <t>05/07/2023 17:42:27:849</t>
  </si>
  <si>
    <t>05/07/2023 17:42:27:852</t>
  </si>
  <si>
    <t>05/07/2023 17:42:28:881</t>
  </si>
  <si>
    <t>05/07/2023 17:42:28:884</t>
  </si>
  <si>
    <t>05/07/2023 17:42:29:892</t>
  </si>
  <si>
    <t>05/07/2023 17:42:29:895</t>
  </si>
  <si>
    <t>05/07/2023 17:42:30:921</t>
  </si>
  <si>
    <t>05/07/2023 17:42:30:924</t>
  </si>
  <si>
    <t>05/07/2023 17:42:31:924</t>
  </si>
  <si>
    <t>05/07/2023 17:42:31:928</t>
  </si>
  <si>
    <t>05/07/2023 17:42:32:940</t>
  </si>
  <si>
    <t>05/07/2023 17:42:32:944</t>
  </si>
  <si>
    <t>05/07/2023 17:42:33:944</t>
  </si>
  <si>
    <t>05/07/2023 17:42:33:947</t>
  </si>
  <si>
    <t>05/07/2023 17:42:35:013</t>
  </si>
  <si>
    <t>05/07/2023 17:42:35:019</t>
  </si>
  <si>
    <t>05/07/2023 17:42:36:388</t>
  </si>
  <si>
    <t>05/07/2023 17:42:36:391</t>
  </si>
  <si>
    <t>05/07/2023 17:42:37:052</t>
  </si>
  <si>
    <t>05/07/2023 17:42:37:056</t>
  </si>
  <si>
    <t>05/07/2023 17:42:38:230</t>
  </si>
  <si>
    <t>05/07/2023 17:42:38:233</t>
  </si>
  <si>
    <t>05/07/2023 17:42:39:234</t>
  </si>
  <si>
    <t>05/07/2023 17:42:39:240</t>
  </si>
  <si>
    <t>05/07/2023 17:42:40:283</t>
  </si>
  <si>
    <t>05/07/2023 17:42:40:286</t>
  </si>
  <si>
    <t>05/07/2023 17:42:41:467</t>
  </si>
  <si>
    <t>05/07/2023 17:42:41:471</t>
  </si>
  <si>
    <t>05/07/2023 17:42:42:309</t>
  </si>
  <si>
    <t>05/07/2023 17:42:42:312</t>
  </si>
  <si>
    <t>05/07/2023 17:42:43:548</t>
  </si>
  <si>
    <t>05/07/2023 17:42:43:553</t>
  </si>
  <si>
    <t>05/07/2023 17:42:44:730</t>
  </si>
  <si>
    <t>05/07/2023 17:42:44:736</t>
  </si>
  <si>
    <t>05/07/2023 17:42:45:546</t>
  </si>
  <si>
    <t>05/07/2023 17:42:45:548</t>
  </si>
  <si>
    <t>05/07/2023 17:42:46:540</t>
  </si>
  <si>
    <t>05/07/2023 17:42:46:546</t>
  </si>
  <si>
    <t>05/07/2023 17:42:47:569</t>
  </si>
  <si>
    <t>05/07/2023 17:42:47:591</t>
  </si>
  <si>
    <t>05/07/2023 17:42:48:569</t>
  </si>
  <si>
    <t>05/07/2023 17:42:48:575</t>
  </si>
  <si>
    <t>05/07/2023 17:42:50:035</t>
  </si>
  <si>
    <t>05/07/2023 17:42:50:039</t>
  </si>
  <si>
    <t>05/07/2023 17:42:50:625</t>
  </si>
  <si>
    <t>05/07/2023 17:42:50:630</t>
  </si>
  <si>
    <t>05/07/2023 17:42:51:841</t>
  </si>
  <si>
    <t>05/07/2023 17:42:51:848</t>
  </si>
  <si>
    <t>05/07/2023 17:42:52:823</t>
  </si>
  <si>
    <t>05/07/2023 17:42:52:828</t>
  </si>
  <si>
    <t>05/07/2023 17:42:53:865</t>
  </si>
  <si>
    <t>05/07/2023 17:42:53:872</t>
  </si>
  <si>
    <t>05/07/2023 17:42:54:861</t>
  </si>
  <si>
    <t>05/07/2023 17:42:54:865</t>
  </si>
  <si>
    <t>05/07/2023 17:42:55:898</t>
  </si>
  <si>
    <t>05/07/2023 17:42:55:901</t>
  </si>
  <si>
    <t>05/07/2023 17:42:56:892</t>
  </si>
  <si>
    <t>05/07/2023 17:42:56:897</t>
  </si>
  <si>
    <t>05/07/2023 17:42:57:930</t>
  </si>
  <si>
    <t>05/07/2023 17:42:57:934</t>
  </si>
  <si>
    <t>05/07/2023 17:42:58:756</t>
  </si>
  <si>
    <t>05/07/2023 17:42:58:759</t>
  </si>
  <si>
    <t>05/07/2023 17:42:59:963</t>
  </si>
  <si>
    <t>05/07/2023 17:42:59:967</t>
  </si>
  <si>
    <t>05/07/2023 17:43:00:772</t>
  </si>
  <si>
    <t>05/07/2023 17:43:00:778</t>
  </si>
  <si>
    <t>05/07/2023 17:43:01:993</t>
  </si>
  <si>
    <t>05/07/2023 17:43:01:999</t>
  </si>
  <si>
    <t>05/07/2023 17:43:02:996</t>
  </si>
  <si>
    <t>05/07/2023 17:43:03:000</t>
  </si>
  <si>
    <t>05/07/2023 17:43:04:030</t>
  </si>
  <si>
    <t>05/07/2023 17:43:04:032</t>
  </si>
  <si>
    <t>05/07/2023 17:43:04:832</t>
  </si>
  <si>
    <t>05/07/2023 17:43:04:838</t>
  </si>
  <si>
    <t>05/07/2023 17:43:06:055</t>
  </si>
  <si>
    <t>05/07/2023 17:43:06:059</t>
  </si>
  <si>
    <t>05/07/2023 17:43:06:872</t>
  </si>
  <si>
    <t>05/07/2023 17:43:06:875</t>
  </si>
  <si>
    <t>05/07/2023 17:43:08:280</t>
  </si>
  <si>
    <t>05/07/2023 17:43:08:289</t>
  </si>
  <si>
    <t>05/07/2023 17:43:09:101</t>
  </si>
  <si>
    <t>05/07/2023 17:43:09:102</t>
  </si>
  <si>
    <t>05/07/2023 17:43:10:296</t>
  </si>
  <si>
    <t>05/07/2023 17:43:10:299</t>
  </si>
  <si>
    <t>05/07/2023 17:43:10:930</t>
  </si>
  <si>
    <t>05/07/2023 17:43:10:936</t>
  </si>
  <si>
    <t>05/07/2023 17:43:12:151</t>
  </si>
  <si>
    <t>05/07/2023 17:43:12:154</t>
  </si>
  <si>
    <t>05/07/2023 17:43:13:299</t>
  </si>
  <si>
    <t>05/07/2023 17:43:13:302</t>
  </si>
  <si>
    <t>05/07/2023 17:43:13:980</t>
  </si>
  <si>
    <t>05/07/2023 17:43:13:983</t>
  </si>
  <si>
    <t>05/07/2023 17:43:14:989</t>
  </si>
  <si>
    <t>05/07/2023 17:43:14:992</t>
  </si>
  <si>
    <t>05/07/2023 17:43:15:989</t>
  </si>
  <si>
    <t>05/07/2023 17:43:15:993</t>
  </si>
  <si>
    <t>05/07/2023 17:43:17:098</t>
  </si>
  <si>
    <t>05/07/2023 17:43:17:105</t>
  </si>
  <si>
    <t>05/07/2023 17:43:18:375</t>
  </si>
  <si>
    <t>05/07/2023 17:43:18:378</t>
  </si>
  <si>
    <t>05/07/2023 17:43:19:367</t>
  </si>
  <si>
    <t>05/07/2023 17:43:19:369</t>
  </si>
  <si>
    <t>05/07/2023 17:43:20:701</t>
  </si>
  <si>
    <t>05/07/2023 17:43:20:704</t>
  </si>
  <si>
    <t>05/07/2023 17:43:21:506</t>
  </si>
  <si>
    <t>05/07/2023 17:43:21:509</t>
  </si>
  <si>
    <t>05/07/2023 17:43:22:980</t>
  </si>
  <si>
    <t>05/07/2023 17:43:22:983</t>
  </si>
  <si>
    <t>05/07/2023 17:43:23:677</t>
  </si>
  <si>
    <t>05/07/2023 17:43:23:680</t>
  </si>
  <si>
    <t>05/07/2023 17:43:24:683</t>
  </si>
  <si>
    <t>05/07/2023 17:43:24:684</t>
  </si>
  <si>
    <t>05/07/2023 17:43:26:411</t>
  </si>
  <si>
    <t>05/07/2023 17:43:26:414</t>
  </si>
  <si>
    <t>05/07/2023 17:43:26:806</t>
  </si>
  <si>
    <t>05/07/2023 17:43:26:809</t>
  </si>
  <si>
    <t>05/07/2023 17:43:28:279</t>
  </si>
  <si>
    <t>05/07/2023 17:43:28:282</t>
  </si>
  <si>
    <t>05/07/2023 17:43:29:230</t>
  </si>
  <si>
    <t>05/07/2023 17:43:29:233</t>
  </si>
  <si>
    <t>05/07/2023 17:43:30:239</t>
  </si>
  <si>
    <t>05/07/2023 17:43:30:242</t>
  </si>
  <si>
    <t>05/07/2023 17:43:31:278</t>
  </si>
  <si>
    <t>05/07/2023 17:43:31:282</t>
  </si>
  <si>
    <t>05/07/2023 17:43:32:486</t>
  </si>
  <si>
    <t>05/07/2023 17:43:32:490</t>
  </si>
  <si>
    <t>05/07/2023 17:43:33:479</t>
  </si>
  <si>
    <t>05/07/2023 17:43:33:482</t>
  </si>
  <si>
    <t>05/07/2023 17:43:34:782</t>
  </si>
  <si>
    <t>05/07/2023 17:43:34:786</t>
  </si>
  <si>
    <t>05/07/2023 17:43:35:806</t>
  </si>
  <si>
    <t>05/07/2023 17:43:35:813</t>
  </si>
  <si>
    <t>05/07/2023 17:43:37:023</t>
  </si>
  <si>
    <t>05/07/2023 17:43:37:026</t>
  </si>
  <si>
    <t>05/07/2023 17:43:38:174</t>
  </si>
  <si>
    <t>05/07/2023 17:43:38:177</t>
  </si>
  <si>
    <t>05/07/2023 17:43:39:013</t>
  </si>
  <si>
    <t>05/07/2023 17:43:39:023</t>
  </si>
  <si>
    <t>05/07/2023 17:43:40:226</t>
  </si>
  <si>
    <t>05/07/2023 17:43:40:229</t>
  </si>
  <si>
    <t>05/07/2023 17:43:41:036</t>
  </si>
  <si>
    <t>05/07/2023 17:43:41:039</t>
  </si>
  <si>
    <t>05/07/2023 17:43:42:246</t>
  </si>
  <si>
    <t>05/07/2023 17:43:42:249</t>
  </si>
  <si>
    <t>05/07/2023 17:43:43:066</t>
  </si>
  <si>
    <t>05/07/2023 17:43:43:069</t>
  </si>
  <si>
    <t>05/07/2023 17:43:44:296</t>
  </si>
  <si>
    <t>05/07/2023 17:43:44:299</t>
  </si>
  <si>
    <t>05/07/2023 17:43:45:282</t>
  </si>
  <si>
    <t>05/07/2023 17:43:45:286</t>
  </si>
  <si>
    <t>05/07/2023 17:43:46:332</t>
  </si>
  <si>
    <t>05/07/2023 17:43:46:335</t>
  </si>
  <si>
    <t>05/07/2023 17:43:47:303</t>
  </si>
  <si>
    <t>05/07/2023 17:43:47:306</t>
  </si>
  <si>
    <t>05/07/2023 17:43:48:371</t>
  </si>
  <si>
    <t>05/07/2023 17:43:48:375</t>
  </si>
  <si>
    <t>05/07/2023 17:43:49:173</t>
  </si>
  <si>
    <t>05/07/2023 17:43:49:176</t>
  </si>
  <si>
    <t>05/07/2023 17:43:50:391</t>
  </si>
  <si>
    <t>05/07/2023 17:43:50:394</t>
  </si>
  <si>
    <t>05/07/2023 17:43:51:206</t>
  </si>
  <si>
    <t>05/07/2023 17:43:51:209</t>
  </si>
  <si>
    <t>05/07/2023 17:43:52:410</t>
  </si>
  <si>
    <t>05/07/2023 17:43:52:411</t>
  </si>
  <si>
    <t>05/07/2023 17:43:53:407</t>
  </si>
  <si>
    <t>05/07/2023 17:43:53:411</t>
  </si>
  <si>
    <t>05/07/2023 17:43:54:454</t>
  </si>
  <si>
    <t>05/07/2023 17:43:54:460</t>
  </si>
  <si>
    <t>05/07/2023 17:43:55:259</t>
  </si>
  <si>
    <t>05/07/2023 17:43:55:263</t>
  </si>
  <si>
    <t>05/07/2023 17:43:56:483</t>
  </si>
  <si>
    <t>05/07/2023 17:43:56:486</t>
  </si>
  <si>
    <t>05/07/2023 17:43:57:286</t>
  </si>
  <si>
    <t>05/07/2023 17:43:57:292</t>
  </si>
  <si>
    <t>05/07/2023 17:43:58:523</t>
  </si>
  <si>
    <t>05/07/2023 17:43:58:526</t>
  </si>
  <si>
    <t>05/07/2023 17:43:59:342</t>
  </si>
  <si>
    <t>05/07/2023 17:43:59:345</t>
  </si>
  <si>
    <t>05/07/2023 17:44:00:548</t>
  </si>
  <si>
    <t>05/07/2023 17:44:00:553</t>
  </si>
  <si>
    <t>05/07/2023 17:44:01:375</t>
  </si>
  <si>
    <t>05/07/2023 17:44:01:378</t>
  </si>
  <si>
    <t>05/07/2023 17:44:02:592</t>
  </si>
  <si>
    <t>05/07/2023 17:44:02:594</t>
  </si>
  <si>
    <t>05/07/2023 17:44:03:407</t>
  </si>
  <si>
    <t>05/07/2023 17:44:03:410</t>
  </si>
  <si>
    <t>05/07/2023 17:44:04:631</t>
  </si>
  <si>
    <t>05/07/2023 17:44:04:634</t>
  </si>
  <si>
    <t>05/07/2023 17:44:05:447</t>
  </si>
  <si>
    <t>05/07/2023 17:44:05:450</t>
  </si>
  <si>
    <t>05/07/2023 17:44:06:665</t>
  </si>
  <si>
    <t>05/07/2023 17:44:06:671</t>
  </si>
  <si>
    <t>05/07/2023 17:44:07:717</t>
  </si>
  <si>
    <t>05/07/2023 17:44:07:720</t>
  </si>
  <si>
    <t>05/07/2023 17:44:08:697</t>
  </si>
  <si>
    <t>05/07/2023 17:44:08:700</t>
  </si>
  <si>
    <t>05/07/2023 17:44:09:515</t>
  </si>
  <si>
    <t>05/07/2023 17:44:09:517</t>
  </si>
  <si>
    <t>05/07/2023 17:44:10:723</t>
  </si>
  <si>
    <t>05/07/2023 17:44:10:726</t>
  </si>
  <si>
    <t>05/07/2023 17:44:11:875</t>
  </si>
  <si>
    <t>05/07/2023 17:44:11:881</t>
  </si>
  <si>
    <t>05/07/2023 17:44:12:749</t>
  </si>
  <si>
    <t>05/07/2023 17:44:12:750</t>
  </si>
  <si>
    <t>05/07/2023 17:44:13:767</t>
  </si>
  <si>
    <t>05/07/2023 17:44:13:770</t>
  </si>
  <si>
    <t>05/07/2023 17:44:14:789</t>
  </si>
  <si>
    <t>05/07/2023 17:44:14:792</t>
  </si>
  <si>
    <t>05/07/2023 17:44:15:779</t>
  </si>
  <si>
    <t>05/07/2023 17:44:15:782</t>
  </si>
  <si>
    <t>05/07/2023 17:44:16:811</t>
  </si>
  <si>
    <t>05/07/2023 17:44:16:813</t>
  </si>
  <si>
    <t>05/07/2023 17:44:18:036</t>
  </si>
  <si>
    <t>05/07/2023 17:44:18:039</t>
  </si>
  <si>
    <t>05/07/2023 17:44:18:852</t>
  </si>
  <si>
    <t>05/07/2023 17:44:18:855</t>
  </si>
  <si>
    <t>05/07/2023 17:44:20:073</t>
  </si>
  <si>
    <t>05/07/2023 17:44:20:078</t>
  </si>
  <si>
    <t>05/07/2023 17:44:20:881</t>
  </si>
  <si>
    <t>05/07/2023 17:44:20:884</t>
  </si>
  <si>
    <t>05/07/2023 17:44:22:111</t>
  </si>
  <si>
    <t>05/07/2023 17:44:22:114</t>
  </si>
  <si>
    <t>05/07/2023 17:44:22:914</t>
  </si>
  <si>
    <t>05/07/2023 17:44:22:917</t>
  </si>
  <si>
    <t>05/07/2023 17:44:24:134</t>
  </si>
  <si>
    <t>05/07/2023 17:44:24:138</t>
  </si>
  <si>
    <t>05/07/2023 17:44:25:144</t>
  </si>
  <si>
    <t>05/07/2023 17:44:25:148</t>
  </si>
  <si>
    <t>05/07/2023 17:44:26:375</t>
  </si>
  <si>
    <t>05/07/2023 17:44:26:378</t>
  </si>
  <si>
    <t>05/07/2023 17:44:26:990</t>
  </si>
  <si>
    <t>05/07/2023 17:44:26:993</t>
  </si>
  <si>
    <t>05/07/2023 17:44:28:213</t>
  </si>
  <si>
    <t>05/07/2023 17:44:28:217</t>
  </si>
  <si>
    <t>05/07/2023 17:44:29:434</t>
  </si>
  <si>
    <t>05/07/2023 17:44:29:437</t>
  </si>
  <si>
    <t>05/07/2023 17:44:30:420</t>
  </si>
  <si>
    <t>05/07/2023 17:44:30:423</t>
  </si>
  <si>
    <t>05/07/2023 17:44:31:707</t>
  </si>
  <si>
    <t>05/07/2023 17:44:31:710</t>
  </si>
  <si>
    <t>05/07/2023 17:44:32:269</t>
  </si>
  <si>
    <t>05/07/2023 17:44:32:272</t>
  </si>
  <si>
    <t>05/07/2023 17:44:33:744</t>
  </si>
  <si>
    <t>05/07/2023 17:44:33:779</t>
  </si>
  <si>
    <t>05/07/2023 17:44:35:108</t>
  </si>
  <si>
    <t>05/07/2023 17:44:35:111</t>
  </si>
  <si>
    <t>05/07/2023 17:44:35:937</t>
  </si>
  <si>
    <t>05/07/2023 17:44:35:940</t>
  </si>
  <si>
    <t>05/07/2023 17:44:37:148</t>
  </si>
  <si>
    <t>05/07/2023 17:44:37:151</t>
  </si>
  <si>
    <t>05/07/2023 17:44:38:167</t>
  </si>
  <si>
    <t>05/07/2023 17:44:38:171</t>
  </si>
  <si>
    <t>05/07/2023 17:44:39:174</t>
  </si>
  <si>
    <t>05/07/2023 17:44:39:177</t>
  </si>
  <si>
    <t>05/07/2023 17:44:39:993</t>
  </si>
  <si>
    <t>05/07/2023 17:44:39:996</t>
  </si>
  <si>
    <t>05/07/2023 17:44:41:220</t>
  </si>
  <si>
    <t>05/07/2023 17:44:41:223</t>
  </si>
  <si>
    <t>05/07/2023 17:44:42:232</t>
  </si>
  <si>
    <t>05/07/2023 17:44:42:234</t>
  </si>
  <si>
    <t>05/07/2023 17:44:43:253</t>
  </si>
  <si>
    <t>05/07/2023 17:44:43:256</t>
  </si>
  <si>
    <t>05/07/2023 17:44:44:260</t>
  </si>
  <si>
    <t>05/07/2023 17:44:44:263</t>
  </si>
  <si>
    <t>05/07/2023 17:44:45:295</t>
  </si>
  <si>
    <t>05/07/2023 17:44:45:299</t>
  </si>
  <si>
    <t>05/07/2023 17:44:46:293</t>
  </si>
  <si>
    <t>05/07/2023 17:44:46:296</t>
  </si>
  <si>
    <t>05/07/2023 17:44:47:345</t>
  </si>
  <si>
    <t>05/07/2023 17:44:47:348</t>
  </si>
  <si>
    <t>05/07/2023 17:44:48:548</t>
  </si>
  <si>
    <t>05/07/2023 17:44:48:556</t>
  </si>
  <si>
    <t>05/07/2023 17:44:49:368</t>
  </si>
  <si>
    <t>05/07/2023 17:44:49:371</t>
  </si>
  <si>
    <t>05/07/2023 17:44:50:581</t>
  </si>
  <si>
    <t>05/07/2023 17:44:50:584</t>
  </si>
  <si>
    <t>05/07/2023 17:44:51:404</t>
  </si>
  <si>
    <t>05/07/2023 17:44:51:407</t>
  </si>
  <si>
    <t>05/07/2023 17:44:52:815</t>
  </si>
  <si>
    <t>05/07/2023 17:44:52:821</t>
  </si>
  <si>
    <t>05/07/2023 17:44:53:657</t>
  </si>
  <si>
    <t>05/07/2023 17:44:53:660</t>
  </si>
  <si>
    <t>05/07/2023 17:44:54:648</t>
  </si>
  <si>
    <t>05/07/2023 17:44:54:651</t>
  </si>
  <si>
    <t>05/07/2023 17:44:55:664</t>
  </si>
  <si>
    <t>05/07/2023 17:44:55:667</t>
  </si>
  <si>
    <t>05/07/2023 17:44:56:688</t>
  </si>
  <si>
    <t>05/07/2023 17:44:56:693</t>
  </si>
  <si>
    <t>05/07/2023 17:44:57:687</t>
  </si>
  <si>
    <t>05/07/2023 17:44:57:690</t>
  </si>
  <si>
    <t>05/07/2023 17:44:58:703</t>
  </si>
  <si>
    <t>05/07/2023 17:44:58:707</t>
  </si>
  <si>
    <t>05/07/2023 17:44:59:711</t>
  </si>
  <si>
    <t>05/07/2023 17:44:59:714</t>
  </si>
  <si>
    <t>05/07/2023 17:45:00:753</t>
  </si>
  <si>
    <t>05/07/2023 17:45:00:760</t>
  </si>
  <si>
    <t>05/07/2023 17:45:01:776</t>
  </si>
  <si>
    <t>05/07/2023 17:45:01:779</t>
  </si>
  <si>
    <t>05/07/2023 17:45:02:782</t>
  </si>
  <si>
    <t>05/07/2023 17:45:02:785</t>
  </si>
  <si>
    <t>05/07/2023 17:45:03:586</t>
  </si>
  <si>
    <t>05/07/2023 17:45:03:589</t>
  </si>
  <si>
    <t>05/07/2023 17:45:04:803</t>
  </si>
  <si>
    <t>05/07/2023 17:45:04:806</t>
  </si>
  <si>
    <t>05/07/2023 17:45:05:624</t>
  </si>
  <si>
    <t>05/07/2023 17:45:05:627</t>
  </si>
  <si>
    <t>05/07/2023 17:45:06:848</t>
  </si>
  <si>
    <t>05/07/2023 17:45:06:851</t>
  </si>
  <si>
    <t>05/07/2023 17:45:08:076</t>
  </si>
  <si>
    <t>05/07/2023 17:45:08:082</t>
  </si>
  <si>
    <t>05/07/2023 17:45:08:918</t>
  </si>
  <si>
    <t>05/07/2023 17:45:08:924</t>
  </si>
  <si>
    <t>05/07/2023 17:45:10:084</t>
  </si>
  <si>
    <t>05/07/2023 17:45:10:088</t>
  </si>
  <si>
    <t>05/07/2023 17:45:11:197</t>
  </si>
  <si>
    <t>05/07/2023 17:45:11:200</t>
  </si>
  <si>
    <t>05/07/2023 17:45:12:125</t>
  </si>
  <si>
    <t>05/07/2023 17:45:12:128</t>
  </si>
  <si>
    <t>05/07/2023 17:45:13:122</t>
  </si>
  <si>
    <t>05/07/2023 17:45:13:125</t>
  </si>
  <si>
    <t>05/07/2023 17:45:14:145</t>
  </si>
  <si>
    <t>05/07/2023 17:45:14:151</t>
  </si>
  <si>
    <t>05/07/2023 17:45:14:967</t>
  </si>
  <si>
    <t>05/07/2023 17:45:14:970</t>
  </si>
  <si>
    <t>05/07/2023 17:45:16:174</t>
  </si>
  <si>
    <t>05/07/2023 17:45:16:178</t>
  </si>
  <si>
    <t>05/07/2023 17:45:17:299</t>
  </si>
  <si>
    <t>05/07/2023 17:45:17:302</t>
  </si>
  <si>
    <t>05/07/2023 17:45:18:813</t>
  </si>
  <si>
    <t>05/07/2023 17:45:18:816</t>
  </si>
  <si>
    <t>05/07/2023 17:45:19:697</t>
  </si>
  <si>
    <t>05/07/2023 17:45:19:700</t>
  </si>
  <si>
    <t>05/07/2023 17:45:20:642</t>
  </si>
  <si>
    <t>05/07/2023 17:45:20:645</t>
  </si>
  <si>
    <t>05/07/2023 17:45:21:747</t>
  </si>
  <si>
    <t>05/07/2023 17:45:21:753</t>
  </si>
  <si>
    <t>05/07/2023 17:45:22:686</t>
  </si>
  <si>
    <t>05/07/2023 17:45:22:690</t>
  </si>
  <si>
    <t>05/07/2023 17:45:23:487</t>
  </si>
  <si>
    <t>05/07/2023 17:45:23:493</t>
  </si>
  <si>
    <t>05/07/2023 17:45:25:105</t>
  </si>
  <si>
    <t>05/07/2023 17:45:25:128</t>
  </si>
  <si>
    <t>05/07/2023 17:45:26:121</t>
  </si>
  <si>
    <t>05/07/2023 17:45:26:127</t>
  </si>
  <si>
    <t>05/07/2023 17:45:27:131</t>
  </si>
  <si>
    <t>05/07/2023 17:45:27:134</t>
  </si>
  <si>
    <t>05/07/2023 17:45:28:358</t>
  </si>
  <si>
    <t>05/07/2023 17:45:28:365</t>
  </si>
  <si>
    <t>05/07/2023 17:45:29:180</t>
  </si>
  <si>
    <t>05/07/2023 17:45:29:184</t>
  </si>
  <si>
    <t>05/07/2023 17:45:30:411</t>
  </si>
  <si>
    <t>05/07/2023 17:45:30:417</t>
  </si>
  <si>
    <t>05/07/2023 17:45:31:391</t>
  </si>
  <si>
    <t>05/07/2023 17:45:31:394</t>
  </si>
  <si>
    <t>05/07/2023 17:45:32:430</t>
  </si>
  <si>
    <t>05/07/2023 17:45:32:434</t>
  </si>
  <si>
    <t>05/07/2023 17:45:33:236</t>
  </si>
  <si>
    <t>05/07/2023 17:45:33:240</t>
  </si>
  <si>
    <t>05/07/2023 17:45:34:456</t>
  </si>
  <si>
    <t>05/07/2023 17:45:34:459</t>
  </si>
  <si>
    <t>05/07/2023 17:45:35:290</t>
  </si>
  <si>
    <t>05/07/2023 17:45:35:293</t>
  </si>
  <si>
    <t>05/07/2023 17:45:36:492</t>
  </si>
  <si>
    <t>05/07/2023 17:45:36:499</t>
  </si>
  <si>
    <t>05/07/2023 17:45:37:309</t>
  </si>
  <si>
    <t>05/07/2023 17:45:37:319</t>
  </si>
  <si>
    <t>05/07/2023 17:45:38:522</t>
  </si>
  <si>
    <t>05/07/2023 17:45:38:526</t>
  </si>
  <si>
    <t>05/07/2023 17:45:39:338</t>
  </si>
  <si>
    <t>05/07/2023 17:45:39:345</t>
  </si>
  <si>
    <t>05/07/2023 17:45:40:563</t>
  </si>
  <si>
    <t>05/07/2023 17:45:40:566</t>
  </si>
  <si>
    <t>05/07/2023 17:45:41:371</t>
  </si>
  <si>
    <t>05/07/2023 17:45:41:375</t>
  </si>
  <si>
    <t>05/07/2023 17:45:42:579</t>
  </si>
  <si>
    <t>05/07/2023 17:45:42:582</t>
  </si>
  <si>
    <t>05/07/2023 17:45:43:405</t>
  </si>
  <si>
    <t>05/07/2023 17:45:43:408</t>
  </si>
  <si>
    <t>05/07/2023 17:45:44:792</t>
  </si>
  <si>
    <t>05/07/2023 17:45:44:796</t>
  </si>
  <si>
    <t>05/07/2023 17:45:45:440</t>
  </si>
  <si>
    <t>05/07/2023 17:45:45:453</t>
  </si>
  <si>
    <t>05/07/2023 17:45:46:654</t>
  </si>
  <si>
    <t>05/07/2023 17:45:46:657</t>
  </si>
  <si>
    <t>05/07/2023 17:45:47:460</t>
  </si>
  <si>
    <t>05/07/2023 17:45:47:466</t>
  </si>
  <si>
    <t>05/07/2023 17:45:48:671</t>
  </si>
  <si>
    <t>05/07/2023 17:45:48:674</t>
  </si>
  <si>
    <t>05/07/2023 17:45:49:697</t>
  </si>
  <si>
    <t>05/07/2023 17:45:49:700</t>
  </si>
  <si>
    <t>05/07/2023 17:45:50:711</t>
  </si>
  <si>
    <t>05/07/2023 17:45:50:717</t>
  </si>
  <si>
    <t>05/07/2023 17:45:51:719</t>
  </si>
  <si>
    <t>05/07/2023 17:45:51:721</t>
  </si>
  <si>
    <t>05/07/2023 17:45:52:750</t>
  </si>
  <si>
    <t>05/07/2023 17:45:52:753</t>
  </si>
  <si>
    <t>05/07/2023 17:45:53:551</t>
  </si>
  <si>
    <t>05/07/2023 17:45:53:553</t>
  </si>
  <si>
    <t>05/07/2023 17:45:54:773</t>
  </si>
  <si>
    <t>05/07/2023 17:45:54:778</t>
  </si>
  <si>
    <t>05/07/2023 17:45:55:592</t>
  </si>
  <si>
    <t>05/07/2023 17:45:55:595</t>
  </si>
  <si>
    <t>05/07/2023 17:45:56:796</t>
  </si>
  <si>
    <t>05/07/2023 17:45:56:799</t>
  </si>
  <si>
    <t>05/07/2023 17:45:57:618</t>
  </si>
  <si>
    <t>05/07/2023 17:45:57:621</t>
  </si>
  <si>
    <t>05/07/2023 17:45:58:839</t>
  </si>
  <si>
    <t>05/07/2023 17:45:58:842</t>
  </si>
  <si>
    <t>05/07/2023 17:45:59:818</t>
  </si>
  <si>
    <t>05/07/2023 17:45:59:822</t>
  </si>
  <si>
    <t>05/07/2023 17:46:00:885</t>
  </si>
  <si>
    <t>05/07/2023 17:46:00:888</t>
  </si>
  <si>
    <t>05/07/2023 17:46:01:865</t>
  </si>
  <si>
    <t>05/07/2023 17:46:01:868</t>
  </si>
  <si>
    <t>05/07/2023 17:46:02:891</t>
  </si>
  <si>
    <t>05/07/2023 17:46:02:894</t>
  </si>
  <si>
    <t>05/07/2023 17:46:03:713</t>
  </si>
  <si>
    <t>05/07/2023 17:46:03:716</t>
  </si>
  <si>
    <t>05/07/2023 17:46:04:921</t>
  </si>
  <si>
    <t>05/07/2023 17:46:04:927</t>
  </si>
  <si>
    <t>05/07/2023 17:46:05:746</t>
  </si>
  <si>
    <t>05/07/2023 17:46:05:747</t>
  </si>
  <si>
    <t>05/07/2023 17:46:06:999</t>
  </si>
  <si>
    <t>05/07/2023 17:46:07:003</t>
  </si>
  <si>
    <t>05/07/2023 17:46:07:971</t>
  </si>
  <si>
    <t>05/07/2023 17:46:07:974</t>
  </si>
  <si>
    <t>05/07/2023 17:46:09:223</t>
  </si>
  <si>
    <t>05/07/2023 17:46:09:226</t>
  </si>
  <si>
    <t>05/07/2023 17:46:09:825</t>
  </si>
  <si>
    <t>05/07/2023 17:46:09:831</t>
  </si>
  <si>
    <t>05/07/2023 17:46:11:040</t>
  </si>
  <si>
    <t>05/07/2023 17:46:11:043</t>
  </si>
  <si>
    <t>05/07/2023 17:46:11:846</t>
  </si>
  <si>
    <t>05/07/2023 17:46:11:849</t>
  </si>
  <si>
    <t>05/07/2023 17:46:13:066</t>
  </si>
  <si>
    <t>05/07/2023 17:46:13:069</t>
  </si>
  <si>
    <t>05/07/2023 17:46:13:892</t>
  </si>
  <si>
    <t>05/07/2023 17:46:13:903</t>
  </si>
  <si>
    <t>05/07/2023 17:46:15:289</t>
  </si>
  <si>
    <t>05/07/2023 17:46:15:293</t>
  </si>
  <si>
    <t>05/07/2023 17:46:16:101</t>
  </si>
  <si>
    <t>05/07/2023 17:46:16:105</t>
  </si>
  <si>
    <t>05/07/2023 17:46:17:141</t>
  </si>
  <si>
    <t>05/07/2023 17:46:17:144</t>
  </si>
  <si>
    <t>05/07/2023 17:46:17:948</t>
  </si>
  <si>
    <t>05/07/2023 17:46:17:953</t>
  </si>
  <si>
    <t>05/07/2023 17:46:19:158</t>
  </si>
  <si>
    <t>05/07/2023 17:46:19:164</t>
  </si>
  <si>
    <t>05/07/2023 17:46:20:158</t>
  </si>
  <si>
    <t>05/07/2023 17:46:20:161</t>
  </si>
  <si>
    <t>05/07/2023 17:46:21:201</t>
  </si>
  <si>
    <t>05/07/2023 17:46:21:203</t>
  </si>
  <si>
    <t>05/07/2023 17:46:22:009</t>
  </si>
  <si>
    <t>05/07/2023 17:46:22:013</t>
  </si>
  <si>
    <t>05/07/2023 17:46:23:226</t>
  </si>
  <si>
    <t>05/07/2023 17:46:23:229</t>
  </si>
  <si>
    <t>05/07/2023 17:46:24:233</t>
  </si>
  <si>
    <t>05/07/2023 17:46:24:236</t>
  </si>
  <si>
    <t>05/07/2023 17:46:25:263</t>
  </si>
  <si>
    <t>05/07/2023 17:46:25:267</t>
  </si>
  <si>
    <t>05/07/2023 17:46:26:246</t>
  </si>
  <si>
    <t>05/07/2023 17:46:26:250</t>
  </si>
  <si>
    <t>05/07/2023 17:46:27:269</t>
  </si>
  <si>
    <t>05/07/2023 17:46:27:276</t>
  </si>
  <si>
    <t>05/07/2023 17:46:28:285</t>
  </si>
  <si>
    <t>05/07/2023 17:46:28:289</t>
  </si>
  <si>
    <t>05/07/2023 17:46:29:322</t>
  </si>
  <si>
    <t>05/07/2023 17:46:29:325</t>
  </si>
  <si>
    <t>05/07/2023 17:46:30:313</t>
  </si>
  <si>
    <t>05/07/2023 17:46:30:316</t>
  </si>
  <si>
    <t>05/07/2023 17:46:31:331</t>
  </si>
  <si>
    <t>05/07/2023 17:46:31:339</t>
  </si>
  <si>
    <t>05/07/2023 17:46:32:167</t>
  </si>
  <si>
    <t>05/07/2023 17:46:32:170</t>
  </si>
  <si>
    <t>05/07/2023 17:46:33:378</t>
  </si>
  <si>
    <t>05/07/2023 17:46:33:381</t>
  </si>
  <si>
    <t>05/07/2023 17:46:34:390</t>
  </si>
  <si>
    <t>05/07/2023 17:46:34:394</t>
  </si>
  <si>
    <t>05/07/2023 17:46:35:417</t>
  </si>
  <si>
    <t>05/07/2023 17:46:35:421</t>
  </si>
  <si>
    <t>05/07/2023 17:46:36:234</t>
  </si>
  <si>
    <t>05/07/2023 17:46:36:237</t>
  </si>
  <si>
    <t>05/07/2023 17:46:37:635</t>
  </si>
  <si>
    <t>05/07/2023 17:46:37:641</t>
  </si>
  <si>
    <t>05/07/2023 17:46:38:453</t>
  </si>
  <si>
    <t>05/07/2023 17:46:38:457</t>
  </si>
  <si>
    <t>05/07/2023 17:46:39:671</t>
  </si>
  <si>
    <t>05/07/2023 17:46:39:676</t>
  </si>
  <si>
    <t>05/07/2023 17:46:40:480</t>
  </si>
  <si>
    <t>05/07/2023 17:46:40:483</t>
  </si>
  <si>
    <t>05/07/2023 17:46:41:500</t>
  </si>
  <si>
    <t>05/07/2023 17:46:41:503</t>
  </si>
  <si>
    <t>05/07/2023 17:46:42:500</t>
  </si>
  <si>
    <t>05/07/2023 17:46:42:506</t>
  </si>
  <si>
    <t>05/07/2023 17:46:43:543</t>
  </si>
  <si>
    <t>05/07/2023 17:46:43:548</t>
  </si>
  <si>
    <t>05/07/2023 17:46:44:546</t>
  </si>
  <si>
    <t>05/07/2023 17:46:44:555</t>
  </si>
  <si>
    <t>05/07/2023 17:46:45:581</t>
  </si>
  <si>
    <t>05/07/2023 17:46:45:585</t>
  </si>
  <si>
    <t>05/07/2023 17:46:46:592</t>
  </si>
  <si>
    <t>05/07/2023 17:46:46:595</t>
  </si>
  <si>
    <t>05/07/2023 17:46:47:608</t>
  </si>
  <si>
    <t>05/07/2023 17:46:47:611</t>
  </si>
  <si>
    <t>05/07/2023 17:46:48:427</t>
  </si>
  <si>
    <t>05/07/2023 17:46:48:430</t>
  </si>
  <si>
    <t>05/07/2023 17:46:49:651</t>
  </si>
  <si>
    <t>05/07/2023 17:46:49:655</t>
  </si>
  <si>
    <t>05/07/2023 17:46:50:460</t>
  </si>
  <si>
    <t>05/07/2023 17:46:50:464</t>
  </si>
  <si>
    <t>05/07/2023 17:46:51:680</t>
  </si>
  <si>
    <t>05/07/2023 17:46:51:686</t>
  </si>
  <si>
    <t>05/07/2023 17:46:52:490</t>
  </si>
  <si>
    <t>05/07/2023 17:46:52:496</t>
  </si>
  <si>
    <t>05/07/2023 17:46:53:825</t>
  </si>
  <si>
    <t>05/07/2023 17:46:53:829</t>
  </si>
  <si>
    <t>05/07/2023 17:46:54:927</t>
  </si>
  <si>
    <t>05/07/2023 17:46:54:933</t>
  </si>
  <si>
    <t>05/07/2023 17:46:56:138</t>
  </si>
  <si>
    <t>05/07/2023 17:46:56:141</t>
  </si>
  <si>
    <t>05/07/2023 17:46:57:658</t>
  </si>
  <si>
    <t>05/07/2023 17:46:57:665</t>
  </si>
  <si>
    <t>05/07/2023 17:46:58:811</t>
  </si>
  <si>
    <t>05/07/2023 17:46:58:816</t>
  </si>
  <si>
    <t>05/07/2023 17:46:59:407</t>
  </si>
  <si>
    <t>05/07/2023 17:46:59:411</t>
  </si>
  <si>
    <t>05/07/2023 17:47:00:609</t>
  </si>
  <si>
    <t>05/07/2023 17:47:00:621</t>
  </si>
  <si>
    <t>05/07/2023 17:47:02:242</t>
  </si>
  <si>
    <t>05/07/2023 17:47:02:246</t>
  </si>
  <si>
    <t>05/07/2023 17:47:03:467</t>
  </si>
  <si>
    <t>05/07/2023 17:47:03:470</t>
  </si>
  <si>
    <t>05/07/2023 17:47:04:476</t>
  </si>
  <si>
    <t>05/07/2023 17:47:04:480</t>
  </si>
  <si>
    <t>05/07/2023 17:47:05:700</t>
  </si>
  <si>
    <t>05/07/2023 17:47:05:704</t>
  </si>
  <si>
    <t>05/07/2023 17:47:06:509</t>
  </si>
  <si>
    <t>05/07/2023 17:47:06:523</t>
  </si>
  <si>
    <t>05/07/2023 17:47:07:510</t>
  </si>
  <si>
    <t>05/07/2023 17:47:07:513</t>
  </si>
  <si>
    <t>05/07/2023 17:47:08:332</t>
  </si>
  <si>
    <t>05/07/2023 17:47:08:335</t>
  </si>
  <si>
    <t>05/07/2023 17:47:09:548</t>
  </si>
  <si>
    <t>05/07/2023 17:47:09:552</t>
  </si>
  <si>
    <t>05/07/2023 17:47:10:368</t>
  </si>
  <si>
    <t>05/07/2023 17:47:10:371</t>
  </si>
  <si>
    <t>05/07/2023 17:47:11:582</t>
  </si>
  <si>
    <t>05/07/2023 17:47:11:585</t>
  </si>
  <si>
    <t>05/07/2023 17:47:12:391</t>
  </si>
  <si>
    <t>05/07/2023 17:47:12:394</t>
  </si>
  <si>
    <t>05/07/2023 17:47:13:822</t>
  </si>
  <si>
    <t>05/07/2023 17:47:13:826</t>
  </si>
  <si>
    <t>05/07/2023 17:47:15:457</t>
  </si>
  <si>
    <t>05/07/2023 17:47:15:460</t>
  </si>
  <si>
    <t>05/07/2023 17:47:16:473</t>
  </si>
  <si>
    <t>05/07/2023 17:47:16:476</t>
  </si>
  <si>
    <t>05/07/2023 17:47:17:690</t>
  </si>
  <si>
    <t>05/07/2023 17:47:17:697</t>
  </si>
  <si>
    <t>05/07/2023 17:47:18:515</t>
  </si>
  <si>
    <t>05/07/2023 17:47:18:517</t>
  </si>
  <si>
    <t>05/07/2023 17:47:19:729</t>
  </si>
  <si>
    <t>05/07/2023 17:47:19:733</t>
  </si>
  <si>
    <t>05/07/2023 17:47:20:548</t>
  </si>
  <si>
    <t>05/07/2023 17:47:20:551</t>
  </si>
  <si>
    <t>05/07/2023 17:47:21:756</t>
  </si>
  <si>
    <t>05/07/2023 17:47:21:760</t>
  </si>
  <si>
    <t>05/07/2023 17:47:22:563</t>
  </si>
  <si>
    <t>05/07/2023 17:47:22:568</t>
  </si>
  <si>
    <t>05/07/2023 17:47:23:785</t>
  </si>
  <si>
    <t>05/07/2023 17:47:23:786</t>
  </si>
  <si>
    <t>05/07/2023 17:47:25:009</t>
  </si>
  <si>
    <t>05/07/2023 17:47:25:013</t>
  </si>
  <si>
    <t>05/07/2023 17:47:25:815</t>
  </si>
  <si>
    <t>05/07/2023 17:47:25:819</t>
  </si>
  <si>
    <t>05/07/2023 17:47:27:051</t>
  </si>
  <si>
    <t>05/07/2023 17:47:27:055</t>
  </si>
  <si>
    <t>05/07/2023 17:47:28:068</t>
  </si>
  <si>
    <t>05/07/2023 17:47:28:072</t>
  </si>
  <si>
    <t>05/07/2023 17:47:29:269</t>
  </si>
  <si>
    <t>05/07/2023 17:47:29:273</t>
  </si>
  <si>
    <t>05/07/2023 17:47:29:907</t>
  </si>
  <si>
    <t>05/07/2023 17:47:29:910</t>
  </si>
  <si>
    <t>05/07/2023 17:47:31:303</t>
  </si>
  <si>
    <t>05/07/2023 17:47:31:306</t>
  </si>
  <si>
    <t>05/07/2023 17:47:31:936</t>
  </si>
  <si>
    <t>05/07/2023 17:47:31:938</t>
  </si>
  <si>
    <t>05/07/2023 17:47:33:140</t>
  </si>
  <si>
    <t>05/07/2023 17:47:33:144</t>
  </si>
  <si>
    <t>05/07/2023 17:47:33:970</t>
  </si>
  <si>
    <t>05/07/2023 17:47:33:973</t>
  </si>
  <si>
    <t>05/07/2023 17:47:35:178</t>
  </si>
  <si>
    <t>05/07/2023 17:47:35:181</t>
  </si>
  <si>
    <t>05/07/2023 17:47:36:000</t>
  </si>
  <si>
    <t>05/07/2023 17:47:36:003</t>
  </si>
  <si>
    <t>05/07/2023 17:47:37:214</t>
  </si>
  <si>
    <t>05/07/2023 17:47:37:217</t>
  </si>
  <si>
    <t>05/07/2023 17:47:38:022</t>
  </si>
  <si>
    <t>05/07/2023 17:47:38:026</t>
  </si>
  <si>
    <t>05/07/2023 17:47:39:232</t>
  </si>
  <si>
    <t>05/07/2023 17:47:39:234</t>
  </si>
  <si>
    <t>05/07/2023 17:47:40:240</t>
  </si>
  <si>
    <t>05/07/2023 17:47:40:243</t>
  </si>
  <si>
    <t>05/07/2023 17:47:41:279</t>
  </si>
  <si>
    <t>05/07/2023 17:47:41:282</t>
  </si>
  <si>
    <t>05/07/2023 17:47:42:279</t>
  </si>
  <si>
    <t>05/07/2023 17:47:42:282</t>
  </si>
  <si>
    <t>05/07/2023 17:47:43:316</t>
  </si>
  <si>
    <t>05/07/2023 17:47:43:325</t>
  </si>
  <si>
    <t>05/07/2023 17:47:44:114</t>
  </si>
  <si>
    <t>05/07/2023 17:47:44:118</t>
  </si>
  <si>
    <t>05/07/2023 17:47:45:339</t>
  </si>
  <si>
    <t>05/07/2023 17:47:45:345</t>
  </si>
  <si>
    <t>05/07/2023 17:47:46:144</t>
  </si>
  <si>
    <t>05/07/2023 17:47:46:147</t>
  </si>
  <si>
    <t>05/07/2023 17:47:47:582</t>
  </si>
  <si>
    <t>05/07/2023 17:47:47:585</t>
  </si>
  <si>
    <t>05/07/2023 17:47:48:177</t>
  </si>
  <si>
    <t>05/07/2023 17:47:48:180</t>
  </si>
  <si>
    <t>05/07/2023 17:47:49:407</t>
  </si>
  <si>
    <t>05/07/2023 17:47:49:410</t>
  </si>
  <si>
    <t>05/07/2023 17:47:50:214</t>
  </si>
  <si>
    <t>05/07/2023 17:47:50:217</t>
  </si>
  <si>
    <t>05/07/2023 17:47:51:426</t>
  </si>
  <si>
    <t>05/07/2023 17:47:51:428</t>
  </si>
  <si>
    <t>05/07/2023 17:47:52:242</t>
  </si>
  <si>
    <t>05/07/2023 17:47:52:244</t>
  </si>
  <si>
    <t>05/07/2023 17:47:53:654</t>
  </si>
  <si>
    <t>05/07/2023 17:47:53:657</t>
  </si>
  <si>
    <t>05/07/2023 17:47:54:477</t>
  </si>
  <si>
    <t>05/07/2023 17:47:54:480</t>
  </si>
  <si>
    <t>05/07/2023 17:47:55:483</t>
  </si>
  <si>
    <t>05/07/2023 17:47:55:486</t>
  </si>
  <si>
    <t>05/07/2023 17:47:56:302</t>
  </si>
  <si>
    <t>05/07/2023 17:47:56:305</t>
  </si>
  <si>
    <t>05/07/2023 17:47:57:513</t>
  </si>
  <si>
    <t>05/07/2023 17:47:57:516</t>
  </si>
  <si>
    <t>05/07/2023 17:47:58:345</t>
  </si>
  <si>
    <t>05/07/2023 17:47:58:355</t>
  </si>
  <si>
    <t>05/07/2023 17:47:59:546</t>
  </si>
  <si>
    <t>05/07/2023 17:47:59:552</t>
  </si>
  <si>
    <t>05/07/2023 17:48:00:543</t>
  </si>
  <si>
    <t>05/07/2023 17:48:00:551</t>
  </si>
  <si>
    <t>05/07/2023 17:48:01:773</t>
  </si>
  <si>
    <t>05/07/2023 17:48:01:776</t>
  </si>
  <si>
    <t>05/07/2023 17:48:02:585</t>
  </si>
  <si>
    <t>05/07/2023 17:48:02:588</t>
  </si>
  <si>
    <t>05/07/2023 17:48:03:619</t>
  </si>
  <si>
    <t>05/07/2023 17:48:03:625</t>
  </si>
  <si>
    <t>05/07/2023 17:48:04:426</t>
  </si>
  <si>
    <t>05/07/2023 17:48:04:434</t>
  </si>
  <si>
    <t>05/07/2023 17:48:05:838</t>
  </si>
  <si>
    <t>05/07/2023 17:48:05:842</t>
  </si>
  <si>
    <t>05/07/2023 17:48:06:470</t>
  </si>
  <si>
    <t>05/07/2023 17:48:06:476</t>
  </si>
  <si>
    <t>05/07/2023 17:48:08:157</t>
  </si>
  <si>
    <t>05/07/2023 17:48:08:163</t>
  </si>
  <si>
    <t>05/07/2023 17:48:08:892</t>
  </si>
  <si>
    <t>05/07/2023 17:48:08:897</t>
  </si>
  <si>
    <t>05/07/2023 17:48:09:900</t>
  </si>
  <si>
    <t>05/07/2023 17:48:09:903</t>
  </si>
  <si>
    <t>05/07/2023 17:48:10:931</t>
  </si>
  <si>
    <t>05/07/2023 17:48:10:934</t>
  </si>
  <si>
    <t>05/07/2023 17:48:11:746</t>
  </si>
  <si>
    <t>05/07/2023 17:48:11:749</t>
  </si>
  <si>
    <t>05/07/2023 17:48:12:953</t>
  </si>
  <si>
    <t>05/07/2023 17:48:12:956</t>
  </si>
  <si>
    <t>05/07/2023 17:48:13:779</t>
  </si>
  <si>
    <t>05/07/2023 17:48:13:783</t>
  </si>
  <si>
    <t>05/07/2023 17:48:14:999</t>
  </si>
  <si>
    <t>05/07/2023 17:48:15:003</t>
  </si>
  <si>
    <t>05/07/2023 17:48:15:974</t>
  </si>
  <si>
    <t>05/07/2023 17:48:15:977</t>
  </si>
  <si>
    <t>05/07/2023 17:48:17:030</t>
  </si>
  <si>
    <t>05/07/2023 17:48:17:036</t>
  </si>
  <si>
    <t>05/07/2023 17:48:18:434</t>
  </si>
  <si>
    <t>05/07/2023 17:48:18:438</t>
  </si>
  <si>
    <t>05/07/2023 17:48:19:466</t>
  </si>
  <si>
    <t>05/07/2023 17:48:19:469</t>
  </si>
  <si>
    <t>05/07/2023 17:48:20:683</t>
  </si>
  <si>
    <t>05/07/2023 17:48:20:848</t>
  </si>
  <si>
    <t>05/07/2023 17:48:21:500</t>
  </si>
  <si>
    <t>05/07/2023 17:48:21:503</t>
  </si>
  <si>
    <t>05/07/2023 17:48:22:706</t>
  </si>
  <si>
    <t>05/07/2023 17:48:22:713</t>
  </si>
  <si>
    <t>05/07/2023 17:48:23:928</t>
  </si>
  <si>
    <t>05/07/2023 17:48:23:933</t>
  </si>
  <si>
    <t>05/07/2023 17:48:25:263</t>
  </si>
  <si>
    <t>05/07/2023 17:48:25:266</t>
  </si>
  <si>
    <t>05/07/2023 17:48:27:171</t>
  </si>
  <si>
    <t>05/07/2023 17:48:27:177</t>
  </si>
  <si>
    <t>05/07/2023 17:48:27:744</t>
  </si>
  <si>
    <t>05/07/2023 17:48:27:747</t>
  </si>
  <si>
    <t>05/07/2023 17:48:28:746</t>
  </si>
  <si>
    <t>05/07/2023 17:48:28:750</t>
  </si>
  <si>
    <t>05/07/2023 17:48:30:026</t>
  </si>
  <si>
    <t>05/07/2023 17:48:30:032</t>
  </si>
  <si>
    <t>05/07/2023 17:48:31:053</t>
  </si>
  <si>
    <t>05/07/2023 17:48:31:056</t>
  </si>
  <si>
    <t>05/07/2023 17:48:32:059</t>
  </si>
  <si>
    <t>05/07/2023 17:48:32:063</t>
  </si>
  <si>
    <t>05/07/2023 17:48:32:861</t>
  </si>
  <si>
    <t>05/07/2023 17:48:32:865</t>
  </si>
  <si>
    <t>05/07/2023 17:48:34:092</t>
  </si>
  <si>
    <t>05/07/2023 17:48:34:095</t>
  </si>
  <si>
    <t>05/07/2023 17:48:35:092</t>
  </si>
  <si>
    <t>05/07/2023 17:48:35:095</t>
  </si>
  <si>
    <t>05/07/2023 17:48:36:229</t>
  </si>
  <si>
    <t>05/07/2023 17:48:36:233</t>
  </si>
  <si>
    <t>05/07/2023 17:48:37:230</t>
  </si>
  <si>
    <t>05/07/2023 17:48:37:233</t>
  </si>
  <si>
    <t>05/07/2023 17:48:38:552</t>
  </si>
  <si>
    <t>05/07/2023 17:48:38:555</t>
  </si>
  <si>
    <t>05/07/2023 17:48:39:375</t>
  </si>
  <si>
    <t>05/07/2023 17:48:39:378</t>
  </si>
  <si>
    <t>05/07/2023 17:48:41:138</t>
  </si>
  <si>
    <t>05/07/2023 17:48:41:141</t>
  </si>
  <si>
    <t>05/07/2023 17:48:41:394</t>
  </si>
  <si>
    <t>05/07/2023 17:48:41:397</t>
  </si>
  <si>
    <t>05/07/2023 17:48:42:894</t>
  </si>
  <si>
    <t>05/07/2023 17:48:42:897</t>
  </si>
  <si>
    <t>05/07/2023 17:48:43:430</t>
  </si>
  <si>
    <t>05/07/2023 17:48:43:434</t>
  </si>
  <si>
    <t>05/07/2023 17:48:44:650</t>
  </si>
  <si>
    <t>05/07/2023 17:48:44:654</t>
  </si>
  <si>
    <t>05/07/2023 17:48:45:674</t>
  </si>
  <si>
    <t>05/07/2023 17:48:45:677</t>
  </si>
  <si>
    <t>05/07/2023 17:48:46:683</t>
  </si>
  <si>
    <t>05/07/2023 17:48:46:686</t>
  </si>
  <si>
    <t>05/07/2023 17:48:47:726</t>
  </si>
  <si>
    <t>05/07/2023 17:48:47:732</t>
  </si>
  <si>
    <t>05/07/2023 17:48:49:423</t>
  </si>
  <si>
    <t>05/07/2023 17:48:49:447</t>
  </si>
  <si>
    <t>05/07/2023 17:48:50:737</t>
  </si>
  <si>
    <t>05/07/2023 17:48:50:740</t>
  </si>
  <si>
    <t>05/07/2023 17:48:51:756</t>
  </si>
  <si>
    <t>05/07/2023 17:48:51:759</t>
  </si>
  <si>
    <t>05/07/2023 17:48:52:779</t>
  </si>
  <si>
    <t>05/07/2023 17:48:52:782</t>
  </si>
  <si>
    <t>05/07/2023 17:48:53:591</t>
  </si>
  <si>
    <t>05/07/2023 17:48:53:594</t>
  </si>
  <si>
    <t>05/07/2023 17:48:54:996</t>
  </si>
  <si>
    <t>05/07/2023 17:48:55:000</t>
  </si>
  <si>
    <t>05/07/2023 17:48:55:621</t>
  </si>
  <si>
    <t>05/07/2023 17:48:55:625</t>
  </si>
  <si>
    <t>05/07/2023 17:48:56:832</t>
  </si>
  <si>
    <t>05/07/2023 17:48:56:835</t>
  </si>
  <si>
    <t>05/07/2023 17:48:57:858</t>
  </si>
  <si>
    <t>05/07/2023 17:48:57:861</t>
  </si>
  <si>
    <t>05/07/2023 17:48:59:069</t>
  </si>
  <si>
    <t>05/07/2023 17:48:59:073</t>
  </si>
  <si>
    <t>05/07/2023 17:48:59:881</t>
  </si>
  <si>
    <t>05/07/2023 17:48:59:885</t>
  </si>
  <si>
    <t>05/07/2023 17:49:00:898</t>
  </si>
  <si>
    <t>05/07/2023 17:49:00:901</t>
  </si>
  <si>
    <t>05/07/2023 17:49:01:709</t>
  </si>
  <si>
    <t>05/07/2023 17:49:01:711</t>
  </si>
  <si>
    <t>05/07/2023 17:49:02:937</t>
  </si>
  <si>
    <t>05/07/2023 17:49:02:940</t>
  </si>
  <si>
    <t>05/07/2023 17:52:46:059</t>
  </si>
  <si>
    <t>05/07/2023 17:52:46:062</t>
  </si>
  <si>
    <t>05/07/2023 17:52:47:088</t>
  </si>
  <si>
    <t>05/07/2023 17:52:47:092</t>
  </si>
  <si>
    <t>05/07/2023 17:52:48:073</t>
  </si>
  <si>
    <t>05/07/2023 17:52:48:101</t>
  </si>
  <si>
    <t>05/07/2023 17:52:49:134</t>
  </si>
  <si>
    <t>05/07/2023 17:52:49:137</t>
  </si>
  <si>
    <t>05/07/2023 17:52:50:128</t>
  </si>
  <si>
    <t>05/07/2023 17:52:50:131</t>
  </si>
  <si>
    <t>05/07/2023 17:52:51:164</t>
  </si>
  <si>
    <t>05/07/2023 17:52:51:167</t>
  </si>
  <si>
    <t>05/07/2023 17:52:52:176</t>
  </si>
  <si>
    <t>05/07/2023 17:52:52:178</t>
  </si>
  <si>
    <t>05/07/2023 17:52:53:213</t>
  </si>
  <si>
    <t>05/07/2023 17:52:53:214</t>
  </si>
  <si>
    <t>05/07/2023 17:52:54:391</t>
  </si>
  <si>
    <t>05/07/2023 17:52:54:394</t>
  </si>
  <si>
    <t>05/07/2023 17:52:55:375</t>
  </si>
  <si>
    <t>05/07/2023 17:52:55:378</t>
  </si>
  <si>
    <t>05/07/2023 17:52:56:499</t>
  </si>
  <si>
    <t>05/07/2023 17:52:56:502</t>
  </si>
  <si>
    <t>05/07/2023 17:52:57:655</t>
  </si>
  <si>
    <t>05/07/2023 17:52:57:658</t>
  </si>
  <si>
    <t>05/07/2023 17:52:58:494</t>
  </si>
  <si>
    <t>05/07/2023 17:52:58:497</t>
  </si>
  <si>
    <t>05/07/2023 17:52:59:493</t>
  </si>
  <si>
    <t>05/07/2023 17:52:59:497</t>
  </si>
  <si>
    <t>05/07/2023 17:53:00:522</t>
  </si>
  <si>
    <t>05/07/2023 17:53:00:526</t>
  </si>
  <si>
    <t>05/07/2023 17:53:01:519</t>
  </si>
  <si>
    <t>05/07/2023 17:53:01:522</t>
  </si>
  <si>
    <t>05/07/2023 17:53:02:561</t>
  </si>
  <si>
    <t>05/07/2023 17:53:02:563</t>
  </si>
  <si>
    <t>05/07/2023 17:53:03:558</t>
  </si>
  <si>
    <t>05/07/2023 17:53:03:561</t>
  </si>
  <si>
    <t>05/07/2023 17:53:04:585</t>
  </si>
  <si>
    <t>05/07/2023 17:53:04:588</t>
  </si>
  <si>
    <t>05/07/2023 17:53:05:584</t>
  </si>
  <si>
    <t>05/07/2023 17:53:05:588</t>
  </si>
  <si>
    <t>05/07/2023 17:53:06:621</t>
  </si>
  <si>
    <t>05/07/2023 17:53:06:624</t>
  </si>
  <si>
    <t>05/07/2023 17:53:07:621</t>
  </si>
  <si>
    <t>05/07/2023 17:53:07:625</t>
  </si>
  <si>
    <t>05/07/2023 17:53:08:654</t>
  </si>
  <si>
    <t>05/07/2023 17:53:08:657</t>
  </si>
  <si>
    <t>05/07/2023 17:53:09:651</t>
  </si>
  <si>
    <t>05/07/2023 17:53:09:655</t>
  </si>
  <si>
    <t>05/07/2023 17:53:10:676</t>
  </si>
  <si>
    <t>05/07/2023 17:53:10:678</t>
  </si>
  <si>
    <t>05/07/2023 17:53:11:694</t>
  </si>
  <si>
    <t>05/07/2023 17:53:11:697</t>
  </si>
  <si>
    <t>05/07/2023 17:53:12:716</t>
  </si>
  <si>
    <t>05/07/2023 17:53:12:719</t>
  </si>
  <si>
    <t>05/07/2023 17:53:13:707</t>
  </si>
  <si>
    <t>05/07/2023 17:53:13:710</t>
  </si>
  <si>
    <t>05/07/2023 17:53:14:742</t>
  </si>
  <si>
    <t>05/07/2023 17:53:14:744</t>
  </si>
  <si>
    <t>05/07/2023 17:53:15:762</t>
  </si>
  <si>
    <t>05/07/2023 17:53:15:765</t>
  </si>
  <si>
    <t>05/07/2023 17:53:16:773</t>
  </si>
  <si>
    <t>05/07/2023 17:53:16:776</t>
  </si>
  <si>
    <t>05/07/2023 17:53:17:780</t>
  </si>
  <si>
    <t>05/07/2023 17:53:17:783</t>
  </si>
  <si>
    <t>05/07/2023 17:53:18:803</t>
  </si>
  <si>
    <t>05/07/2023 17:53:18:808</t>
  </si>
  <si>
    <t>05/07/2023 17:53:19:806</t>
  </si>
  <si>
    <t>05/07/2023 17:53:19:811</t>
  </si>
  <si>
    <t>05/07/2023 17:53:20:822</t>
  </si>
  <si>
    <t>05/07/2023 17:53:20:825</t>
  </si>
  <si>
    <t>05/07/2023 17:53:21:842</t>
  </si>
  <si>
    <t>05/07/2023 17:53:21:845</t>
  </si>
  <si>
    <t>05/07/2023 17:53:22:861</t>
  </si>
  <si>
    <t>05/07/2023 17:53:22:865</t>
  </si>
  <si>
    <t>05/07/2023 17:53:23:848</t>
  </si>
  <si>
    <t>05/07/2023 17:53:23:851</t>
  </si>
  <si>
    <t>05/07/2023 17:53:24:888</t>
  </si>
  <si>
    <t>05/07/2023 17:53:24:891</t>
  </si>
  <si>
    <t>05/07/2023 17:53:25:890</t>
  </si>
  <si>
    <t>05/07/2023 17:53:25:892</t>
  </si>
  <si>
    <t>05/07/2023 17:53:26:917</t>
  </si>
  <si>
    <t>05/07/2023 17:53:26:921</t>
  </si>
  <si>
    <t>05/07/2023 17:53:27:915</t>
  </si>
  <si>
    <t>05/07/2023 17:53:27:920</t>
  </si>
  <si>
    <t>05/07/2023 17:53:28:950</t>
  </si>
  <si>
    <t>05/07/2023 17:53:28:953</t>
  </si>
  <si>
    <t>05/07/2023 17:53:29:944</t>
  </si>
  <si>
    <t>05/07/2023 17:53:29:947</t>
  </si>
  <si>
    <t>05/07/2023 17:53:30:986</t>
  </si>
  <si>
    <t>05/07/2023 17:53:30:990</t>
  </si>
  <si>
    <t>05/07/2023 17:53:31:980</t>
  </si>
  <si>
    <t>05/07/2023 17:53:31:983</t>
  </si>
  <si>
    <t>05/07/2023 17:53:33:022</t>
  </si>
  <si>
    <t>05/07/2023 17:53:33:026</t>
  </si>
  <si>
    <t>05/07/2023 17:53:34:032</t>
  </si>
  <si>
    <t>05/07/2023 17:53:34:036</t>
  </si>
  <si>
    <t>05/07/2023 17:53:35:055</t>
  </si>
  <si>
    <t>05/07/2023 17:53:35:059</t>
  </si>
  <si>
    <t>05/07/2023 17:53:36:053</t>
  </si>
  <si>
    <t>05/07/2023 17:53:36:058</t>
  </si>
  <si>
    <t>05/07/2023 17:53:37:082</t>
  </si>
  <si>
    <t>05/07/2023 17:53:37:088</t>
  </si>
  <si>
    <t>05/07/2023 17:53:38:111</t>
  </si>
  <si>
    <t>05/07/2023 17:53:38:114</t>
  </si>
  <si>
    <t>05/07/2023 17:53:39:117</t>
  </si>
  <si>
    <t>05/07/2023 17:53:39:121</t>
  </si>
  <si>
    <t>05/07/2023 17:53:40:118</t>
  </si>
  <si>
    <t>05/07/2023 17:53:40:121</t>
  </si>
  <si>
    <t>05/07/2023 17:53:41:155</t>
  </si>
  <si>
    <t>05/07/2023 17:53:41:161</t>
  </si>
  <si>
    <t>05/07/2023 17:53:42:157</t>
  </si>
  <si>
    <t>05/07/2023 17:53:42:161</t>
  </si>
  <si>
    <t>05/07/2023 17:53:43:186</t>
  </si>
  <si>
    <t>05/07/2023 17:53:43:188</t>
  </si>
  <si>
    <t>05/07/2023 17:53:44:184</t>
  </si>
  <si>
    <t>05/07/2023 17:53:44:187</t>
  </si>
  <si>
    <t>05/07/2023 17:53:45:203</t>
  </si>
  <si>
    <t>05/07/2023 17:53:45:207</t>
  </si>
  <si>
    <t>05/07/2023 17:53:46:204</t>
  </si>
  <si>
    <t>05/07/2023 17:53:46:209</t>
  </si>
  <si>
    <t>05/07/2023 17:53:47:246</t>
  </si>
  <si>
    <t>05/07/2023 17:53:47:250</t>
  </si>
  <si>
    <t>05/07/2023 17:53:48:257</t>
  </si>
  <si>
    <t>05/07/2023 17:53:48:262</t>
  </si>
  <si>
    <t>05/07/2023 17:53:49:290</t>
  </si>
  <si>
    <t>05/07/2023 17:53:49:292</t>
  </si>
  <si>
    <t>05/07/2023 17:53:50:275</t>
  </si>
  <si>
    <t>05/07/2023 17:53:50:279</t>
  </si>
  <si>
    <t>05/07/2023 17:53:51:312</t>
  </si>
  <si>
    <t>05/07/2023 17:53:51:315</t>
  </si>
  <si>
    <t>05/07/2023 17:53:52:311</t>
  </si>
  <si>
    <t>05/07/2023 17:53:52:315</t>
  </si>
  <si>
    <t>05/07/2023 17:53:53:329</t>
  </si>
  <si>
    <t>05/07/2023 17:53:53:332</t>
  </si>
  <si>
    <t>05/07/2023 17:53:54:316</t>
  </si>
  <si>
    <t>05/07/2023 17:53:54:321</t>
  </si>
  <si>
    <t>05/07/2023 17:53:55:384</t>
  </si>
  <si>
    <t>05/07/2023 17:53:55:388</t>
  </si>
  <si>
    <t>05/07/2023 17:53:56:384</t>
  </si>
  <si>
    <t>05/07/2023 17:53:56:388</t>
  </si>
  <si>
    <t>05/07/2023 17:53:57:413</t>
  </si>
  <si>
    <t>05/07/2023 17:53:57:415</t>
  </si>
  <si>
    <t>05/07/2023 17:53:58:411</t>
  </si>
  <si>
    <t>05/07/2023 17:53:58:414</t>
  </si>
  <si>
    <t>05/07/2023 17:53:59:437</t>
  </si>
  <si>
    <t>05/07/2023 17:53:59:440</t>
  </si>
  <si>
    <t>05/07/2023 17:54:00:453</t>
  </si>
  <si>
    <t>05/07/2023 17:54:00:457</t>
  </si>
  <si>
    <t>05/07/2023 17:54:01:483</t>
  </si>
  <si>
    <t>05/07/2023 17:54:01:486</t>
  </si>
  <si>
    <t>05/07/2023 17:54:02:477</t>
  </si>
  <si>
    <t>05/07/2023 17:54:02:480</t>
  </si>
  <si>
    <t>05/07/2023 17:54:03:503</t>
  </si>
  <si>
    <t>05/07/2023 17:54:03:506</t>
  </si>
  <si>
    <t>05/07/2023 17:54:04:502</t>
  </si>
  <si>
    <t>05/07/2023 17:54:04:505</t>
  </si>
  <si>
    <t>05/07/2023 17:54:05:538</t>
  </si>
  <si>
    <t>05/07/2023 17:54:05:542</t>
  </si>
  <si>
    <t>05/07/2023 17:54:06:536</t>
  </si>
  <si>
    <t>05/07/2023 17:54:06:542</t>
  </si>
  <si>
    <t>05/07/2023 17:54:07:594</t>
  </si>
  <si>
    <t>05/07/2023 17:54:07:596</t>
  </si>
  <si>
    <t>05/07/2023 17:54:08:589</t>
  </si>
  <si>
    <t>05/07/2023 17:54:08:592</t>
  </si>
  <si>
    <t>05/07/2023 17:54:09:599</t>
  </si>
  <si>
    <t>05/07/2023 17:54:09:604</t>
  </si>
  <si>
    <t>05/07/2023 17:54:10:609</t>
  </si>
  <si>
    <t>05/07/2023 17:54:10:614</t>
  </si>
  <si>
    <t>05/07/2023 17:54:11:644</t>
  </si>
  <si>
    <t>05/07/2023 17:54:11:647</t>
  </si>
  <si>
    <t>05/07/2023 17:54:12:637</t>
  </si>
  <si>
    <t>05/07/2023 17:54:12:641</t>
  </si>
  <si>
    <t>05/07/2023 17:54:13:661</t>
  </si>
  <si>
    <t>05/07/2023 17:54:13:664</t>
  </si>
  <si>
    <t>05/07/2023 17:54:14:665</t>
  </si>
  <si>
    <t>05/07/2023 17:54:14:670</t>
  </si>
  <si>
    <t>05/07/2023 17:54:15:698</t>
  </si>
  <si>
    <t>05/07/2023 17:54:15:703</t>
  </si>
  <si>
    <t>05/07/2023 17:54:16:701</t>
  </si>
  <si>
    <t>05/07/2023 17:54:16:704</t>
  </si>
  <si>
    <t>05/07/2023 17:54:17:736</t>
  </si>
  <si>
    <t>05/07/2023 17:54:17:740</t>
  </si>
  <si>
    <t>05/07/2023 17:54:18:732</t>
  </si>
  <si>
    <t>05/07/2023 17:54:18:734</t>
  </si>
  <si>
    <t>05/07/2023 17:54:19:755</t>
  </si>
  <si>
    <t>05/07/2023 17:54:19:757</t>
  </si>
  <si>
    <t>05/07/2023 17:54:20:756</t>
  </si>
  <si>
    <t>05/07/2023 17:54:20:759</t>
  </si>
  <si>
    <t>05/07/2023 17:54:21:789</t>
  </si>
  <si>
    <t>05/07/2023 17:54:21:792</t>
  </si>
  <si>
    <t>05/07/2023 17:54:22:801</t>
  </si>
  <si>
    <t>05/07/2023 17:54:22:803</t>
  </si>
  <si>
    <t>05/07/2023 17:54:23:839</t>
  </si>
  <si>
    <t>05/07/2023 17:54:23:845</t>
  </si>
  <si>
    <t>05/07/2023 17:54:24:845</t>
  </si>
  <si>
    <t>05/07/2023 17:54:24:851</t>
  </si>
  <si>
    <t>05/07/2023 17:54:25:862</t>
  </si>
  <si>
    <t>05/07/2023 17:54:25:868</t>
  </si>
  <si>
    <t>05/07/2023 17:54:26:867</t>
  </si>
  <si>
    <t>05/07/2023 17:54:26:871</t>
  </si>
  <si>
    <t>05/07/2023 17:54:27:903</t>
  </si>
  <si>
    <t>05/07/2023 17:54:27:907</t>
  </si>
  <si>
    <t>05/07/2023 17:54:28:908</t>
  </si>
  <si>
    <t>05/07/2023 17:54:28:914</t>
  </si>
  <si>
    <t>05/07/2023 17:54:30:023</t>
  </si>
  <si>
    <t>05/07/2023 17:54:30:026</t>
  </si>
  <si>
    <t>05/07/2023 17:54:31:256</t>
  </si>
  <si>
    <t>05/07/2023 17:54:31:259</t>
  </si>
  <si>
    <t>05/07/2023 17:54:32:380</t>
  </si>
  <si>
    <t>05/07/2023 17:54:32:384</t>
  </si>
  <si>
    <t>05/07/2023 17:54:33:384</t>
  </si>
  <si>
    <t>05/07/2023 17:54:33:388</t>
  </si>
  <si>
    <t>05/07/2023 17:54:34:407</t>
  </si>
  <si>
    <t>05/07/2023 17:54:34:411</t>
  </si>
  <si>
    <t>05/07/2023 17:54:35:403</t>
  </si>
  <si>
    <t>05/07/2023 17:54:35:407</t>
  </si>
  <si>
    <t>05/07/2023 17:54:36:451</t>
  </si>
  <si>
    <t>05/07/2023 17:54:36:454</t>
  </si>
  <si>
    <t>05/07/2023 17:54:37:670</t>
  </si>
  <si>
    <t>05/07/2023 17:54:37:673</t>
  </si>
  <si>
    <t>05/07/2023 17:54:38:471</t>
  </si>
  <si>
    <t>05/07/2023 17:54:38:474</t>
  </si>
  <si>
    <t>05/07/2023 17:54:39:691</t>
  </si>
  <si>
    <t>05/07/2023 17:54:39:694</t>
  </si>
  <si>
    <t>05/07/2023 17:54:40:678</t>
  </si>
  <si>
    <t>05/07/2023 17:54:40:681</t>
  </si>
  <si>
    <t>05/07/2023 17:54:41:714</t>
  </si>
  <si>
    <t>05/07/2023 17:54:41:717</t>
  </si>
  <si>
    <t>05/07/2023 17:54:42:730</t>
  </si>
  <si>
    <t>05/07/2023 17:54:42:733</t>
  </si>
  <si>
    <t>05/07/2023 17:54:43:871</t>
  </si>
  <si>
    <t>05/07/2023 17:54:43:874</t>
  </si>
  <si>
    <t>05/07/2023 17:54:44:750</t>
  </si>
  <si>
    <t>05/07/2023 17:54:44:753</t>
  </si>
  <si>
    <t>05/07/2023 17:54:45:625</t>
  </si>
  <si>
    <t>05/07/2023 17:54:45:628</t>
  </si>
  <si>
    <t>05/07/2023 17:54:46:788</t>
  </si>
  <si>
    <t>05/07/2023 17:54:46:792</t>
  </si>
  <si>
    <t>05/07/2023 17:54:48:009</t>
  </si>
  <si>
    <t>05/07/2023 17:54:48:013</t>
  </si>
  <si>
    <t>05/07/2023 17:54:48:934</t>
  </si>
  <si>
    <t>05/07/2023 17:54:48:937</t>
  </si>
  <si>
    <t>05/07/2023 17:54:50:066</t>
  </si>
  <si>
    <t>05/07/2023 17:54:50:071</t>
  </si>
  <si>
    <t>05/07/2023 17:54:51:289</t>
  </si>
  <si>
    <t>05/07/2023 17:54:51:295</t>
  </si>
  <si>
    <t>05/07/2023 17:54:52:194</t>
  </si>
  <si>
    <t>05/07/2023 17:54:52:197</t>
  </si>
  <si>
    <t>05/07/2023 17:54:53:201</t>
  </si>
  <si>
    <t>05/07/2023 17:54:53:204</t>
  </si>
  <si>
    <t>05/07/2023 17:54:54:197</t>
  </si>
  <si>
    <t>05/07/2023 17:54:54:200</t>
  </si>
  <si>
    <t>05/07/2023 17:54:55:188</t>
  </si>
  <si>
    <t>05/07/2023 17:54:55:193</t>
  </si>
  <si>
    <t>05/07/2023 17:54:56:355</t>
  </si>
  <si>
    <t>05/07/2023 17:54:56:358</t>
  </si>
  <si>
    <t>05/07/2023 17:54:57:375</t>
  </si>
  <si>
    <t>05/07/2023 17:54:57:378</t>
  </si>
  <si>
    <t>05/07/2023 17:54:58:200</t>
  </si>
  <si>
    <t>05/07/2023 17:54:58:207</t>
  </si>
  <si>
    <t>05/07/2023 17:54:59:414</t>
  </si>
  <si>
    <t>05/07/2023 17:54:59:421</t>
  </si>
  <si>
    <t>05/07/2023 17:55:00:624</t>
  </si>
  <si>
    <t>05/07/2023 17:55:00:648</t>
  </si>
  <si>
    <t>05/07/2023 17:55:01:447</t>
  </si>
  <si>
    <t>05/07/2023 17:55:01:450</t>
  </si>
  <si>
    <t>05/07/2023 17:55:02:660</t>
  </si>
  <si>
    <t>05/07/2023 17:55:02:664</t>
  </si>
  <si>
    <t>05/07/2023 17:55:03:678</t>
  </si>
  <si>
    <t>05/07/2023 17:55:03:681</t>
  </si>
  <si>
    <t>05/07/2023 17:55:04:684</t>
  </si>
  <si>
    <t>05/07/2023 17:55:04:687</t>
  </si>
  <si>
    <t>05/07/2023 17:55:05:516</t>
  </si>
  <si>
    <t>05/07/2023 17:55:05:520</t>
  </si>
  <si>
    <t>05/07/2023 17:55:07:023</t>
  </si>
  <si>
    <t>05/07/2023 17:55:07:051</t>
  </si>
  <si>
    <t>05/07/2023 17:55:07:831</t>
  </si>
  <si>
    <t>05/07/2023 17:55:07:838</t>
  </si>
  <si>
    <t>05/07/2023 17:55:08:756</t>
  </si>
  <si>
    <t>05/07/2023 17:55:08:759</t>
  </si>
  <si>
    <t>05/07/2023 17:55:09:845</t>
  </si>
  <si>
    <t>05/07/2023 17:55:09:849</t>
  </si>
  <si>
    <t>05/07/2023 17:55:10:809</t>
  </si>
  <si>
    <t>05/07/2023 17:55:10:812</t>
  </si>
  <si>
    <t>05/07/2023 17:55:11:815</t>
  </si>
  <si>
    <t>05/07/2023 17:55:11:819</t>
  </si>
  <si>
    <t>05/07/2023 17:55:12:834</t>
  </si>
  <si>
    <t>05/07/2023 17:55:12:836</t>
  </si>
  <si>
    <t>05/07/2023 17:55:13:651</t>
  </si>
  <si>
    <t>05/07/2023 17:55:13:655</t>
  </si>
  <si>
    <t>05/07/2023 17:55:14:861</t>
  </si>
  <si>
    <t>05/07/2023 17:55:14:864</t>
  </si>
  <si>
    <t>05/07/2023 17:55:15:684</t>
  </si>
  <si>
    <t>05/07/2023 17:55:15:687</t>
  </si>
  <si>
    <t>05/07/2023 17:55:16:898</t>
  </si>
  <si>
    <t>05/07/2023 17:55:16:905</t>
  </si>
  <si>
    <t>05/07/2023 17:55:17:716</t>
  </si>
  <si>
    <t>05/07/2023 17:55:17:719</t>
  </si>
  <si>
    <t>05/07/2023 17:55:18:937</t>
  </si>
  <si>
    <t>05/07/2023 17:55:18:940</t>
  </si>
  <si>
    <t>05/07/2023 17:55:20:147</t>
  </si>
  <si>
    <t>05/07/2023 17:55:20:151</t>
  </si>
  <si>
    <t>05/07/2023 17:55:21:184</t>
  </si>
  <si>
    <t>05/07/2023 17:55:21:187</t>
  </si>
  <si>
    <t>05/07/2023 17:55:22:171</t>
  </si>
  <si>
    <t>05/07/2023 17:55:22:173</t>
  </si>
  <si>
    <t>05/07/2023 17:55:22:989</t>
  </si>
  <si>
    <t>05/07/2023 17:55:22:992</t>
  </si>
  <si>
    <t>05/07/2023 17:55:24:217</t>
  </si>
  <si>
    <t>05/07/2023 17:55:24:220</t>
  </si>
  <si>
    <t>05/07/2023 17:55:25:019</t>
  </si>
  <si>
    <t>05/07/2023 17:55:25:026</t>
  </si>
  <si>
    <t>05/07/2023 17:55:26:246</t>
  </si>
  <si>
    <t>05/07/2023 17:55:26:249</t>
  </si>
  <si>
    <t>05/07/2023 17:55:27:048</t>
  </si>
  <si>
    <t>05/07/2023 17:55:27:051</t>
  </si>
  <si>
    <t>05/07/2023 17:55:28:283</t>
  </si>
  <si>
    <t>05/07/2023 17:55:28:292</t>
  </si>
  <si>
    <t>05/07/2023 17:55:29:273</t>
  </si>
  <si>
    <t>05/07/2023 17:55:29:276</t>
  </si>
  <si>
    <t>05/07/2023 17:55:30:312</t>
  </si>
  <si>
    <t>05/07/2023 17:55:30:315</t>
  </si>
  <si>
    <t>05/07/2023 17:55:31:119</t>
  </si>
  <si>
    <t>05/07/2023 17:55:31:124</t>
  </si>
  <si>
    <t>05/07/2023 17:55:32:345</t>
  </si>
  <si>
    <t>05/07/2023 17:55:32:352</t>
  </si>
  <si>
    <t>05/07/2023 17:55:33:163</t>
  </si>
  <si>
    <t>05/07/2023 17:55:33:165</t>
  </si>
  <si>
    <t>05/07/2023 17:55:34:387</t>
  </si>
  <si>
    <t>05/07/2023 17:55:34:390</t>
  </si>
  <si>
    <t>05/07/2023 17:55:35:191</t>
  </si>
  <si>
    <t>05/07/2023 17:55:35:194</t>
  </si>
  <si>
    <t>05/07/2023 17:55:36:602</t>
  </si>
  <si>
    <t>05/07/2023 17:55:36:605</t>
  </si>
  <si>
    <t>05/07/2023 17:55:37:226</t>
  </si>
  <si>
    <t>05/07/2023 17:55:37:229</t>
  </si>
  <si>
    <t>05/07/2023 17:55:38:450</t>
  </si>
  <si>
    <t>05/07/2023 17:55:38:460</t>
  </si>
  <si>
    <t>05/07/2023 17:55:39:263</t>
  </si>
  <si>
    <t>05/07/2023 17:55:39:266</t>
  </si>
  <si>
    <t>05/07/2023 17:55:40:673</t>
  </si>
  <si>
    <t>05/07/2023 17:55:40:676</t>
  </si>
  <si>
    <t>05/07/2023 17:55:41:301</t>
  </si>
  <si>
    <t>05/07/2023 17:55:41:303</t>
  </si>
  <si>
    <t>05/07/2023 17:55:42:506</t>
  </si>
  <si>
    <t>05/07/2023 17:55:42:512</t>
  </si>
  <si>
    <t>05/07/2023 17:55:43:325</t>
  </si>
  <si>
    <t>05/07/2023 17:55:43:328</t>
  </si>
  <si>
    <t>05/07/2023 17:55:44:536</t>
  </si>
  <si>
    <t>05/07/2023 17:55:44:539</t>
  </si>
  <si>
    <t>05/07/2023 17:55:45:367</t>
  </si>
  <si>
    <t>05/07/2023 17:55:45:371</t>
  </si>
  <si>
    <t>05/07/2023 17:55:46:568</t>
  </si>
  <si>
    <t>05/07/2023 17:55:46:572</t>
  </si>
  <si>
    <t>05/07/2023 17:55:47:388</t>
  </si>
  <si>
    <t>05/07/2023 17:55:47:391</t>
  </si>
  <si>
    <t>05/07/2023 17:55:48:596</t>
  </si>
  <si>
    <t>05/07/2023 17:55:48:599</t>
  </si>
  <si>
    <t>05/07/2023 17:55:49:398</t>
  </si>
  <si>
    <t>05/07/2023 17:55:49:401</t>
  </si>
  <si>
    <t>05/07/2023 17:55:50:433</t>
  </si>
  <si>
    <t>05/07/2023 17:55:50:441</t>
  </si>
  <si>
    <t>05/07/2023 17:55:51:453</t>
  </si>
  <si>
    <t>05/07/2023 17:55:51:460</t>
  </si>
  <si>
    <t>05/07/2023 17:55:52:664</t>
  </si>
  <si>
    <t>05/07/2023 17:55:52:667</t>
  </si>
  <si>
    <t>05/07/2023 17:55:53:483</t>
  </si>
  <si>
    <t>05/07/2023 17:55:53:486</t>
  </si>
  <si>
    <t>05/07/2023 17:55:54:571</t>
  </si>
  <si>
    <t>05/07/2023 17:55:54:575</t>
  </si>
  <si>
    <t>05/07/2023 17:55:55:516</t>
  </si>
  <si>
    <t>05/07/2023 17:55:55:519</t>
  </si>
  <si>
    <t>05/07/2023 17:55:56:528</t>
  </si>
  <si>
    <t>05/07/2023 17:55:56:532</t>
  </si>
  <si>
    <t>05/07/2023 17:55:57:530</t>
  </si>
  <si>
    <t>05/07/2023 17:55:57:533</t>
  </si>
  <si>
    <t>05/07/2023 17:55:58:571</t>
  </si>
  <si>
    <t>05/07/2023 17:55:58:575</t>
  </si>
  <si>
    <t>05/07/2023 17:55:59:578</t>
  </si>
  <si>
    <t>05/07/2023 17:55:59:582</t>
  </si>
  <si>
    <t>05/07/2023 17:56:00:611</t>
  </si>
  <si>
    <t>05/07/2023 17:56:00:614</t>
  </si>
  <si>
    <t>05/07/2023 17:56:01:607</t>
  </si>
  <si>
    <t>05/07/2023 17:56:01:611</t>
  </si>
  <si>
    <t>05/07/2023 17:56:02:707</t>
  </si>
  <si>
    <t>05/07/2023 17:56:02:710</t>
  </si>
  <si>
    <t>05/07/2023 17:56:03:829</t>
  </si>
  <si>
    <t>05/07/2023 17:56:03:834</t>
  </si>
  <si>
    <t>05/07/2023 17:56:04:832</t>
  </si>
  <si>
    <t>05/07/2023 17:56:04:835</t>
  </si>
  <si>
    <t>05/07/2023 17:56:05:885</t>
  </si>
  <si>
    <t>05/07/2023 17:56:05:890</t>
  </si>
  <si>
    <t>05/07/2023 17:56:06:881</t>
  </si>
  <si>
    <t>05/07/2023 17:56:06:891</t>
  </si>
  <si>
    <t>05/07/2023 17:56:07:918</t>
  </si>
  <si>
    <t>05/07/2023 17:56:07:923</t>
  </si>
  <si>
    <t>05/07/2023 17:56:08:910</t>
  </si>
  <si>
    <t>05/07/2023 17:56:08:914</t>
  </si>
  <si>
    <t>05/07/2023 17:56:09:948</t>
  </si>
  <si>
    <t>05/07/2023 17:56:09:953</t>
  </si>
  <si>
    <t>05/07/2023 17:56:10:944</t>
  </si>
  <si>
    <t>05/07/2023 17:56:10:948</t>
  </si>
  <si>
    <t>05/07/2023 17:56:11:989</t>
  </si>
  <si>
    <t>05/07/2023 17:56:11:993</t>
  </si>
  <si>
    <t>05/07/2023 17:56:12:986</t>
  </si>
  <si>
    <t>05/07/2023 17:56:12:990</t>
  </si>
  <si>
    <t>05/07/2023 17:56:14:022</t>
  </si>
  <si>
    <t>05/07/2023 17:56:14:026</t>
  </si>
  <si>
    <t>05/07/2023 17:56:15:019</t>
  </si>
  <si>
    <t>05/07/2023 17:56:15:023</t>
  </si>
  <si>
    <t>05/07/2023 17:56:16:043</t>
  </si>
  <si>
    <t>05/07/2023 17:56:16:048</t>
  </si>
  <si>
    <t>05/07/2023 17:56:17:039</t>
  </si>
  <si>
    <t>05/07/2023 17:56:17:042</t>
  </si>
  <si>
    <t>05/07/2023 17:56:18:165</t>
  </si>
  <si>
    <t>05/07/2023 17:56:18:170</t>
  </si>
  <si>
    <t>05/07/2023 17:56:19:301</t>
  </si>
  <si>
    <t>05/07/2023 17:56:19:303</t>
  </si>
  <si>
    <t>05/07/2023 17:56:20:295</t>
  </si>
  <si>
    <t>05/07/2023 17:56:20:299</t>
  </si>
  <si>
    <t>05/07/2023 17:56:21:335</t>
  </si>
  <si>
    <t>05/07/2023 17:56:21:338</t>
  </si>
  <si>
    <t>05/07/2023 17:56:22:322</t>
  </si>
  <si>
    <t>05/07/2023 17:56:22:325</t>
  </si>
  <si>
    <t>05/07/2023 17:56:23:355</t>
  </si>
  <si>
    <t>05/07/2023 17:56:23:358</t>
  </si>
  <si>
    <t>05/07/2023 17:56:24:352</t>
  </si>
  <si>
    <t>05/07/2023 17:56:24:355</t>
  </si>
  <si>
    <t>05/07/2023 17:56:25:380</t>
  </si>
  <si>
    <t>05/07/2023 17:56:25:384</t>
  </si>
  <si>
    <t>05/07/2023 17:56:26:387</t>
  </si>
  <si>
    <t>05/07/2023 17:56:26:390</t>
  </si>
  <si>
    <t>05/07/2023 17:56:27:414</t>
  </si>
  <si>
    <t>05/07/2023 17:56:27:418</t>
  </si>
  <si>
    <t>05/07/2023 17:56:28:426</t>
  </si>
  <si>
    <t>05/07/2023 17:56:28:430</t>
  </si>
  <si>
    <t>05/07/2023 17:56:29:447</t>
  </si>
  <si>
    <t>05/07/2023 17:56:29:450</t>
  </si>
  <si>
    <t>05/07/2023 17:56:30:456</t>
  </si>
  <si>
    <t>05/07/2023 17:56:30:459</t>
  </si>
  <si>
    <t>05/07/2023 17:56:31:492</t>
  </si>
  <si>
    <t>05/07/2023 17:56:31:496</t>
  </si>
  <si>
    <t>05/07/2023 17:56:32:762</t>
  </si>
  <si>
    <t>05/07/2023 17:56:32:766</t>
  </si>
  <si>
    <t>05/07/2023 17:56:33:516</t>
  </si>
  <si>
    <t>05/07/2023 17:56:33:519</t>
  </si>
  <si>
    <t>05/07/2023 17:56:34:510</t>
  </si>
  <si>
    <t>05/07/2023 17:56:34:513</t>
  </si>
  <si>
    <t>05/07/2023 17:56:35:546</t>
  </si>
  <si>
    <t>05/07/2023 17:56:35:549</t>
  </si>
  <si>
    <t>05/07/2023 17:56:36:556</t>
  </si>
  <si>
    <t>05/07/2023 17:56:36:559</t>
  </si>
  <si>
    <t>05/07/2023 17:56:37:635</t>
  </si>
  <si>
    <t>05/07/2023 17:56:37:641</t>
  </si>
  <si>
    <t>05/07/2023 17:56:38:803</t>
  </si>
  <si>
    <t>05/07/2023 17:56:38:806</t>
  </si>
  <si>
    <t>05/07/2023 17:56:39:805</t>
  </si>
  <si>
    <t>05/07/2023 17:56:39:808</t>
  </si>
  <si>
    <t>05/07/2023 17:56:40:842</t>
  </si>
  <si>
    <t>05/07/2023 17:56:40:845</t>
  </si>
  <si>
    <t>05/07/2023 17:56:41:849</t>
  </si>
  <si>
    <t>05/07/2023 17:56:41:852</t>
  </si>
  <si>
    <t>05/07/2023 17:56:42:864</t>
  </si>
  <si>
    <t>05/07/2023 17:56:42:867</t>
  </si>
  <si>
    <t>05/07/2023 17:56:43:885</t>
  </si>
  <si>
    <t>05/07/2023 17:56:43:888</t>
  </si>
  <si>
    <t>05/07/2023 17:56:44:904</t>
  </si>
  <si>
    <t>05/07/2023 17:56:44:908</t>
  </si>
  <si>
    <t>05/07/2023 17:56:45:900</t>
  </si>
  <si>
    <t>05/07/2023 17:56:45:904</t>
  </si>
  <si>
    <t>05/07/2023 17:56:46:944</t>
  </si>
  <si>
    <t>05/07/2023 17:56:46:947</t>
  </si>
  <si>
    <t>05/07/2023 17:56:47:946</t>
  </si>
  <si>
    <t>05/07/2023 17:56:47:950</t>
  </si>
  <si>
    <t>05/07/2023 17:56:48:986</t>
  </si>
  <si>
    <t>05/07/2023 17:56:48:990</t>
  </si>
  <si>
    <t>05/07/2023 17:56:49:986</t>
  </si>
  <si>
    <t>05/07/2023 17:56:49:990</t>
  </si>
  <si>
    <t>05/07/2023 17:56:51:029</t>
  </si>
  <si>
    <t>05/07/2023 17:56:51:032</t>
  </si>
  <si>
    <t>05/07/2023 17:56:52:032</t>
  </si>
  <si>
    <t>05/07/2023 17:56:52:035</t>
  </si>
  <si>
    <t>05/07/2023 17:56:53:095</t>
  </si>
  <si>
    <t>05/07/2023 17:56:53:098</t>
  </si>
  <si>
    <t>05/07/2023 17:56:54:263</t>
  </si>
  <si>
    <t>05/07/2023 17:56:54:267</t>
  </si>
  <si>
    <t>05/07/2023 17:56:55:095</t>
  </si>
  <si>
    <t>05/07/2023 17:56:55:098</t>
  </si>
  <si>
    <t>05/07/2023 17:56:56:089</t>
  </si>
  <si>
    <t>05/07/2023 17:56:56:092</t>
  </si>
  <si>
    <t>05/07/2023 17:56:57:164</t>
  </si>
  <si>
    <t>05/07/2023 17:56:57:165</t>
  </si>
  <si>
    <t>05/07/2023 17:56:58:345</t>
  </si>
  <si>
    <t>05/07/2023 17:56:58:348</t>
  </si>
  <si>
    <t>05/07/2023 17:56:59:359</t>
  </si>
  <si>
    <t>05/07/2023 17:56:59:365</t>
  </si>
  <si>
    <t>05/07/2023 17:57:00:364</t>
  </si>
  <si>
    <t>05/07/2023 17:57:00:368</t>
  </si>
  <si>
    <t>05/07/2023 17:57:01:378</t>
  </si>
  <si>
    <t>05/07/2023 17:57:01:380</t>
  </si>
  <si>
    <t>05/07/2023 17:57:02:392</t>
  </si>
  <si>
    <t>05/07/2023 17:57:02:395</t>
  </si>
  <si>
    <t>05/07/2023 17:57:03:404</t>
  </si>
  <si>
    <t>05/07/2023 17:57:03:407</t>
  </si>
  <si>
    <t>05/07/2023 17:57:04:424</t>
  </si>
  <si>
    <t>05/07/2023 17:57:04:427</t>
  </si>
  <si>
    <t>05/07/2023 17:57:05:437</t>
  </si>
  <si>
    <t>05/07/2023 17:57:05:444</t>
  </si>
  <si>
    <t>05/07/2023 17:57:06:460</t>
  </si>
  <si>
    <t>05/07/2023 17:57:06:463</t>
  </si>
  <si>
    <t>05/07/2023 17:57:07:477</t>
  </si>
  <si>
    <t>05/07/2023 17:57:07:480</t>
  </si>
  <si>
    <t>05/07/2023 17:57:08:500</t>
  </si>
  <si>
    <t>05/07/2023 17:57:08:503</t>
  </si>
  <si>
    <t>05/07/2023 17:57:09:509</t>
  </si>
  <si>
    <t>05/07/2023 17:57:09:510</t>
  </si>
  <si>
    <t>05/07/2023 17:57:10:520</t>
  </si>
  <si>
    <t>05/07/2023 17:57:10:525</t>
  </si>
  <si>
    <t>05/07/2023 17:57:11:535</t>
  </si>
  <si>
    <t>05/07/2023 17:57:11:538</t>
  </si>
  <si>
    <t>05/07/2023 17:57:12:562</t>
  </si>
  <si>
    <t>05/07/2023 17:57:12:565</t>
  </si>
  <si>
    <t>05/07/2023 17:57:13:559</t>
  </si>
  <si>
    <t>05/07/2023 17:57:13:563</t>
  </si>
  <si>
    <t>05/07/2023 17:57:14:592</t>
  </si>
  <si>
    <t>05/07/2023 17:57:14:595</t>
  </si>
  <si>
    <t>05/07/2023 17:57:15:601</t>
  </si>
  <si>
    <t>05/07/2023 17:57:15:604</t>
  </si>
  <si>
    <t>05/07/2023 17:57:16:612</t>
  </si>
  <si>
    <t>05/07/2023 17:57:16:615</t>
  </si>
  <si>
    <t>05/07/2023 17:57:17:619</t>
  </si>
  <si>
    <t>05/07/2023 17:57:17:625</t>
  </si>
  <si>
    <t>05/07/2023 17:57:18:651</t>
  </si>
  <si>
    <t>05/07/2023 17:57:18:654</t>
  </si>
  <si>
    <t>05/07/2023 17:57:19:644</t>
  </si>
  <si>
    <t>05/07/2023 17:57:19:648</t>
  </si>
  <si>
    <t>05/07/2023 17:57:20:687</t>
  </si>
  <si>
    <t>05/07/2023 17:57:20:690</t>
  </si>
  <si>
    <t>05/07/2023 17:57:21:681</t>
  </si>
  <si>
    <t>05/07/2023 17:57:21:686</t>
  </si>
  <si>
    <t>05/07/2023 17:57:22:730</t>
  </si>
  <si>
    <t>05/07/2023 17:57:22:733</t>
  </si>
  <si>
    <t>05/07/2023 17:57:23:714</t>
  </si>
  <si>
    <t>05/07/2023 17:57:23:717</t>
  </si>
  <si>
    <t>05/07/2023 17:57:24:742</t>
  </si>
  <si>
    <t>05/07/2023 17:57:24:746</t>
  </si>
  <si>
    <t>05/07/2023 17:57:25:750</t>
  </si>
  <si>
    <t>05/07/2023 17:57:25:753</t>
  </si>
  <si>
    <t>05/07/2023 17:57:26:770</t>
  </si>
  <si>
    <t>05/07/2023 17:57:26:773</t>
  </si>
  <si>
    <t>05/07/2023 17:57:27:779</t>
  </si>
  <si>
    <t>05/07/2023 17:57:27:782</t>
  </si>
  <si>
    <t>05/07/2023 17:57:28:799</t>
  </si>
  <si>
    <t>05/07/2023 17:57:28:801</t>
  </si>
  <si>
    <t>05/07/2023 17:57:29:798</t>
  </si>
  <si>
    <t>05/07/2023 17:57:29:801</t>
  </si>
  <si>
    <t>05/07/2023 17:57:30:838</t>
  </si>
  <si>
    <t>05/07/2023 17:57:30:841</t>
  </si>
  <si>
    <t>05/07/2023 17:57:31:832</t>
  </si>
  <si>
    <t>05/07/2023 17:57:31:835</t>
  </si>
  <si>
    <t>05/07/2023 17:57:32:865</t>
  </si>
  <si>
    <t>05/07/2023 17:57:32:869</t>
  </si>
  <si>
    <t>05/07/2023 17:57:33:875</t>
  </si>
  <si>
    <t>05/07/2023 17:57:33:878</t>
  </si>
  <si>
    <t>05/07/2023 17:57:34:900</t>
  </si>
  <si>
    <t>05/07/2023 17:57:34:903</t>
  </si>
  <si>
    <t>05/07/2023 17:57:35:913</t>
  </si>
  <si>
    <t>05/07/2023 17:57:35:915</t>
  </si>
  <si>
    <t>05/07/2023 17:57:36:924</t>
  </si>
  <si>
    <t>05/07/2023 17:57:36:927</t>
  </si>
  <si>
    <t>05/07/2023 17:57:37:921</t>
  </si>
  <si>
    <t>05/07/2023 17:57:37:924</t>
  </si>
  <si>
    <t>05/07/2023 17:57:38:994</t>
  </si>
  <si>
    <t>05/07/2023 17:57:38:997</t>
  </si>
  <si>
    <t>05/07/2023 17:57:40:171</t>
  </si>
  <si>
    <t>05/07/2023 17:57:40:174</t>
  </si>
  <si>
    <t>05/07/2023 17:57:41:016</t>
  </si>
  <si>
    <t>05/07/2023 17:57:41:020</t>
  </si>
  <si>
    <t>05/07/2023 17:57:42:016</t>
  </si>
  <si>
    <t>05/07/2023 17:57:42:019</t>
  </si>
  <si>
    <t>05/07/2023 17:57:43:040</t>
  </si>
  <si>
    <t>05/07/2023 17:57:43:045</t>
  </si>
  <si>
    <t>05/07/2023 17:57:44:036</t>
  </si>
  <si>
    <t>05/07/2023 17:57:44:039</t>
  </si>
  <si>
    <t>05/07/2023 17:57:45:073</t>
  </si>
  <si>
    <t>05/07/2023 17:57:45:076</t>
  </si>
  <si>
    <t>05/07/2023 17:57:46:072</t>
  </si>
  <si>
    <t>05/07/2023 17:57:46:075</t>
  </si>
  <si>
    <t>05/07/2023 17:57:47:102</t>
  </si>
  <si>
    <t>05/07/2023 17:57:47:105</t>
  </si>
  <si>
    <t>05/07/2023 17:57:48:112</t>
  </si>
  <si>
    <t>05/07/2023 17:57:48:115</t>
  </si>
  <si>
    <t>05/07/2023 17:57:49:157</t>
  </si>
  <si>
    <t>05/07/2023 17:57:49:161</t>
  </si>
  <si>
    <t>05/07/2023 17:57:50:157</t>
  </si>
  <si>
    <t>05/07/2023 17:57:50:158</t>
  </si>
  <si>
    <t>05/07/2023 17:57:51:181</t>
  </si>
  <si>
    <t>05/07/2023 17:57:51:184</t>
  </si>
  <si>
    <t>05/07/2023 17:57:52:181</t>
  </si>
  <si>
    <t>05/07/2023 17:57:52:184</t>
  </si>
  <si>
    <t>05/07/2023 17:57:53:220</t>
  </si>
  <si>
    <t>05/07/2023 17:57:53:223</t>
  </si>
  <si>
    <t>05/07/2023 17:57:54:210</t>
  </si>
  <si>
    <t>05/07/2023 17:57:54:213</t>
  </si>
  <si>
    <t>05/07/2023 17:57:55:240</t>
  </si>
  <si>
    <t>05/07/2023 17:57:55:243</t>
  </si>
  <si>
    <t>05/07/2023 17:57:56:240</t>
  </si>
  <si>
    <t>05/07/2023 17:57:56:242</t>
  </si>
  <si>
    <t>05/07/2023 17:57:57:279</t>
  </si>
  <si>
    <t>05/07/2023 17:57:57:282</t>
  </si>
  <si>
    <t>05/07/2023 17:57:58:279</t>
  </si>
  <si>
    <t>05/07/2023 17:57:58:282</t>
  </si>
  <si>
    <t>05/07/2023 17:57:59:315</t>
  </si>
  <si>
    <t>05/07/2023 17:57:59:318</t>
  </si>
  <si>
    <t>05/07/2023 17:58:00:303</t>
  </si>
  <si>
    <t>05/07/2023 17:58:00:306</t>
  </si>
  <si>
    <t>05/07/2023 17:58:01:341</t>
  </si>
  <si>
    <t>05/07/2023 17:58:01:344</t>
  </si>
  <si>
    <t>05/07/2023 17:58:02:351</t>
  </si>
  <si>
    <t>05/07/2023 17:58:02:354</t>
  </si>
  <si>
    <t>05/07/2023 17:58:03:375</t>
  </si>
  <si>
    <t>05/07/2023 17:58:03:378</t>
  </si>
  <si>
    <t>05/07/2023 17:58:04:368</t>
  </si>
  <si>
    <t>05/07/2023 17:58:04:371</t>
  </si>
  <si>
    <t>05/07/2023 17:58:05:401</t>
  </si>
  <si>
    <t>05/07/2023 17:58:05:404</t>
  </si>
  <si>
    <t>05/07/2023 17:58:06:414</t>
  </si>
  <si>
    <t>05/07/2023 17:58:06:420</t>
  </si>
  <si>
    <t>05/07/2023 17:58:07:433</t>
  </si>
  <si>
    <t>05/07/2023 17:58:07:436</t>
  </si>
  <si>
    <t>05/07/2023 17:58:08:430</t>
  </si>
  <si>
    <t>05/07/2023 17:58:08:433</t>
  </si>
  <si>
    <t>05/07/2023 17:58:09:477</t>
  </si>
  <si>
    <t>05/07/2023 17:58:09:480</t>
  </si>
  <si>
    <t>05/07/2023 17:58:10:474</t>
  </si>
  <si>
    <t>05/07/2023 17:58:10:479</t>
  </si>
  <si>
    <t>05/07/2023 17:58:11:507</t>
  </si>
  <si>
    <t>05/07/2023 17:58:11:510</t>
  </si>
  <si>
    <t>05/07/2023 17:58:12:507</t>
  </si>
  <si>
    <t>05/07/2023 17:58:12:512</t>
  </si>
  <si>
    <t>05/07/2023 17:58:13:546</t>
  </si>
  <si>
    <t>05/07/2023 17:58:13:549</t>
  </si>
  <si>
    <t>05/07/2023 17:58:14:546</t>
  </si>
  <si>
    <t>05/07/2023 17:58:14:549</t>
  </si>
  <si>
    <t>05/07/2023 17:58:15:585</t>
  </si>
  <si>
    <t>05/07/2023 17:58:15:588</t>
  </si>
  <si>
    <t>05/07/2023 17:58:16:769</t>
  </si>
  <si>
    <t>05/07/2023 17:58:16:773</t>
  </si>
  <si>
    <t>05/07/2023 17:58:17:611</t>
  </si>
  <si>
    <t>05/07/2023 17:58:17:615</t>
  </si>
  <si>
    <t>05/07/2023 17:58:18:601</t>
  </si>
  <si>
    <t>05/07/2023 17:58:18:605</t>
  </si>
  <si>
    <t>05/07/2023 17:58:19:642</t>
  </si>
  <si>
    <t>05/07/2023 17:58:19:645</t>
  </si>
  <si>
    <t>05/07/2023 17:58:20:634</t>
  </si>
  <si>
    <t>05/07/2023 17:58:20:638</t>
  </si>
  <si>
    <t>05/07/2023 17:58:21:667</t>
  </si>
  <si>
    <t>05/07/2023 17:58:21:671</t>
  </si>
  <si>
    <t>05/07/2023 17:58:22:660</t>
  </si>
  <si>
    <t>05/07/2023 17:58:22:664</t>
  </si>
  <si>
    <t>05/07/2023 17:58:23:704</t>
  </si>
  <si>
    <t>05/07/2023 17:58:23:707</t>
  </si>
  <si>
    <t>05/07/2023 17:58:24:693</t>
  </si>
  <si>
    <t>05/07/2023 17:58:24:697</t>
  </si>
  <si>
    <t>05/07/2023 17:58:25:757</t>
  </si>
  <si>
    <t>05/07/2023 17:58:25:760</t>
  </si>
  <si>
    <t>05/07/2023 17:58:26:934</t>
  </si>
  <si>
    <t>05/07/2023 17:58:26:940</t>
  </si>
  <si>
    <t>05/07/2023 17:58:27:835</t>
  </si>
  <si>
    <t>05/07/2023 17:58:27:838</t>
  </si>
  <si>
    <t>05/07/2023 17:58:29:000</t>
  </si>
  <si>
    <t>05/07/2023 17:58:29:009</t>
  </si>
  <si>
    <t>05/07/2023 17:58:30:180</t>
  </si>
  <si>
    <t>05/07/2023 17:58:30:186</t>
  </si>
  <si>
    <t>05/07/2023 17:58:31:303</t>
  </si>
  <si>
    <t>05/07/2023 17:58:31:308</t>
  </si>
  <si>
    <t>05/07/2023 17:58:32:342</t>
  </si>
  <si>
    <t>05/07/2023 17:58:32:345</t>
  </si>
  <si>
    <t>05/07/2023 17:58:33:598</t>
  </si>
  <si>
    <t>05/07/2023 17:58:33:602</t>
  </si>
  <si>
    <t>05/07/2023 17:58:34:759</t>
  </si>
  <si>
    <t>05/07/2023 17:58:34:763</t>
  </si>
  <si>
    <t>05/07/2023 17:58:35:911</t>
  </si>
  <si>
    <t>05/07/2023 17:58:35:914</t>
  </si>
  <si>
    <t>05/07/2023 17:58:36:897</t>
  </si>
  <si>
    <t>05/07/2023 17:58:36:900</t>
  </si>
  <si>
    <t>05/07/2023 17:58:37:934</t>
  </si>
  <si>
    <t>05/07/2023 17:58:37:937</t>
  </si>
  <si>
    <t>05/07/2023 17:58:38:931</t>
  </si>
  <si>
    <t>05/07/2023 17:58:38:937</t>
  </si>
  <si>
    <t>05/07/2023 17:58:39:980</t>
  </si>
  <si>
    <t>05/07/2023 17:58:39:986</t>
  </si>
  <si>
    <t>05/07/2023 17:58:41:203</t>
  </si>
  <si>
    <t>05/07/2023 17:58:41:207</t>
  </si>
  <si>
    <t>05/07/2023 17:58:42:059</t>
  </si>
  <si>
    <t>05/07/2023 17:58:42:062</t>
  </si>
  <si>
    <t>05/07/2023 17:58:43:721</t>
  </si>
  <si>
    <t>05/07/2023 17:58:43:726</t>
  </si>
  <si>
    <t>05/07/2023 17:58:44:930</t>
  </si>
  <si>
    <t>05/07/2023 17:58:44:934</t>
  </si>
  <si>
    <t>05/07/2023 17:58:46:170</t>
  </si>
  <si>
    <t>05/07/2023 17:58:46:210</t>
  </si>
  <si>
    <t>05/07/2023 17:58:47:270</t>
  </si>
  <si>
    <t>05/07/2023 17:58:47:276</t>
  </si>
  <si>
    <t>05/07/2023 17:58:48:473</t>
  </si>
  <si>
    <t>05/07/2023 17:58:48:477</t>
  </si>
  <si>
    <t>05/07/2023 17:58:49:299</t>
  </si>
  <si>
    <t>05/07/2023 17:58:49:302</t>
  </si>
  <si>
    <t>05/07/2023 17:58:50:286</t>
  </si>
  <si>
    <t>05/07/2023 17:58:50:289</t>
  </si>
  <si>
    <t>05/07/2023 17:58:51:344</t>
  </si>
  <si>
    <t>05/07/2023 17:58:51:348</t>
  </si>
  <si>
    <t>05/07/2023 17:58:52:338</t>
  </si>
  <si>
    <t>05/07/2023 17:58:52:342</t>
  </si>
  <si>
    <t>05/07/2023 17:58:53:365</t>
  </si>
  <si>
    <t>05/07/2023 17:58:53:369</t>
  </si>
  <si>
    <t>05/07/2023 17:58:54:367</t>
  </si>
  <si>
    <t>05/07/2023 17:58:54:369</t>
  </si>
  <si>
    <t>05/07/2023 17:58:55:384</t>
  </si>
  <si>
    <t>05/07/2023 17:58:55:388</t>
  </si>
  <si>
    <t>05/07/2023 17:58:56:382</t>
  </si>
  <si>
    <t>05/07/2023 17:58:56:388</t>
  </si>
  <si>
    <t>05/07/2023 17:58:57:411</t>
  </si>
  <si>
    <t>05/07/2023 17:58:57:417</t>
  </si>
  <si>
    <t>05/07/2023 17:58:58:434</t>
  </si>
  <si>
    <t>05/07/2023 17:58:58:437</t>
  </si>
  <si>
    <t>05/07/2023 17:58:59:450</t>
  </si>
  <si>
    <t>05/07/2023 17:58:59:453</t>
  </si>
  <si>
    <t>05/07/2023 17:59:00:469</t>
  </si>
  <si>
    <t>05/07/2023 17:59:00:471</t>
  </si>
  <si>
    <t>05/07/2023 17:59:01:474</t>
  </si>
  <si>
    <t>05/07/2023 17:59:01:477</t>
  </si>
  <si>
    <t>05/07/2023 17:59:02:473</t>
  </si>
  <si>
    <t>05/07/2023 17:59:02:476</t>
  </si>
  <si>
    <t>05/07/2023 17:59:03:641</t>
  </si>
  <si>
    <t>05/07/2023 17:59:03:645</t>
  </si>
  <si>
    <t>05/07/2023 17:59:04:730</t>
  </si>
  <si>
    <t>05/07/2023 17:59:04:733</t>
  </si>
  <si>
    <t>05/07/2023 17:59:05:723</t>
  </si>
  <si>
    <t>05/07/2023 17:59:05:727</t>
  </si>
  <si>
    <t>05/07/2023 17:59:06:755</t>
  </si>
  <si>
    <t>05/07/2023 17:59:06:757</t>
  </si>
  <si>
    <t>05/07/2023 17:59:07:775</t>
  </si>
  <si>
    <t>05/07/2023 17:59:07:778</t>
  </si>
  <si>
    <t>05/07/2023 17:59:08:842</t>
  </si>
  <si>
    <t>05/07/2023 17:59:08:845</t>
  </si>
  <si>
    <t>05/07/2023 17:59:10:006</t>
  </si>
  <si>
    <t>05/07/2023 17:59:10:009</t>
  </si>
  <si>
    <t>05/07/2023 17:59:11:006</t>
  </si>
  <si>
    <t>05/07/2023 17:59:11:009</t>
  </si>
  <si>
    <t>05/07/2023 17:59:12:038</t>
  </si>
  <si>
    <t>05/07/2023 17:59:12:042</t>
  </si>
  <si>
    <t>05/07/2023 17:59:13:053</t>
  </si>
  <si>
    <t>05/07/2023 17:59:13:058</t>
  </si>
  <si>
    <t>05/07/2023 17:59:14:184</t>
  </si>
  <si>
    <t>05/07/2023 17:59:14:187</t>
  </si>
  <si>
    <t>05/07/2023 17:59:15:352</t>
  </si>
  <si>
    <t>05/07/2023 17:59:15:364</t>
  </si>
  <si>
    <t>05/07/2023 17:59:16:362</t>
  </si>
  <si>
    <t>05/07/2023 17:59:16:367</t>
  </si>
  <si>
    <t>05/07/2023 17:59:17:351</t>
  </si>
  <si>
    <t>05/07/2023 17:59:17:357</t>
  </si>
  <si>
    <t>05/07/2023 17:59:18:349</t>
  </si>
  <si>
    <t>05/07/2023 17:59:18:352</t>
  </si>
  <si>
    <t>05/07/2023 17:59:19:384</t>
  </si>
  <si>
    <t>05/07/2023 17:59:19:387</t>
  </si>
  <si>
    <t>05/07/2023 17:59:20:385</t>
  </si>
  <si>
    <t>05/07/2023 17:59:20:390</t>
  </si>
  <si>
    <t>05/07/2023 17:59:21:430</t>
  </si>
  <si>
    <t>05/07/2023 17:59:21:433</t>
  </si>
  <si>
    <t>05/07/2023 17:59:22:440</t>
  </si>
  <si>
    <t>05/07/2023 17:59:22:447</t>
  </si>
  <si>
    <t>05/07/2023 17:59:23:447</t>
  </si>
  <si>
    <t>05/07/2023 17:59:23:450</t>
  </si>
  <si>
    <t>05/07/2023 17:59:24:454</t>
  </si>
  <si>
    <t>05/07/2023 17:59:24:459</t>
  </si>
  <si>
    <t>05/07/2023 17:59:25:503</t>
  </si>
  <si>
    <t>05/07/2023 17:59:25:509</t>
  </si>
  <si>
    <t>05/07/2023 17:59:26:489</t>
  </si>
  <si>
    <t>05/07/2023 17:59:26:492</t>
  </si>
  <si>
    <t>05/07/2023 17:59:27:548</t>
  </si>
  <si>
    <t>05/07/2023 17:59:27:552</t>
  </si>
  <si>
    <t>05/07/2023 17:59:28:552</t>
  </si>
  <si>
    <t>05/07/2023 17:59:28:555</t>
  </si>
  <si>
    <t>05/07/2023 17:59:29:581</t>
  </si>
  <si>
    <t>05/07/2023 17:59:29:584</t>
  </si>
  <si>
    <t>05/07/2023 17:59:30:582</t>
  </si>
  <si>
    <t>05/07/2023 17:59:30:588</t>
  </si>
  <si>
    <t>05/07/2023 17:59:31:618</t>
  </si>
  <si>
    <t>05/07/2023 17:59:31:621</t>
  </si>
  <si>
    <t>05/07/2023 17:59:32:621</t>
  </si>
  <si>
    <t>05/07/2023 17:59:32:625</t>
  </si>
  <si>
    <t>05/07/2023 17:59:33:653</t>
  </si>
  <si>
    <t>05/07/2023 17:59:33:655</t>
  </si>
  <si>
    <t>05/07/2023 17:59:34:654</t>
  </si>
  <si>
    <t>05/07/2023 17:59:34:657</t>
  </si>
  <si>
    <t>05/07/2023 17:59:35:681</t>
  </si>
  <si>
    <t>05/07/2023 17:59:35:684</t>
  </si>
  <si>
    <t>05/07/2023 17:59:36:684</t>
  </si>
  <si>
    <t>05/07/2023 17:59:36:688</t>
  </si>
  <si>
    <t>05/07/2023 17:59:37:706</t>
  </si>
  <si>
    <t>05/07/2023 17:59:37:710</t>
  </si>
  <si>
    <t>05/07/2023 17:59:38:894</t>
  </si>
  <si>
    <t>05/07/2023 17:59:38:897</t>
  </si>
  <si>
    <t>05/07/2023 17:59:39:739</t>
  </si>
  <si>
    <t>05/07/2023 17:59:39:743</t>
  </si>
  <si>
    <t>05/07/2023 17:59:40:746</t>
  </si>
  <si>
    <t>05/07/2023 17:59:40:750</t>
  </si>
  <si>
    <t>05/07/2023 17:59:41:769</t>
  </si>
  <si>
    <t>05/07/2023 17:59:41:773</t>
  </si>
  <si>
    <t>05/07/2023 17:59:42:960</t>
  </si>
  <si>
    <t>05/07/2023 17:59:42:964</t>
  </si>
  <si>
    <t>05/07/2023 17:59:43:828</t>
  </si>
  <si>
    <t>05/07/2023 17:59:43:832</t>
  </si>
  <si>
    <t>05/07/2023 17:59:45:000</t>
  </si>
  <si>
    <t>05/07/2023 17:59:45:003</t>
  </si>
  <si>
    <t>05/07/2023 17:59:45:832</t>
  </si>
  <si>
    <t>05/07/2023 17:59:45:835</t>
  </si>
  <si>
    <t>05/07/2023 17:59:46:834</t>
  </si>
  <si>
    <t>05/07/2023 17:59:46:836</t>
  </si>
  <si>
    <t>05/07/2023 17:59:47:849</t>
  </si>
  <si>
    <t>05/07/2023 17:59:47:855</t>
  </si>
  <si>
    <t>05/07/2023 17:59:48:849</t>
  </si>
  <si>
    <t>05/07/2023 17:59:48:852</t>
  </si>
  <si>
    <t>05/07/2023 17:59:49:882</t>
  </si>
  <si>
    <t>05/07/2023 17:59:49:885</t>
  </si>
  <si>
    <t>05/07/2023 17:59:50:888</t>
  </si>
  <si>
    <t>05/07/2023 17:59:50:891</t>
  </si>
  <si>
    <t>05/07/2023 17:59:51:914</t>
  </si>
  <si>
    <t>05/07/2023 17:59:51:920</t>
  </si>
  <si>
    <t>05/07/2023 17:59:52:917</t>
  </si>
  <si>
    <t>05/07/2023 17:59:52:920</t>
  </si>
  <si>
    <t>05/07/2023 17:59:53:953</t>
  </si>
  <si>
    <t>05/07/2023 17:59:53:957</t>
  </si>
  <si>
    <t>05/07/2023 17:59:54:963</t>
  </si>
  <si>
    <t>05/07/2023 17:59:54:967</t>
  </si>
  <si>
    <t>05/07/2023 17:59:55:987</t>
  </si>
  <si>
    <t>05/07/2023 17:59:55:992</t>
  </si>
  <si>
    <t>05/07/2023 17:59:56:983</t>
  </si>
  <si>
    <t>05/07/2023 17:59:56:987</t>
  </si>
  <si>
    <t>05/07/2023 17:59:58:012</t>
  </si>
  <si>
    <t>05/07/2023 17:59:58:016</t>
  </si>
  <si>
    <t>05/07/2023 17:59:59:010</t>
  </si>
  <si>
    <t>05/07/2023 17:59:59:015</t>
  </si>
  <si>
    <t>05/07/2023 18:00:00:043</t>
  </si>
  <si>
    <t>05/07/2023 18:00:00:049</t>
  </si>
  <si>
    <t>05/07/2023 18:00:01:038</t>
  </si>
  <si>
    <t>05/07/2023 18:00:01:042</t>
  </si>
  <si>
    <t>05/07/2023 18:00:02:099</t>
  </si>
  <si>
    <t>05/07/2023 18:00:02:102</t>
  </si>
  <si>
    <t>05/07/2023 18:00:03:266</t>
  </si>
  <si>
    <t>05/07/2023 18:00:03:272</t>
  </si>
  <si>
    <t>05/07/2023 18:00:04:111</t>
  </si>
  <si>
    <t>05/07/2023 18:00:04:114</t>
  </si>
  <si>
    <t>05/07/2023 18:00:05:104</t>
  </si>
  <si>
    <t>05/07/2023 18:00:05:108</t>
  </si>
  <si>
    <t>05/07/2023 18:00:06:151</t>
  </si>
  <si>
    <t>05/07/2023 18:00:06:155</t>
  </si>
  <si>
    <t>05/07/2023 18:00:07:150</t>
  </si>
  <si>
    <t>05/07/2023 18:00:07:153</t>
  </si>
  <si>
    <t>05/07/2023 18:00:08:174</t>
  </si>
  <si>
    <t>05/07/2023 18:00:08:177</t>
  </si>
  <si>
    <t>05/07/2023 18:00:09:187</t>
  </si>
  <si>
    <t>05/07/2023 18:00:09:190</t>
  </si>
  <si>
    <t>05/07/2023 18:00:10:197</t>
  </si>
  <si>
    <t>05/07/2023 18:00:10:203</t>
  </si>
  <si>
    <t>05/07/2023 18:00:11:191</t>
  </si>
  <si>
    <t>05/07/2023 18:00:11:194</t>
  </si>
  <si>
    <t>05/07/2023 18:00:12:227</t>
  </si>
  <si>
    <t>05/07/2023 18:00:12:230</t>
  </si>
  <si>
    <t>05/07/2023 18:00:13:224</t>
  </si>
  <si>
    <t>05/07/2023 18:00:13:227</t>
  </si>
  <si>
    <t>05/07/2023 18:00:14:266</t>
  </si>
  <si>
    <t>05/07/2023 18:00:14:270</t>
  </si>
  <si>
    <t>05/07/2023 18:00:15:270</t>
  </si>
  <si>
    <t>05/07/2023 18:00:15:273</t>
  </si>
  <si>
    <t>05/07/2023 18:00:16:293</t>
  </si>
  <si>
    <t>05/07/2023 18:00:16:296</t>
  </si>
  <si>
    <t>05/07/2023 18:00:17:299</t>
  </si>
  <si>
    <t>05/07/2023 18:00:17:303</t>
  </si>
  <si>
    <t>05/07/2023 18:00:18:315</t>
  </si>
  <si>
    <t>05/07/2023 18:00:18:318</t>
  </si>
  <si>
    <t>05/07/2023 18:00:19:313</t>
  </si>
  <si>
    <t>05/07/2023 18:00:19:316</t>
  </si>
  <si>
    <t>05/07/2023 18:00:20:364</t>
  </si>
  <si>
    <t>05/07/2023 18:00:20:367</t>
  </si>
  <si>
    <t>05/07/2023 18:00:21:368</t>
  </si>
  <si>
    <t>05/07/2023 18:00:21:372</t>
  </si>
  <si>
    <t>05/07/2023 18:00:22:374</t>
  </si>
  <si>
    <t>05/07/2023 18:00:22:378</t>
  </si>
  <si>
    <t>05/07/2023 18:00:23:368</t>
  </si>
  <si>
    <t>05/07/2023 18:00:23:371</t>
  </si>
  <si>
    <t>05/07/2023 18:00:24:424</t>
  </si>
  <si>
    <t>05/07/2023 18:00:24:427</t>
  </si>
  <si>
    <t>05/07/2023 18:00:25:418</t>
  </si>
  <si>
    <t>05/07/2023 18:00:25:421</t>
  </si>
  <si>
    <t>05/07/2023 18:00:26:447</t>
  </si>
  <si>
    <t>05/07/2023 18:00:26:448</t>
  </si>
  <si>
    <t>05/07/2023 18:00:27:453</t>
  </si>
  <si>
    <t>05/07/2023 18:00:27:457</t>
  </si>
  <si>
    <t>05/07/2023 18:00:28:486</t>
  </si>
  <si>
    <t>05/07/2023 18:00:28:492</t>
  </si>
  <si>
    <t>05/07/2023 18:00:29:476</t>
  </si>
  <si>
    <t>05/07/2023 18:00:29:480</t>
  </si>
  <si>
    <t>05/07/2023 18:00:30:500</t>
  </si>
  <si>
    <t>05/07/2023 18:00:30:503</t>
  </si>
  <si>
    <t>05/07/2023 18:00:31:503</t>
  </si>
  <si>
    <t>05/07/2023 18:00:31:506</t>
  </si>
  <si>
    <t>05/07/2023 18:00:32:552</t>
  </si>
  <si>
    <t>05/07/2023 18:00:32:558</t>
  </si>
  <si>
    <t>05/07/2023 18:00:33:562</t>
  </si>
  <si>
    <t>05/07/2023 18:00:33:565</t>
  </si>
  <si>
    <t>05/07/2023 18:00:34:582</t>
  </si>
  <si>
    <t>05/07/2023 18:00:34:585</t>
  </si>
  <si>
    <t>05/07/2023 18:00:35:578</t>
  </si>
  <si>
    <t>05/07/2023 18:00:35:582</t>
  </si>
  <si>
    <t>05/07/2023 18:00:36:618</t>
  </si>
  <si>
    <t>05/07/2023 18:00:36:622</t>
  </si>
  <si>
    <t>05/07/2023 18:00:37:618</t>
  </si>
  <si>
    <t>05/07/2023 18:00:37:622</t>
  </si>
  <si>
    <t>05/07/2023 18:00:38:664</t>
  </si>
  <si>
    <t>05/07/2023 18:00:38:667</t>
  </si>
  <si>
    <t>05/07/2023 18:00:39:845</t>
  </si>
  <si>
    <t>05/07/2023 18:00:39:851</t>
  </si>
  <si>
    <t>05/07/2023 18:00:40:696</t>
  </si>
  <si>
    <t>05/07/2023 18:00:40:698</t>
  </si>
  <si>
    <t>05/07/2023 18:00:41:858</t>
  </si>
  <si>
    <t>05/07/2023 18:00:41:861</t>
  </si>
  <si>
    <t>05/07/2023 18:00:42:707</t>
  </si>
  <si>
    <t>05/07/2023 18:00:42:710</t>
  </si>
  <si>
    <t>05/07/2023 18:00:43:717</t>
  </si>
  <si>
    <t>05/07/2023 18:00:43:721</t>
  </si>
  <si>
    <t>05/07/2023 18:00:44:746</t>
  </si>
  <si>
    <t>05/07/2023 18:00:44:750</t>
  </si>
  <si>
    <t>05/07/2023 18:00:45:915</t>
  </si>
  <si>
    <t>05/07/2023 18:00:45:918</t>
  </si>
  <si>
    <t>05/07/2023 18:00:46:763</t>
  </si>
  <si>
    <t>05/07/2023 18:00:46:766</t>
  </si>
  <si>
    <t>05/07/2023 18:00:47:760</t>
  </si>
  <si>
    <t>05/07/2023 18:00:47:765</t>
  </si>
  <si>
    <t>05/07/2023 18:00:48:795</t>
  </si>
  <si>
    <t>05/07/2023 18:00:48:798</t>
  </si>
  <si>
    <t>05/07/2023 18:00:49:798</t>
  </si>
  <si>
    <t>05/07/2023 18:00:49:802</t>
  </si>
  <si>
    <t>05/07/2023 18:00:50:815</t>
  </si>
  <si>
    <t>05/07/2023 18:00:50:819</t>
  </si>
  <si>
    <t>05/07/2023 18:00:51:805</t>
  </si>
  <si>
    <t>05/07/2023 18:00:51:808</t>
  </si>
  <si>
    <t>05/07/2023 18:00:52:868</t>
  </si>
  <si>
    <t>05/07/2023 18:00:52:871</t>
  </si>
  <si>
    <t>05/07/2023 18:00:53:869</t>
  </si>
  <si>
    <t>05/07/2023 18:00:53:872</t>
  </si>
  <si>
    <t>05/07/2023 18:00:54:885</t>
  </si>
  <si>
    <t>05/07/2023 18:00:54:888</t>
  </si>
  <si>
    <t>05/07/2023 18:00:55:891</t>
  </si>
  <si>
    <t>05/07/2023 18:00:55:897</t>
  </si>
  <si>
    <t>05/07/2023 18:00:56:934</t>
  </si>
  <si>
    <t>05/07/2023 18:00:56:937</t>
  </si>
  <si>
    <t>05/07/2023 18:00:57:926</t>
  </si>
  <si>
    <t>05/07/2023 18:00:57:928</t>
  </si>
  <si>
    <t>05/07/2023 18:00:58:970</t>
  </si>
  <si>
    <t>05/07/2023 18:00:58:974</t>
  </si>
  <si>
    <t>05/07/2023 18:00:59:957</t>
  </si>
  <si>
    <t>05/07/2023 18:00:59:966</t>
  </si>
  <si>
    <t>05/07/2023 18:01:01:003</t>
  </si>
  <si>
    <t>05/07/2023 18:01:01:006</t>
  </si>
  <si>
    <t>05/07/2023 18:01:02:003</t>
  </si>
  <si>
    <t>05/07/2023 18:01:02:006</t>
  </si>
  <si>
    <t>05/07/2023 18:01:03:036</t>
  </si>
  <si>
    <t>05/07/2023 18:01:03:039</t>
  </si>
  <si>
    <t>05/07/2023 18:01:04:046</t>
  </si>
  <si>
    <t>05/07/2023 18:01:04:051</t>
  </si>
  <si>
    <t>05/07/2023 18:01:05:055</t>
  </si>
  <si>
    <t>05/07/2023 18:01:05:059</t>
  </si>
  <si>
    <t>05/07/2023 18:01:06:055</t>
  </si>
  <si>
    <t>05/07/2023 18:01:06:059</t>
  </si>
  <si>
    <t>05/07/2023 18:01:07:125</t>
  </si>
  <si>
    <t>05/07/2023 18:01:07:128</t>
  </si>
  <si>
    <t>05/07/2023 18:01:08:124</t>
  </si>
  <si>
    <t>05/07/2023 18:01:08:128</t>
  </si>
  <si>
    <t>05/07/2023 18:01:09:174</t>
  </si>
  <si>
    <t>05/07/2023 18:01:09:177</t>
  </si>
  <si>
    <t>05/07/2023 18:01:10:325</t>
  </si>
  <si>
    <t>05/07/2023 18:01:10:328</t>
  </si>
  <si>
    <t>05/07/2023 18:01:11:183</t>
  </si>
  <si>
    <t>05/07/2023 18:01:11:187</t>
  </si>
  <si>
    <t>05/07/2023 18:01:12:186</t>
  </si>
  <si>
    <t>05/07/2023 18:01:12:188</t>
  </si>
  <si>
    <t>05/07/2023 18:01:13:203</t>
  </si>
  <si>
    <t>05/07/2023 18:01:13:207</t>
  </si>
  <si>
    <t>05/07/2023 18:01:14:197</t>
  </si>
  <si>
    <t>05/07/2023 18:01:14:200</t>
  </si>
  <si>
    <t>05/07/2023 18:01:15:232</t>
  </si>
  <si>
    <t>05/07/2023 18:01:15:236</t>
  </si>
  <si>
    <t>05/07/2023 18:01:16:259</t>
  </si>
  <si>
    <t>05/07/2023 18:01:16:263</t>
  </si>
  <si>
    <t>05/07/2023 18:01:17:273</t>
  </si>
  <si>
    <t>05/07/2023 18:01:17:276</t>
  </si>
  <si>
    <t>05/07/2023 18:01:18:486</t>
  </si>
  <si>
    <t>05/07/2023 18:01:18:490</t>
  </si>
  <si>
    <t>05/07/2023 18:01:19:355</t>
  </si>
  <si>
    <t>05/07/2023 18:01:19:361</t>
  </si>
  <si>
    <t>05/07/2023 18:01:20:569</t>
  </si>
  <si>
    <t>05/07/2023 18:01:20:572</t>
  </si>
  <si>
    <t>05/07/2023 18:01:21:759</t>
  </si>
  <si>
    <t>05/07/2023 18:01:21:765</t>
  </si>
  <si>
    <t>05/07/2023 18:01:22:950</t>
  </si>
  <si>
    <t>05/07/2023 18:01:22:953</t>
  </si>
  <si>
    <t>05/07/2023 18:01:23:937</t>
  </si>
  <si>
    <t>05/07/2023 18:01:23:941</t>
  </si>
  <si>
    <t>05/07/2023 18:01:24:986</t>
  </si>
  <si>
    <t>05/07/2023 18:01:24:993</t>
  </si>
  <si>
    <t>05/07/2023 18:01:25:976</t>
  </si>
  <si>
    <t>05/07/2023 18:01:25:979</t>
  </si>
  <si>
    <t>05/07/2023 18:01:27:030</t>
  </si>
  <si>
    <t>05/07/2023 18:01:27:033</t>
  </si>
  <si>
    <t>05/07/2023 18:01:28:023</t>
  </si>
  <si>
    <t>05/07/2023 18:01:28:026</t>
  </si>
  <si>
    <t>05/07/2023 18:01:29:135</t>
  </si>
  <si>
    <t>05/07/2023 18:01:29:141</t>
  </si>
  <si>
    <t>05/07/2023 18:01:30:259</t>
  </si>
  <si>
    <t>05/07/2023 18:01:30:262</t>
  </si>
  <si>
    <t>05/07/2023 18:01:31:265</t>
  </si>
  <si>
    <t>05/07/2023 18:01:31:269</t>
  </si>
  <si>
    <t>05/07/2023 18:01:32:282</t>
  </si>
  <si>
    <t>05/07/2023 18:01:32:285</t>
  </si>
  <si>
    <t>05/07/2023 18:01:33:276</t>
  </si>
  <si>
    <t>05/07/2023 18:01:33:279</t>
  </si>
  <si>
    <t>05/07/2023 18:01:34:329</t>
  </si>
  <si>
    <t>05/07/2023 18:01:34:334</t>
  </si>
  <si>
    <t>05/07/2023 18:01:35:321</t>
  </si>
  <si>
    <t>05/07/2023 18:01:35:323</t>
  </si>
  <si>
    <t>05/07/2023 18:01:36:354</t>
  </si>
  <si>
    <t>05/07/2023 18:01:36:357</t>
  </si>
  <si>
    <t>05/07/2023 18:01:37:361</t>
  </si>
  <si>
    <t>05/07/2023 18:01:37:365</t>
  </si>
  <si>
    <t>05/07/2023 18:01:38:388</t>
  </si>
  <si>
    <t>05/07/2023 18:01:38:391</t>
  </si>
  <si>
    <t>05/07/2023 18:01:39:398</t>
  </si>
  <si>
    <t>05/07/2023 18:01:39:405</t>
  </si>
  <si>
    <t>05/07/2023 18:01:40:407</t>
  </si>
  <si>
    <t>05/07/2023 18:01:40:411</t>
  </si>
  <si>
    <t>05/07/2023 18:01:41:404</t>
  </si>
  <si>
    <t>05/07/2023 18:01:41:407</t>
  </si>
  <si>
    <t>05/07/2023 18:01:42:453</t>
  </si>
  <si>
    <t>05/07/2023 18:01:42:456</t>
  </si>
  <si>
    <t>05/07/2023 18:01:43:453</t>
  </si>
  <si>
    <t>05/07/2023 18:01:43:466</t>
  </si>
  <si>
    <t>05/07/2023 18:01:44:502</t>
  </si>
  <si>
    <t>05/07/2023 18:01:44:505</t>
  </si>
  <si>
    <t>05/07/2023 18:01:45:497</t>
  </si>
  <si>
    <t>05/07/2023 18:01:45:502</t>
  </si>
  <si>
    <t>05/07/2023 18:01:46:506</t>
  </si>
  <si>
    <t>05/07/2023 18:01:46:512</t>
  </si>
  <si>
    <t>05/07/2023 18:01:47:505</t>
  </si>
  <si>
    <t>05/07/2023 18:01:47:509</t>
  </si>
  <si>
    <t>05/07/2023 18:01:48:548</t>
  </si>
  <si>
    <t>05/07/2023 18:01:48:552</t>
  </si>
  <si>
    <t>05/07/2023 18:01:49:546</t>
  </si>
  <si>
    <t>05/07/2023 18:01:49:549</t>
  </si>
  <si>
    <t>05/07/2023 18:01:50:588</t>
  </si>
  <si>
    <t>05/07/2023 18:01:50:592</t>
  </si>
  <si>
    <t>05/07/2023 18:01:51:770</t>
  </si>
  <si>
    <t>05/07/2023 18:01:51:773</t>
  </si>
  <si>
    <t>05/07/2023 18:01:52:611</t>
  </si>
  <si>
    <t>05/07/2023 18:01:52:614</t>
  </si>
  <si>
    <t>05/07/2023 18:01:53:608</t>
  </si>
  <si>
    <t>05/07/2023 18:01:53:614</t>
  </si>
  <si>
    <t>05/07/2023 18:01:54:668</t>
  </si>
  <si>
    <t>05/07/2023 18:01:54:671</t>
  </si>
  <si>
    <t>05/07/2023 18:01:55:825</t>
  </si>
  <si>
    <t>05/07/2023 18:01:55:828</t>
  </si>
  <si>
    <t>05/07/2023 18:01:56:701</t>
  </si>
  <si>
    <t>05/07/2023 18:01:56:706</t>
  </si>
  <si>
    <t>05/07/2023 18:01:57:859</t>
  </si>
  <si>
    <t>05/07/2023 18:01:57:861</t>
  </si>
  <si>
    <t>05/07/2023 18:01:58:716</t>
  </si>
  <si>
    <t>05/07/2023 18:01:58:719</t>
  </si>
  <si>
    <t>05/07/2023 18:01:59:891</t>
  </si>
  <si>
    <t>05/07/2023 18:01:59:895</t>
  </si>
  <si>
    <t>05/07/2023 18:02:00:747</t>
  </si>
  <si>
    <t>05/07/2023 18:02:00:750</t>
  </si>
  <si>
    <t>05/07/2023 18:02:01:927</t>
  </si>
  <si>
    <t>05/07/2023 18:02:01:930</t>
  </si>
  <si>
    <t>05/07/2023 18:02:02:769</t>
  </si>
  <si>
    <t>05/07/2023 18:02:02:773</t>
  </si>
  <si>
    <t>05/07/2023 18:02:03:779</t>
  </si>
  <si>
    <t>05/07/2023 18:02:03:782</t>
  </si>
  <si>
    <t>05/07/2023 18:02:04:790</t>
  </si>
  <si>
    <t>05/07/2023 18:02:04:793</t>
  </si>
  <si>
    <t>05/07/2023 18:02:05:815</t>
  </si>
  <si>
    <t>05/07/2023 18:02:05:819</t>
  </si>
  <si>
    <t>05/07/2023 18:02:06:813</t>
  </si>
  <si>
    <t>05/07/2023 18:02:06:818</t>
  </si>
  <si>
    <t>05/07/2023 18:02:07:801</t>
  </si>
  <si>
    <t>05/07/2023 18:02:07:805</t>
  </si>
  <si>
    <t>05/07/2023 18:02:08:852</t>
  </si>
  <si>
    <t>05/07/2023 18:02:08:855</t>
  </si>
  <si>
    <t>05/07/2023 18:02:09:855</t>
  </si>
  <si>
    <t>05/07/2023 18:02:09:858</t>
  </si>
  <si>
    <t>05/07/2023 18:02:10:872</t>
  </si>
  <si>
    <t>05/07/2023 18:02:10:877</t>
  </si>
  <si>
    <t>05/07/2023 18:02:11:868</t>
  </si>
  <si>
    <t>05/07/2023 18:02:11:871</t>
  </si>
  <si>
    <t>05/07/2023 18:02:12:920</t>
  </si>
  <si>
    <t>05/07/2023 18:02:12:923</t>
  </si>
  <si>
    <t>05/07/2023 18:02:13:930</t>
  </si>
  <si>
    <t>05/07/2023 18:02:13:934</t>
  </si>
  <si>
    <t>05/07/2023 18:02:14:954</t>
  </si>
  <si>
    <t>05/07/2023 18:02:14:959</t>
  </si>
  <si>
    <t>05/07/2023 18:02:15:959</t>
  </si>
  <si>
    <t>05/07/2023 18:02:15:961</t>
  </si>
  <si>
    <t>05/07/2023 18:02:16:986</t>
  </si>
  <si>
    <t>05/07/2023 18:02:16:989</t>
  </si>
  <si>
    <t>05/07/2023 18:02:17:979</t>
  </si>
  <si>
    <t>05/07/2023 18:02:17:983</t>
  </si>
  <si>
    <t>05/07/2023 18:02:19:033</t>
  </si>
  <si>
    <t>05/07/2023 18:02:19:038</t>
  </si>
  <si>
    <t>05/07/2023 18:02:20:023</t>
  </si>
  <si>
    <t>05/07/2023 18:02:20:026</t>
  </si>
  <si>
    <t>05/07/2023 18:02:21:058</t>
  </si>
  <si>
    <t>05/07/2023 18:02:21:062</t>
  </si>
  <si>
    <t>05/07/2023 18:02:22:055</t>
  </si>
  <si>
    <t>05/07/2023 18:02:22:058</t>
  </si>
  <si>
    <t>05/07/2023 18:02:23:085</t>
  </si>
  <si>
    <t>05/07/2023 18:02:23:088</t>
  </si>
  <si>
    <t>05/07/2023 18:02:24:086</t>
  </si>
  <si>
    <t>05/07/2023 18:02:24:092</t>
  </si>
  <si>
    <t>05/07/2023 18:02:25:108</t>
  </si>
  <si>
    <t>05/07/2023 18:02:25:111</t>
  </si>
  <si>
    <t>05/07/2023 18:02:26:105</t>
  </si>
  <si>
    <t>05/07/2023 18:02:26:108</t>
  </si>
  <si>
    <t>05/07/2023 18:02:27:186</t>
  </si>
  <si>
    <t>05/07/2023 18:02:27:188</t>
  </si>
  <si>
    <t>05/07/2023 18:02:28:345</t>
  </si>
  <si>
    <t>05/07/2023 18:02:28:348</t>
  </si>
  <si>
    <t>05/07/2023 18:02:29:358</t>
  </si>
  <si>
    <t>05/07/2023 18:02:29:361</t>
  </si>
  <si>
    <t>05/07/2023 18:02:30:391</t>
  </si>
  <si>
    <t>05/07/2023 18:02:30:395</t>
  </si>
  <si>
    <t>05/07/2023 18:02:31:391</t>
  </si>
  <si>
    <t>05/07/2023 18:02:31:395</t>
  </si>
  <si>
    <t>05/07/2023 18:02:32:436</t>
  </si>
  <si>
    <t>05/07/2023 18:02:32:438</t>
  </si>
  <si>
    <t>05/07/2023 18:02:33:430</t>
  </si>
  <si>
    <t>05/07/2023 18:02:33:434</t>
  </si>
  <si>
    <t>05/07/2023 18:02:34:436</t>
  </si>
  <si>
    <t>05/07/2023 18:02:34:438</t>
  </si>
  <si>
    <t>05/07/2023 18:02:35:434</t>
  </si>
  <si>
    <t>05/07/2023 18:02:35:437</t>
  </si>
  <si>
    <t>05/07/2023 18:02:36:470</t>
  </si>
  <si>
    <t>05/07/2023 18:02:36:473</t>
  </si>
  <si>
    <t>05/07/2023 18:02:37:470</t>
  </si>
  <si>
    <t>05/07/2023 18:02:37:473</t>
  </si>
  <si>
    <t>05/07/2023 18:02:38:510</t>
  </si>
  <si>
    <t>05/07/2023 18:02:38:513</t>
  </si>
  <si>
    <t>05/07/2023 18:02:39:516</t>
  </si>
  <si>
    <t>05/07/2023 18:02:39:519</t>
  </si>
  <si>
    <t>05/07/2023 18:02:40:542</t>
  </si>
  <si>
    <t>05/07/2023 18:02:40:546</t>
  </si>
  <si>
    <t>05/07/2023 18:02:41:539</t>
  </si>
  <si>
    <t>05/07/2023 18:02:41:542</t>
  </si>
  <si>
    <t>05/07/2023 18:02:42:617</t>
  </si>
  <si>
    <t>05/07/2023 18:02:42:621</t>
  </si>
  <si>
    <t>05/07/2023 18:02:43:821</t>
  </si>
  <si>
    <t>05/07/2023 18:02:43:823</t>
  </si>
  <si>
    <t>05/07/2023 18:02:44:986</t>
  </si>
  <si>
    <t>05/07/2023 18:02:44:990</t>
  </si>
  <si>
    <t>05/07/2023 18:02:45:834</t>
  </si>
  <si>
    <t>05/07/2023 18:02:45:836</t>
  </si>
  <si>
    <t>05/07/2023 18:02:46:846</t>
  </si>
  <si>
    <t>05/07/2023 18:02:46:848</t>
  </si>
  <si>
    <t>05/07/2023 18:02:47:864</t>
  </si>
  <si>
    <t>05/07/2023 18:02:47:867</t>
  </si>
  <si>
    <t>05/07/2023 18:02:48:875</t>
  </si>
  <si>
    <t>05/07/2023 18:02:48:884</t>
  </si>
  <si>
    <t>05/07/2023 18:02:49:894</t>
  </si>
  <si>
    <t>05/07/2023 18:02:49:898</t>
  </si>
  <si>
    <t>05/07/2023 18:02:50:917</t>
  </si>
  <si>
    <t>05/07/2023 18:02:50:920</t>
  </si>
  <si>
    <t>05/07/2023 18:02:51:930</t>
  </si>
  <si>
    <t>05/07/2023 18:02:51:936</t>
  </si>
  <si>
    <t>05/07/2023 18:02:52:947</t>
  </si>
  <si>
    <t>05/07/2023 18:02:52:953</t>
  </si>
  <si>
    <t>05/07/2023 18:02:54:009</t>
  </si>
  <si>
    <t>05/07/2023 18:02:54:015</t>
  </si>
  <si>
    <t>05/07/2023 18:02:55:193</t>
  </si>
  <si>
    <t>05/07/2023 18:02:55:196</t>
  </si>
  <si>
    <t>05/07/2023 18:02:56:375</t>
  </si>
  <si>
    <t>05/07/2023 18:02:56:378</t>
  </si>
  <si>
    <t>05/07/2023 18:02:57:221</t>
  </si>
  <si>
    <t>05/07/2023 18:02:57:224</t>
  </si>
  <si>
    <t>05/07/2023 18:02:58:220</t>
  </si>
  <si>
    <t>05/07/2023 18:02:58:223</t>
  </si>
  <si>
    <t>05/07/2023 18:02:59:255</t>
  </si>
  <si>
    <t>05/07/2023 18:02:59:257</t>
  </si>
  <si>
    <t>05/07/2023 18:03:00:437</t>
  </si>
  <si>
    <t>05/07/2023 18:03:00:438</t>
  </si>
  <si>
    <t>05/07/2023 18:03:01:283</t>
  </si>
  <si>
    <t>05/07/2023 18:03:01:286</t>
  </si>
  <si>
    <t>05/07/2023 18:03:02:283</t>
  </si>
  <si>
    <t>05/07/2023 18:03:02:289</t>
  </si>
  <si>
    <t>05/07/2023 18:03:03:298</t>
  </si>
  <si>
    <t>05/07/2023 18:03:03:301</t>
  </si>
  <si>
    <t>05/07/2023 18:03:04:309</t>
  </si>
  <si>
    <t>05/07/2023 18:03:04:312</t>
  </si>
  <si>
    <t>05/07/2023 18:03:05:332</t>
  </si>
  <si>
    <t>05/07/2023 18:03:05:335</t>
  </si>
  <si>
    <t>05/07/2023 18:03:06:334</t>
  </si>
  <si>
    <t>05/07/2023 18:03:06:338</t>
  </si>
  <si>
    <t>05/07/2023 18:03:07:365</t>
  </si>
  <si>
    <t>05/07/2023 18:03:07:369</t>
  </si>
  <si>
    <t>05/07/2023 18:03:08:377</t>
  </si>
  <si>
    <t>05/07/2023 18:03:08:380</t>
  </si>
  <si>
    <t>05/07/2023 18:03:09:400</t>
  </si>
  <si>
    <t>05/07/2023 18:03:09:405</t>
  </si>
  <si>
    <t>05/07/2023 18:03:10:411</t>
  </si>
  <si>
    <t>05/07/2023 18:03:10:414</t>
  </si>
  <si>
    <t>05/07/2023 18:03:11:434</t>
  </si>
  <si>
    <t>05/07/2023 18:03:11:437</t>
  </si>
  <si>
    <t>05/07/2023 18:03:12:436</t>
  </si>
  <si>
    <t>05/07/2023 18:03:12:438</t>
  </si>
  <si>
    <t>05/07/2023 18:03:13:496</t>
  </si>
  <si>
    <t>05/07/2023 18:03:13:499</t>
  </si>
  <si>
    <t>05/07/2023 18:03:14:694</t>
  </si>
  <si>
    <t>05/07/2023 18:03:14:697</t>
  </si>
  <si>
    <t>05/07/2023 18:03:15:523</t>
  </si>
  <si>
    <t>05/07/2023 18:03:15:526</t>
  </si>
  <si>
    <t>05/07/2023 18:03:16:519</t>
  </si>
  <si>
    <t>05/07/2023 18:03:16:523</t>
  </si>
  <si>
    <t>05/07/2023 18:03:17:558</t>
  </si>
  <si>
    <t>05/07/2023 18:03:17:561</t>
  </si>
  <si>
    <t>05/07/2023 18:03:18:559</t>
  </si>
  <si>
    <t>05/07/2023 18:03:18:562</t>
  </si>
  <si>
    <t>05/07/2023 18:03:19:605</t>
  </si>
  <si>
    <t>05/07/2023 18:03:19:608</t>
  </si>
  <si>
    <t>05/07/2023 18:03:20:608</t>
  </si>
  <si>
    <t>05/07/2023 18:03:20:611</t>
  </si>
  <si>
    <t>05/07/2023 18:03:21:630</t>
  </si>
  <si>
    <t>05/07/2023 18:03:21:634</t>
  </si>
  <si>
    <t>05/07/2023 18:03:22:631</t>
  </si>
  <si>
    <t>05/07/2023 18:03:22:634</t>
  </si>
  <si>
    <t>05/07/2023 18:03:23:697</t>
  </si>
  <si>
    <t>05/07/2023 18:03:23:713</t>
  </si>
  <si>
    <t>05/07/2023 18:03:24:859</t>
  </si>
  <si>
    <t>05/07/2023 18:03:24:862</t>
  </si>
  <si>
    <t>05/07/2023 18:03:25:851</t>
  </si>
  <si>
    <t>05/07/2023 18:03:25:855</t>
  </si>
  <si>
    <t>05/07/2023 18:03:26:885</t>
  </si>
  <si>
    <t>05/07/2023 18:03:26:888</t>
  </si>
  <si>
    <t>05/07/2023 18:03:27:894</t>
  </si>
  <si>
    <t>05/07/2023 18:03:27:898</t>
  </si>
  <si>
    <t>05/07/2023 18:03:28:930</t>
  </si>
  <si>
    <t>05/07/2023 18:03:28:933</t>
  </si>
  <si>
    <t>05/07/2023 18:03:29:930</t>
  </si>
  <si>
    <t>05/07/2023 18:03:29:934</t>
  </si>
  <si>
    <t>05/07/2023 18:03:30:957</t>
  </si>
  <si>
    <t>05/07/2023 18:03:30:961</t>
  </si>
  <si>
    <t>05/07/2023 18:03:31:971</t>
  </si>
  <si>
    <t>05/07/2023 18:03:31:974</t>
  </si>
  <si>
    <t>05/07/2023 18:03:33:007</t>
  </si>
  <si>
    <t>05/07/2023 18:03:33:012</t>
  </si>
  <si>
    <t>05/07/2023 18:03:34:009</t>
  </si>
  <si>
    <t>05/07/2023 18:03:34:012</t>
  </si>
  <si>
    <t>05/07/2023 18:03:35:058</t>
  </si>
  <si>
    <t>05/07/2023 18:03:35:061</t>
  </si>
  <si>
    <t>05/07/2023 18:03:36:233</t>
  </si>
  <si>
    <t>05/07/2023 18:03:36:236</t>
  </si>
  <si>
    <t>05/07/2023 18:03:37:073</t>
  </si>
  <si>
    <t>05/07/2023 18:03:37:078</t>
  </si>
  <si>
    <t>05/07/2023 18:03:38:073</t>
  </si>
  <si>
    <t>05/07/2023 18:03:38:076</t>
  </si>
  <si>
    <t>05/07/2023 18:03:39:096</t>
  </si>
  <si>
    <t>05/07/2023 18:03:39:099</t>
  </si>
  <si>
    <t>05/07/2023 18:03:40:084</t>
  </si>
  <si>
    <t>05/07/2023 18:03:40:086</t>
  </si>
  <si>
    <t>05/07/2023 18:03:41:121</t>
  </si>
  <si>
    <t>05/07/2023 18:03:41:124</t>
  </si>
  <si>
    <t>05/07/2023 18:03:42:122</t>
  </si>
  <si>
    <t>05/07/2023 18:03:42:125</t>
  </si>
  <si>
    <t>05/07/2023 18:03:43:147</t>
  </si>
  <si>
    <t>05/07/2023 18:03:43:150</t>
  </si>
  <si>
    <t>05/07/2023 18:03:44:144</t>
  </si>
  <si>
    <t>05/07/2023 18:03:44:147</t>
  </si>
  <si>
    <t>05/07/2023 18:03:45:181</t>
  </si>
  <si>
    <t>05/07/2023 18:03:45:184</t>
  </si>
  <si>
    <t>05/07/2023 18:03:46:184</t>
  </si>
  <si>
    <t>05/07/2023 18:03:46:193</t>
  </si>
  <si>
    <t>05/07/2023 18:03:47:211</t>
  </si>
  <si>
    <t>05/07/2023 18:03:47:214</t>
  </si>
  <si>
    <t>05/07/2023 18:03:48:194</t>
  </si>
  <si>
    <t>05/07/2023 18:03:48:200</t>
  </si>
  <si>
    <t>05/07/2023 18:03:49:236</t>
  </si>
  <si>
    <t>05/07/2023 18:03:49:240</t>
  </si>
  <si>
    <t>05/07/2023 18:03:50:242</t>
  </si>
  <si>
    <t>05/07/2023 18:03:50:244</t>
  </si>
  <si>
    <t>December</t>
  </si>
  <si>
    <t>07/07/2023 13:28:20:180</t>
  </si>
  <si>
    <t>07/07/2023 13:28:20:575</t>
  </si>
  <si>
    <t>07/07/2023 13:28:20:960</t>
  </si>
  <si>
    <t>07/07/2023 13:28:21:005</t>
  </si>
  <si>
    <t>07/07/2023 13:28:21:401</t>
  </si>
  <si>
    <t>07/07/2023 13:28:21:848</t>
  </si>
  <si>
    <t>07/07/2023 13:28:22:217</t>
  </si>
  <si>
    <t>07/07/2023 13:28:22:591</t>
  </si>
  <si>
    <t>07/07/2023 13:28:22:984</t>
  </si>
  <si>
    <t>07/07/2023 13:28:23:434</t>
  </si>
  <si>
    <t>07/07/2023 13:28:23:848</t>
  </si>
  <si>
    <t>07/07/2023 13:28:24:210</t>
  </si>
  <si>
    <t>07/07/2023 13:28:24:615</t>
  </si>
  <si>
    <t>07/07/2023 13:28:25:141</t>
  </si>
  <si>
    <t>07/07/2023 13:28:25:453</t>
  </si>
  <si>
    <t>07/07/2023 13:28:25:832</t>
  </si>
  <si>
    <t>07/07/2023 13:28:26:252</t>
  </si>
  <si>
    <t>07/07/2023 13:28:26:448</t>
  </si>
  <si>
    <t>07/07/2023 13:28:26:677</t>
  </si>
  <si>
    <t>07/07/2023 13:28:27:068</t>
  </si>
  <si>
    <t>07/07/2023 13:28:27:476</t>
  </si>
  <si>
    <t>07/07/2023 13:28:27:851</t>
  </si>
  <si>
    <t>07/07/2023 13:28:28:302</t>
  </si>
  <si>
    <t>07/07/2023 13:28:28:687</t>
  </si>
  <si>
    <t>07/07/2023 13:28:29:105</t>
  </si>
  <si>
    <t>07/07/2023 13:28:29:500</t>
  </si>
  <si>
    <t>07/07/2023 13:28:29:953</t>
  </si>
  <si>
    <t>07/07/2023 13:28:30:323</t>
  </si>
  <si>
    <t>07/07/2023 13:28:30:694</t>
  </si>
  <si>
    <t>07/07/2023 13:28:30:726</t>
  </si>
  <si>
    <t>07/07/2023 13:28:31:099</t>
  </si>
  <si>
    <t>07/07/2023 13:28:31:519</t>
  </si>
  <si>
    <t>07/07/2023 13:28:31:736</t>
  </si>
  <si>
    <t>07/07/2023 13:28:31:960</t>
  </si>
  <si>
    <t>07/07/2023 13:28:32:145</t>
  </si>
  <si>
    <t>07/07/2023 13:28:32:349</t>
  </si>
  <si>
    <t>07/07/2023 13:28:32:542</t>
  </si>
  <si>
    <t>07/07/2023 13:28:32:762</t>
  </si>
  <si>
    <t>07/07/2023 13:28:33:132</t>
  </si>
  <si>
    <t>07/07/2023 13:28:33:546</t>
  </si>
  <si>
    <t>07/07/2023 13:28:33:759</t>
  </si>
  <si>
    <t>07/07/2023 13:28:33:976</t>
  </si>
  <si>
    <t>07/07/2023 13:28:34:361</t>
  </si>
  <si>
    <t>07/07/2023 13:28:34:795</t>
  </si>
  <si>
    <t>07/07/2023 13:28:35:160</t>
  </si>
  <si>
    <t>07/07/2023 13:28:35:206</t>
  </si>
  <si>
    <t>07/07/2023 13:28:35:586</t>
  </si>
  <si>
    <t>07/07/2023 13:28:35:621</t>
  </si>
  <si>
    <t>07/07/2023 13:28:35:993</t>
  </si>
  <si>
    <t>07/07/2023 13:28:36:186</t>
  </si>
  <si>
    <t>07/07/2023 13:28:36:408</t>
  </si>
  <si>
    <t>07/07/2023 13:28:36:592</t>
  </si>
  <si>
    <t>07/07/2023 13:28:36:809</t>
  </si>
  <si>
    <t>07/07/2023 13:28:36:997</t>
  </si>
  <si>
    <t>07/07/2023 13:28:37:211</t>
  </si>
  <si>
    <t>07/07/2023 13:28:37:586</t>
  </si>
  <si>
    <t>07/07/2023 13:28:37:631</t>
  </si>
  <si>
    <t>07/07/2023 13:28:38:016</t>
  </si>
  <si>
    <t>07/07/2023 13:28:38:094</t>
  </si>
  <si>
    <t>07/07/2023 13:28:38:525</t>
  </si>
  <si>
    <t>07/07/2023 13:28:38:842</t>
  </si>
  <si>
    <t>07/07/2023 13:28:39:042</t>
  </si>
  <si>
    <t>07/07/2023 13:28:39:278</t>
  </si>
  <si>
    <t>07/07/2023 13:28:39:657</t>
  </si>
  <si>
    <t>07/07/2023 13:28:39:864</t>
  </si>
  <si>
    <t>07/07/2023 13:28:40:069</t>
  </si>
  <si>
    <t>07/07/2023 13:28:40:269</t>
  </si>
  <si>
    <t>07/07/2023 13:28:40:494</t>
  </si>
  <si>
    <t>07/07/2023 13:28:40:859</t>
  </si>
  <si>
    <t>07/07/2023 13:28:40:903</t>
  </si>
  <si>
    <t>07/07/2023 13:28:41:269</t>
  </si>
  <si>
    <t>07/07/2023 13:28:41:463</t>
  </si>
  <si>
    <t>07/07/2023 13:28:41:676</t>
  </si>
  <si>
    <t>07/07/2023 13:28:41:881</t>
  </si>
  <si>
    <t>07/07/2023 13:28:42:105</t>
  </si>
  <si>
    <t>07/07/2023 13:28:42:467</t>
  </si>
  <si>
    <t>07/07/2023 13:28:42:516</t>
  </si>
  <si>
    <t>07/07/2023 13:28:42:882</t>
  </si>
  <si>
    <t>07/07/2023 13:28:43:325</t>
  </si>
  <si>
    <t>07/07/2023 13:28:43:687</t>
  </si>
  <si>
    <t>07/07/2023 13:28:43:737</t>
  </si>
  <si>
    <t>07/07/2023 13:28:44:098</t>
  </si>
  <si>
    <t>07/07/2023 13:28:44:137</t>
  </si>
  <si>
    <t>07/07/2023 13:28:44:509</t>
  </si>
  <si>
    <t>07/07/2023 13:28:44:552</t>
  </si>
  <si>
    <t>07/07/2023 13:28:44:920</t>
  </si>
  <si>
    <t>07/07/2023 13:28:45:331</t>
  </si>
  <si>
    <t>07/07/2023 13:28:45:538</t>
  </si>
  <si>
    <t>07/07/2023 13:28:45:796</t>
  </si>
  <si>
    <t>07/07/2023 13:28:45:946</t>
  </si>
  <si>
    <t>07/07/2023 13:28:46:153</t>
  </si>
  <si>
    <t>07/07/2023 13:28:46:523</t>
  </si>
  <si>
    <t>07/07/2023 13:28:46:563</t>
  </si>
  <si>
    <t>07/07/2023 13:28:46:769</t>
  </si>
  <si>
    <t>07/07/2023 13:28:46:983</t>
  </si>
  <si>
    <t>07/07/2023 13:28:47:349</t>
  </si>
  <si>
    <t>07/07/2023 13:28:47:392</t>
  </si>
  <si>
    <t>07/07/2023 13:28:47:775</t>
  </si>
  <si>
    <t>07/07/2023 13:28:48:180</t>
  </si>
  <si>
    <t>07/07/2023 13:28:48:585</t>
  </si>
  <si>
    <t>07/07/2023 13:28:48:786</t>
  </si>
  <si>
    <t>07/07/2023 13:28:48:997</t>
  </si>
  <si>
    <t>07/07/2023 13:28:49:203</t>
  </si>
  <si>
    <t>07/07/2023 13:28:49:605</t>
  </si>
  <si>
    <t>07/07/2023 13:28:49:819</t>
  </si>
  <si>
    <t>07/07/2023 13:28:50:019</t>
  </si>
  <si>
    <t>07/07/2023 13:28:50:221</t>
  </si>
  <si>
    <t>07/07/2023 13:28:50:423</t>
  </si>
  <si>
    <t>07/07/2023 13:28:50:628</t>
  </si>
  <si>
    <t>07/07/2023 13:28:50:822</t>
  </si>
  <si>
    <t>07/07/2023 13:28:51:039</t>
  </si>
  <si>
    <t>07/07/2023 13:28:51:418</t>
  </si>
  <si>
    <t>07/07/2023 13:28:51:461</t>
  </si>
  <si>
    <t>07/07/2023 13:28:51:861</t>
  </si>
  <si>
    <t>07/07/2023 13:28:52:259</t>
  </si>
  <si>
    <t>07/07/2023 13:28:52:653</t>
  </si>
  <si>
    <t>07/07/2023 13:28:53:038</t>
  </si>
  <si>
    <t>07/07/2023 13:28:53:461</t>
  </si>
  <si>
    <t>07/07/2023 13:28:53:676</t>
  </si>
  <si>
    <t>07/07/2023 13:28:53:894</t>
  </si>
  <si>
    <t>07/07/2023 13:28:54:079</t>
  </si>
  <si>
    <t>07/07/2023 13:28:54:302</t>
  </si>
  <si>
    <t>07/07/2023 13:28:54:881</t>
  </si>
  <si>
    <t>07/07/2023 13:28:55:101</t>
  </si>
  <si>
    <t>07/07/2023 13:28:55:493</t>
  </si>
  <si>
    <t>07/07/2023 13:28:55:540</t>
  </si>
  <si>
    <t>07/07/2023 13:28:55:907</t>
  </si>
  <si>
    <t>07/07/2023 13:28:56:094</t>
  </si>
  <si>
    <t>07/07/2023 13:28:56:341</t>
  </si>
  <si>
    <t>07/07/2023 13:28:56:709</t>
  </si>
  <si>
    <t>07/07/2023 13:28:56:914</t>
  </si>
  <si>
    <t>07/07/2023 13:28:57:128</t>
  </si>
  <si>
    <t>07/07/2023 13:28:57:325</t>
  </si>
  <si>
    <t>07/07/2023 13:28:57:545</t>
  </si>
  <si>
    <t>07/07/2023 13:28:57:923</t>
  </si>
  <si>
    <t>07/07/2023 13:28:58:368</t>
  </si>
  <si>
    <t>07/07/2023 13:28:58:720</t>
  </si>
  <si>
    <t>07/07/2023 13:28:59:484</t>
  </si>
  <si>
    <t>07/07/2023 13:28:59:690</t>
  </si>
  <si>
    <t>07/07/2023 13:29:00:269</t>
  </si>
  <si>
    <t>07/07/2023 13:29:00:448</t>
  </si>
  <si>
    <t>07/07/2023 13:29:00:802</t>
  </si>
  <si>
    <t>07/07/2023 13:29:01:161</t>
  </si>
  <si>
    <t>07/07/2023 13:29:01:211</t>
  </si>
  <si>
    <t>07/07/2023 13:29:01:592</t>
  </si>
  <si>
    <t>07/07/2023 13:29:01:799</t>
  </si>
  <si>
    <t>07/07/2023 13:29:02:029</t>
  </si>
  <si>
    <t>07/07/2023 13:29:02:207</t>
  </si>
  <si>
    <t>07/07/2023 13:29:02:426</t>
  </si>
  <si>
    <t>07/07/2023 13:29:02:607</t>
  </si>
  <si>
    <t>07/07/2023 13:29:02:846</t>
  </si>
  <si>
    <t>07/07/2023 13:29:03:210</t>
  </si>
  <si>
    <t>07/07/2023 13:29:03:795</t>
  </si>
  <si>
    <t>07/07/2023 13:29:04:404</t>
  </si>
  <si>
    <t>07/07/2023 13:29:04:609</t>
  </si>
  <si>
    <t>07/07/2023 13:29:05:029</t>
  </si>
  <si>
    <t>07/07/2023 13:29:05:306</t>
  </si>
  <si>
    <t>07/07/2023 13:29:05:743</t>
  </si>
  <si>
    <t>07/07/2023 13:29:06:306</t>
  </si>
  <si>
    <t>07/07/2023 13:29:06:499</t>
  </si>
  <si>
    <t>07/07/2023 13:29:06:973</t>
  </si>
  <si>
    <t>07/07/2023 13:29:07:305</t>
  </si>
  <si>
    <t>07/07/2023 13:29:07:767</t>
  </si>
  <si>
    <t>07/07/2023 13:29:08:381</t>
  </si>
  <si>
    <t>07/07/2023 13:29:08:578</t>
  </si>
  <si>
    <t>07/07/2023 13:29:08:944</t>
  </si>
  <si>
    <t>07/07/2023 13:29:09:318</t>
  </si>
  <si>
    <t>07/07/2023 13:29:09:512</t>
  </si>
  <si>
    <t>07/07/2023 13:29:09:727</t>
  </si>
  <si>
    <t>07/07/2023 13:29:10:092</t>
  </si>
  <si>
    <t>07/07/2023 13:29:10:513</t>
  </si>
  <si>
    <t>07/07/2023 13:29:10:723</t>
  </si>
  <si>
    <t>07/07/2023 13:29:10:980</t>
  </si>
  <si>
    <t>07/07/2023 13:29:11:335</t>
  </si>
  <si>
    <t>07/07/2023 13:29:11:546</t>
  </si>
  <si>
    <t>07/07/2023 13:29:11:819</t>
  </si>
  <si>
    <t>07/07/2023 13:29:12:177</t>
  </si>
  <si>
    <t>07/07/2023 13:29:12:543</t>
  </si>
  <si>
    <t>07/07/2023 13:29:13:006</t>
  </si>
  <si>
    <t>07/07/2023 13:29:13:361</t>
  </si>
  <si>
    <t>07/07/2023 13:29:13:571</t>
  </si>
  <si>
    <t>07/07/2023 13:29:13:834</t>
  </si>
  <si>
    <t>07/07/2023 13:29:14:203</t>
  </si>
  <si>
    <t>07/07/2023 13:29:14:404</t>
  </si>
  <si>
    <t>07/07/2023 13:29:14:625</t>
  </si>
  <si>
    <t>07/07/2023 13:29:15:010</t>
  </si>
  <si>
    <t>07/07/2023 13:29:15:421</t>
  </si>
  <si>
    <t>07/07/2023 13:29:15:625</t>
  </si>
  <si>
    <t>07/07/2023 13:29:15:865</t>
  </si>
  <si>
    <t>07/07/2023 13:29:16:224</t>
  </si>
  <si>
    <t>07/07/2023 13:29:16:651</t>
  </si>
  <si>
    <t>07/07/2023 13:29:17:049</t>
  </si>
  <si>
    <t>07/07/2023 13:29:17:250</t>
  </si>
  <si>
    <t>07/07/2023 13:29:17:474</t>
  </si>
  <si>
    <t>07/07/2023 13:29:17:864</t>
  </si>
  <si>
    <t>07/07/2023 13:29:18:056</t>
  </si>
  <si>
    <t>07/07/2023 13:29:18:283</t>
  </si>
  <si>
    <t>07/07/2023 13:29:18:638</t>
  </si>
  <si>
    <t>07/07/2023 13:29:18:691</t>
  </si>
  <si>
    <t>07/07/2023 13:29:19:075</t>
  </si>
  <si>
    <t>07/07/2023 13:29:19:516</t>
  </si>
  <si>
    <t>07/07/2023 13:29:19:907</t>
  </si>
  <si>
    <t>07/07/2023 13:29:20:325</t>
  </si>
  <si>
    <t>07/07/2023 13:29:20:703</t>
  </si>
  <si>
    <t>07/07/2023 13:29:20:904</t>
  </si>
  <si>
    <t>07/07/2023 13:29:21:125</t>
  </si>
  <si>
    <t>07/07/2023 13:29:21:510</t>
  </si>
  <si>
    <t>07/07/2023 13:29:21:930</t>
  </si>
  <si>
    <t>07/07/2023 13:29:22:296</t>
  </si>
  <si>
    <t>07/07/2023 13:29:22:355</t>
  </si>
  <si>
    <t>07/07/2023 13:29:22:756</t>
  </si>
  <si>
    <t>07/07/2023 13:29:23:186</t>
  </si>
  <si>
    <t>07/07/2023 13:29:23:546</t>
  </si>
  <si>
    <t>07/07/2023 13:29:23:747</t>
  </si>
  <si>
    <t>07/07/2023 13:29:23:970</t>
  </si>
  <si>
    <t>07/07/2023 13:29:24:325</t>
  </si>
  <si>
    <t>07/07/2023 13:29:24:381</t>
  </si>
  <si>
    <t>07/07/2023 13:29:24:789</t>
  </si>
  <si>
    <t>07/07/2023 13:29:25:170</t>
  </si>
  <si>
    <t>07/07/2023 13:29:25:374</t>
  </si>
  <si>
    <t>07/07/2023 13:29:25:621</t>
  </si>
  <si>
    <t>07/07/2023 13:29:25:990</t>
  </si>
  <si>
    <t>07/07/2023 13:29:26:388</t>
  </si>
  <si>
    <t>07/07/2023 13:29:26:589</t>
  </si>
  <si>
    <t>07/07/2023 13:29:26:831</t>
  </si>
  <si>
    <t>07/07/2023 13:29:27:203</t>
  </si>
  <si>
    <t>07/07/2023 13:29:27:598</t>
  </si>
  <si>
    <t>07/07/2023 13:29:27:641</t>
  </si>
  <si>
    <t>07/07/2023 13:29:28:053</t>
  </si>
  <si>
    <t>07/07/2023 13:29:28:456</t>
  </si>
  <si>
    <t>07/07/2023 13:29:28:848</t>
  </si>
  <si>
    <t>07/07/2023 13:29:29:260</t>
  </si>
  <si>
    <t>07/07/2023 13:29:29:631</t>
  </si>
  <si>
    <t>07/07/2023 13:29:29:671</t>
  </si>
  <si>
    <t>07/07/2023 13:29:30:065</t>
  </si>
  <si>
    <t>07/07/2023 13:29:30:460</t>
  </si>
  <si>
    <t>07/07/2023 13:29:30:651</t>
  </si>
  <si>
    <t>07/07/2023 13:29:30:885</t>
  </si>
  <si>
    <t>07/07/2023 13:29:31:263</t>
  </si>
  <si>
    <t>07/07/2023 13:29:31:316</t>
  </si>
  <si>
    <t>07/07/2023 13:29:31:706</t>
  </si>
  <si>
    <t>07/07/2023 13:29:32:171</t>
  </si>
  <si>
    <t>07/07/2023 13:29:32:512</t>
  </si>
  <si>
    <t>07/07/2023 13:29:32:910</t>
  </si>
  <si>
    <t>07/07/2023 13:29:33:388</t>
  </si>
  <si>
    <t>07/07/2023 13:29:33:717</t>
  </si>
  <si>
    <t>07/07/2023 13:29:33:905</t>
  </si>
  <si>
    <t>07/07/2023 13:29:34:134</t>
  </si>
  <si>
    <t>07/07/2023 13:29:34:512</t>
  </si>
  <si>
    <t>07/07/2023 13:29:34:951</t>
  </si>
  <si>
    <t>07/07/2023 13:29:35:338</t>
  </si>
  <si>
    <t>07/07/2023 13:29:35:756</t>
  </si>
  <si>
    <t>07/07/2023 13:29:35:961</t>
  </si>
  <si>
    <t>07/07/2023 13:29:36:167</t>
  </si>
  <si>
    <t>07/07/2023 13:29:36:375</t>
  </si>
  <si>
    <t>07/07/2023 13:29:36:575</t>
  </si>
  <si>
    <t>07/07/2023 13:29:36:779</t>
  </si>
  <si>
    <t>07/07/2023 13:29:36:983</t>
  </si>
  <si>
    <t>07/07/2023 13:29:37:190</t>
  </si>
  <si>
    <t>07/07/2023 13:29:37:391</t>
  </si>
  <si>
    <t>07/07/2023 13:29:37:598</t>
  </si>
  <si>
    <t>07/07/2023 13:29:37:802</t>
  </si>
  <si>
    <t>07/07/2023 13:29:37:994</t>
  </si>
  <si>
    <t>07/07/2023 13:29:38:197</t>
  </si>
  <si>
    <t>07/07/2023 13:29:38:400</t>
  </si>
  <si>
    <t>07/07/2023 13:29:38:614</t>
  </si>
  <si>
    <t>07/07/2023 13:29:38:815</t>
  </si>
  <si>
    <t>07/07/2023 13:29:39:013</t>
  </si>
  <si>
    <t>07/07/2023 13:29:39:213</t>
  </si>
  <si>
    <t>07/07/2023 13:29:39:430</t>
  </si>
  <si>
    <t>07/07/2023 13:29:39:651</t>
  </si>
  <si>
    <t>07/07/2023 13:29:39:849</t>
  </si>
  <si>
    <t>07/07/2023 13:29:40:051</t>
  </si>
  <si>
    <t>07/07/2023 13:29:40:247</t>
  </si>
  <si>
    <t>07/07/2023 13:29:40:453</t>
  </si>
  <si>
    <t>07/07/2023 13:29:40:651</t>
  </si>
  <si>
    <t>07/07/2023 13:29:40:868</t>
  </si>
  <si>
    <t>07/07/2023 13:29:41:073</t>
  </si>
  <si>
    <t>07/07/2023 13:29:41:282</t>
  </si>
  <si>
    <t>07/07/2023 13:29:41:487</t>
  </si>
  <si>
    <t>07/07/2023 13:29:41:687</t>
  </si>
  <si>
    <t>07/07/2023 13:29:41:888</t>
  </si>
  <si>
    <t>07/07/2023 13:29:42:095</t>
  </si>
  <si>
    <t>07/07/2023 13:29:42:295</t>
  </si>
  <si>
    <t>07/07/2023 13:29:42:499</t>
  </si>
  <si>
    <t>07/07/2023 13:29:42:700</t>
  </si>
  <si>
    <t>07/07/2023 13:29:42:908</t>
  </si>
  <si>
    <t>07/07/2023 13:29:43:118</t>
  </si>
  <si>
    <t>07/07/2023 13:29:43:334</t>
  </si>
  <si>
    <t>07/07/2023 13:29:43:533</t>
  </si>
  <si>
    <t>07/07/2023 13:29:43:733</t>
  </si>
  <si>
    <t>07/07/2023 13:29:43:938</t>
  </si>
  <si>
    <t>07/07/2023 13:29:44:145</t>
  </si>
  <si>
    <t>07/07/2023 13:29:44:362</t>
  </si>
  <si>
    <t>07/07/2023 13:29:44:562</t>
  </si>
  <si>
    <t>07/07/2023 13:29:44:782</t>
  </si>
  <si>
    <t>07/07/2023 13:29:44:986</t>
  </si>
  <si>
    <t>07/07/2023 13:29:45:198</t>
  </si>
  <si>
    <t>07/07/2023 13:29:45:414</t>
  </si>
  <si>
    <t>07/07/2023 13:29:45:630</t>
  </si>
  <si>
    <t>07/07/2023 13:29:45:828</t>
  </si>
  <si>
    <t>07/07/2023 13:29:46:023</t>
  </si>
  <si>
    <t>07/07/2023 13:29:46:253</t>
  </si>
  <si>
    <t>07/07/2023 13:29:46:459</t>
  </si>
  <si>
    <t>07/07/2023 13:29:46:661</t>
  </si>
  <si>
    <t>07/07/2023 13:29:46:861</t>
  </si>
  <si>
    <t>07/07/2023 13:29:47:061</t>
  </si>
  <si>
    <t>07/07/2023 13:29:47:288</t>
  </si>
  <si>
    <t>07/07/2023 13:29:47:489</t>
  </si>
  <si>
    <t>07/07/2023 13:29:47:684</t>
  </si>
  <si>
    <t>07/07/2023 13:29:47:891</t>
  </si>
  <si>
    <t>07/07/2023 13:29:48:092</t>
  </si>
  <si>
    <t>07/07/2023 13:29:48:298</t>
  </si>
  <si>
    <t>07/07/2023 13:29:48:507</t>
  </si>
  <si>
    <t>07/07/2023 13:29:48:721</t>
  </si>
  <si>
    <t>07/07/2023 13:29:48:927</t>
  </si>
  <si>
    <t>07/07/2023 13:29:49:134</t>
  </si>
  <si>
    <t>07/07/2023 13:29:49:323</t>
  </si>
  <si>
    <t>07/07/2023 13:29:49:528</t>
  </si>
  <si>
    <t>07/07/2023 13:29:49:737</t>
  </si>
  <si>
    <t>07/07/2023 13:29:49:950</t>
  </si>
  <si>
    <t>07/07/2023 13:29:50:151</t>
  </si>
  <si>
    <t>07/07/2023 13:29:50:362</t>
  </si>
  <si>
    <t>07/07/2023 13:29:50:575</t>
  </si>
  <si>
    <t>07/07/2023 13:29:50:760</t>
  </si>
  <si>
    <t>07/07/2023 13:29:50:979</t>
  </si>
  <si>
    <t>07/07/2023 13:29:51:200</t>
  </si>
  <si>
    <t>07/07/2023 13:29:51:394</t>
  </si>
  <si>
    <t>07/07/2023 13:29:51:592</t>
  </si>
  <si>
    <t>07/07/2023 13:29:51:799</t>
  </si>
  <si>
    <t>07/07/2023 13:29:52:010</t>
  </si>
  <si>
    <t>07/07/2023 13:29:52:237</t>
  </si>
  <si>
    <t>07/07/2023 13:29:52:443</t>
  </si>
  <si>
    <t>07/07/2023 13:29:52:655</t>
  </si>
  <si>
    <t>07/07/2023 13:29:52:858</t>
  </si>
  <si>
    <t>07/07/2023 13:29:53:065</t>
  </si>
  <si>
    <t>07/07/2023 13:29:53:282</t>
  </si>
  <si>
    <t>07/07/2023 13:29:53:482</t>
  </si>
  <si>
    <t>07/07/2023 13:29:53:696</t>
  </si>
  <si>
    <t>07/07/2023 13:29:53:894</t>
  </si>
  <si>
    <t>07/07/2023 13:29:54:098</t>
  </si>
  <si>
    <t>07/07/2023 13:29:54:298</t>
  </si>
  <si>
    <t>07/07/2023 13:29:54:513</t>
  </si>
  <si>
    <t>07/07/2023 13:29:54:724</t>
  </si>
  <si>
    <t>07/07/2023 13:29:54:944</t>
  </si>
  <si>
    <t>07/07/2023 13:29:55:157</t>
  </si>
  <si>
    <t>07/07/2023 13:29:55:369</t>
  </si>
  <si>
    <t>07/07/2023 13:29:55:576</t>
  </si>
  <si>
    <t>07/07/2023 13:29:55:788</t>
  </si>
  <si>
    <t>07/07/2023 13:29:55:986</t>
  </si>
  <si>
    <t>07/07/2023 13:29:56:187</t>
  </si>
  <si>
    <t>07/07/2023 13:29:56:413</t>
  </si>
  <si>
    <t>07/07/2023 13:29:56:608</t>
  </si>
  <si>
    <t>07/07/2023 13:29:56:815</t>
  </si>
  <si>
    <t>07/07/2023 13:29:57:026</t>
  </si>
  <si>
    <t>07/07/2023 13:29:57:242</t>
  </si>
  <si>
    <t>07/07/2023 13:29:57:467</t>
  </si>
  <si>
    <t>07/07/2023 13:29:57:676</t>
  </si>
  <si>
    <t>07/07/2023 13:29:57:881</t>
  </si>
  <si>
    <t>07/07/2023 13:29:58:075</t>
  </si>
  <si>
    <t>07/07/2023 13:29:58:279</t>
  </si>
  <si>
    <t>07/07/2023 13:29:58:493</t>
  </si>
  <si>
    <t>07/07/2023 13:29:58:700</t>
  </si>
  <si>
    <t>07/07/2023 13:29:58:911</t>
  </si>
  <si>
    <t>07/07/2023 13:29:59:117</t>
  </si>
  <si>
    <t>07/07/2023 13:29:59:315</t>
  </si>
  <si>
    <t>07/07/2023 13:29:59:513</t>
  </si>
  <si>
    <t>07/07/2023 13:29:59:736</t>
  </si>
  <si>
    <t>07/07/2023 13:29:59:947</t>
  </si>
  <si>
    <t>07/07/2023 13:30:00:171</t>
  </si>
  <si>
    <t>07/07/2023 13:30:00:378</t>
  </si>
  <si>
    <t>07/07/2023 13:30:00:579</t>
  </si>
  <si>
    <t>07/07/2023 13:30:00:779</t>
  </si>
  <si>
    <t>07/07/2023 13:30:00:993</t>
  </si>
  <si>
    <t>07/07/2023 13:30:01:216</t>
  </si>
  <si>
    <t>07/07/2023 13:30:01:407</t>
  </si>
  <si>
    <t>07/07/2023 13:30:01:608</t>
  </si>
  <si>
    <t>07/07/2023 13:30:01:832</t>
  </si>
  <si>
    <t>07/07/2023 13:30:02:030</t>
  </si>
  <si>
    <t>07/07/2023 13:30:02:242</t>
  </si>
  <si>
    <t>07/07/2023 13:30:02:457</t>
  </si>
  <si>
    <t>07/07/2023 13:30:02:657</t>
  </si>
  <si>
    <t>07/07/2023 13:30:02:858</t>
  </si>
  <si>
    <t>07/07/2023 13:30:03:063</t>
  </si>
  <si>
    <t>07/07/2023 13:30:03:285</t>
  </si>
  <si>
    <t>07/07/2023 13:30:03:464</t>
  </si>
  <si>
    <t>07/07/2023 13:30:03:674</t>
  </si>
  <si>
    <t>07/07/2023 13:30:03:871</t>
  </si>
  <si>
    <t>07/07/2023 13:30:04:069</t>
  </si>
  <si>
    <t>07/07/2023 13:30:04:279</t>
  </si>
  <si>
    <t>07/07/2023 13:30:04:480</t>
  </si>
  <si>
    <t>07/07/2023 13:30:04:686</t>
  </si>
  <si>
    <t>07/07/2023 13:30:04:907</t>
  </si>
  <si>
    <t>07/07/2023 13:30:05:114</t>
  </si>
  <si>
    <t>07/07/2023 13:30:05:312</t>
  </si>
  <si>
    <t>07/07/2023 13:30:05:509</t>
  </si>
  <si>
    <t>07/07/2023 13:30:05:711</t>
  </si>
  <si>
    <t>07/07/2023 13:30:05:930</t>
  </si>
  <si>
    <t>07/07/2023 13:30:06:150</t>
  </si>
  <si>
    <t>07/07/2023 13:30:06:358</t>
  </si>
  <si>
    <t>07/07/2023 13:30:06:559</t>
  </si>
  <si>
    <t>07/07/2023 13:30:06:770</t>
  </si>
  <si>
    <t>07/07/2023 13:30:06:984</t>
  </si>
  <si>
    <t>07/07/2023 13:30:07:197</t>
  </si>
  <si>
    <t>07/07/2023 13:30:07:459</t>
  </si>
  <si>
    <t>07/07/2023 13:30:07:615</t>
  </si>
  <si>
    <t>07/07/2023 13:30:07:934</t>
  </si>
  <si>
    <t>07/07/2023 13:30:08:299</t>
  </si>
  <si>
    <t>07/07/2023 13:30:08:358</t>
  </si>
  <si>
    <t>07/07/2023 13:30:08:733</t>
  </si>
  <si>
    <t>07/07/2023 13:30:08:901</t>
  </si>
  <si>
    <t>07/07/2023 13:30:09:138</t>
  </si>
  <si>
    <t>07/07/2023 13:30:09:332</t>
  </si>
  <si>
    <t>07/07/2023 13:30:09:543</t>
  </si>
  <si>
    <t>07/07/2023 13:30:09:934</t>
  </si>
  <si>
    <t>07/07/2023 13:30:10:359</t>
  </si>
  <si>
    <t>07/07/2023 13:30:10:559</t>
  </si>
  <si>
    <t>07/07/2023 13:30:10:805</t>
  </si>
  <si>
    <t>07/07/2023 13:30:11:167</t>
  </si>
  <si>
    <t>07/07/2023 13:30:11:354</t>
  </si>
  <si>
    <t>07/07/2023 13:30:11:575</t>
  </si>
  <si>
    <t>07/07/2023 13:30:11:766</t>
  </si>
  <si>
    <t>07/07/2023 13:30:12:043</t>
  </si>
  <si>
    <t>07/07/2023 13:30:12:174</t>
  </si>
  <si>
    <t>07/07/2023 13:30:12:398</t>
  </si>
  <si>
    <t>07/07/2023 13:30:12:788</t>
  </si>
  <si>
    <t>07/07/2023 13:30:13:196</t>
  </si>
  <si>
    <t>07/07/2023 13:30:13:401</t>
  </si>
  <si>
    <t>07/07/2023 13:30:13:684</t>
  </si>
  <si>
    <t>07/07/2023 13:30:14:046</t>
  </si>
  <si>
    <t>07/07/2023 13:30:14:476</t>
  </si>
  <si>
    <t>07/07/2023 13:30:14:894</t>
  </si>
  <si>
    <t>07/07/2023 13:30:15:230</t>
  </si>
  <si>
    <t>07/07/2023 13:30:15:440</t>
  </si>
  <si>
    <t>07/07/2023 13:30:15:690</t>
  </si>
  <si>
    <t>07/07/2023 13:30:16:073</t>
  </si>
  <si>
    <t>07/07/2023 13:30:16:470</t>
  </si>
  <si>
    <t>07/07/2023 13:30:16:875</t>
  </si>
  <si>
    <t>07/07/2023 13:30:17:348</t>
  </si>
  <si>
    <t>07/07/2023 13:30:17:690</t>
  </si>
  <si>
    <t>07/07/2023 13:30:18:224</t>
  </si>
  <si>
    <t>07/07/2023 13:30:18:502</t>
  </si>
  <si>
    <t>07/07/2023 13:30:18:888</t>
  </si>
  <si>
    <t>07/07/2023 13:30:19:293</t>
  </si>
  <si>
    <t>07/07/2023 13:30:19:701</t>
  </si>
  <si>
    <t>07/07/2023 13:30:20:118</t>
  </si>
  <si>
    <t>07/07/2023 13:30:20:510</t>
  </si>
  <si>
    <t>07/07/2023 13:30:20:970</t>
  </si>
  <si>
    <t>07/07/2023 13:30:21:335</t>
  </si>
  <si>
    <t>07/07/2023 13:30:21:724</t>
  </si>
  <si>
    <t>07/07/2023 13:30:22:190</t>
  </si>
  <si>
    <t>07/07/2023 13:30:22:586</t>
  </si>
  <si>
    <t>07/07/2023 13:30:23:036</t>
  </si>
  <si>
    <t>07/07/2023 13:30:23:372</t>
  </si>
  <si>
    <t>07/07/2023 13:30:23:762</t>
  </si>
  <si>
    <t>07/07/2023 13:30:23:815</t>
  </si>
  <si>
    <t>07/07/2023 13:30:24:194</t>
  </si>
  <si>
    <t>07/07/2023 13:30:24:392</t>
  </si>
  <si>
    <t>07/07/2023 13:30:24:697</t>
  </si>
  <si>
    <t>07/07/2023 13:30:24:996</t>
  </si>
  <si>
    <t>07/07/2023 13:30:25:198</t>
  </si>
  <si>
    <t>07/07/2023 13:30:25:430</t>
  </si>
  <si>
    <t>07/07/2023 13:30:25:789</t>
  </si>
  <si>
    <t>07/07/2023 13:30:26:210</t>
  </si>
  <si>
    <t>07/07/2023 13:30:26:427</t>
  </si>
  <si>
    <t>07/07/2023 13:30:26:648</t>
  </si>
  <si>
    <t>07/07/2023 13:30:27:035</t>
  </si>
  <si>
    <t>07/07/2023 13:30:27:229</t>
  </si>
  <si>
    <t>07/07/2023 13:30:27:448</t>
  </si>
  <si>
    <t>07/07/2023 13:30:27:825</t>
  </si>
  <si>
    <t>07/07/2023 13:30:28:246</t>
  </si>
  <si>
    <t>07/07/2023 13:30:28:430</t>
  </si>
  <si>
    <t>07/07/2023 13:30:28:648</t>
  </si>
  <si>
    <t>07/07/2023 13:30:28:864</t>
  </si>
  <si>
    <t>07/07/2023 13:30:29:088</t>
  </si>
  <si>
    <t>07/07/2023 13:30:29:463</t>
  </si>
  <si>
    <t>07/07/2023 13:30:29:667</t>
  </si>
  <si>
    <t>07/07/2023 13:30:29:901</t>
  </si>
  <si>
    <t>07/07/2023 13:30:30:299</t>
  </si>
  <si>
    <t>07/07/2023 13:30:30:516</t>
  </si>
  <si>
    <t>07/07/2023 13:30:30:762</t>
  </si>
  <si>
    <t>07/07/2023 13:30:31:098</t>
  </si>
  <si>
    <t>07/07/2023 13:30:31:295</t>
  </si>
  <si>
    <t>07/07/2023 13:30:31:510</t>
  </si>
  <si>
    <t>07/07/2023 13:30:31:888</t>
  </si>
  <si>
    <t>07/07/2023 13:30:32:308</t>
  </si>
  <si>
    <t>07/07/2023 13:30:32:509</t>
  </si>
  <si>
    <t>07/07/2023 13:30:32:736</t>
  </si>
  <si>
    <t>07/07/2023 13:30:33:101</t>
  </si>
  <si>
    <t>07/07/2023 13:30:33:526</t>
  </si>
  <si>
    <t>07/07/2023 13:30:33:729</t>
  </si>
  <si>
    <t>07/07/2023 13:30:33:957</t>
  </si>
  <si>
    <t>07/07/2023 13:30:34:329</t>
  </si>
  <si>
    <t>07/07/2023 13:30:34:779</t>
  </si>
  <si>
    <t>07/07/2023 13:30:35:145</t>
  </si>
  <si>
    <t>07/07/2023 13:30:35:604</t>
  </si>
  <si>
    <t>07/07/2023 13:30:36:094</t>
  </si>
  <si>
    <t>07/07/2023 13:30:36:391</t>
  </si>
  <si>
    <t>07/07/2023 13:30:36:562</t>
  </si>
  <si>
    <t>07/07/2023 13:30:36:832</t>
  </si>
  <si>
    <t>07/07/2023 13:30:37:210</t>
  </si>
  <si>
    <t>07/07/2023 13:30:37:398</t>
  </si>
  <si>
    <t>07/07/2023 13:30:37:661</t>
  </si>
  <si>
    <t>07/07/2023 13:30:38:045</t>
  </si>
  <si>
    <t>07/07/2023 13:30:38:427</t>
  </si>
  <si>
    <t>07/07/2023 13:30:38:628</t>
  </si>
  <si>
    <t>07/07/2023 13:30:38:937</t>
  </si>
  <si>
    <t>07/07/2023 13:30:39:329</t>
  </si>
  <si>
    <t>07/07/2023 13:30:39:658</t>
  </si>
  <si>
    <t>07/07/2023 13:30:40:049</t>
  </si>
  <si>
    <t>07/07/2023 13:30:40:601</t>
  </si>
  <si>
    <t>07/07/2023 13:30:40:923</t>
  </si>
  <si>
    <t>07/07/2023 13:30:41:293</t>
  </si>
  <si>
    <t>07/07/2023 13:30:41:709</t>
  </si>
  <si>
    <t>07/07/2023 13:30:42:240</t>
  </si>
  <si>
    <t>07/07/2023 13:30:42:502</t>
  </si>
  <si>
    <t>07/07/2023 13:30:42:694</t>
  </si>
  <si>
    <t>07/07/2023 13:30:42:947</t>
  </si>
  <si>
    <t>07/07/2023 13:30:43:355</t>
  </si>
  <si>
    <t>07/07/2023 13:30:43:753</t>
  </si>
  <si>
    <t>07/07/2023 13:30:44:142</t>
  </si>
  <si>
    <t>07/07/2023 13:30:44:506</t>
  </si>
  <si>
    <t>07/07/2023 13:30:44:960</t>
  </si>
  <si>
    <t>07/07/2023 13:30:45:489</t>
  </si>
  <si>
    <t>07/07/2023 13:30:45:835</t>
  </si>
  <si>
    <t>07/07/2023 13:30:46:170</t>
  </si>
  <si>
    <t>07/07/2023 13:30:46:532</t>
  </si>
  <si>
    <t>07/07/2023 13:30:46:997</t>
  </si>
  <si>
    <t>07/07/2023 13:30:47:378</t>
  </si>
  <si>
    <t>07/07/2023 13:30:47:573</t>
  </si>
  <si>
    <t>07/07/2023 13:30:47:924</t>
  </si>
  <si>
    <t>07/07/2023 13:30:48:190</t>
  </si>
  <si>
    <t>07/07/2023 13:30:48:392</t>
  </si>
  <si>
    <t>07/07/2023 13:30:48:624</t>
  </si>
  <si>
    <t>07/07/2023 13:30:49:026</t>
  </si>
  <si>
    <t>07/07/2023 13:30:49:441</t>
  </si>
  <si>
    <t>07/07/2023 13:30:49:865</t>
  </si>
  <si>
    <t>07/07/2023 13:30:50:226</t>
  </si>
  <si>
    <t>07/07/2023 13:30:50:586</t>
  </si>
  <si>
    <t>07/07/2023 13:30:50:642</t>
  </si>
  <si>
    <t>07/07/2023 13:30:51:019</t>
  </si>
  <si>
    <t>07/07/2023 13:30:51:519</t>
  </si>
  <si>
    <t>07/07/2023 13:30:51:905</t>
  </si>
  <si>
    <t>07/07/2023 13:30:52:217</t>
  </si>
  <si>
    <t>07/07/2023 13:30:52:275</t>
  </si>
  <si>
    <t>07/07/2023 13:30:52:655</t>
  </si>
  <si>
    <t>07/07/2023 13:30:52:862</t>
  </si>
  <si>
    <t>07/07/2023 13:30:53:092</t>
  </si>
  <si>
    <t>07/07/2023 13:30:53:460</t>
  </si>
  <si>
    <t>07/07/2023 13:30:53:677</t>
  </si>
  <si>
    <t>07/07/2023 13:30:53:921</t>
  </si>
  <si>
    <t>07/07/2023 13:30:54:286</t>
  </si>
  <si>
    <t>07/07/2023 13:30:54:470</t>
  </si>
  <si>
    <t>07/07/2023 13:30:54:697</t>
  </si>
  <si>
    <t>07/07/2023 13:30:54:871</t>
  </si>
  <si>
    <t>07/07/2023 13:30:55:115</t>
  </si>
  <si>
    <t>07/07/2023 13:30:55:278</t>
  </si>
  <si>
    <t>07/07/2023 13:30:55:506</t>
  </si>
  <si>
    <t>07/07/2023 13:30:55:891</t>
  </si>
  <si>
    <t>07/07/2023 13:30:56:319</t>
  </si>
  <si>
    <t>07/07/2023 13:30:56:512</t>
  </si>
  <si>
    <t>07/07/2023 13:30:56:743</t>
  </si>
  <si>
    <t>07/07/2023 13:30:57:122</t>
  </si>
  <si>
    <t>07/07/2023 13:30:57:309</t>
  </si>
  <si>
    <t>07/07/2023 13:30:57:532</t>
  </si>
  <si>
    <t>07/07/2023 13:30:57:733</t>
  </si>
  <si>
    <t>07/07/2023 13:30:58:006</t>
  </si>
  <si>
    <t>07/07/2023 13:30:58:339</t>
  </si>
  <si>
    <t>07/07/2023 13:30:58:551</t>
  </si>
  <si>
    <t>07/07/2023 13:30:58:773</t>
  </si>
  <si>
    <t>07/07/2023 13:30:59:167</t>
  </si>
  <si>
    <t>07/07/2023 13:30:59:539</t>
  </si>
  <si>
    <t>07/07/2023 13:30:59:641</t>
  </si>
  <si>
    <t>07/07/2023 13:30:59:983</t>
  </si>
  <si>
    <t>07/07/2023 13:31:00:348</t>
  </si>
  <si>
    <t>07/07/2023 13:31:00:816</t>
  </si>
  <si>
    <t>07/07/2023 13:31:01:190</t>
  </si>
  <si>
    <t>07/07/2023 13:31:01:598</t>
  </si>
  <si>
    <t>07/07/2023 13:31:01:700</t>
  </si>
  <si>
    <t>07/07/2023 13:31:02:127</t>
  </si>
  <si>
    <t>07/07/2023 13:31:02:417</t>
  </si>
  <si>
    <t>07/07/2023 13:31:02:828</t>
  </si>
  <si>
    <t>07/07/2023 13:31:03:220</t>
  </si>
  <si>
    <t>07/07/2023 13:31:03:424</t>
  </si>
  <si>
    <t>07/07/2023 13:31:03:680</t>
  </si>
  <si>
    <t>07/07/2023 13:31:03:822</t>
  </si>
  <si>
    <t>07/07/2023 13:31:04:075</t>
  </si>
  <si>
    <t>07/07/2023 13:31:04:430</t>
  </si>
  <si>
    <t>07/07/2023 13:31:04:920</t>
  </si>
  <si>
    <t>07/07/2023 13:31:05:305</t>
  </si>
  <si>
    <t>07/07/2023 13:31:05:674</t>
  </si>
  <si>
    <t>07/07/2023 13:31:06:046</t>
  </si>
  <si>
    <t>07/07/2023 13:31:06:489</t>
  </si>
  <si>
    <t>07/07/2023 13:31:06:884</t>
  </si>
  <si>
    <t>07/07/2023 13:31:07:367</t>
  </si>
  <si>
    <t>07/07/2023 13:31:07:734</t>
  </si>
  <si>
    <t>07/07/2023 13:31:08:180</t>
  </si>
  <si>
    <t>07/07/2023 13:31:08:526</t>
  </si>
  <si>
    <t>07/07/2023 13:31:08:920</t>
  </si>
  <si>
    <t>07/07/2023 13:31:09:338</t>
  </si>
  <si>
    <t>07/07/2023 13:31:09:530</t>
  </si>
  <si>
    <t>07/07/2023 13:31:09:842</t>
  </si>
  <si>
    <t>07/07/2023 13:31:10:213</t>
  </si>
  <si>
    <t>07/07/2023 13:31:10:562</t>
  </si>
  <si>
    <t>07/07/2023 13:31:10:971</t>
  </si>
  <si>
    <t>07/07/2023 13:31:11:395</t>
  </si>
  <si>
    <t>07/07/2023 13:31:11:801</t>
  </si>
  <si>
    <t>07/07/2023 13:31:12:217</t>
  </si>
  <si>
    <t>07/07/2023 13:31:12:601</t>
  </si>
  <si>
    <t>07/07/2023 13:31:13:045</t>
  </si>
  <si>
    <t>07/07/2023 13:31:13:403</t>
  </si>
  <si>
    <t>07/07/2023 13:31:13:845</t>
  </si>
  <si>
    <t>07/07/2023 13:31:14:223</t>
  </si>
  <si>
    <t>07/07/2023 13:31:14:598</t>
  </si>
  <si>
    <t>07/07/2023 13:31:15:039</t>
  </si>
  <si>
    <t>07/07/2023 13:31:15:404</t>
  </si>
  <si>
    <t>07/07/2023 13:31:15:861</t>
  </si>
  <si>
    <t>07/07/2023 13:31:16:234</t>
  </si>
  <si>
    <t>07/07/2023 13:31:16:605</t>
  </si>
  <si>
    <t>07/07/2023 13:31:17:085</t>
  </si>
  <si>
    <t>07/07/2023 13:31:17:536</t>
  </si>
  <si>
    <t>07/07/2023 13:31:17:911</t>
  </si>
  <si>
    <t>07/07/2023 13:31:18:348</t>
  </si>
  <si>
    <t>07/07/2023 13:31:18:808</t>
  </si>
  <si>
    <t>07/07/2023 13:31:19:174</t>
  </si>
  <si>
    <t>07/07/2023 13:31:19:661</t>
  </si>
  <si>
    <t>07/07/2023 13:31:20:338</t>
  </si>
  <si>
    <t>07/07/2023 13:31:20:490</t>
  </si>
  <si>
    <t>07/07/2023 13:31:21:329</t>
  </si>
  <si>
    <t>07/07/2023 13:31:21:377</t>
  </si>
  <si>
    <t>07/07/2023 13:31:21:740</t>
  </si>
  <si>
    <t>07/07/2023 13:31:21:921</t>
  </si>
  <si>
    <t>07/07/2023 13:31:22:552</t>
  </si>
  <si>
    <t>07/07/2023 13:31:22:611</t>
  </si>
  <si>
    <t>07/07/2023 13:31:22:809</t>
  </si>
  <si>
    <t>07/07/2023 13:31:23:171</t>
  </si>
  <si>
    <t>07/07/2023 13:31:23:594</t>
  </si>
  <si>
    <t>07/07/2023 13:31:24:002</t>
  </si>
  <si>
    <t>07/07/2023 13:31:24:388</t>
  </si>
  <si>
    <t>07/07/2023 13:31:24:815</t>
  </si>
  <si>
    <t>07/07/2023 13:31:25:250</t>
  </si>
  <si>
    <t>07/07/2023 13:31:25:670</t>
  </si>
  <si>
    <t>07/07/2023 13:31:26:094</t>
  </si>
  <si>
    <t>07/07/2023 13:31:26:427</t>
  </si>
  <si>
    <t>07/07/2023 13:31:26:828</t>
  </si>
  <si>
    <t>07/07/2023 13:31:27:278</t>
  </si>
  <si>
    <t>07/07/2023 13:31:27:707</t>
  </si>
  <si>
    <t>07/07/2023 13:31:28:118</t>
  </si>
  <si>
    <t>07/07/2023 13:31:28:483</t>
  </si>
  <si>
    <t>07/07/2023 13:31:28:872</t>
  </si>
  <si>
    <t>07/07/2023 13:31:29:250</t>
  </si>
  <si>
    <t>07/07/2023 13:31:29:624</t>
  </si>
  <si>
    <t>07/07/2023 13:31:30:180</t>
  </si>
  <si>
    <t>07/07/2023 13:31:30:492</t>
  </si>
  <si>
    <t>07/07/2023 13:31:30:891</t>
  </si>
  <si>
    <t>07/07/2023 13:31:31:279</t>
  </si>
  <si>
    <t>07/07/2023 13:31:31:490</t>
  </si>
  <si>
    <t>07/07/2023 13:31:31:727</t>
  </si>
  <si>
    <t>07/07/2023 13:31:31:885</t>
  </si>
  <si>
    <t>07/07/2023 13:31:32:161</t>
  </si>
  <si>
    <t>07/07/2023 13:31:32:525</t>
  </si>
  <si>
    <t>07/07/2023 13:31:32:940</t>
  </si>
  <si>
    <t>07/07/2023 13:31:33:332</t>
  </si>
  <si>
    <t>07/07/2023 13:31:33:706</t>
  </si>
  <si>
    <t>07/07/2023 13:31:34:224</t>
  </si>
  <si>
    <t>07/07/2023 13:31:34:552</t>
  </si>
  <si>
    <t>07/07/2023 13:31:35:020</t>
  </si>
  <si>
    <t>07/07/2023 13:31:35:371</t>
  </si>
  <si>
    <t>07/07/2023 13:31:35:766</t>
  </si>
  <si>
    <t>07/07/2023 13:31:36:147</t>
  </si>
  <si>
    <t>07/07/2023 13:31:36:605</t>
  </si>
  <si>
    <t>07/07/2023 13:31:37:003</t>
  </si>
  <si>
    <t>07/07/2023 13:31:37:463</t>
  </si>
  <si>
    <t>07/07/2023 13:31:37:846</t>
  </si>
  <si>
    <t>07/07/2023 13:31:38:213</t>
  </si>
  <si>
    <t>07/07/2023 13:31:38:598</t>
  </si>
  <si>
    <t>07/07/2023 13:31:38:788</t>
  </si>
  <si>
    <t>07/07/2023 13:31:39:099</t>
  </si>
  <si>
    <t>07/07/2023 13:31:39:484</t>
  </si>
  <si>
    <t>07/07/2023 13:31:39:917</t>
  </si>
  <si>
    <t>07/07/2023 13:31:40:240</t>
  </si>
  <si>
    <t>07/07/2023 13:31:40:605</t>
  </si>
  <si>
    <t>07/07/2023 13:31:41:124</t>
  </si>
  <si>
    <t>07/07/2023 13:31:41:549</t>
  </si>
  <si>
    <t>07/07/2023 13:31:41:957</t>
  </si>
  <si>
    <t>07/07/2023 13:31:42:433</t>
  </si>
  <si>
    <t>07/07/2023 13:31:42:900</t>
  </si>
  <si>
    <t>07/07/2023 13:31:43:073</t>
  </si>
  <si>
    <t>07/07/2023 13:31:43:263</t>
  </si>
  <si>
    <t>07/07/2023 13:31:43:505</t>
  </si>
  <si>
    <t>07/07/2023 13:31:43:674</t>
  </si>
  <si>
    <t>07/07/2023 13:31:43:928</t>
  </si>
  <si>
    <t>07/07/2023 13:31:44:305</t>
  </si>
  <si>
    <t>07/07/2023 13:31:44:878</t>
  </si>
  <si>
    <t>07/07/2023 13:31:45:259</t>
  </si>
  <si>
    <t>07/07/2023 13:31:45:526</t>
  </si>
  <si>
    <t>07/07/2023 13:31:46:043</t>
  </si>
  <si>
    <t>07/07/2023 13:31:46:348</t>
  </si>
  <si>
    <t>07/07/2023 13:31:46:747</t>
  </si>
  <si>
    <t>07/07/2023 13:31:47:187</t>
  </si>
  <si>
    <t>07/07/2023 13:31:47:529</t>
  </si>
  <si>
    <t>07/07/2023 13:31:47:986</t>
  </si>
  <si>
    <t>07/07/2023 13:31:48:448</t>
  </si>
  <si>
    <t>07/07/2023 13:31:48:815</t>
  </si>
  <si>
    <t>07/07/2023 13:31:49:226</t>
  </si>
  <si>
    <t>07/07/2023 13:31:49:555</t>
  </si>
  <si>
    <t>07/07/2023 13:31:49:948</t>
  </si>
  <si>
    <t>07/07/2023 13:31:50:401</t>
  </si>
  <si>
    <t>07/07/2023 13:31:51:359</t>
  </si>
  <si>
    <t>07/07/2023 13:31:51:930</t>
  </si>
  <si>
    <t>07/07/2023 13:31:52:150</t>
  </si>
  <si>
    <t>07/07/2023 13:31:52:839</t>
  </si>
  <si>
    <t>07/07/2023 13:31:52:867</t>
  </si>
  <si>
    <t>07/07/2023 13:31:53:415</t>
  </si>
  <si>
    <t>07/07/2023 13:31:53:634</t>
  </si>
  <si>
    <t>07/07/2023 13:31:54:173</t>
  </si>
  <si>
    <t>07/07/2023 13:31:54:542</t>
  </si>
  <si>
    <t>07/07/2023 13:31:55:267</t>
  </si>
  <si>
    <t>07/07/2023 13:31:55:691</t>
  </si>
  <si>
    <t>07/07/2023 13:31:56:127</t>
  </si>
  <si>
    <t>07/07/2023 13:31:56:668</t>
  </si>
  <si>
    <t>07/07/2023 13:31:57:661</t>
  </si>
  <si>
    <t>07/07/2023 13:31:58:210</t>
  </si>
  <si>
    <t>07/07/2023 13:31:58:578</t>
  </si>
  <si>
    <t>07/07/2023 13:31:59:377</t>
  </si>
  <si>
    <t>07/07/2023 13:32:00:190</t>
  </si>
  <si>
    <t>07/07/2023 13:32:00:538</t>
  </si>
  <si>
    <t>07/07/2023 13:32:00:959</t>
  </si>
  <si>
    <t>07/07/2023 13:32:01:753</t>
  </si>
  <si>
    <t>07/07/2023 13:32:02:196</t>
  </si>
  <si>
    <t>07/07/2023 13:32:02:957</t>
  </si>
  <si>
    <t>07/07/2023 13:32:03:553</t>
  </si>
  <si>
    <t>07/07/2023 13:32:04:180</t>
  </si>
  <si>
    <t>07/07/2023 13:32:04:980</t>
  </si>
  <si>
    <t>07/07/2023 13:32:05:387</t>
  </si>
  <si>
    <t>07/07/2023 13:32:05:815</t>
  </si>
  <si>
    <t>07/07/2023 13:32:06:634</t>
  </si>
  <si>
    <t>07/07/2023 13:32:07:134</t>
  </si>
  <si>
    <t>07/07/2023 13:32:07:834</t>
  </si>
  <si>
    <t>07/07/2023 13:32:08:332</t>
  </si>
  <si>
    <t>07/07/2023 13:32:09:049</t>
  </si>
  <si>
    <t>07/07/2023 13:32:09:456</t>
  </si>
  <si>
    <t>07/07/2023 13:32:09:852</t>
  </si>
  <si>
    <t>07/07/2023 13:32:10:598</t>
  </si>
  <si>
    <t>07/07/2023 13:32:11:188</t>
  </si>
  <si>
    <t>07/07/2023 13:32:11:898</t>
  </si>
  <si>
    <t>07/07/2023 13:32:12:371</t>
  </si>
  <si>
    <t>07/07/2023 13:32:13:153</t>
  </si>
  <si>
    <t>07/07/2023 13:32:13:579</t>
  </si>
  <si>
    <t>07/07/2023 13:32:14:463</t>
  </si>
  <si>
    <t>07/07/2023 13:32:14:878</t>
  </si>
  <si>
    <t>07/07/2023 13:32:15:206</t>
  </si>
  <si>
    <t>07/07/2023 13:32:15:746</t>
  </si>
  <si>
    <t>07/07/2023 13:32:16:384</t>
  </si>
  <si>
    <t>07/07/2023 13:32:16:854</t>
  </si>
  <si>
    <t>07/07/2023 13:32:17:305</t>
  </si>
  <si>
    <t>07/07/2023 13:32:17:799</t>
  </si>
  <si>
    <t>07/07/2023 13:32:18:545</t>
  </si>
  <si>
    <t>07/07/2023 13:32:18:926</t>
  </si>
  <si>
    <t>07/07/2023 13:32:19:604</t>
  </si>
  <si>
    <t>07/07/2023 13:32:20:454</t>
  </si>
  <si>
    <t>07/07/2023 13:32:21:224</t>
  </si>
  <si>
    <t>07/07/2023 13:32:21:848</t>
  </si>
  <si>
    <t>07/07/2023 13:32:22:078</t>
  </si>
  <si>
    <t>07/07/2023 13:32:22:891</t>
  </si>
  <si>
    <t>07/07/2023 13:32:23:650</t>
  </si>
  <si>
    <t>07/07/2023 13:32:24:247</t>
  </si>
  <si>
    <t>07/07/2023 13:32:24:983</t>
  </si>
  <si>
    <t>07/07/2023 13:32:25:355</t>
  </si>
  <si>
    <t>07/07/2023 13:32:26:105</t>
  </si>
  <si>
    <t>07/07/2023 13:32:26:628</t>
  </si>
  <si>
    <t>07/07/2023 13:32:27:313</t>
  </si>
  <si>
    <t>07/07/2023 13:32:27:858</t>
  </si>
  <si>
    <t>07/07/2023 13:32:28:565</t>
  </si>
  <si>
    <t>07/07/2023 13:32:29:105</t>
  </si>
  <si>
    <t>07/07/2023 13:32:29:786</t>
  </si>
  <si>
    <t>07/07/2023 13:32:30:601</t>
  </si>
  <si>
    <t>07/07/2023 13:32:31:194</t>
  </si>
  <si>
    <t>07/07/2023 13:32:31:842</t>
  </si>
  <si>
    <t>07/07/2023 13:32:32:607</t>
  </si>
  <si>
    <t>07/07/2023 13:32:33:062</t>
  </si>
  <si>
    <t>07/07/2023 13:32:33:819</t>
  </si>
  <si>
    <t>07/07/2023 13:32:34:349</t>
  </si>
  <si>
    <t>07/07/2023 13:32:35:161</t>
  </si>
  <si>
    <t>07/07/2023 13:32:35:471</t>
  </si>
  <si>
    <t>07/07/2023 13:32:35:854</t>
  </si>
  <si>
    <t>07/07/2023 13:32:36:423</t>
  </si>
  <si>
    <t>07/07/2023 13:32:37:084</t>
  </si>
  <si>
    <t>07/07/2023 13:32:37:542</t>
  </si>
  <si>
    <t>07/07/2023 13:32:38:078</t>
  </si>
  <si>
    <t>07/07/2023 13:32:38:463</t>
  </si>
  <si>
    <t>07/07/2023 13:32:38:845</t>
  </si>
  <si>
    <t>07/07/2023 13:32:39:293</t>
  </si>
  <si>
    <t>07/07/2023 13:32:39:966</t>
  </si>
  <si>
    <t>07/07/2023 13:32:40:759</t>
  </si>
  <si>
    <t>07/07/2023 13:32:41:329</t>
  </si>
  <si>
    <t>07/07/2023 13:32:41:973</t>
  </si>
  <si>
    <t>07/07/2023 13:32:42:365</t>
  </si>
  <si>
    <t>07/07/2023 13:32:42:960</t>
  </si>
  <si>
    <t>07/07/2023 13:32:43:377</t>
  </si>
  <si>
    <t>07/07/2023 13:32:43:687</t>
  </si>
  <si>
    <t>07/07/2023 13:32:44:381</t>
  </si>
  <si>
    <t>07/07/2023 13:32:45:197</t>
  </si>
  <si>
    <t>07/07/2023 13:32:45:609</t>
  </si>
  <si>
    <t>07/07/2023 13:32:46:171</t>
  </si>
  <si>
    <t>07/07/2023 13:32:46:911</t>
  </si>
  <si>
    <t>07/07/2023 13:32:47:634</t>
  </si>
  <si>
    <t>07/07/2023 13:32:48:117</t>
  </si>
  <si>
    <t>07/07/2023 13:32:48:849</t>
  </si>
  <si>
    <t>07/07/2023 13:32:49:667</t>
  </si>
  <si>
    <t>07/07/2023 13:32:50:243</t>
  </si>
  <si>
    <t>07/07/2023 13:32:50:996</t>
  </si>
  <si>
    <t>07/07/2023 13:32:51:312</t>
  </si>
  <si>
    <t>07/07/2023 13:32:51:766</t>
  </si>
  <si>
    <t>07/07/2023 13:32:53:150</t>
  </si>
  <si>
    <t>07/07/2023 13:32:53:444</t>
  </si>
  <si>
    <t>07/07/2023 13:32:53:734</t>
  </si>
  <si>
    <t>07/07/2023 13:32:54:321</t>
  </si>
  <si>
    <t>07/07/2023 13:32:54:674</t>
  </si>
  <si>
    <t>07/07/2023 13:32:55:444</t>
  </si>
  <si>
    <t>07/07/2023 13:32:56:191</t>
  </si>
  <si>
    <t>07/07/2023 13:32:56:588</t>
  </si>
  <si>
    <t>07/07/2023 13:32:57:141</t>
  </si>
  <si>
    <t>07/07/2023 13:32:57:878</t>
  </si>
  <si>
    <t>07/07/2023 13:32:58:401</t>
  </si>
  <si>
    <t>07/07/2023 13:32:59:015</t>
  </si>
  <si>
    <t>07/07/2023 13:32:59:487</t>
  </si>
  <si>
    <t>07/07/2023 13:33:00:266</t>
  </si>
  <si>
    <t>07/07/2023 13:33:00:836</t>
  </si>
  <si>
    <t>07/07/2023 13:33:01:447</t>
  </si>
  <si>
    <t>07/07/2023 13:33:02:049</t>
  </si>
  <si>
    <t>07/07/2023 13:33:02:325</t>
  </si>
  <si>
    <t>07/07/2023 13:33:03:203</t>
  </si>
  <si>
    <t>07/07/2023 13:33:03:901</t>
  </si>
  <si>
    <t>07/07/2023 13:33:04:338</t>
  </si>
  <si>
    <t>07/07/2023 13:33:05:168</t>
  </si>
  <si>
    <t>07/07/2023 13:33:05:325</t>
  </si>
  <si>
    <t>07/07/2023 13:33:05:901</t>
  </si>
  <si>
    <t>07/07/2023 13:33:06:750</t>
  </si>
  <si>
    <t>07/07/2023 13:33:07:184</t>
  </si>
  <si>
    <t>07/07/2023 13:33:07:540</t>
  </si>
  <si>
    <t>07/07/2023 13:33:07:959</t>
  </si>
  <si>
    <t>07/07/2023 13:33:08:746</t>
  </si>
  <si>
    <t>07/07/2023 13:33:09:242</t>
  </si>
  <si>
    <t>07/07/2023 13:33:10:000</t>
  </si>
  <si>
    <t>07/07/2023 13:33:10:446</t>
  </si>
  <si>
    <t>07/07/2023 13:33:11:263</t>
  </si>
  <si>
    <t>07/07/2023 13:33:11:815</t>
  </si>
  <si>
    <t>07/07/2023 13:33:12:658</t>
  </si>
  <si>
    <t>07/07/2023 13:33:13:236</t>
  </si>
  <si>
    <t>07/07/2023 13:33:13:668</t>
  </si>
  <si>
    <t>07/07/2023 13:33:14:490</t>
  </si>
  <si>
    <t>07/07/2023 13:33:15:078</t>
  </si>
  <si>
    <t>07/07/2023 13:33:15:289</t>
  </si>
  <si>
    <t>07/07/2023 13:33:15:839</t>
  </si>
  <si>
    <t>07/07/2023 13:33:16:216</t>
  </si>
  <si>
    <t>07/07/2023 13:33:16:928</t>
  </si>
  <si>
    <t>07/07/2023 13:33:17:710</t>
  </si>
  <si>
    <t>07/07/2023 13:33:18:117</t>
  </si>
  <si>
    <t>07/07/2023 13:33:18:555</t>
  </si>
  <si>
    <t>07/07/2023 13:33:19:322</t>
  </si>
  <si>
    <t>07/07/2023 13:33:19:737</t>
  </si>
  <si>
    <t>07/07/2023 13:33:20:342</t>
  </si>
  <si>
    <t>07/07/2023 13:33:20:785</t>
  </si>
  <si>
    <t>07/07/2023 13:33:21:364</t>
  </si>
  <si>
    <t>07/07/2023 13:33:21:920</t>
  </si>
  <si>
    <t>07/07/2023 13:33:22:272</t>
  </si>
  <si>
    <t>07/07/2023 13:33:22:996</t>
  </si>
  <si>
    <t>07/07/2023 13:33:23:607</t>
  </si>
  <si>
    <t>07/07/2023 13:33:24:369</t>
  </si>
  <si>
    <t>07/07/2023 13:33:25:075</t>
  </si>
  <si>
    <t>07/07/2023 13:33:25:848</t>
  </si>
  <si>
    <t>07/07/2023 13:33:26:427</t>
  </si>
  <si>
    <t>07/07/2023 13:33:27:056</t>
  </si>
  <si>
    <t>07/07/2023 13:33:27:487</t>
  </si>
  <si>
    <t>07/07/2023 13:33:27:887</t>
  </si>
  <si>
    <t>07/07/2023 13:33:28:471</t>
  </si>
  <si>
    <t>07/07/2023 13:33:29:111</t>
  </si>
  <si>
    <t>07/07/2023 13:33:29:565</t>
  </si>
  <si>
    <t>07/07/2023 13:33:30:187</t>
  </si>
  <si>
    <t>07/07/2023 13:33:30:706</t>
  </si>
  <si>
    <t>07/07/2023 13:33:31:154</t>
  </si>
  <si>
    <t>07/07/2023 13:33:31:963</t>
  </si>
  <si>
    <t>07/07/2023 13:33:32:125</t>
  </si>
  <si>
    <t>07/07/2023 13:33:32:355</t>
  </si>
  <si>
    <t>07/07/2023 13:33:32:562</t>
  </si>
  <si>
    <t>07/07/2023 13:33:32:776</t>
  </si>
  <si>
    <t>07/07/2023 13:33:33:141</t>
  </si>
  <si>
    <t>07/07/2023 13:33:33:563</t>
  </si>
  <si>
    <t>07/07/2023 13:33:33:757</t>
  </si>
  <si>
    <t>07/07/2023 13:33:33:973</t>
  </si>
  <si>
    <t>07/07/2023 13:33:34:171</t>
  </si>
  <si>
    <t>07/07/2023 13:33:34:394</t>
  </si>
  <si>
    <t>07/07/2023 13:33:34:584</t>
  </si>
  <si>
    <t>07/07/2023 13:33:34:809</t>
  </si>
  <si>
    <t>07/07/2023 13:33:35:174</t>
  </si>
  <si>
    <t>07/07/2023 13:33:35:591</t>
  </si>
  <si>
    <t>07/07/2023 13:33:35:789</t>
  </si>
  <si>
    <t>07/07/2023 13:33:36:016</t>
  </si>
  <si>
    <t>07/07/2023 13:33:36:207</t>
  </si>
  <si>
    <t>07/07/2023 13:33:36:417</t>
  </si>
  <si>
    <t>07/07/2023 13:33:36:617</t>
  </si>
  <si>
    <t>07/07/2023 13:33:36:838</t>
  </si>
  <si>
    <t>07/07/2023 13:33:37:207</t>
  </si>
  <si>
    <t>07/07/2023 13:33:37:647</t>
  </si>
  <si>
    <t>07/07/2023 13:33:37:849</t>
  </si>
  <si>
    <t>07/07/2023 13:33:38:082</t>
  </si>
  <si>
    <t>07/07/2023 13:33:38:423</t>
  </si>
  <si>
    <t>07/07/2023 13:33:38:466</t>
  </si>
  <si>
    <t>07/07/2023 13:33:38:851</t>
  </si>
  <si>
    <t>07/07/2023 13:33:39:252</t>
  </si>
  <si>
    <t>07/07/2023 13:33:39:450</t>
  </si>
  <si>
    <t>07/07/2023 13:33:39:671</t>
  </si>
  <si>
    <t>07/07/2023 13:33:39:880</t>
  </si>
  <si>
    <t>07/07/2023 13:33:40:085</t>
  </si>
  <si>
    <t>07/07/2023 13:33:40:457</t>
  </si>
  <si>
    <t>07/07/2023 13:33:40:881</t>
  </si>
  <si>
    <t>07/07/2023 13:33:41:095</t>
  </si>
  <si>
    <t>07/07/2023 13:33:41:325</t>
  </si>
  <si>
    <t>07/07/2023 13:33:41:493</t>
  </si>
  <si>
    <t>07/07/2023 13:33:41:709</t>
  </si>
  <si>
    <t>07/07/2023 13:33:42:099</t>
  </si>
  <si>
    <t>07/07/2023 13:33:42:142</t>
  </si>
  <si>
    <t>07/07/2023 13:33:42:500</t>
  </si>
  <si>
    <t>07/07/2023 13:33:42:709</t>
  </si>
  <si>
    <t>07/07/2023 13:33:42:928</t>
  </si>
  <si>
    <t>07/07/2023 13:33:43:305</t>
  </si>
  <si>
    <t>07/07/2023 13:33:43:730</t>
  </si>
  <si>
    <t>07/07/2023 13:33:43:940</t>
  </si>
  <si>
    <t>07/07/2023 13:33:44:148</t>
  </si>
  <si>
    <t>07/07/2023 13:33:44:540</t>
  </si>
  <si>
    <t>07/07/2023 13:33:44:573</t>
  </si>
  <si>
    <t>07/07/2023 13:33:44:938</t>
  </si>
  <si>
    <t>07/07/2023 13:33:45:124</t>
  </si>
  <si>
    <t>07/07/2023 13:33:45:349</t>
  </si>
  <si>
    <t>07/07/2023 13:33:45:542</t>
  </si>
  <si>
    <t>07/07/2023 13:33:45:756</t>
  </si>
  <si>
    <t>07/07/2023 13:33:45:964</t>
  </si>
  <si>
    <t>07/07/2023 13:33:46:177</t>
  </si>
  <si>
    <t>07/07/2023 13:33:46:578</t>
  </si>
  <si>
    <t>07/07/2023 13:33:46:619</t>
  </si>
  <si>
    <t>07/07/2023 13:33:46:973</t>
  </si>
  <si>
    <t>07/07/2023 13:33:47:148</t>
  </si>
  <si>
    <t>07/07/2023 13:33:47:375</t>
  </si>
  <si>
    <t>07/07/2023 13:33:47:573</t>
  </si>
  <si>
    <t>07/07/2023 13:33:47:795</t>
  </si>
  <si>
    <t>07/07/2023 13:33:47:993</t>
  </si>
  <si>
    <t>07/07/2023 13:33:48:201</t>
  </si>
  <si>
    <t>07/07/2023 13:33:48:398</t>
  </si>
  <si>
    <t>07/07/2023 13:33:48:609</t>
  </si>
  <si>
    <t>07/07/2023 13:33:48:816</t>
  </si>
  <si>
    <t>07/07/2023 13:33:49:062</t>
  </si>
  <si>
    <t>07/07/2023 13:33:49:388</t>
  </si>
  <si>
    <t>07/07/2023 13:33:49:428</t>
  </si>
  <si>
    <t>07/07/2023 13:33:49:798</t>
  </si>
  <si>
    <t>07/07/2023 13:33:49:838</t>
  </si>
  <si>
    <t>07/07/2023 13:33:50:213</t>
  </si>
  <si>
    <t>07/07/2023 13:33:50:635</t>
  </si>
  <si>
    <t>07/07/2023 13:33:50:845</t>
  </si>
  <si>
    <t>07/07/2023 13:33:51:069</t>
  </si>
  <si>
    <t>07/07/2023 13:33:51:440</t>
  </si>
  <si>
    <t>07/07/2023 13:33:51:640</t>
  </si>
  <si>
    <t>07/07/2023 13:33:51:855</t>
  </si>
  <si>
    <t>07/07/2023 13:33:52:059</t>
  </si>
  <si>
    <t>07/07/2023 13:33:52:266</t>
  </si>
  <si>
    <t>07/07/2023 13:33:52:463</t>
  </si>
  <si>
    <t>07/07/2023 13:33:52:674</t>
  </si>
  <si>
    <t>07/07/2023 13:33:53:042</t>
  </si>
  <si>
    <t>07/07/2023 13:33:53:085</t>
  </si>
  <si>
    <t>07/07/2023 13:33:53:463</t>
  </si>
  <si>
    <t>07/07/2023 13:33:53:887</t>
  </si>
  <si>
    <t>07/07/2023 13:33:54:095</t>
  </si>
  <si>
    <t>07/07/2023 13:33:54:299</t>
  </si>
  <si>
    <t>07/07/2023 13:33:54:503</t>
  </si>
  <si>
    <t>07/07/2023 13:33:54:733</t>
  </si>
  <si>
    <t>Scenarios</t>
  </si>
  <si>
    <t>Ucontrolled</t>
  </si>
  <si>
    <t xml:space="preserve">Controlled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</si>
</sst>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22" fontId="0" fillId="0" borderId="0" xfId="0" applyNumberFormat="1"/>
    <xf numFmtId="0" fontId="0" fillId="33" borderId="0" xfId="0" applyFill="1"/>
    <xf numFmtId="0" fontId="0" fillId="0" borderId="0" xfId="0" applyAlignment="1">
      <alignment wrapText="1"/>
    </xf>
    <xf numFmtId="11" fontId="0" fillId="0" borderId="0" xfId="0" applyNumberFormat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0" borderId="11" xfId="0" applyBorder="1"/>
    <xf numFmtId="22" fontId="0" fillId="0" borderId="13" xfId="0" applyNumberFormat="1" applyBorder="1"/>
    <xf numFmtId="0" fontId="0" fillId="0" borderId="14" xfId="0" applyBorder="1"/>
    <xf numFmtId="0" fontId="0" fillId="0" borderId="13" xfId="0" applyBorder="1"/>
    <xf numFmtId="0" fontId="0" fillId="38" borderId="13" xfId="0" applyFill="1" applyBorder="1"/>
    <xf numFmtId="0" fontId="0" fillId="38" borderId="13" xfId="0" applyFill="1" applyBorder="1" applyAlignment="1">
      <alignment wrapText="1"/>
    </xf>
    <xf numFmtId="0" fontId="0" fillId="34" borderId="11" xfId="0" applyFill="1" applyBorder="1"/>
    <xf numFmtId="0" fontId="0" fillId="35" borderId="12" xfId="0" applyFill="1" applyBorder="1"/>
    <xf numFmtId="0" fontId="0" fillId="35" borderId="14" xfId="0" applyFill="1" applyBorder="1"/>
    <xf numFmtId="0" fontId="0" fillId="33" borderId="10" xfId="0" applyFill="1" applyBorder="1"/>
    <xf numFmtId="0" fontId="0" fillId="0" borderId="15" xfId="0" applyBorder="1"/>
    <xf numFmtId="0" fontId="0" fillId="38" borderId="15" xfId="0" applyFill="1" applyBorder="1"/>
    <xf numFmtId="0" fontId="0" fillId="37" borderId="11" xfId="0" applyFill="1" applyBorder="1"/>
    <xf numFmtId="0" fontId="0" fillId="35" borderId="11" xfId="0" applyFill="1" applyBorder="1"/>
    <xf numFmtId="0" fontId="0" fillId="36" borderId="11" xfId="0" applyFill="1" applyBorder="1"/>
    <xf numFmtId="0" fontId="0" fillId="0" borderId="12" xfId="0" applyBorder="1"/>
    <xf numFmtId="0" fontId="0" fillId="39" borderId="0" xfId="0" applyFill="1"/>
    <xf numFmtId="0" fontId="0" fillId="38" borderId="0" xfId="0" applyFill="1"/>
    <xf numFmtId="0" fontId="0" fillId="0" borderId="0" xfId="0" applyFill="1"/>
    <xf numFmtId="0" fontId="0" fillId="0" borderId="15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3" xfId="0" applyFill="1" applyBorder="1" applyAlignment="1">
      <alignment wrapText="1"/>
    </xf>
    <xf numFmtId="11" fontId="0" fillId="0" borderId="0" xfId="0" applyNumberFormat="1" applyFill="1"/>
    <xf numFmtId="0" fontId="0" fillId="38" borderId="0" xfId="0" applyFill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Power profile (controlled)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Simulation_Dec!$Z$2</c:f>
              <c:strCache>
                <c:ptCount val="1"/>
                <c:pt idx="0">
                  <c:v>EV0 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Simulation_Dec!$A$3:$A$147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Simulation_Dec!$Z$3:$Z$147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6.3080000630627104</c:v>
                </c:pt>
                <c:pt idx="61">
                  <c:v>6.3080000630627397</c:v>
                </c:pt>
                <c:pt idx="62">
                  <c:v>6.3080000630627904</c:v>
                </c:pt>
                <c:pt idx="63">
                  <c:v>6.3080000630626802</c:v>
                </c:pt>
                <c:pt idx="64">
                  <c:v>6.3080000630626296</c:v>
                </c:pt>
                <c:pt idx="65">
                  <c:v>6.3080000630628303</c:v>
                </c:pt>
                <c:pt idx="66">
                  <c:v>6.3080000630628303</c:v>
                </c:pt>
                <c:pt idx="67">
                  <c:v>6.3080000630628499</c:v>
                </c:pt>
                <c:pt idx="68">
                  <c:v>6.30800006306273</c:v>
                </c:pt>
                <c:pt idx="69">
                  <c:v>6.3080000630626403</c:v>
                </c:pt>
                <c:pt idx="70">
                  <c:v>6.3080000630624804</c:v>
                </c:pt>
                <c:pt idx="71">
                  <c:v>6.30800006306246</c:v>
                </c:pt>
                <c:pt idx="72">
                  <c:v>6.30800006306443</c:v>
                </c:pt>
                <c:pt idx="73">
                  <c:v>6.30800006306412</c:v>
                </c:pt>
                <c:pt idx="74">
                  <c:v>6.3080000630641502</c:v>
                </c:pt>
                <c:pt idx="75">
                  <c:v>6.3080000630641502</c:v>
                </c:pt>
                <c:pt idx="76">
                  <c:v>6.3080000630641404</c:v>
                </c:pt>
                <c:pt idx="77">
                  <c:v>6.3080000630641697</c:v>
                </c:pt>
                <c:pt idx="78">
                  <c:v>6.3080000630641697</c:v>
                </c:pt>
                <c:pt idx="79">
                  <c:v>6.3080000630644397</c:v>
                </c:pt>
                <c:pt idx="80">
                  <c:v>6.30800006306443</c:v>
                </c:pt>
                <c:pt idx="81">
                  <c:v>6.3080000630644699</c:v>
                </c:pt>
                <c:pt idx="82">
                  <c:v>6.3080000630644797</c:v>
                </c:pt>
                <c:pt idx="83">
                  <c:v>6.3080000630644699</c:v>
                </c:pt>
                <c:pt idx="84">
                  <c:v>6.3080000630648101</c:v>
                </c:pt>
                <c:pt idx="85">
                  <c:v>6.3080000630645099</c:v>
                </c:pt>
                <c:pt idx="86">
                  <c:v>6.30800006306435</c:v>
                </c:pt>
                <c:pt idx="87">
                  <c:v>6.3080000630644699</c:v>
                </c:pt>
                <c:pt idx="88">
                  <c:v>6.3080000630645401</c:v>
                </c:pt>
                <c:pt idx="89">
                  <c:v>6.3080000630645303</c:v>
                </c:pt>
                <c:pt idx="90">
                  <c:v>6.3080000630644797</c:v>
                </c:pt>
                <c:pt idx="91">
                  <c:v>6.3080000630645001</c:v>
                </c:pt>
                <c:pt idx="92">
                  <c:v>6.3080000630645197</c:v>
                </c:pt>
                <c:pt idx="93">
                  <c:v>6.3080000630645099</c:v>
                </c:pt>
                <c:pt idx="94">
                  <c:v>6.3080000630644602</c:v>
                </c:pt>
                <c:pt idx="95">
                  <c:v>6.30800006306443</c:v>
                </c:pt>
                <c:pt idx="96">
                  <c:v>6.30800006306543</c:v>
                </c:pt>
                <c:pt idx="97">
                  <c:v>6.3080000630653696</c:v>
                </c:pt>
                <c:pt idx="98">
                  <c:v>6.3080000630654602</c:v>
                </c:pt>
                <c:pt idx="99">
                  <c:v>6.30800006306547</c:v>
                </c:pt>
                <c:pt idx="100">
                  <c:v>6.3080000630654602</c:v>
                </c:pt>
                <c:pt idx="101">
                  <c:v>6.3080000630654203</c:v>
                </c:pt>
                <c:pt idx="102">
                  <c:v>6.3080000630653004</c:v>
                </c:pt>
                <c:pt idx="103">
                  <c:v>6.3080000630653297</c:v>
                </c:pt>
                <c:pt idx="104">
                  <c:v>6.3080000630654096</c:v>
                </c:pt>
                <c:pt idx="105">
                  <c:v>6.30800006306543</c:v>
                </c:pt>
                <c:pt idx="106">
                  <c:v>6.3080000630656299</c:v>
                </c:pt>
                <c:pt idx="107">
                  <c:v>6.3080000630655899</c:v>
                </c:pt>
                <c:pt idx="108">
                  <c:v>6.3080000630631003</c:v>
                </c:pt>
                <c:pt idx="109">
                  <c:v>6.3080000630631101</c:v>
                </c:pt>
                <c:pt idx="110">
                  <c:v>6.3080000630631199</c:v>
                </c:pt>
                <c:pt idx="111">
                  <c:v>6.3080000630630098</c:v>
                </c:pt>
                <c:pt idx="112">
                  <c:v>6.308000063063</c:v>
                </c:pt>
                <c:pt idx="113">
                  <c:v>6.3080000630630302</c:v>
                </c:pt>
                <c:pt idx="114">
                  <c:v>6.3080000630630098</c:v>
                </c:pt>
                <c:pt idx="115">
                  <c:v>6.30800006306304</c:v>
                </c:pt>
                <c:pt idx="116">
                  <c:v>6.3080000630630204</c:v>
                </c:pt>
                <c:pt idx="117">
                  <c:v>6.3080000630626296</c:v>
                </c:pt>
                <c:pt idx="118">
                  <c:v>6.3080000630628597</c:v>
                </c:pt>
                <c:pt idx="119">
                  <c:v>6.3080000630628099</c:v>
                </c:pt>
                <c:pt idx="120">
                  <c:v>6.30800006306018</c:v>
                </c:pt>
                <c:pt idx="121">
                  <c:v>6.3080000630602502</c:v>
                </c:pt>
                <c:pt idx="122">
                  <c:v>6.3080000630602298</c:v>
                </c:pt>
                <c:pt idx="123">
                  <c:v>6.3080000630602298</c:v>
                </c:pt>
                <c:pt idx="124">
                  <c:v>6.3080000630602404</c:v>
                </c:pt>
                <c:pt idx="125">
                  <c:v>6.30799590085961</c:v>
                </c:pt>
                <c:pt idx="126" formatCode="0.00E+00">
                  <c:v>3.6028312545041699E-35</c:v>
                </c:pt>
                <c:pt idx="127" formatCode="0.00E+00">
                  <c:v>-2.2248964195062099E-40</c:v>
                </c:pt>
                <c:pt idx="128" formatCode="0.00E+00">
                  <c:v>5.7151768692194902E-39</c:v>
                </c:pt>
                <c:pt idx="129" formatCode="0.00E+00">
                  <c:v>-1.2203750679727499E-38</c:v>
                </c:pt>
                <c:pt idx="130" formatCode="0.00E+00">
                  <c:v>2.2783179238040699E-39</c:v>
                </c:pt>
                <c:pt idx="131" formatCode="0.00E+00">
                  <c:v>-1.2894091960386399E-38</c:v>
                </c:pt>
                <c:pt idx="132" formatCode="0.00E+00">
                  <c:v>9.8722897413923497E-40</c:v>
                </c:pt>
                <c:pt idx="133" formatCode="0.00E+00">
                  <c:v>1.8367099245897501E-40</c:v>
                </c:pt>
                <c:pt idx="134" formatCode="0.00E+00">
                  <c:v>-1.10202595440505E-39</c:v>
                </c:pt>
                <c:pt idx="135" formatCode="0.00E+00">
                  <c:v>1.4073776676579201E-50</c:v>
                </c:pt>
                <c:pt idx="136" formatCode="0.00E+00">
                  <c:v>1.19272125187864E-49</c:v>
                </c:pt>
                <c:pt idx="137" formatCode="0.00E+00">
                  <c:v>9.1835495986829804E-41</c:v>
                </c:pt>
                <c:pt idx="138" formatCode="0.00E+00">
                  <c:v>-1.19386144968404E-39</c:v>
                </c:pt>
                <c:pt idx="139" formatCode="0.00E+00">
                  <c:v>3.6734198463513802E-40</c:v>
                </c:pt>
                <c:pt idx="140" formatCode="0.00E+00">
                  <c:v>1.8367099225049899E-40</c:v>
                </c:pt>
                <c:pt idx="141" formatCode="0.00E+00">
                  <c:v>-9.1835496235355201E-41</c:v>
                </c:pt>
                <c:pt idx="142" formatCode="0.00E+00">
                  <c:v>-3.2741367698629401E-50</c:v>
                </c:pt>
                <c:pt idx="143" formatCode="0.00E+00">
                  <c:v>-2.7562886072825702E-51</c:v>
                </c:pt>
                <c:pt idx="144" formatCode="0.00E+00">
                  <c:v>1.10202595334279E-39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0-4F87-8D16-B98018CB5112}"/>
            </c:ext>
          </c:extLst>
        </c:ser>
        <c:ser>
          <c:idx val="1"/>
          <c:order val="1"/>
          <c:tx>
            <c:strRef>
              <c:f>Simulation_Dec!$AF$2</c:f>
              <c:strCache>
                <c:ptCount val="1"/>
                <c:pt idx="0">
                  <c:v>EV1 </c:v>
                </c:pt>
              </c:strCache>
            </c:strRef>
          </c:tx>
          <c:spPr>
            <a:ln w="9525"/>
          </c:spPr>
          <c:marker>
            <c:symbol val="circle"/>
            <c:size val="2"/>
            <c:spPr>
              <a:ln w="6350"/>
            </c:spPr>
          </c:marker>
          <c:dPt>
            <c:idx val="107"/>
            <c:marker>
              <c:spPr>
                <a:ln w="9525"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720-4F87-8D16-B98018CB5112}"/>
              </c:ext>
            </c:extLst>
          </c:dPt>
          <c:xVal>
            <c:numRef>
              <c:f>Simulation_Dec!$A$3:$A$147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Simulation_Dec!$AF$3:$AF$147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6.3080000630666904</c:v>
                </c:pt>
                <c:pt idx="22">
                  <c:v>6.3080000630667499</c:v>
                </c:pt>
                <c:pt idx="23">
                  <c:v>6.3080000630669302</c:v>
                </c:pt>
                <c:pt idx="24">
                  <c:v>6.3080000630564896</c:v>
                </c:pt>
                <c:pt idx="25">
                  <c:v>6.30800006305628</c:v>
                </c:pt>
                <c:pt idx="26">
                  <c:v>6.3080000630566699</c:v>
                </c:pt>
                <c:pt idx="27">
                  <c:v>6.3080000630566202</c:v>
                </c:pt>
                <c:pt idx="28">
                  <c:v>6.30800006305655</c:v>
                </c:pt>
                <c:pt idx="29">
                  <c:v>6.3080000630565003</c:v>
                </c:pt>
                <c:pt idx="30">
                  <c:v>6.3080000630565598</c:v>
                </c:pt>
                <c:pt idx="31">
                  <c:v>6.3080000630565598</c:v>
                </c:pt>
                <c:pt idx="32">
                  <c:v>6.3080000630567099</c:v>
                </c:pt>
                <c:pt idx="33">
                  <c:v>6.3080000630566104</c:v>
                </c:pt>
                <c:pt idx="34">
                  <c:v>1.89239998109731</c:v>
                </c:pt>
                <c:pt idx="35">
                  <c:v>1.8923999810973799</c:v>
                </c:pt>
                <c:pt idx="36">
                  <c:v>1.89239998109567</c:v>
                </c:pt>
                <c:pt idx="37">
                  <c:v>1.89239998109568</c:v>
                </c:pt>
                <c:pt idx="38">
                  <c:v>1.89239998109561</c:v>
                </c:pt>
                <c:pt idx="39">
                  <c:v>1.89239998109563</c:v>
                </c:pt>
                <c:pt idx="40">
                  <c:v>1.8923999810985299</c:v>
                </c:pt>
                <c:pt idx="41">
                  <c:v>1.89239998109513</c:v>
                </c:pt>
                <c:pt idx="42">
                  <c:v>1.89239998109948</c:v>
                </c:pt>
                <c:pt idx="43">
                  <c:v>1.89239998109589</c:v>
                </c:pt>
                <c:pt idx="44">
                  <c:v>6.3080000630488202</c:v>
                </c:pt>
                <c:pt idx="45">
                  <c:v>6.3080000630484196</c:v>
                </c:pt>
                <c:pt idx="46">
                  <c:v>6.3080000630479702</c:v>
                </c:pt>
                <c:pt idx="47">
                  <c:v>6.3080000630483797</c:v>
                </c:pt>
                <c:pt idx="48">
                  <c:v>6.3080000630554496</c:v>
                </c:pt>
                <c:pt idx="49">
                  <c:v>6.3080000630555597</c:v>
                </c:pt>
                <c:pt idx="50">
                  <c:v>6.3080000630557</c:v>
                </c:pt>
                <c:pt idx="51">
                  <c:v>6.30800006305551</c:v>
                </c:pt>
                <c:pt idx="52">
                  <c:v>6.3080000630554798</c:v>
                </c:pt>
                <c:pt idx="53">
                  <c:v>6.30800006304493</c:v>
                </c:pt>
                <c:pt idx="54">
                  <c:v>4.7299988331771301</c:v>
                </c:pt>
                <c:pt idx="55">
                  <c:v>1.8923999811446901</c:v>
                </c:pt>
                <c:pt idx="56">
                  <c:v>1.8923999810762999</c:v>
                </c:pt>
                <c:pt idx="57">
                  <c:v>1.89239998107623</c:v>
                </c:pt>
                <c:pt idx="58">
                  <c:v>1.89239998107615</c:v>
                </c:pt>
                <c:pt idx="59">
                  <c:v>1.8923999810760701</c:v>
                </c:pt>
                <c:pt idx="60" formatCode="0.00E+00">
                  <c:v>9.0316802793500003E-21</c:v>
                </c:pt>
                <c:pt idx="61" formatCode="0.00E+00">
                  <c:v>9.0393604102143294E-21</c:v>
                </c:pt>
                <c:pt idx="62" formatCode="0.00E+00">
                  <c:v>9.0558949290192194E-21</c:v>
                </c:pt>
                <c:pt idx="63" formatCode="0.00E+00">
                  <c:v>9.0201367859695202E-21</c:v>
                </c:pt>
                <c:pt idx="64" formatCode="0.00E+00">
                  <c:v>9.00629339736398E-21</c:v>
                </c:pt>
                <c:pt idx="65" formatCode="0.00E+00">
                  <c:v>9.0654085406546594E-21</c:v>
                </c:pt>
                <c:pt idx="66" formatCode="0.00E+00">
                  <c:v>9.0668191972067694E-21</c:v>
                </c:pt>
                <c:pt idx="67" formatCode="0.00E+00">
                  <c:v>9.0733811392344104E-21</c:v>
                </c:pt>
                <c:pt idx="68" formatCode="0.00E+00">
                  <c:v>9.0353047102946804E-21</c:v>
                </c:pt>
                <c:pt idx="69" formatCode="0.00E+00">
                  <c:v>9.0092897451445307E-21</c:v>
                </c:pt>
                <c:pt idx="70" formatCode="0.00E+00">
                  <c:v>9.0532932865107001E-21</c:v>
                </c:pt>
                <c:pt idx="71" formatCode="0.00E+00">
                  <c:v>2.21034372754845E-20</c:v>
                </c:pt>
                <c:pt idx="72" formatCode="0.00E+00">
                  <c:v>9.5801809765254093E-21</c:v>
                </c:pt>
                <c:pt idx="73" formatCode="0.00E+00">
                  <c:v>5.88510445820054E-21</c:v>
                </c:pt>
                <c:pt idx="74" formatCode="0.00E+00">
                  <c:v>5.8616107635502701E-21</c:v>
                </c:pt>
                <c:pt idx="75" formatCode="0.00E+00">
                  <c:v>5.8605692868513502E-21</c:v>
                </c:pt>
                <c:pt idx="76" formatCode="0.00E+00">
                  <c:v>5.8571219007978003E-21</c:v>
                </c:pt>
                <c:pt idx="77" formatCode="0.00E+00">
                  <c:v>6.73249956513624E-21</c:v>
                </c:pt>
                <c:pt idx="78" formatCode="0.00E+00">
                  <c:v>-1.0883148837318501E-20</c:v>
                </c:pt>
                <c:pt idx="79" formatCode="0.00E+00">
                  <c:v>2.4594843396106499E-21</c:v>
                </c:pt>
                <c:pt idx="80" formatCode="0.00E+00">
                  <c:v>3.1122570542917602E-21</c:v>
                </c:pt>
                <c:pt idx="81" formatCode="0.00E+00">
                  <c:v>3.1098523762996998E-21</c:v>
                </c:pt>
                <c:pt idx="82" formatCode="0.00E+00">
                  <c:v>3.1106867735104199E-21</c:v>
                </c:pt>
                <c:pt idx="83" formatCode="0.00E+00">
                  <c:v>3.10880422374211E-21</c:v>
                </c:pt>
                <c:pt idx="84" formatCode="0.00E+00">
                  <c:v>3.2148735279712599E-21</c:v>
                </c:pt>
                <c:pt idx="85" formatCode="0.00E+00">
                  <c:v>3.2089146023006098E-21</c:v>
                </c:pt>
                <c:pt idx="86" formatCode="0.00E+00">
                  <c:v>3.1907968967650801E-21</c:v>
                </c:pt>
                <c:pt idx="87" formatCode="0.00E+00">
                  <c:v>3.20487914094027E-21</c:v>
                </c:pt>
                <c:pt idx="88" formatCode="0.00E+00">
                  <c:v>3.2121879198229001E-21</c:v>
                </c:pt>
                <c:pt idx="89" formatCode="0.00E+00">
                  <c:v>3.21132639362402E-21</c:v>
                </c:pt>
                <c:pt idx="90" formatCode="0.00E+00">
                  <c:v>3.2055025528645499E-21</c:v>
                </c:pt>
                <c:pt idx="91" formatCode="0.00E+00">
                  <c:v>3.2084584950046399E-21</c:v>
                </c:pt>
                <c:pt idx="92" formatCode="0.00E+00">
                  <c:v>3.2101712702088099E-21</c:v>
                </c:pt>
                <c:pt idx="93" formatCode="0.00E+00">
                  <c:v>3.2086547675914698E-21</c:v>
                </c:pt>
                <c:pt idx="94" formatCode="0.00E+00">
                  <c:v>3.2037724725912601E-21</c:v>
                </c:pt>
                <c:pt idx="95" formatCode="0.00E+00">
                  <c:v>3.1987221821178102E-21</c:v>
                </c:pt>
                <c:pt idx="96" formatCode="0.00E+00">
                  <c:v>3.4820473331869103E-21</c:v>
                </c:pt>
                <c:pt idx="97" formatCode="0.00E+00">
                  <c:v>3.4744603314693097E-21</c:v>
                </c:pt>
                <c:pt idx="98" formatCode="0.00E+00">
                  <c:v>3.4838282498879298E-21</c:v>
                </c:pt>
                <c:pt idx="99" formatCode="0.00E+00">
                  <c:v>3.4850006896505002E-21</c:v>
                </c:pt>
                <c:pt idx="100" formatCode="0.00E+00">
                  <c:v>3.4835870478514999E-21</c:v>
                </c:pt>
                <c:pt idx="101" formatCode="0.00E+00">
                  <c:v>3.4799956668261002E-21</c:v>
                </c:pt>
                <c:pt idx="102" formatCode="0.00E+00">
                  <c:v>3.4665245585806202E-21</c:v>
                </c:pt>
                <c:pt idx="103" formatCode="0.00E+00">
                  <c:v>3.4700020557753904E-21</c:v>
                </c:pt>
                <c:pt idx="104" formatCode="0.00E+00">
                  <c:v>3.4787186358418102E-21</c:v>
                </c:pt>
                <c:pt idx="105" formatCode="0.00E+00">
                  <c:v>3.4808708692229998E-21</c:v>
                </c:pt>
                <c:pt idx="106" formatCode="0.00E+00">
                  <c:v>3.4855483789150903E-21</c:v>
                </c:pt>
                <c:pt idx="107" formatCode="0.00E+00">
                  <c:v>1.46413415188614E-21</c:v>
                </c:pt>
                <c:pt idx="108" formatCode="0.00E+00">
                  <c:v>-7.7728432282333998E-22</c:v>
                </c:pt>
                <c:pt idx="109" formatCode="0.00E+00">
                  <c:v>9.4394330581673197E-20</c:v>
                </c:pt>
                <c:pt idx="110" formatCode="0.00E+00">
                  <c:v>6.67155802536586E-21</c:v>
                </c:pt>
                <c:pt idx="111" formatCode="0.00E+00">
                  <c:v>8.8543604096066905E-21</c:v>
                </c:pt>
                <c:pt idx="112" formatCode="0.00E+00">
                  <c:v>8.85862866459669E-21</c:v>
                </c:pt>
                <c:pt idx="113" formatCode="0.00E+00">
                  <c:v>8.8675198485104393E-21</c:v>
                </c:pt>
                <c:pt idx="114" formatCode="0.00E+00">
                  <c:v>8.8637205836545393E-21</c:v>
                </c:pt>
                <c:pt idx="115" formatCode="0.00E+00">
                  <c:v>8.87027083703154E-21</c:v>
                </c:pt>
                <c:pt idx="116" formatCode="0.00E+00">
                  <c:v>8.8642414471124107E-21</c:v>
                </c:pt>
                <c:pt idx="117" formatCode="0.00E+00">
                  <c:v>8.8592381344891501E-21</c:v>
                </c:pt>
                <c:pt idx="118" formatCode="0.00E+00">
                  <c:v>8.81983396360326E-21</c:v>
                </c:pt>
                <c:pt idx="119" formatCode="0.00E+00">
                  <c:v>8.8063005613909997E-21</c:v>
                </c:pt>
                <c:pt idx="120" formatCode="0.00E+00">
                  <c:v>9.2140643872685202E-21</c:v>
                </c:pt>
                <c:pt idx="121" formatCode="0.00E+00">
                  <c:v>9.22991075272907E-21</c:v>
                </c:pt>
                <c:pt idx="122" formatCode="0.00E+00">
                  <c:v>9.2256994416635094E-21</c:v>
                </c:pt>
                <c:pt idx="123" formatCode="0.00E+00">
                  <c:v>9.2259821848440396E-21</c:v>
                </c:pt>
                <c:pt idx="124" formatCode="0.00E+00">
                  <c:v>9.2280443783810598E-21</c:v>
                </c:pt>
                <c:pt idx="125" formatCode="0.00E+00">
                  <c:v>9.2274510946324804E-21</c:v>
                </c:pt>
                <c:pt idx="126" formatCode="0.00E+00">
                  <c:v>9.2421204841090794E-21</c:v>
                </c:pt>
                <c:pt idx="127" formatCode="0.00E+00">
                  <c:v>9.2650567690027804E-21</c:v>
                </c:pt>
                <c:pt idx="128" formatCode="0.00E+00">
                  <c:v>9.2844231216046596E-21</c:v>
                </c:pt>
                <c:pt idx="129" formatCode="0.00E+00">
                  <c:v>9.4107249430873901E-21</c:v>
                </c:pt>
                <c:pt idx="130" formatCode="0.00E+00">
                  <c:v>9.4248764664324399E-21</c:v>
                </c:pt>
                <c:pt idx="131" formatCode="0.00E+00">
                  <c:v>8.3504933533393699E-21</c:v>
                </c:pt>
                <c:pt idx="132" formatCode="0.00E+00">
                  <c:v>5.2311671581614002E-21</c:v>
                </c:pt>
                <c:pt idx="133" formatCode="0.00E+00">
                  <c:v>5.23117812589178E-21</c:v>
                </c:pt>
                <c:pt idx="134" formatCode="0.00E+00">
                  <c:v>5.2311781259164304E-21</c:v>
                </c:pt>
                <c:pt idx="135" formatCode="0.00E+00">
                  <c:v>5.2311482812129703E-21</c:v>
                </c:pt>
                <c:pt idx="136" formatCode="0.00E+00">
                  <c:v>5.2311482812129703E-21</c:v>
                </c:pt>
                <c:pt idx="137" formatCode="0.00E+00">
                  <c:v>5.2311507587046004E-21</c:v>
                </c:pt>
                <c:pt idx="138" formatCode="0.00E+00">
                  <c:v>5.2311781259164304E-21</c:v>
                </c:pt>
                <c:pt idx="139" formatCode="0.00E+00">
                  <c:v>5.2311209140257997E-21</c:v>
                </c:pt>
                <c:pt idx="140" formatCode="0.00E+00">
                  <c:v>5.2311458037459997E-21</c:v>
                </c:pt>
                <c:pt idx="141" formatCode="0.00E+00">
                  <c:v>5.23117812594108E-21</c:v>
                </c:pt>
                <c:pt idx="142" formatCode="0.00E+00">
                  <c:v>5.23117812589178E-21</c:v>
                </c:pt>
                <c:pt idx="143" formatCode="0.00E+00">
                  <c:v>5.2311806033834002E-21</c:v>
                </c:pt>
                <c:pt idx="144" formatCode="0.00E+00">
                  <c:v>5.2311540083184903E-21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20-4F87-8D16-B98018CB5112}"/>
            </c:ext>
          </c:extLst>
        </c:ser>
        <c:ser>
          <c:idx val="0"/>
          <c:order val="2"/>
          <c:tx>
            <c:strRef>
              <c:f>Simulation_Dec!$W$2</c:f>
              <c:strCache>
                <c:ptCount val="1"/>
                <c:pt idx="0">
                  <c:v>EV2 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Simulation_Dec!$A$3:$A$147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Simulation_Dec!$W$3:$W$147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6.3080000630661699</c:v>
                </c:pt>
                <c:pt idx="13">
                  <c:v>6.3080000630659896</c:v>
                </c:pt>
                <c:pt idx="14">
                  <c:v>6.3080000630659896</c:v>
                </c:pt>
                <c:pt idx="15">
                  <c:v>6.30800006306605</c:v>
                </c:pt>
                <c:pt idx="16">
                  <c:v>6.3080000630660598</c:v>
                </c:pt>
                <c:pt idx="17">
                  <c:v>6.30800006306605</c:v>
                </c:pt>
                <c:pt idx="18">
                  <c:v>6.30800006306605</c:v>
                </c:pt>
                <c:pt idx="19">
                  <c:v>6.30800006306628</c:v>
                </c:pt>
                <c:pt idx="20">
                  <c:v>6.30800006306605</c:v>
                </c:pt>
                <c:pt idx="21">
                  <c:v>6.3080000630658297</c:v>
                </c:pt>
                <c:pt idx="22">
                  <c:v>6.3080000630658404</c:v>
                </c:pt>
                <c:pt idx="23">
                  <c:v>1.8923999811013801</c:v>
                </c:pt>
                <c:pt idx="24">
                  <c:v>1.8923999810952601</c:v>
                </c:pt>
                <c:pt idx="25">
                  <c:v>1.89239998109513</c:v>
                </c:pt>
                <c:pt idx="26">
                  <c:v>1.8923999810952801</c:v>
                </c:pt>
                <c:pt idx="27">
                  <c:v>1.8923999810952501</c:v>
                </c:pt>
                <c:pt idx="28">
                  <c:v>1.89239998109512</c:v>
                </c:pt>
                <c:pt idx="29">
                  <c:v>1.8923999810952801</c:v>
                </c:pt>
                <c:pt idx="30">
                  <c:v>1.89239998109531</c:v>
                </c:pt>
                <c:pt idx="31">
                  <c:v>1.89239998109531</c:v>
                </c:pt>
                <c:pt idx="32">
                  <c:v>1.89239998109515</c:v>
                </c:pt>
                <c:pt idx="33">
                  <c:v>1.89239998109506</c:v>
                </c:pt>
                <c:pt idx="34">
                  <c:v>1.8923999810957599</c:v>
                </c:pt>
                <c:pt idx="35">
                  <c:v>1.8923999810958201</c:v>
                </c:pt>
                <c:pt idx="36">
                  <c:v>1.8923999810943399</c:v>
                </c:pt>
                <c:pt idx="37">
                  <c:v>1.8923999810943399</c:v>
                </c:pt>
                <c:pt idx="38">
                  <c:v>1.8923999810941401</c:v>
                </c:pt>
                <c:pt idx="39">
                  <c:v>1.8923999810943</c:v>
                </c:pt>
                <c:pt idx="40">
                  <c:v>1.89239998109374</c:v>
                </c:pt>
                <c:pt idx="41">
                  <c:v>1.8923999810938701</c:v>
                </c:pt>
                <c:pt idx="42">
                  <c:v>1.89239998109431</c:v>
                </c:pt>
                <c:pt idx="43">
                  <c:v>1.89239998109453</c:v>
                </c:pt>
                <c:pt idx="44">
                  <c:v>1.8923999810938399</c:v>
                </c:pt>
                <c:pt idx="45">
                  <c:v>1.89239998109371</c:v>
                </c:pt>
                <c:pt idx="46">
                  <c:v>1.8923999810937</c:v>
                </c:pt>
                <c:pt idx="47">
                  <c:v>1.8923999810938601</c:v>
                </c:pt>
                <c:pt idx="48">
                  <c:v>1.8923999810950001</c:v>
                </c:pt>
                <c:pt idx="49">
                  <c:v>1.89239998109506</c:v>
                </c:pt>
                <c:pt idx="50">
                  <c:v>1.89239998109534</c:v>
                </c:pt>
                <c:pt idx="51">
                  <c:v>1.89239998109504</c:v>
                </c:pt>
                <c:pt idx="52">
                  <c:v>1.8923999810950201</c:v>
                </c:pt>
                <c:pt idx="53">
                  <c:v>1.8923999810951599</c:v>
                </c:pt>
                <c:pt idx="54">
                  <c:v>1.8923999810954699</c:v>
                </c:pt>
                <c:pt idx="55">
                  <c:v>1.8923999810985599</c:v>
                </c:pt>
                <c:pt idx="56">
                  <c:v>1.89239998109868</c:v>
                </c:pt>
                <c:pt idx="57">
                  <c:v>1.8923999810988801</c:v>
                </c:pt>
                <c:pt idx="58">
                  <c:v>1.8923999810989001</c:v>
                </c:pt>
                <c:pt idx="59">
                  <c:v>1.89239998109589</c:v>
                </c:pt>
                <c:pt idx="60">
                  <c:v>1.8923999810963601</c:v>
                </c:pt>
                <c:pt idx="61">
                  <c:v>1.8923999810964001</c:v>
                </c:pt>
                <c:pt idx="62">
                  <c:v>1.89239998109672</c:v>
                </c:pt>
                <c:pt idx="63">
                  <c:v>1.8923999810965499</c:v>
                </c:pt>
                <c:pt idx="64">
                  <c:v>1.89239998109625</c:v>
                </c:pt>
                <c:pt idx="65">
                  <c:v>1.89239998109652</c:v>
                </c:pt>
                <c:pt idx="66">
                  <c:v>1.89239998109677</c:v>
                </c:pt>
                <c:pt idx="67">
                  <c:v>1.8923999810965599</c:v>
                </c:pt>
                <c:pt idx="68">
                  <c:v>1.8923999810963801</c:v>
                </c:pt>
                <c:pt idx="69">
                  <c:v>1.8923999810962699</c:v>
                </c:pt>
                <c:pt idx="70">
                  <c:v>6.3080000630491799</c:v>
                </c:pt>
                <c:pt idx="71">
                  <c:v>6.3080000630491</c:v>
                </c:pt>
                <c:pt idx="72">
                  <c:v>1.8923999810954999</c:v>
                </c:pt>
                <c:pt idx="73">
                  <c:v>6.3080000630585298</c:v>
                </c:pt>
                <c:pt idx="74">
                  <c:v>6.3080000630585902</c:v>
                </c:pt>
                <c:pt idx="75">
                  <c:v>6.3080000630585804</c:v>
                </c:pt>
                <c:pt idx="76">
                  <c:v>6.30800006305856</c:v>
                </c:pt>
                <c:pt idx="77">
                  <c:v>6.3080000630586204</c:v>
                </c:pt>
                <c:pt idx="78">
                  <c:v>6.3080000630586301</c:v>
                </c:pt>
                <c:pt idx="79">
                  <c:v>6.3080000630591098</c:v>
                </c:pt>
                <c:pt idx="80">
                  <c:v>6.3080000630590902</c:v>
                </c:pt>
                <c:pt idx="81">
                  <c:v>6.3080000630591604</c:v>
                </c:pt>
                <c:pt idx="82">
                  <c:v>6.3080000630597004</c:v>
                </c:pt>
                <c:pt idx="83">
                  <c:v>6.3080000630591604</c:v>
                </c:pt>
                <c:pt idx="84">
                  <c:v>6.3080000630597697</c:v>
                </c:pt>
                <c:pt idx="85">
                  <c:v>6.3080000630592297</c:v>
                </c:pt>
                <c:pt idx="86">
                  <c:v>6.3080000630589499</c:v>
                </c:pt>
                <c:pt idx="87">
                  <c:v>6.3080000630591702</c:v>
                </c:pt>
                <c:pt idx="88">
                  <c:v>6.3080000630592803</c:v>
                </c:pt>
                <c:pt idx="89">
                  <c:v>6.3080000630592696</c:v>
                </c:pt>
                <c:pt idx="90">
                  <c:v>6.3080000630591799</c:v>
                </c:pt>
                <c:pt idx="91">
                  <c:v>6.3080000630592297</c:v>
                </c:pt>
                <c:pt idx="92">
                  <c:v>6.3080000630592501</c:v>
                </c:pt>
                <c:pt idx="93">
                  <c:v>6.3080000630592297</c:v>
                </c:pt>
                <c:pt idx="94">
                  <c:v>6.3080000630591497</c:v>
                </c:pt>
                <c:pt idx="95">
                  <c:v>6.3080000630590902</c:v>
                </c:pt>
                <c:pt idx="96">
                  <c:v>6.3080000630608604</c:v>
                </c:pt>
                <c:pt idx="97">
                  <c:v>6.30800006306076</c:v>
                </c:pt>
                <c:pt idx="98">
                  <c:v>6.3080000630609003</c:v>
                </c:pt>
                <c:pt idx="99">
                  <c:v>6.3080000630609199</c:v>
                </c:pt>
                <c:pt idx="100">
                  <c:v>6.3080000630609003</c:v>
                </c:pt>
                <c:pt idx="101">
                  <c:v>6.3080000630608399</c:v>
                </c:pt>
                <c:pt idx="102">
                  <c:v>6.3080000630606303</c:v>
                </c:pt>
                <c:pt idx="103">
                  <c:v>6.3080000630606898</c:v>
                </c:pt>
                <c:pt idx="104">
                  <c:v>6.3080000630608204</c:v>
                </c:pt>
                <c:pt idx="105">
                  <c:v>6.3080000630608604</c:v>
                </c:pt>
                <c:pt idx="106">
                  <c:v>6.3080000630611996</c:v>
                </c:pt>
                <c:pt idx="107">
                  <c:v>6.3080000630561797</c:v>
                </c:pt>
                <c:pt idx="108">
                  <c:v>1.8923999811352701</c:v>
                </c:pt>
                <c:pt idx="109">
                  <c:v>1.8923999811354499</c:v>
                </c:pt>
                <c:pt idx="110">
                  <c:v>1.89239998113563</c:v>
                </c:pt>
                <c:pt idx="111">
                  <c:v>1.89239998113432</c:v>
                </c:pt>
                <c:pt idx="112">
                  <c:v>1.8923999811340999</c:v>
                </c:pt>
                <c:pt idx="113">
                  <c:v>1.8923999811344501</c:v>
                </c:pt>
                <c:pt idx="114">
                  <c:v>1.8923999811343</c:v>
                </c:pt>
                <c:pt idx="115">
                  <c:v>1.89239998113456</c:v>
                </c:pt>
                <c:pt idx="116">
                  <c:v>1.89239998113432</c:v>
                </c:pt>
                <c:pt idx="117">
                  <c:v>1.89239998112788</c:v>
                </c:pt>
                <c:pt idx="118">
                  <c:v>1.89239998113032</c:v>
                </c:pt>
                <c:pt idx="119">
                  <c:v>1.89239998112978</c:v>
                </c:pt>
                <c:pt idx="120">
                  <c:v>1.8923999811227901</c:v>
                </c:pt>
                <c:pt idx="121">
                  <c:v>1.89239998112315</c:v>
                </c:pt>
                <c:pt idx="122">
                  <c:v>1.8923999811230501</c:v>
                </c:pt>
                <c:pt idx="123">
                  <c:v>1.8923999811230501</c:v>
                </c:pt>
                <c:pt idx="124">
                  <c:v>1.89239998112311</c:v>
                </c:pt>
                <c:pt idx="125">
                  <c:v>1.89239998112309</c:v>
                </c:pt>
                <c:pt idx="126">
                  <c:v>4.9355983145660902</c:v>
                </c:pt>
                <c:pt idx="127">
                  <c:v>1.89239998107644</c:v>
                </c:pt>
                <c:pt idx="128">
                  <c:v>1.8923999810855501</c:v>
                </c:pt>
                <c:pt idx="129">
                  <c:v>1.89239998101562</c:v>
                </c:pt>
                <c:pt idx="130">
                  <c:v>1.89239998107681</c:v>
                </c:pt>
                <c:pt idx="131">
                  <c:v>1.8923999811411201</c:v>
                </c:pt>
                <c:pt idx="132" formatCode="0.00E+00">
                  <c:v>8.6423677654359203E-25</c:v>
                </c:pt>
                <c:pt idx="133" formatCode="0.00E+00">
                  <c:v>5.9184461007836399E-38</c:v>
                </c:pt>
                <c:pt idx="134" formatCode="0.00E+00">
                  <c:v>1.9762073647831299E-40</c:v>
                </c:pt>
                <c:pt idx="135" formatCode="0.00E+00">
                  <c:v>1.06423879595824E-40</c:v>
                </c:pt>
                <c:pt idx="136" formatCode="0.00E+00">
                  <c:v>1.2564773621862999E-40</c:v>
                </c:pt>
                <c:pt idx="137" formatCode="0.00E+00">
                  <c:v>-6.67543200184388E-41</c:v>
                </c:pt>
                <c:pt idx="138" formatCode="0.00E+00">
                  <c:v>-1.1923037013166101E-41</c:v>
                </c:pt>
                <c:pt idx="139" formatCode="0.00E+00">
                  <c:v>2.4724816579785299E-41</c:v>
                </c:pt>
                <c:pt idx="140" formatCode="0.00E+00">
                  <c:v>-6.2998223892730195E-42</c:v>
                </c:pt>
                <c:pt idx="141" formatCode="0.00E+00">
                  <c:v>-1.4042121209115001E-40</c:v>
                </c:pt>
                <c:pt idx="142" formatCode="0.00E+00">
                  <c:v>4.21303863831928E-41</c:v>
                </c:pt>
                <c:pt idx="143" formatCode="0.00E+00">
                  <c:v>1.68064421585709E-40</c:v>
                </c:pt>
                <c:pt idx="144" formatCode="0.00E+00">
                  <c:v>-1.1816759096400301E-40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20-4F87-8D16-B98018CB5112}"/>
            </c:ext>
          </c:extLst>
        </c:ser>
        <c:ser>
          <c:idx val="4"/>
          <c:order val="3"/>
          <c:tx>
            <c:strRef>
              <c:f>Simulation_Dec!$AC$2</c:f>
              <c:strCache>
                <c:ptCount val="1"/>
                <c:pt idx="0">
                  <c:v>EV3 </c:v>
                </c:pt>
              </c:strCache>
            </c:strRef>
          </c:tx>
          <c:spPr>
            <a:ln w="9525"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Simulation_Dec!$A$3:$A$147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Simulation_Dec!$AC$3:$AC$147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6.3080000630698798</c:v>
                </c:pt>
                <c:pt idx="7">
                  <c:v>6.3080000630698798</c:v>
                </c:pt>
                <c:pt idx="8">
                  <c:v>6.3080000630698798</c:v>
                </c:pt>
                <c:pt idx="9">
                  <c:v>6.30800006306987</c:v>
                </c:pt>
                <c:pt idx="10">
                  <c:v>6.3080000630698203</c:v>
                </c:pt>
                <c:pt idx="11">
                  <c:v>6.3080000630698301</c:v>
                </c:pt>
                <c:pt idx="12">
                  <c:v>6.3080000630677304</c:v>
                </c:pt>
                <c:pt idx="13">
                  <c:v>6.3080000630675901</c:v>
                </c:pt>
                <c:pt idx="14">
                  <c:v>6.3080000630675803</c:v>
                </c:pt>
                <c:pt idx="15">
                  <c:v>6.3080000630676301</c:v>
                </c:pt>
                <c:pt idx="16">
                  <c:v>6.3080000630676398</c:v>
                </c:pt>
                <c:pt idx="17">
                  <c:v>6.3080000630676398</c:v>
                </c:pt>
                <c:pt idx="18">
                  <c:v>6.3080000630676301</c:v>
                </c:pt>
                <c:pt idx="19">
                  <c:v>6.3080000630675999</c:v>
                </c:pt>
                <c:pt idx="20">
                  <c:v>6.3080000630676301</c:v>
                </c:pt>
                <c:pt idx="21">
                  <c:v>6.3080000630674604</c:v>
                </c:pt>
                <c:pt idx="22">
                  <c:v>6.3080000630674702</c:v>
                </c:pt>
                <c:pt idx="23">
                  <c:v>1.8923999811085499</c:v>
                </c:pt>
                <c:pt idx="24">
                  <c:v>1.8923999810991301</c:v>
                </c:pt>
                <c:pt idx="25">
                  <c:v>1.89239998109893</c:v>
                </c:pt>
                <c:pt idx="26">
                  <c:v>1.8923999810991601</c:v>
                </c:pt>
                <c:pt idx="27">
                  <c:v>1.8923999810990999</c:v>
                </c:pt>
                <c:pt idx="28">
                  <c:v>1.8923999810991901</c:v>
                </c:pt>
                <c:pt idx="29">
                  <c:v>1.8923999810991501</c:v>
                </c:pt>
                <c:pt idx="30">
                  <c:v>1.8923999810992</c:v>
                </c:pt>
                <c:pt idx="31">
                  <c:v>1.8923999810992</c:v>
                </c:pt>
                <c:pt idx="32">
                  <c:v>1.8923999810992</c:v>
                </c:pt>
                <c:pt idx="33">
                  <c:v>1.8923999810990999</c:v>
                </c:pt>
                <c:pt idx="34">
                  <c:v>1.89239998109985</c:v>
                </c:pt>
                <c:pt idx="35">
                  <c:v>1.8923999810999299</c:v>
                </c:pt>
                <c:pt idx="36">
                  <c:v>1.89239998109781</c:v>
                </c:pt>
                <c:pt idx="37">
                  <c:v>1.89239998109782</c:v>
                </c:pt>
                <c:pt idx="38">
                  <c:v>1.8923999810977401</c:v>
                </c:pt>
                <c:pt idx="39">
                  <c:v>1.8923999810977601</c:v>
                </c:pt>
                <c:pt idx="40">
                  <c:v>1.8923999810971699</c:v>
                </c:pt>
                <c:pt idx="41">
                  <c:v>1.8923999810971499</c:v>
                </c:pt>
                <c:pt idx="42">
                  <c:v>1.8923999810980201</c:v>
                </c:pt>
                <c:pt idx="43">
                  <c:v>1.8923999810980801</c:v>
                </c:pt>
                <c:pt idx="44">
                  <c:v>1.89239998109733</c:v>
                </c:pt>
                <c:pt idx="45">
                  <c:v>1.8923999810971499</c:v>
                </c:pt>
                <c:pt idx="46">
                  <c:v>1.8923999810969501</c:v>
                </c:pt>
                <c:pt idx="47">
                  <c:v>1.8923999810971299</c:v>
                </c:pt>
                <c:pt idx="48">
                  <c:v>1.89239998109901</c:v>
                </c:pt>
                <c:pt idx="49">
                  <c:v>1.8923999810990999</c:v>
                </c:pt>
                <c:pt idx="50">
                  <c:v>1.89239998109924</c:v>
                </c:pt>
                <c:pt idx="51">
                  <c:v>1.8923999810990599</c:v>
                </c:pt>
                <c:pt idx="52">
                  <c:v>1.89239998109903</c:v>
                </c:pt>
                <c:pt idx="53">
                  <c:v>1.89239998109924</c:v>
                </c:pt>
                <c:pt idx="54">
                  <c:v>1.8923999810997001</c:v>
                </c:pt>
                <c:pt idx="55">
                  <c:v>1.8923999810996199</c:v>
                </c:pt>
                <c:pt idx="56">
                  <c:v>1.8923999810997501</c:v>
                </c:pt>
                <c:pt idx="57">
                  <c:v>1.8923999810999601</c:v>
                </c:pt>
                <c:pt idx="58">
                  <c:v>1.8923999810999499</c:v>
                </c:pt>
                <c:pt idx="59">
                  <c:v>1.89239998110033</c:v>
                </c:pt>
                <c:pt idx="60">
                  <c:v>1.89239998110092</c:v>
                </c:pt>
                <c:pt idx="61">
                  <c:v>1.89239998110098</c:v>
                </c:pt>
                <c:pt idx="62">
                  <c:v>1.8923999811011001</c:v>
                </c:pt>
                <c:pt idx="63">
                  <c:v>1.8923999811008501</c:v>
                </c:pt>
                <c:pt idx="64">
                  <c:v>1.8923999811007599</c:v>
                </c:pt>
                <c:pt idx="65">
                  <c:v>1.89239998110116</c:v>
                </c:pt>
                <c:pt idx="66">
                  <c:v>1.89239998110118</c:v>
                </c:pt>
                <c:pt idx="67">
                  <c:v>1.89239998110122</c:v>
                </c:pt>
                <c:pt idx="68">
                  <c:v>1.89239998110096</c:v>
                </c:pt>
                <c:pt idx="69">
                  <c:v>1.8923999811007799</c:v>
                </c:pt>
                <c:pt idx="70">
                  <c:v>1.8923999811019001</c:v>
                </c:pt>
                <c:pt idx="71">
                  <c:v>1.8923999811018399</c:v>
                </c:pt>
                <c:pt idx="72">
                  <c:v>6.30800006306219</c:v>
                </c:pt>
                <c:pt idx="73">
                  <c:v>6.3080000630618596</c:v>
                </c:pt>
                <c:pt idx="74">
                  <c:v>6.3080000630617903</c:v>
                </c:pt>
                <c:pt idx="75">
                  <c:v>6.3080000630618898</c:v>
                </c:pt>
                <c:pt idx="76">
                  <c:v>6.3080000630618098</c:v>
                </c:pt>
                <c:pt idx="77">
                  <c:v>6.3080000630620203</c:v>
                </c:pt>
                <c:pt idx="78">
                  <c:v>6.3080000630620301</c:v>
                </c:pt>
                <c:pt idx="79">
                  <c:v>1.8923999811018499</c:v>
                </c:pt>
                <c:pt idx="80">
                  <c:v>1.89239998110181</c:v>
                </c:pt>
                <c:pt idx="81">
                  <c:v>1.8923999811019301</c:v>
                </c:pt>
                <c:pt idx="82">
                  <c:v>1.89239998110392</c:v>
                </c:pt>
                <c:pt idx="83">
                  <c:v>1.8923999811019201</c:v>
                </c:pt>
                <c:pt idx="84">
                  <c:v>1.8923999811055201</c:v>
                </c:pt>
                <c:pt idx="85">
                  <c:v>6.3080000630619004</c:v>
                </c:pt>
                <c:pt idx="86">
                  <c:v>6.3080000630616802</c:v>
                </c:pt>
                <c:pt idx="87">
                  <c:v>6.3080000630618498</c:v>
                </c:pt>
                <c:pt idx="88">
                  <c:v>6.3080000630619404</c:v>
                </c:pt>
                <c:pt idx="89">
                  <c:v>6.3080000630619297</c:v>
                </c:pt>
                <c:pt idx="90">
                  <c:v>6.3080000630618596</c:v>
                </c:pt>
                <c:pt idx="91">
                  <c:v>6.3080000630618898</c:v>
                </c:pt>
                <c:pt idx="92">
                  <c:v>6.3080000630619102</c:v>
                </c:pt>
                <c:pt idx="93">
                  <c:v>6.3080000630618898</c:v>
                </c:pt>
                <c:pt idx="94">
                  <c:v>6.3080000630618303</c:v>
                </c:pt>
                <c:pt idx="95">
                  <c:v>6.3080000630617903</c:v>
                </c:pt>
                <c:pt idx="96">
                  <c:v>6.3080000630631501</c:v>
                </c:pt>
                <c:pt idx="97">
                  <c:v>6.3080000630630702</c:v>
                </c:pt>
                <c:pt idx="98">
                  <c:v>6.3080000630631803</c:v>
                </c:pt>
                <c:pt idx="99">
                  <c:v>6.3080000630631901</c:v>
                </c:pt>
                <c:pt idx="100">
                  <c:v>6.3080000630631803</c:v>
                </c:pt>
                <c:pt idx="101">
                  <c:v>6.3080000630631297</c:v>
                </c:pt>
                <c:pt idx="102">
                  <c:v>6.3080000630629698</c:v>
                </c:pt>
                <c:pt idx="103">
                  <c:v>6.3080000630630098</c:v>
                </c:pt>
                <c:pt idx="104">
                  <c:v>6.3080000630631199</c:v>
                </c:pt>
                <c:pt idx="105">
                  <c:v>6.3080000630631403</c:v>
                </c:pt>
                <c:pt idx="106">
                  <c:v>1.8923999811161301</c:v>
                </c:pt>
                <c:pt idx="107">
                  <c:v>1.8923999811158001</c:v>
                </c:pt>
                <c:pt idx="108">
                  <c:v>1.8923999811118799</c:v>
                </c:pt>
                <c:pt idx="109">
                  <c:v>1.8923999811119401</c:v>
                </c:pt>
                <c:pt idx="110">
                  <c:v>1.892399981112</c:v>
                </c:pt>
                <c:pt idx="111">
                  <c:v>1.89239998111152</c:v>
                </c:pt>
                <c:pt idx="112">
                  <c:v>1.89239998111144</c:v>
                </c:pt>
                <c:pt idx="113">
                  <c:v>1.8923999811115699</c:v>
                </c:pt>
                <c:pt idx="114">
                  <c:v>1.89239998111152</c:v>
                </c:pt>
                <c:pt idx="115">
                  <c:v>1.8923999811116099</c:v>
                </c:pt>
                <c:pt idx="116">
                  <c:v>1.89239998111152</c:v>
                </c:pt>
                <c:pt idx="117">
                  <c:v>6.3080000630343802</c:v>
                </c:pt>
                <c:pt idx="118">
                  <c:v>1.89239998134323</c:v>
                </c:pt>
                <c:pt idx="119">
                  <c:v>1.8923999813307799</c:v>
                </c:pt>
                <c:pt idx="120">
                  <c:v>1.8923999812251999</c:v>
                </c:pt>
                <c:pt idx="121">
                  <c:v>1.8923999812289101</c:v>
                </c:pt>
                <c:pt idx="122">
                  <c:v>1.89239998122786</c:v>
                </c:pt>
                <c:pt idx="123">
                  <c:v>1.8923999812279</c:v>
                </c:pt>
                <c:pt idx="124">
                  <c:v>1.89239998122844</c:v>
                </c:pt>
                <c:pt idx="125">
                  <c:v>1.8923999812282599</c:v>
                </c:pt>
                <c:pt idx="126">
                  <c:v>1.8923999812478101</c:v>
                </c:pt>
                <c:pt idx="127">
                  <c:v>1.89239998115567</c:v>
                </c:pt>
                <c:pt idx="128">
                  <c:v>1.8923999815102199</c:v>
                </c:pt>
                <c:pt idx="129">
                  <c:v>2.4123985895493201</c:v>
                </c:pt>
                <c:pt idx="130">
                  <c:v>1.8923999810787699</c:v>
                </c:pt>
                <c:pt idx="131">
                  <c:v>1.89239998130064</c:v>
                </c:pt>
                <c:pt idx="132" formatCode="0.00E+00">
                  <c:v>1.38122687584642E-37</c:v>
                </c:pt>
                <c:pt idx="133" formatCode="0.00E+00">
                  <c:v>-5.7140658800433403E-39</c:v>
                </c:pt>
                <c:pt idx="134" formatCode="0.00E+00">
                  <c:v>-6.8714569549630605E-41</c:v>
                </c:pt>
                <c:pt idx="135" formatCode="0.00E+00">
                  <c:v>5.9535098959127203E-41</c:v>
                </c:pt>
                <c:pt idx="136" formatCode="0.00E+00">
                  <c:v>3.3581204307099201E-41</c:v>
                </c:pt>
                <c:pt idx="137" formatCode="0.00E+00">
                  <c:v>-3.7386469736813299E-41</c:v>
                </c:pt>
                <c:pt idx="138" formatCode="0.00E+00">
                  <c:v>-1.3972420428215599E-40</c:v>
                </c:pt>
                <c:pt idx="139" formatCode="0.00E+00">
                  <c:v>-2.6169769951850798E-40</c:v>
                </c:pt>
                <c:pt idx="140" formatCode="0.00E+00">
                  <c:v>2.9368054236792398E-40</c:v>
                </c:pt>
                <c:pt idx="141" formatCode="0.00E+00">
                  <c:v>-2.7885274831013999E-40</c:v>
                </c:pt>
                <c:pt idx="142" formatCode="0.00E+00">
                  <c:v>-1.9276274934704199E-40</c:v>
                </c:pt>
                <c:pt idx="143" formatCode="0.00E+00">
                  <c:v>-1.4858679424225101E-40</c:v>
                </c:pt>
                <c:pt idx="144" formatCode="0.00E+00">
                  <c:v>1.2535728246785601E-40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20-4F87-8D16-B98018CB5112}"/>
            </c:ext>
          </c:extLst>
        </c:ser>
        <c:ser>
          <c:idx val="2"/>
          <c:order val="4"/>
          <c:tx>
            <c:strRef>
              <c:f>Simulation_Dec!$AH$2</c:f>
              <c:strCache>
                <c:ptCount val="1"/>
                <c:pt idx="0">
                  <c:v>Pgrid</c:v>
                </c:pt>
              </c:strCache>
            </c:strRef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Simulation_Dec!$A$3:$A$147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Simulation_Dec!$AH$3:$AH$147</c:f>
              <c:numCache>
                <c:formatCode>General</c:formatCode>
                <c:ptCount val="145"/>
                <c:pt idx="0">
                  <c:v>3.0049999999999999</c:v>
                </c:pt>
                <c:pt idx="1">
                  <c:v>2.3369999999999997</c:v>
                </c:pt>
                <c:pt idx="2">
                  <c:v>2.327</c:v>
                </c:pt>
                <c:pt idx="3">
                  <c:v>2.3004000000000002</c:v>
                </c:pt>
                <c:pt idx="4">
                  <c:v>2.3192000000000004</c:v>
                </c:pt>
                <c:pt idx="5">
                  <c:v>2.8401999999999998</c:v>
                </c:pt>
                <c:pt idx="6">
                  <c:v>9.7650000630698806</c:v>
                </c:pt>
                <c:pt idx="7">
                  <c:v>9.7460000630698786</c:v>
                </c:pt>
                <c:pt idx="8">
                  <c:v>9.7812000630698801</c:v>
                </c:pt>
                <c:pt idx="9">
                  <c:v>10.759400063069871</c:v>
                </c:pt>
                <c:pt idx="10">
                  <c:v>16.608400063069819</c:v>
                </c:pt>
                <c:pt idx="11">
                  <c:v>15.110200063069829</c:v>
                </c:pt>
                <c:pt idx="12">
                  <c:v>19.47440012613389</c:v>
                </c:pt>
                <c:pt idx="13">
                  <c:v>27.248800126133577</c:v>
                </c:pt>
                <c:pt idx="14">
                  <c:v>27.583800126133571</c:v>
                </c:pt>
                <c:pt idx="15">
                  <c:v>24.96240012613368</c:v>
                </c:pt>
                <c:pt idx="16">
                  <c:v>24.371000126133698</c:v>
                </c:pt>
                <c:pt idx="17">
                  <c:v>24.823400126133688</c:v>
                </c:pt>
                <c:pt idx="18">
                  <c:v>24.893800126133684</c:v>
                </c:pt>
                <c:pt idx="19">
                  <c:v>25.322200126133879</c:v>
                </c:pt>
                <c:pt idx="20">
                  <c:v>25.013200126133682</c:v>
                </c:pt>
                <c:pt idx="21">
                  <c:v>32.852600189199975</c:v>
                </c:pt>
                <c:pt idx="22">
                  <c:v>32.402400189200058</c:v>
                </c:pt>
                <c:pt idx="23">
                  <c:v>23.065600025276858</c:v>
                </c:pt>
                <c:pt idx="24">
                  <c:v>23.683400025250883</c:v>
                </c:pt>
                <c:pt idx="25">
                  <c:v>25.16040002525024</c:v>
                </c:pt>
                <c:pt idx="26">
                  <c:v>23.463200025251012</c:v>
                </c:pt>
                <c:pt idx="27">
                  <c:v>23.849600025250872</c:v>
                </c:pt>
                <c:pt idx="28">
                  <c:v>23.194600025250757</c:v>
                </c:pt>
                <c:pt idx="29">
                  <c:v>23.541800025250829</c:v>
                </c:pt>
                <c:pt idx="30">
                  <c:v>23.13680002525107</c:v>
                </c:pt>
                <c:pt idx="31">
                  <c:v>23.159800025251069</c:v>
                </c:pt>
                <c:pt idx="32">
                  <c:v>23.149200025250959</c:v>
                </c:pt>
                <c:pt idx="33">
                  <c:v>23.878200025250774</c:v>
                </c:pt>
                <c:pt idx="34">
                  <c:v>19.260399943292921</c:v>
                </c:pt>
                <c:pt idx="35">
                  <c:v>18.698399943293129</c:v>
                </c:pt>
                <c:pt idx="36">
                  <c:v>19.392399943287721</c:v>
                </c:pt>
                <c:pt idx="37">
                  <c:v>19.356199943287844</c:v>
                </c:pt>
                <c:pt idx="38">
                  <c:v>19.907399943287491</c:v>
                </c:pt>
                <c:pt idx="39">
                  <c:v>19.750799943287593</c:v>
                </c:pt>
                <c:pt idx="40">
                  <c:v>23.998399943289339</c:v>
                </c:pt>
                <c:pt idx="41">
                  <c:v>24.12739994328615</c:v>
                </c:pt>
                <c:pt idx="42">
                  <c:v>18.021799943291811</c:v>
                </c:pt>
                <c:pt idx="43">
                  <c:v>17.568399943288497</c:v>
                </c:pt>
                <c:pt idx="44">
                  <c:v>21.88020002523999</c:v>
                </c:pt>
                <c:pt idx="45">
                  <c:v>23.234600025239278</c:v>
                </c:pt>
                <c:pt idx="46">
                  <c:v>24.705200025238618</c:v>
                </c:pt>
                <c:pt idx="47">
                  <c:v>23.34920002523927</c:v>
                </c:pt>
                <c:pt idx="48">
                  <c:v>21.861800025249462</c:v>
                </c:pt>
                <c:pt idx="49">
                  <c:v>21.170000025249621</c:v>
                </c:pt>
                <c:pt idx="50">
                  <c:v>20.19960002525028</c:v>
                </c:pt>
                <c:pt idx="51">
                  <c:v>21.464800025249509</c:v>
                </c:pt>
                <c:pt idx="52">
                  <c:v>21.699000025249539</c:v>
                </c:pt>
                <c:pt idx="53">
                  <c:v>20.14840002523923</c:v>
                </c:pt>
                <c:pt idx="54">
                  <c:v>17.2039987953723</c:v>
                </c:pt>
                <c:pt idx="55">
                  <c:v>17.29819994334277</c:v>
                </c:pt>
                <c:pt idx="56">
                  <c:v>16.331399943274729</c:v>
                </c:pt>
                <c:pt idx="57">
                  <c:v>14.237199943275069</c:v>
                </c:pt>
                <c:pt idx="58">
                  <c:v>14.716199943275001</c:v>
                </c:pt>
                <c:pt idx="59">
                  <c:v>13.507599943272293</c:v>
                </c:pt>
                <c:pt idx="60">
                  <c:v>17.888600025259993</c:v>
                </c:pt>
                <c:pt idx="61">
                  <c:v>17.49580002526012</c:v>
                </c:pt>
                <c:pt idx="62">
                  <c:v>16.758200025260606</c:v>
                </c:pt>
                <c:pt idx="63">
                  <c:v>18.384200025260082</c:v>
                </c:pt>
                <c:pt idx="64">
                  <c:v>19.007800025259641</c:v>
                </c:pt>
                <c:pt idx="65">
                  <c:v>16.33200002526041</c:v>
                </c:pt>
                <c:pt idx="66">
                  <c:v>16.243800025260779</c:v>
                </c:pt>
                <c:pt idx="67">
                  <c:v>15.959200025260639</c:v>
                </c:pt>
                <c:pt idx="68">
                  <c:v>17.68500002526007</c:v>
                </c:pt>
                <c:pt idx="69">
                  <c:v>18.860800025259586</c:v>
                </c:pt>
                <c:pt idx="70">
                  <c:v>20.076800107213565</c:v>
                </c:pt>
                <c:pt idx="71">
                  <c:v>20.432200107213401</c:v>
                </c:pt>
                <c:pt idx="72">
                  <c:v>20.391600107222118</c:v>
                </c:pt>
                <c:pt idx="73">
                  <c:v>25.290800189184509</c:v>
                </c:pt>
                <c:pt idx="74">
                  <c:v>24.700400189184531</c:v>
                </c:pt>
                <c:pt idx="75">
                  <c:v>24.849200189184625</c:v>
                </c:pt>
                <c:pt idx="76">
                  <c:v>25.012400189184511</c:v>
                </c:pt>
                <c:pt idx="77">
                  <c:v>24.403000189184809</c:v>
                </c:pt>
                <c:pt idx="78">
                  <c:v>24.329400189184831</c:v>
                </c:pt>
                <c:pt idx="79">
                  <c:v>20.130600107225298</c:v>
                </c:pt>
                <c:pt idx="80">
                  <c:v>20.348000107225239</c:v>
                </c:pt>
                <c:pt idx="81">
                  <c:v>19.520600107225462</c:v>
                </c:pt>
                <c:pt idx="82">
                  <c:v>19.3522001072281</c:v>
                </c:pt>
                <c:pt idx="83">
                  <c:v>19.576800107225448</c:v>
                </c:pt>
                <c:pt idx="84">
                  <c:v>19.677800107229999</c:v>
                </c:pt>
                <c:pt idx="85">
                  <c:v>25.123200189185642</c:v>
                </c:pt>
                <c:pt idx="86">
                  <c:v>28.283400189184977</c:v>
                </c:pt>
                <c:pt idx="87">
                  <c:v>25.845400189185391</c:v>
                </c:pt>
                <c:pt idx="88">
                  <c:v>24.51960018918567</c:v>
                </c:pt>
                <c:pt idx="89">
                  <c:v>24.678600189185627</c:v>
                </c:pt>
                <c:pt idx="90">
                  <c:v>25.694800189185521</c:v>
                </c:pt>
                <c:pt idx="91">
                  <c:v>25.183400189185519</c:v>
                </c:pt>
                <c:pt idx="92">
                  <c:v>24.870000189185593</c:v>
                </c:pt>
                <c:pt idx="93">
                  <c:v>25.156600189185529</c:v>
                </c:pt>
                <c:pt idx="94">
                  <c:v>26.027800189185335</c:v>
                </c:pt>
                <c:pt idx="95">
                  <c:v>26.70360018918521</c:v>
                </c:pt>
                <c:pt idx="96">
                  <c:v>26.969800189189442</c:v>
                </c:pt>
                <c:pt idx="97">
                  <c:v>28.497600189189104</c:v>
                </c:pt>
                <c:pt idx="98">
                  <c:v>26.362000189189541</c:v>
                </c:pt>
                <c:pt idx="99">
                  <c:v>26.079000189189578</c:v>
                </c:pt>
                <c:pt idx="100">
                  <c:v>26.367800189189545</c:v>
                </c:pt>
                <c:pt idx="101">
                  <c:v>27.274000189189287</c:v>
                </c:pt>
                <c:pt idx="102">
                  <c:v>30.308600189188901</c:v>
                </c:pt>
                <c:pt idx="103">
                  <c:v>29.528200189189032</c:v>
                </c:pt>
                <c:pt idx="104">
                  <c:v>27.542600189189351</c:v>
                </c:pt>
                <c:pt idx="105">
                  <c:v>27.024600189189332</c:v>
                </c:pt>
                <c:pt idx="106">
                  <c:v>22.800600107242968</c:v>
                </c:pt>
                <c:pt idx="107">
                  <c:v>23.89740010723747</c:v>
                </c:pt>
                <c:pt idx="108">
                  <c:v>20.35800002531025</c:v>
                </c:pt>
                <c:pt idx="109">
                  <c:v>20.149400025310399</c:v>
                </c:pt>
                <c:pt idx="110">
                  <c:v>19.93160002531075</c:v>
                </c:pt>
                <c:pt idx="111">
                  <c:v>21.537200025308849</c:v>
                </c:pt>
                <c:pt idx="112">
                  <c:v>21.81280002530854</c:v>
                </c:pt>
                <c:pt idx="113">
                  <c:v>21.374200025308951</c:v>
                </c:pt>
                <c:pt idx="114">
                  <c:v>21.556800025308831</c:v>
                </c:pt>
                <c:pt idx="115">
                  <c:v>21.230200025309109</c:v>
                </c:pt>
                <c:pt idx="116">
                  <c:v>21.533000025308759</c:v>
                </c:pt>
                <c:pt idx="117">
                  <c:v>26.211000107224891</c:v>
                </c:pt>
                <c:pt idx="118">
                  <c:v>23.791800025536407</c:v>
                </c:pt>
                <c:pt idx="119">
                  <c:v>24.571800025523366</c:v>
                </c:pt>
                <c:pt idx="120">
                  <c:v>22.982000025408169</c:v>
                </c:pt>
                <c:pt idx="121">
                  <c:v>22.392000025412308</c:v>
                </c:pt>
                <c:pt idx="122">
                  <c:v>22.55520002541104</c:v>
                </c:pt>
                <c:pt idx="123">
                  <c:v>22.548800025411179</c:v>
                </c:pt>
                <c:pt idx="124">
                  <c:v>22.464400025411795</c:v>
                </c:pt>
                <c:pt idx="125">
                  <c:v>22.484795863210962</c:v>
                </c:pt>
                <c:pt idx="126">
                  <c:v>18.615198295813897</c:v>
                </c:pt>
                <c:pt idx="127">
                  <c:v>14.62959996223201</c:v>
                </c:pt>
                <c:pt idx="128">
                  <c:v>13.820999962595771</c:v>
                </c:pt>
                <c:pt idx="129">
                  <c:v>9.45459857056494</c:v>
                </c:pt>
                <c:pt idx="130">
                  <c:v>8.6537999621555795</c:v>
                </c:pt>
                <c:pt idx="131">
                  <c:v>7.7477999624417606</c:v>
                </c:pt>
                <c:pt idx="132">
                  <c:v>4.3633999999999995</c:v>
                </c:pt>
                <c:pt idx="133">
                  <c:v>3.8683999999999998</c:v>
                </c:pt>
                <c:pt idx="134">
                  <c:v>3.7591999999999999</c:v>
                </c:pt>
                <c:pt idx="135">
                  <c:v>3.6991999999999998</c:v>
                </c:pt>
                <c:pt idx="136">
                  <c:v>3.7191999999999998</c:v>
                </c:pt>
                <c:pt idx="137">
                  <c:v>3.6745999999999999</c:v>
                </c:pt>
                <c:pt idx="138">
                  <c:v>3.6985999999999999</c:v>
                </c:pt>
                <c:pt idx="139">
                  <c:v>6.1681999999999997</c:v>
                </c:pt>
                <c:pt idx="140">
                  <c:v>5.532</c:v>
                </c:pt>
                <c:pt idx="141">
                  <c:v>3.7538</c:v>
                </c:pt>
                <c:pt idx="142">
                  <c:v>3.7224000000000004</c:v>
                </c:pt>
                <c:pt idx="143">
                  <c:v>3.7072000000000003</c:v>
                </c:pt>
                <c:pt idx="144">
                  <c:v>4.1532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20-4F87-8D16-B98018CB5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31272"/>
        <c:axId val="588631992"/>
      </c:scatterChart>
      <c:valAx>
        <c:axId val="58863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31992"/>
        <c:crosses val="autoZero"/>
        <c:crossBetween val="midCat"/>
      </c:valAx>
      <c:valAx>
        <c:axId val="58863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312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Testbed_Dec!$AH$1</c:f>
              <c:strCache>
                <c:ptCount val="1"/>
                <c:pt idx="0">
                  <c:v>Pgrid_ev2 (kW)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Testbed_Dec!$AB$2:$AB$145</c:f>
              <c:numCache>
                <c:formatCode>m/d/yyyy\ h:mm</c:formatCode>
                <c:ptCount val="144"/>
                <c:pt idx="0">
                  <c:v>45112.737384259257</c:v>
                </c:pt>
                <c:pt idx="1">
                  <c:v>45112.73741898148</c:v>
                </c:pt>
                <c:pt idx="2">
                  <c:v>45112.737442129626</c:v>
                </c:pt>
                <c:pt idx="3">
                  <c:v>45112.73746527778</c:v>
                </c:pt>
                <c:pt idx="4">
                  <c:v>45112.737488425926</c:v>
                </c:pt>
                <c:pt idx="5">
                  <c:v>45112.737523148149</c:v>
                </c:pt>
                <c:pt idx="6">
                  <c:v>45112.737546296295</c:v>
                </c:pt>
                <c:pt idx="7">
                  <c:v>45112.737581018519</c:v>
                </c:pt>
                <c:pt idx="8">
                  <c:v>45112.737604166665</c:v>
                </c:pt>
                <c:pt idx="9">
                  <c:v>45112.737638888888</c:v>
                </c:pt>
                <c:pt idx="10">
                  <c:v>45112.737662037034</c:v>
                </c:pt>
                <c:pt idx="11">
                  <c:v>45112.737696759257</c:v>
                </c:pt>
                <c:pt idx="12">
                  <c:v>45112.737858796296</c:v>
                </c:pt>
                <c:pt idx="13">
                  <c:v>45112.737893518519</c:v>
                </c:pt>
                <c:pt idx="14">
                  <c:v>45112.737928240742</c:v>
                </c:pt>
                <c:pt idx="15">
                  <c:v>45112.737951388888</c:v>
                </c:pt>
                <c:pt idx="16">
                  <c:v>45112.737986111111</c:v>
                </c:pt>
                <c:pt idx="17">
                  <c:v>45112.738020833334</c:v>
                </c:pt>
                <c:pt idx="18">
                  <c:v>45112.738078703704</c:v>
                </c:pt>
                <c:pt idx="19">
                  <c:v>45112.738113425927</c:v>
                </c:pt>
                <c:pt idx="20">
                  <c:v>45112.738136574073</c:v>
                </c:pt>
                <c:pt idx="21">
                  <c:v>45112.738171296296</c:v>
                </c:pt>
                <c:pt idx="22">
                  <c:v>45112.738206018519</c:v>
                </c:pt>
                <c:pt idx="23">
                  <c:v>45112.738240740742</c:v>
                </c:pt>
                <c:pt idx="24">
                  <c:v>45112.738275462965</c:v>
                </c:pt>
                <c:pt idx="25">
                  <c:v>45112.738310185188</c:v>
                </c:pt>
                <c:pt idx="26">
                  <c:v>45112.738344907404</c:v>
                </c:pt>
                <c:pt idx="27">
                  <c:v>45112.738379629627</c:v>
                </c:pt>
                <c:pt idx="28">
                  <c:v>45112.73841435185</c:v>
                </c:pt>
                <c:pt idx="29">
                  <c:v>45112.738449074073</c:v>
                </c:pt>
                <c:pt idx="30">
                  <c:v>45112.738483796296</c:v>
                </c:pt>
                <c:pt idx="31">
                  <c:v>45112.738518518519</c:v>
                </c:pt>
                <c:pt idx="32">
                  <c:v>45112.738553240742</c:v>
                </c:pt>
                <c:pt idx="33">
                  <c:v>45112.738587962966</c:v>
                </c:pt>
                <c:pt idx="34">
                  <c:v>45112.738622685189</c:v>
                </c:pt>
                <c:pt idx="35">
                  <c:v>45112.738657407404</c:v>
                </c:pt>
                <c:pt idx="36">
                  <c:v>45112.738692129627</c:v>
                </c:pt>
                <c:pt idx="37">
                  <c:v>45112.738726851851</c:v>
                </c:pt>
                <c:pt idx="38">
                  <c:v>45112.738761574074</c:v>
                </c:pt>
                <c:pt idx="39">
                  <c:v>45112.738796296297</c:v>
                </c:pt>
                <c:pt idx="40">
                  <c:v>45112.73883101852</c:v>
                </c:pt>
                <c:pt idx="41">
                  <c:v>45112.738865740743</c:v>
                </c:pt>
                <c:pt idx="42">
                  <c:v>45112.738888888889</c:v>
                </c:pt>
                <c:pt idx="43">
                  <c:v>45112.738923611112</c:v>
                </c:pt>
                <c:pt idx="44">
                  <c:v>45112.738958333335</c:v>
                </c:pt>
                <c:pt idx="45">
                  <c:v>45112.738993055558</c:v>
                </c:pt>
                <c:pt idx="46">
                  <c:v>45112.739027777781</c:v>
                </c:pt>
                <c:pt idx="47">
                  <c:v>45112.739062499997</c:v>
                </c:pt>
                <c:pt idx="48">
                  <c:v>45112.73909722222</c:v>
                </c:pt>
                <c:pt idx="49">
                  <c:v>45112.739131944443</c:v>
                </c:pt>
                <c:pt idx="50">
                  <c:v>45112.739166666666</c:v>
                </c:pt>
                <c:pt idx="51">
                  <c:v>45112.739201388889</c:v>
                </c:pt>
                <c:pt idx="52">
                  <c:v>45112.739236111112</c:v>
                </c:pt>
                <c:pt idx="53">
                  <c:v>45112.739259259259</c:v>
                </c:pt>
                <c:pt idx="54">
                  <c:v>45112.739293981482</c:v>
                </c:pt>
                <c:pt idx="55">
                  <c:v>45112.739328703705</c:v>
                </c:pt>
                <c:pt idx="56">
                  <c:v>45112.739363425928</c:v>
                </c:pt>
                <c:pt idx="57">
                  <c:v>45112.739398148151</c:v>
                </c:pt>
                <c:pt idx="58">
                  <c:v>45112.739432870374</c:v>
                </c:pt>
                <c:pt idx="59">
                  <c:v>45112.73946759259</c:v>
                </c:pt>
                <c:pt idx="60">
                  <c:v>45112.739502314813</c:v>
                </c:pt>
                <c:pt idx="61">
                  <c:v>45112.739537037036</c:v>
                </c:pt>
                <c:pt idx="62">
                  <c:v>45112.739560185182</c:v>
                </c:pt>
                <c:pt idx="63">
                  <c:v>45112.739594907405</c:v>
                </c:pt>
                <c:pt idx="64">
                  <c:v>45112.739629629628</c:v>
                </c:pt>
                <c:pt idx="65">
                  <c:v>45112.739664351851</c:v>
                </c:pt>
                <c:pt idx="66">
                  <c:v>45112.739710648151</c:v>
                </c:pt>
                <c:pt idx="67">
                  <c:v>45112.739745370367</c:v>
                </c:pt>
                <c:pt idx="68">
                  <c:v>45112.73978009259</c:v>
                </c:pt>
                <c:pt idx="69">
                  <c:v>45112.739814814813</c:v>
                </c:pt>
                <c:pt idx="70">
                  <c:v>45112.739849537036</c:v>
                </c:pt>
                <c:pt idx="71">
                  <c:v>45112.739884259259</c:v>
                </c:pt>
                <c:pt idx="72">
                  <c:v>45112.739918981482</c:v>
                </c:pt>
                <c:pt idx="73">
                  <c:v>45112.739953703705</c:v>
                </c:pt>
                <c:pt idx="74">
                  <c:v>45112.739988425928</c:v>
                </c:pt>
                <c:pt idx="75">
                  <c:v>45112.740023148152</c:v>
                </c:pt>
                <c:pt idx="76">
                  <c:v>45112.740057870367</c:v>
                </c:pt>
                <c:pt idx="77">
                  <c:v>45112.74009259259</c:v>
                </c:pt>
                <c:pt idx="78">
                  <c:v>45112.740115740744</c:v>
                </c:pt>
                <c:pt idx="79">
                  <c:v>45112.74015046296</c:v>
                </c:pt>
                <c:pt idx="80">
                  <c:v>45112.740185185183</c:v>
                </c:pt>
                <c:pt idx="81">
                  <c:v>45112.740219907406</c:v>
                </c:pt>
                <c:pt idx="82">
                  <c:v>45112.740254629629</c:v>
                </c:pt>
                <c:pt idx="83">
                  <c:v>45112.740289351852</c:v>
                </c:pt>
                <c:pt idx="84">
                  <c:v>45112.740312499998</c:v>
                </c:pt>
                <c:pt idx="85">
                  <c:v>45112.740347222221</c:v>
                </c:pt>
                <c:pt idx="86">
                  <c:v>45112.740381944444</c:v>
                </c:pt>
                <c:pt idx="87">
                  <c:v>45112.740416666667</c:v>
                </c:pt>
                <c:pt idx="88">
                  <c:v>45112.740451388891</c:v>
                </c:pt>
                <c:pt idx="89">
                  <c:v>45112.740486111114</c:v>
                </c:pt>
                <c:pt idx="90">
                  <c:v>45112.740520833337</c:v>
                </c:pt>
                <c:pt idx="91">
                  <c:v>45112.740555555552</c:v>
                </c:pt>
                <c:pt idx="92">
                  <c:v>45112.740590277775</c:v>
                </c:pt>
                <c:pt idx="93">
                  <c:v>45112.740613425929</c:v>
                </c:pt>
                <c:pt idx="94">
                  <c:v>45112.740648148145</c:v>
                </c:pt>
                <c:pt idx="95">
                  <c:v>45112.740682870368</c:v>
                </c:pt>
                <c:pt idx="96">
                  <c:v>45112.740717592591</c:v>
                </c:pt>
                <c:pt idx="97">
                  <c:v>45112.740752314814</c:v>
                </c:pt>
                <c:pt idx="98">
                  <c:v>45112.740787037037</c:v>
                </c:pt>
                <c:pt idx="99">
                  <c:v>45112.74082175926</c:v>
                </c:pt>
                <c:pt idx="100">
                  <c:v>45112.740856481483</c:v>
                </c:pt>
                <c:pt idx="101">
                  <c:v>45112.740902777776</c:v>
                </c:pt>
                <c:pt idx="102">
                  <c:v>45112.740937499999</c:v>
                </c:pt>
                <c:pt idx="103">
                  <c:v>45112.740972222222</c:v>
                </c:pt>
                <c:pt idx="104">
                  <c:v>45112.741018518522</c:v>
                </c:pt>
                <c:pt idx="105">
                  <c:v>45112.741053240738</c:v>
                </c:pt>
                <c:pt idx="106">
                  <c:v>45112.741087962961</c:v>
                </c:pt>
                <c:pt idx="107">
                  <c:v>45112.741122685184</c:v>
                </c:pt>
                <c:pt idx="108">
                  <c:v>45112.741157407407</c:v>
                </c:pt>
                <c:pt idx="109">
                  <c:v>45112.74119212963</c:v>
                </c:pt>
                <c:pt idx="110">
                  <c:v>45112.741226851853</c:v>
                </c:pt>
                <c:pt idx="111">
                  <c:v>45112.741261574076</c:v>
                </c:pt>
                <c:pt idx="112">
                  <c:v>45112.741296296299</c:v>
                </c:pt>
                <c:pt idx="113">
                  <c:v>45112.74145833333</c:v>
                </c:pt>
                <c:pt idx="114">
                  <c:v>45112.741493055553</c:v>
                </c:pt>
                <c:pt idx="115">
                  <c:v>45112.741527777776</c:v>
                </c:pt>
                <c:pt idx="116">
                  <c:v>45112.741562499999</c:v>
                </c:pt>
                <c:pt idx="117">
                  <c:v>45112.741597222222</c:v>
                </c:pt>
                <c:pt idx="118">
                  <c:v>45112.741620370369</c:v>
                </c:pt>
                <c:pt idx="119">
                  <c:v>45112.741655092592</c:v>
                </c:pt>
                <c:pt idx="120">
                  <c:v>45112.741689814815</c:v>
                </c:pt>
                <c:pt idx="121">
                  <c:v>45112.741724537038</c:v>
                </c:pt>
                <c:pt idx="122">
                  <c:v>45112.741759259261</c:v>
                </c:pt>
                <c:pt idx="123">
                  <c:v>45112.741793981484</c:v>
                </c:pt>
                <c:pt idx="124">
                  <c:v>45112.741828703707</c:v>
                </c:pt>
                <c:pt idx="125">
                  <c:v>45112.741863425923</c:v>
                </c:pt>
                <c:pt idx="126">
                  <c:v>45112.741898148146</c:v>
                </c:pt>
                <c:pt idx="127">
                  <c:v>45112.741932870369</c:v>
                </c:pt>
                <c:pt idx="128">
                  <c:v>45112.741979166669</c:v>
                </c:pt>
                <c:pt idx="129">
                  <c:v>45112.742013888892</c:v>
                </c:pt>
                <c:pt idx="130">
                  <c:v>45112.742037037038</c:v>
                </c:pt>
                <c:pt idx="131">
                  <c:v>45112.742071759261</c:v>
                </c:pt>
                <c:pt idx="132">
                  <c:v>45112.742094907408</c:v>
                </c:pt>
                <c:pt idx="133">
                  <c:v>45112.742118055554</c:v>
                </c:pt>
                <c:pt idx="134">
                  <c:v>45112.742152777777</c:v>
                </c:pt>
                <c:pt idx="135">
                  <c:v>45112.742175925923</c:v>
                </c:pt>
                <c:pt idx="136">
                  <c:v>45112.742199074077</c:v>
                </c:pt>
                <c:pt idx="137">
                  <c:v>45112.7422337963</c:v>
                </c:pt>
                <c:pt idx="138">
                  <c:v>45112.742256944446</c:v>
                </c:pt>
                <c:pt idx="139">
                  <c:v>45112.742280092592</c:v>
                </c:pt>
                <c:pt idx="140">
                  <c:v>45112.742314814815</c:v>
                </c:pt>
                <c:pt idx="141">
                  <c:v>45112.742337962962</c:v>
                </c:pt>
                <c:pt idx="142">
                  <c:v>45112.742361111108</c:v>
                </c:pt>
                <c:pt idx="143">
                  <c:v>45112.742384259262</c:v>
                </c:pt>
              </c:numCache>
            </c:numRef>
          </c:xVal>
          <c:yVal>
            <c:numRef>
              <c:f>Testbed_Dec!$AH$2:$AH$145</c:f>
              <c:numCache>
                <c:formatCode>General</c:formatCode>
                <c:ptCount val="144"/>
                <c:pt idx="0">
                  <c:v>0.81829439999999998</c:v>
                </c:pt>
                <c:pt idx="1">
                  <c:v>1.70478</c:v>
                </c:pt>
                <c:pt idx="2">
                  <c:v>0</c:v>
                </c:pt>
                <c:pt idx="3">
                  <c:v>0.20448449999999996</c:v>
                </c:pt>
                <c:pt idx="4">
                  <c:v>0.2043954</c:v>
                </c:pt>
                <c:pt idx="5">
                  <c:v>0.20448449999999996</c:v>
                </c:pt>
                <c:pt idx="6">
                  <c:v>0.20457359999999999</c:v>
                </c:pt>
                <c:pt idx="7">
                  <c:v>0.20457359999999999</c:v>
                </c:pt>
                <c:pt idx="8">
                  <c:v>0.20457359999999999</c:v>
                </c:pt>
                <c:pt idx="9">
                  <c:v>0.20457359999999999</c:v>
                </c:pt>
                <c:pt idx="10">
                  <c:v>0.2046627</c:v>
                </c:pt>
                <c:pt idx="11">
                  <c:v>0.20457359999999999</c:v>
                </c:pt>
                <c:pt idx="12">
                  <c:v>0.20448449999999996</c:v>
                </c:pt>
                <c:pt idx="13">
                  <c:v>7.0393752000000012</c:v>
                </c:pt>
                <c:pt idx="14">
                  <c:v>7.0424640000000007</c:v>
                </c:pt>
                <c:pt idx="15">
                  <c:v>7.048641599999999</c:v>
                </c:pt>
                <c:pt idx="16">
                  <c:v>7.0393752000000012</c:v>
                </c:pt>
                <c:pt idx="17">
                  <c:v>7.0424640000000007</c:v>
                </c:pt>
                <c:pt idx="18">
                  <c:v>7.0455528000000003</c:v>
                </c:pt>
                <c:pt idx="19">
                  <c:v>7.0548191999999998</c:v>
                </c:pt>
                <c:pt idx="20">
                  <c:v>7.0517304000000003</c:v>
                </c:pt>
                <c:pt idx="21">
                  <c:v>7.0579079999999994</c:v>
                </c:pt>
                <c:pt idx="22">
                  <c:v>5.5721951999999995</c:v>
                </c:pt>
                <c:pt idx="23">
                  <c:v>5.7395695499999979</c:v>
                </c:pt>
                <c:pt idx="24">
                  <c:v>5.9067953999999991</c:v>
                </c:pt>
                <c:pt idx="25">
                  <c:v>2.181168</c:v>
                </c:pt>
                <c:pt idx="26">
                  <c:v>2.181168</c:v>
                </c:pt>
                <c:pt idx="27">
                  <c:v>2.181168</c:v>
                </c:pt>
                <c:pt idx="28">
                  <c:v>2.181168</c:v>
                </c:pt>
                <c:pt idx="29">
                  <c:v>2.181168</c:v>
                </c:pt>
                <c:pt idx="30">
                  <c:v>2.181168</c:v>
                </c:pt>
                <c:pt idx="31">
                  <c:v>2.181168</c:v>
                </c:pt>
                <c:pt idx="32">
                  <c:v>2.1821183999999998</c:v>
                </c:pt>
                <c:pt idx="33">
                  <c:v>2.181168</c:v>
                </c:pt>
                <c:pt idx="34">
                  <c:v>2.181168</c:v>
                </c:pt>
                <c:pt idx="35">
                  <c:v>2.1802175999999998</c:v>
                </c:pt>
                <c:pt idx="36">
                  <c:v>2.1792672000000004</c:v>
                </c:pt>
                <c:pt idx="37">
                  <c:v>2.1783168000000006</c:v>
                </c:pt>
                <c:pt idx="38">
                  <c:v>2.1773663999999999</c:v>
                </c:pt>
                <c:pt idx="39">
                  <c:v>2.1773663999999999</c:v>
                </c:pt>
                <c:pt idx="40">
                  <c:v>2.1792672000000004</c:v>
                </c:pt>
                <c:pt idx="41">
                  <c:v>2.1783168000000006</c:v>
                </c:pt>
                <c:pt idx="42">
                  <c:v>2.1792672000000004</c:v>
                </c:pt>
                <c:pt idx="43">
                  <c:v>2.1802175999999998</c:v>
                </c:pt>
                <c:pt idx="44">
                  <c:v>2.1792672000000004</c:v>
                </c:pt>
                <c:pt idx="45">
                  <c:v>2.1802175999999998</c:v>
                </c:pt>
                <c:pt idx="46">
                  <c:v>2.1792672000000004</c:v>
                </c:pt>
                <c:pt idx="47">
                  <c:v>2.1802175999999998</c:v>
                </c:pt>
                <c:pt idx="48">
                  <c:v>2.181168</c:v>
                </c:pt>
                <c:pt idx="49">
                  <c:v>2.1802175999999998</c:v>
                </c:pt>
                <c:pt idx="50">
                  <c:v>2.1802175999999998</c:v>
                </c:pt>
                <c:pt idx="51">
                  <c:v>2.1802175999999998</c:v>
                </c:pt>
                <c:pt idx="52">
                  <c:v>2.1802175999999998</c:v>
                </c:pt>
                <c:pt idx="53">
                  <c:v>2.1792672000000004</c:v>
                </c:pt>
                <c:pt idx="54">
                  <c:v>2.1783168000000006</c:v>
                </c:pt>
                <c:pt idx="55">
                  <c:v>2.1754655999999999</c:v>
                </c:pt>
                <c:pt idx="56">
                  <c:v>2.1745152000000001</c:v>
                </c:pt>
                <c:pt idx="57">
                  <c:v>2.1754655999999999</c:v>
                </c:pt>
                <c:pt idx="58">
                  <c:v>2.1754655999999999</c:v>
                </c:pt>
                <c:pt idx="59">
                  <c:v>2.1745152000000001</c:v>
                </c:pt>
                <c:pt idx="60">
                  <c:v>2.1745152000000001</c:v>
                </c:pt>
                <c:pt idx="61">
                  <c:v>3.2574959999999997</c:v>
                </c:pt>
                <c:pt idx="62">
                  <c:v>3.5212320000000004</c:v>
                </c:pt>
                <c:pt idx="63">
                  <c:v>4.0576139999999992</c:v>
                </c:pt>
                <c:pt idx="64">
                  <c:v>2.9795039999999999</c:v>
                </c:pt>
                <c:pt idx="65">
                  <c:v>2.5720793999999998</c:v>
                </c:pt>
                <c:pt idx="66">
                  <c:v>4.3186175999999996</c:v>
                </c:pt>
                <c:pt idx="67">
                  <c:v>4.3860959999999993</c:v>
                </c:pt>
                <c:pt idx="68">
                  <c:v>4.5865115999999997</c:v>
                </c:pt>
                <c:pt idx="69">
                  <c:v>3.37392</c:v>
                </c:pt>
                <c:pt idx="70">
                  <c:v>2.6351324999999997</c:v>
                </c:pt>
                <c:pt idx="71">
                  <c:v>4.7151720000000008</c:v>
                </c:pt>
                <c:pt idx="72">
                  <c:v>4.5150831</c:v>
                </c:pt>
                <c:pt idx="73">
                  <c:v>5.9950044</c:v>
                </c:pt>
                <c:pt idx="74">
                  <c:v>5.9224176000000011</c:v>
                </c:pt>
                <c:pt idx="75">
                  <c:v>6.0596909999999999</c:v>
                </c:pt>
                <c:pt idx="76">
                  <c:v>5.9923610999999992</c:v>
                </c:pt>
                <c:pt idx="77">
                  <c:v>5.9897178000000002</c:v>
                </c:pt>
                <c:pt idx="78">
                  <c:v>6.1189127999999995</c:v>
                </c:pt>
                <c:pt idx="79">
                  <c:v>6.1216154999999999</c:v>
                </c:pt>
                <c:pt idx="80">
                  <c:v>6.0543450000000005</c:v>
                </c:pt>
                <c:pt idx="81">
                  <c:v>6.0543450000000005</c:v>
                </c:pt>
                <c:pt idx="82">
                  <c:v>6.2533944000000012</c:v>
                </c:pt>
                <c:pt idx="83">
                  <c:v>6.3178434000000019</c:v>
                </c:pt>
                <c:pt idx="84">
                  <c:v>6.2533944000000012</c:v>
                </c:pt>
                <c:pt idx="85">
                  <c:v>6.4579680000000002</c:v>
                </c:pt>
                <c:pt idx="86">
                  <c:v>6.1270208999999998</c:v>
                </c:pt>
                <c:pt idx="87">
                  <c:v>5.0631075000000001</c:v>
                </c:pt>
                <c:pt idx="88">
                  <c:v>5.9950044</c:v>
                </c:pt>
                <c:pt idx="89">
                  <c:v>6.2810154000000002</c:v>
                </c:pt>
                <c:pt idx="90">
                  <c:v>6.2865396000000011</c:v>
                </c:pt>
                <c:pt idx="91">
                  <c:v>6.0240807000000007</c:v>
                </c:pt>
                <c:pt idx="92">
                  <c:v>6.0890940000000011</c:v>
                </c:pt>
                <c:pt idx="93">
                  <c:v>6.2216747999999988</c:v>
                </c:pt>
                <c:pt idx="94">
                  <c:v>6.1567505999999996</c:v>
                </c:pt>
                <c:pt idx="95">
                  <c:v>5.8887080999999997</c:v>
                </c:pt>
                <c:pt idx="96">
                  <c:v>5.7558599999999993</c:v>
                </c:pt>
                <c:pt idx="97">
                  <c:v>6.3597204000000005</c:v>
                </c:pt>
                <c:pt idx="98">
                  <c:v>5.9563944000000006</c:v>
                </c:pt>
                <c:pt idx="99">
                  <c:v>6.4921823999999999</c:v>
                </c:pt>
                <c:pt idx="100">
                  <c:v>6.624525600000001</c:v>
                </c:pt>
                <c:pt idx="101">
                  <c:v>6.4921823999999999</c:v>
                </c:pt>
                <c:pt idx="102">
                  <c:v>6.292063800000002</c:v>
                </c:pt>
                <c:pt idx="103">
                  <c:v>5.3448713999999997</c:v>
                </c:pt>
                <c:pt idx="104">
                  <c:v>5.6179629000000002</c:v>
                </c:pt>
                <c:pt idx="105">
                  <c:v>6.2162100000000011</c:v>
                </c:pt>
                <c:pt idx="106">
                  <c:v>6.2810154000000002</c:v>
                </c:pt>
                <c:pt idx="107">
                  <c:v>6.2837775000000002</c:v>
                </c:pt>
                <c:pt idx="108">
                  <c:v>6.0108642000000012</c:v>
                </c:pt>
                <c:pt idx="109">
                  <c:v>2.3731784999999999</c:v>
                </c:pt>
                <c:pt idx="110">
                  <c:v>2.4399144000000001</c:v>
                </c:pt>
                <c:pt idx="111">
                  <c:v>2.5754651999999996</c:v>
                </c:pt>
                <c:pt idx="112">
                  <c:v>2.1678624000000002</c:v>
                </c:pt>
                <c:pt idx="113">
                  <c:v>2.1669119999999999</c:v>
                </c:pt>
                <c:pt idx="114">
                  <c:v>2.1659616000000002</c:v>
                </c:pt>
                <c:pt idx="115">
                  <c:v>2.1650112000000004</c:v>
                </c:pt>
                <c:pt idx="116">
                  <c:v>2.1659616000000002</c:v>
                </c:pt>
                <c:pt idx="117">
                  <c:v>2.1688127999999995</c:v>
                </c:pt>
                <c:pt idx="118">
                  <c:v>2.1707136</c:v>
                </c:pt>
                <c:pt idx="119">
                  <c:v>2.1697632000000002</c:v>
                </c:pt>
                <c:pt idx="120">
                  <c:v>2.1726144000000001</c:v>
                </c:pt>
                <c:pt idx="121">
                  <c:v>2.1735648000000003</c:v>
                </c:pt>
                <c:pt idx="122">
                  <c:v>2.1735648000000003</c:v>
                </c:pt>
                <c:pt idx="123">
                  <c:v>2.1745152000000001</c:v>
                </c:pt>
                <c:pt idx="124">
                  <c:v>2.1745152000000001</c:v>
                </c:pt>
                <c:pt idx="125">
                  <c:v>2.1735648000000003</c:v>
                </c:pt>
                <c:pt idx="126">
                  <c:v>2.1716640000000003</c:v>
                </c:pt>
                <c:pt idx="127">
                  <c:v>3.9829779000000007</c:v>
                </c:pt>
                <c:pt idx="128">
                  <c:v>4.5885311999999994</c:v>
                </c:pt>
                <c:pt idx="129">
                  <c:v>5.1238439999999992</c:v>
                </c:pt>
                <c:pt idx="130">
                  <c:v>6.6715406999999995</c:v>
                </c:pt>
                <c:pt idx="131">
                  <c:v>6.8737086000000005</c:v>
                </c:pt>
                <c:pt idx="132">
                  <c:v>7.0758765000000006</c:v>
                </c:pt>
                <c:pt idx="133">
                  <c:v>0.27169560000000004</c:v>
                </c:pt>
                <c:pt idx="134">
                  <c:v>0.20421719999999996</c:v>
                </c:pt>
                <c:pt idx="135">
                  <c:v>0.20421719999999996</c:v>
                </c:pt>
                <c:pt idx="136">
                  <c:v>0.20412809999999995</c:v>
                </c:pt>
                <c:pt idx="137">
                  <c:v>0.20430630000000002</c:v>
                </c:pt>
                <c:pt idx="138">
                  <c:v>0.20412809999999995</c:v>
                </c:pt>
                <c:pt idx="139">
                  <c:v>0.20421719999999996</c:v>
                </c:pt>
                <c:pt idx="140">
                  <c:v>0.20412809999999995</c:v>
                </c:pt>
                <c:pt idx="141">
                  <c:v>0.20412809999999995</c:v>
                </c:pt>
                <c:pt idx="142">
                  <c:v>0.20386079999999998</c:v>
                </c:pt>
                <c:pt idx="143">
                  <c:v>0.20394990000000002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D7-453A-9200-04948F370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828408"/>
        <c:axId val="592828768"/>
      </c:scatterChart>
      <c:valAx>
        <c:axId val="59282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28768"/>
        <c:crosses val="autoZero"/>
        <c:crossBetween val="midCat"/>
      </c:valAx>
      <c:valAx>
        <c:axId val="5928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28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Pcharged</a:t>
            </a:r>
            <a:r>
              <a:rPr lang="en-US" baseline="0"/>
              <a:t> </a:t>
            </a:r>
            <a:r>
              <a:rPr lang="en-US"/>
              <a:t>(kW)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Testbed_Dec!$AR$1</c:f>
              <c:strCache>
                <c:ptCount val="1"/>
                <c:pt idx="0">
                  <c:v>Pcharged (kW)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Testbed_Dec!$AM$2:$AM$1297</c:f>
              <c:strCache>
                <c:ptCount val="1296"/>
                <c:pt idx="0">
                  <c:v>05/07/2023 17:52:46:059</c:v>
                </c:pt>
                <c:pt idx="1">
                  <c:v>05/07/2023 17:52:46:062</c:v>
                </c:pt>
                <c:pt idx="2">
                  <c:v>05/07/2023 17:52:47:088</c:v>
                </c:pt>
                <c:pt idx="3">
                  <c:v>05/07/2023 17:52:47:092</c:v>
                </c:pt>
                <c:pt idx="4">
                  <c:v>05/07/2023 17:52:48:073</c:v>
                </c:pt>
                <c:pt idx="5">
                  <c:v>05/07/2023 17:52:48:101</c:v>
                </c:pt>
                <c:pt idx="6">
                  <c:v>05/07/2023 17:52:49:134</c:v>
                </c:pt>
                <c:pt idx="7">
                  <c:v>05/07/2023 17:52:49:137</c:v>
                </c:pt>
                <c:pt idx="8">
                  <c:v>05/07/2023 17:52:50:128</c:v>
                </c:pt>
                <c:pt idx="9">
                  <c:v>05/07/2023 17:52:50:131</c:v>
                </c:pt>
                <c:pt idx="10">
                  <c:v>05/07/2023 17:52:51:164</c:v>
                </c:pt>
                <c:pt idx="11">
                  <c:v>05/07/2023 17:52:51:167</c:v>
                </c:pt>
                <c:pt idx="12">
                  <c:v>05/07/2023 17:52:52:176</c:v>
                </c:pt>
                <c:pt idx="13">
                  <c:v>05/07/2023 17:52:52:178</c:v>
                </c:pt>
                <c:pt idx="14">
                  <c:v>05/07/2023 17:52:53:213</c:v>
                </c:pt>
                <c:pt idx="15">
                  <c:v>05/07/2023 17:52:53:214</c:v>
                </c:pt>
                <c:pt idx="16">
                  <c:v>05/07/2023 17:52:54:391</c:v>
                </c:pt>
                <c:pt idx="17">
                  <c:v>05/07/2023 17:52:54:394</c:v>
                </c:pt>
                <c:pt idx="18">
                  <c:v>05/07/2023 17:52:55:375</c:v>
                </c:pt>
                <c:pt idx="19">
                  <c:v>05/07/2023 17:52:55:378</c:v>
                </c:pt>
                <c:pt idx="20">
                  <c:v>05/07/2023 17:52:56:499</c:v>
                </c:pt>
                <c:pt idx="21">
                  <c:v>05/07/2023 17:52:56:502</c:v>
                </c:pt>
                <c:pt idx="22">
                  <c:v>05/07/2023 17:52:57:655</c:v>
                </c:pt>
                <c:pt idx="23">
                  <c:v>05/07/2023 17:52:57:658</c:v>
                </c:pt>
                <c:pt idx="24">
                  <c:v>05/07/2023 17:52:58:494</c:v>
                </c:pt>
                <c:pt idx="25">
                  <c:v>05/07/2023 17:52:58:497</c:v>
                </c:pt>
                <c:pt idx="26">
                  <c:v>05/07/2023 17:52:59:493</c:v>
                </c:pt>
                <c:pt idx="27">
                  <c:v>05/07/2023 17:52:59:497</c:v>
                </c:pt>
                <c:pt idx="28">
                  <c:v>05/07/2023 17:53:00:522</c:v>
                </c:pt>
                <c:pt idx="29">
                  <c:v>05/07/2023 17:53:00:526</c:v>
                </c:pt>
                <c:pt idx="30">
                  <c:v>05/07/2023 17:53:01:519</c:v>
                </c:pt>
                <c:pt idx="31">
                  <c:v>05/07/2023 17:53:01:522</c:v>
                </c:pt>
                <c:pt idx="32">
                  <c:v>05/07/2023 17:53:02:561</c:v>
                </c:pt>
                <c:pt idx="33">
                  <c:v>05/07/2023 17:53:02:563</c:v>
                </c:pt>
                <c:pt idx="34">
                  <c:v>05/07/2023 17:53:03:558</c:v>
                </c:pt>
                <c:pt idx="35">
                  <c:v>05/07/2023 17:53:03:561</c:v>
                </c:pt>
                <c:pt idx="36">
                  <c:v>05/07/2023 17:53:04:585</c:v>
                </c:pt>
                <c:pt idx="37">
                  <c:v>05/07/2023 17:53:04:588</c:v>
                </c:pt>
                <c:pt idx="38">
                  <c:v>05/07/2023 17:53:05:584</c:v>
                </c:pt>
                <c:pt idx="39">
                  <c:v>05/07/2023 17:53:05:588</c:v>
                </c:pt>
                <c:pt idx="40">
                  <c:v>05/07/2023 17:53:06:621</c:v>
                </c:pt>
                <c:pt idx="41">
                  <c:v>05/07/2023 17:53:06:624</c:v>
                </c:pt>
                <c:pt idx="42">
                  <c:v>05/07/2023 17:53:07:621</c:v>
                </c:pt>
                <c:pt idx="43">
                  <c:v>05/07/2023 17:53:07:625</c:v>
                </c:pt>
                <c:pt idx="44">
                  <c:v>05/07/2023 17:53:08:654</c:v>
                </c:pt>
                <c:pt idx="45">
                  <c:v>05/07/2023 17:53:08:657</c:v>
                </c:pt>
                <c:pt idx="46">
                  <c:v>05/07/2023 17:53:09:651</c:v>
                </c:pt>
                <c:pt idx="47">
                  <c:v>05/07/2023 17:53:09:655</c:v>
                </c:pt>
                <c:pt idx="48">
                  <c:v>05/07/2023 17:53:10:676</c:v>
                </c:pt>
                <c:pt idx="49">
                  <c:v>05/07/2023 17:53:10:678</c:v>
                </c:pt>
                <c:pt idx="50">
                  <c:v>05/07/2023 17:53:11:694</c:v>
                </c:pt>
                <c:pt idx="51">
                  <c:v>05/07/2023 17:53:11:697</c:v>
                </c:pt>
                <c:pt idx="52">
                  <c:v>05/07/2023 17:53:12:716</c:v>
                </c:pt>
                <c:pt idx="53">
                  <c:v>05/07/2023 17:53:12:719</c:v>
                </c:pt>
                <c:pt idx="54">
                  <c:v>05/07/2023 17:53:13:707</c:v>
                </c:pt>
                <c:pt idx="55">
                  <c:v>05/07/2023 17:53:13:710</c:v>
                </c:pt>
                <c:pt idx="56">
                  <c:v>05/07/2023 17:53:14:742</c:v>
                </c:pt>
                <c:pt idx="57">
                  <c:v>05/07/2023 17:53:14:744</c:v>
                </c:pt>
                <c:pt idx="58">
                  <c:v>05/07/2023 17:53:15:762</c:v>
                </c:pt>
                <c:pt idx="59">
                  <c:v>05/07/2023 17:53:15:765</c:v>
                </c:pt>
                <c:pt idx="60">
                  <c:v>05/07/2023 17:53:16:773</c:v>
                </c:pt>
                <c:pt idx="61">
                  <c:v>05/07/2023 17:53:16:776</c:v>
                </c:pt>
                <c:pt idx="62">
                  <c:v>05/07/2023 17:53:17:780</c:v>
                </c:pt>
                <c:pt idx="63">
                  <c:v>05/07/2023 17:53:17:783</c:v>
                </c:pt>
                <c:pt idx="64">
                  <c:v>05/07/2023 17:53:18:803</c:v>
                </c:pt>
                <c:pt idx="65">
                  <c:v>05/07/2023 17:53:18:808</c:v>
                </c:pt>
                <c:pt idx="66">
                  <c:v>05/07/2023 17:53:19:806</c:v>
                </c:pt>
                <c:pt idx="67">
                  <c:v>05/07/2023 17:53:19:811</c:v>
                </c:pt>
                <c:pt idx="68">
                  <c:v>05/07/2023 17:53:20:822</c:v>
                </c:pt>
                <c:pt idx="69">
                  <c:v>05/07/2023 17:53:20:825</c:v>
                </c:pt>
                <c:pt idx="70">
                  <c:v>05/07/2023 17:53:21:842</c:v>
                </c:pt>
                <c:pt idx="71">
                  <c:v>05/07/2023 17:53:21:845</c:v>
                </c:pt>
                <c:pt idx="72">
                  <c:v>05/07/2023 17:53:22:861</c:v>
                </c:pt>
                <c:pt idx="73">
                  <c:v>05/07/2023 17:53:22:865</c:v>
                </c:pt>
                <c:pt idx="74">
                  <c:v>05/07/2023 17:53:23:848</c:v>
                </c:pt>
                <c:pt idx="75">
                  <c:v>05/07/2023 17:53:23:851</c:v>
                </c:pt>
                <c:pt idx="76">
                  <c:v>05/07/2023 17:53:24:888</c:v>
                </c:pt>
                <c:pt idx="77">
                  <c:v>05/07/2023 17:53:24:891</c:v>
                </c:pt>
                <c:pt idx="78">
                  <c:v>05/07/2023 17:53:25:890</c:v>
                </c:pt>
                <c:pt idx="79">
                  <c:v>05/07/2023 17:53:25:892</c:v>
                </c:pt>
                <c:pt idx="80">
                  <c:v>05/07/2023 17:53:26:917</c:v>
                </c:pt>
                <c:pt idx="81">
                  <c:v>05/07/2023 17:53:26:921</c:v>
                </c:pt>
                <c:pt idx="82">
                  <c:v>05/07/2023 17:53:27:915</c:v>
                </c:pt>
                <c:pt idx="83">
                  <c:v>05/07/2023 17:53:27:920</c:v>
                </c:pt>
                <c:pt idx="84">
                  <c:v>05/07/2023 17:53:28:950</c:v>
                </c:pt>
                <c:pt idx="85">
                  <c:v>05/07/2023 17:53:28:953</c:v>
                </c:pt>
                <c:pt idx="86">
                  <c:v>05/07/2023 17:53:29:944</c:v>
                </c:pt>
                <c:pt idx="87">
                  <c:v>05/07/2023 17:53:29:947</c:v>
                </c:pt>
                <c:pt idx="88">
                  <c:v>05/07/2023 17:53:30:986</c:v>
                </c:pt>
                <c:pt idx="89">
                  <c:v>05/07/2023 17:53:30:990</c:v>
                </c:pt>
                <c:pt idx="90">
                  <c:v>05/07/2023 17:53:31:980</c:v>
                </c:pt>
                <c:pt idx="91">
                  <c:v>05/07/2023 17:53:31:983</c:v>
                </c:pt>
                <c:pt idx="92">
                  <c:v>05/07/2023 17:53:33:022</c:v>
                </c:pt>
                <c:pt idx="93">
                  <c:v>05/07/2023 17:53:33:026</c:v>
                </c:pt>
                <c:pt idx="94">
                  <c:v>05/07/2023 17:53:34:032</c:v>
                </c:pt>
                <c:pt idx="95">
                  <c:v>05/07/2023 17:53:34:036</c:v>
                </c:pt>
                <c:pt idx="96">
                  <c:v>05/07/2023 17:53:35:055</c:v>
                </c:pt>
                <c:pt idx="97">
                  <c:v>05/07/2023 17:53:35:059</c:v>
                </c:pt>
                <c:pt idx="98">
                  <c:v>05/07/2023 17:53:36:053</c:v>
                </c:pt>
                <c:pt idx="99">
                  <c:v>05/07/2023 17:53:36:058</c:v>
                </c:pt>
                <c:pt idx="100">
                  <c:v>05/07/2023 17:53:37:082</c:v>
                </c:pt>
                <c:pt idx="101">
                  <c:v>05/07/2023 17:53:37:088</c:v>
                </c:pt>
                <c:pt idx="102">
                  <c:v>05/07/2023 17:53:38:111</c:v>
                </c:pt>
                <c:pt idx="103">
                  <c:v>05/07/2023 17:53:38:114</c:v>
                </c:pt>
                <c:pt idx="104">
                  <c:v>05/07/2023 17:53:39:117</c:v>
                </c:pt>
                <c:pt idx="105">
                  <c:v>05/07/2023 17:53:39:121</c:v>
                </c:pt>
                <c:pt idx="106">
                  <c:v>05/07/2023 17:53:40:118</c:v>
                </c:pt>
                <c:pt idx="107">
                  <c:v>05/07/2023 17:53:40:121</c:v>
                </c:pt>
                <c:pt idx="108">
                  <c:v>05/07/2023 17:53:41:155</c:v>
                </c:pt>
                <c:pt idx="109">
                  <c:v>05/07/2023 17:53:41:161</c:v>
                </c:pt>
                <c:pt idx="110">
                  <c:v>05/07/2023 17:53:42:157</c:v>
                </c:pt>
                <c:pt idx="111">
                  <c:v>05/07/2023 17:53:42:161</c:v>
                </c:pt>
                <c:pt idx="112">
                  <c:v>05/07/2023 17:53:43:186</c:v>
                </c:pt>
                <c:pt idx="113">
                  <c:v>05/07/2023 17:53:43:188</c:v>
                </c:pt>
                <c:pt idx="114">
                  <c:v>05/07/2023 17:53:44:184</c:v>
                </c:pt>
                <c:pt idx="115">
                  <c:v>05/07/2023 17:53:44:187</c:v>
                </c:pt>
                <c:pt idx="116">
                  <c:v>05/07/2023 17:53:45:203</c:v>
                </c:pt>
                <c:pt idx="117">
                  <c:v>05/07/2023 17:53:45:207</c:v>
                </c:pt>
                <c:pt idx="118">
                  <c:v>05/07/2023 17:53:46:204</c:v>
                </c:pt>
                <c:pt idx="119">
                  <c:v>05/07/2023 17:53:46:209</c:v>
                </c:pt>
                <c:pt idx="120">
                  <c:v>05/07/2023 17:53:47:246</c:v>
                </c:pt>
                <c:pt idx="121">
                  <c:v>05/07/2023 17:53:47:250</c:v>
                </c:pt>
                <c:pt idx="122">
                  <c:v>05/07/2023 17:53:48:257</c:v>
                </c:pt>
                <c:pt idx="123">
                  <c:v>05/07/2023 17:53:48:262</c:v>
                </c:pt>
                <c:pt idx="124">
                  <c:v>05/07/2023 17:53:49:290</c:v>
                </c:pt>
                <c:pt idx="125">
                  <c:v>05/07/2023 17:53:49:292</c:v>
                </c:pt>
                <c:pt idx="126">
                  <c:v>05/07/2023 17:53:50:275</c:v>
                </c:pt>
                <c:pt idx="127">
                  <c:v>05/07/2023 17:53:50:279</c:v>
                </c:pt>
                <c:pt idx="128">
                  <c:v>05/07/2023 17:53:51:312</c:v>
                </c:pt>
                <c:pt idx="129">
                  <c:v>05/07/2023 17:53:51:315</c:v>
                </c:pt>
                <c:pt idx="130">
                  <c:v>05/07/2023 17:53:52:311</c:v>
                </c:pt>
                <c:pt idx="131">
                  <c:v>05/07/2023 17:53:52:315</c:v>
                </c:pt>
                <c:pt idx="132">
                  <c:v>05/07/2023 17:53:53:329</c:v>
                </c:pt>
                <c:pt idx="133">
                  <c:v>05/07/2023 17:53:53:332</c:v>
                </c:pt>
                <c:pt idx="134">
                  <c:v>05/07/2023 17:53:54:316</c:v>
                </c:pt>
                <c:pt idx="135">
                  <c:v>05/07/2023 17:53:54:321</c:v>
                </c:pt>
                <c:pt idx="136">
                  <c:v>05/07/2023 17:53:55:384</c:v>
                </c:pt>
                <c:pt idx="137">
                  <c:v>05/07/2023 17:53:55:388</c:v>
                </c:pt>
                <c:pt idx="138">
                  <c:v>05/07/2023 17:53:56:384</c:v>
                </c:pt>
                <c:pt idx="139">
                  <c:v>05/07/2023 17:53:56:388</c:v>
                </c:pt>
                <c:pt idx="140">
                  <c:v>05/07/2023 17:53:57:413</c:v>
                </c:pt>
                <c:pt idx="141">
                  <c:v>05/07/2023 17:53:57:415</c:v>
                </c:pt>
                <c:pt idx="142">
                  <c:v>05/07/2023 17:53:58:411</c:v>
                </c:pt>
                <c:pt idx="143">
                  <c:v>05/07/2023 17:53:58:414</c:v>
                </c:pt>
                <c:pt idx="144">
                  <c:v>05/07/2023 17:53:59:437</c:v>
                </c:pt>
                <c:pt idx="145">
                  <c:v>05/07/2023 17:53:59:440</c:v>
                </c:pt>
                <c:pt idx="146">
                  <c:v>05/07/2023 17:54:00:453</c:v>
                </c:pt>
                <c:pt idx="147">
                  <c:v>05/07/2023 17:54:00:457</c:v>
                </c:pt>
                <c:pt idx="148">
                  <c:v>05/07/2023 17:54:01:483</c:v>
                </c:pt>
                <c:pt idx="149">
                  <c:v>05/07/2023 17:54:01:486</c:v>
                </c:pt>
                <c:pt idx="150">
                  <c:v>05/07/2023 17:54:02:477</c:v>
                </c:pt>
                <c:pt idx="151">
                  <c:v>05/07/2023 17:54:02:480</c:v>
                </c:pt>
                <c:pt idx="152">
                  <c:v>05/07/2023 17:54:03:503</c:v>
                </c:pt>
                <c:pt idx="153">
                  <c:v>05/07/2023 17:54:03:506</c:v>
                </c:pt>
                <c:pt idx="154">
                  <c:v>05/07/2023 17:54:04:502</c:v>
                </c:pt>
                <c:pt idx="155">
                  <c:v>05/07/2023 17:54:04:505</c:v>
                </c:pt>
                <c:pt idx="156">
                  <c:v>05/07/2023 17:54:05:538</c:v>
                </c:pt>
                <c:pt idx="157">
                  <c:v>05/07/2023 17:54:05:542</c:v>
                </c:pt>
                <c:pt idx="158">
                  <c:v>05/07/2023 17:54:06:536</c:v>
                </c:pt>
                <c:pt idx="159">
                  <c:v>05/07/2023 17:54:06:542</c:v>
                </c:pt>
                <c:pt idx="160">
                  <c:v>05/07/2023 17:54:07:594</c:v>
                </c:pt>
                <c:pt idx="161">
                  <c:v>05/07/2023 17:54:07:596</c:v>
                </c:pt>
                <c:pt idx="162">
                  <c:v>05/07/2023 17:54:08:589</c:v>
                </c:pt>
                <c:pt idx="163">
                  <c:v>05/07/2023 17:54:08:592</c:v>
                </c:pt>
                <c:pt idx="164">
                  <c:v>05/07/2023 17:54:09:599</c:v>
                </c:pt>
                <c:pt idx="165">
                  <c:v>05/07/2023 17:54:09:604</c:v>
                </c:pt>
                <c:pt idx="166">
                  <c:v>05/07/2023 17:54:10:609</c:v>
                </c:pt>
                <c:pt idx="167">
                  <c:v>05/07/2023 17:54:10:614</c:v>
                </c:pt>
                <c:pt idx="168">
                  <c:v>05/07/2023 17:54:11:644</c:v>
                </c:pt>
                <c:pt idx="169">
                  <c:v>05/07/2023 17:54:11:647</c:v>
                </c:pt>
                <c:pt idx="170">
                  <c:v>05/07/2023 17:54:12:637</c:v>
                </c:pt>
                <c:pt idx="171">
                  <c:v>05/07/2023 17:54:12:641</c:v>
                </c:pt>
                <c:pt idx="172">
                  <c:v>05/07/2023 17:54:13:661</c:v>
                </c:pt>
                <c:pt idx="173">
                  <c:v>05/07/2023 17:54:13:664</c:v>
                </c:pt>
                <c:pt idx="174">
                  <c:v>05/07/2023 17:54:14:665</c:v>
                </c:pt>
                <c:pt idx="175">
                  <c:v>05/07/2023 17:54:14:670</c:v>
                </c:pt>
                <c:pt idx="176">
                  <c:v>05/07/2023 17:54:15:698</c:v>
                </c:pt>
                <c:pt idx="177">
                  <c:v>05/07/2023 17:54:15:703</c:v>
                </c:pt>
                <c:pt idx="178">
                  <c:v>05/07/2023 17:54:16:701</c:v>
                </c:pt>
                <c:pt idx="179">
                  <c:v>05/07/2023 17:54:16:704</c:v>
                </c:pt>
                <c:pt idx="180">
                  <c:v>05/07/2023 17:54:17:736</c:v>
                </c:pt>
                <c:pt idx="181">
                  <c:v>05/07/2023 17:54:17:740</c:v>
                </c:pt>
                <c:pt idx="182">
                  <c:v>05/07/2023 17:54:18:732</c:v>
                </c:pt>
                <c:pt idx="183">
                  <c:v>05/07/2023 17:54:18:734</c:v>
                </c:pt>
                <c:pt idx="184">
                  <c:v>05/07/2023 17:54:19:755</c:v>
                </c:pt>
                <c:pt idx="185">
                  <c:v>05/07/2023 17:54:19:757</c:v>
                </c:pt>
                <c:pt idx="186">
                  <c:v>05/07/2023 17:54:20:756</c:v>
                </c:pt>
                <c:pt idx="187">
                  <c:v>05/07/2023 17:54:20:759</c:v>
                </c:pt>
                <c:pt idx="188">
                  <c:v>05/07/2023 17:54:21:789</c:v>
                </c:pt>
                <c:pt idx="189">
                  <c:v>05/07/2023 17:54:21:792</c:v>
                </c:pt>
                <c:pt idx="190">
                  <c:v>05/07/2023 17:54:22:801</c:v>
                </c:pt>
                <c:pt idx="191">
                  <c:v>05/07/2023 17:54:22:803</c:v>
                </c:pt>
                <c:pt idx="192">
                  <c:v>05/07/2023 17:54:23:839</c:v>
                </c:pt>
                <c:pt idx="193">
                  <c:v>05/07/2023 17:54:23:845</c:v>
                </c:pt>
                <c:pt idx="194">
                  <c:v>05/07/2023 17:54:24:845</c:v>
                </c:pt>
                <c:pt idx="195">
                  <c:v>05/07/2023 17:54:24:851</c:v>
                </c:pt>
                <c:pt idx="196">
                  <c:v>05/07/2023 17:54:25:862</c:v>
                </c:pt>
                <c:pt idx="197">
                  <c:v>05/07/2023 17:54:25:868</c:v>
                </c:pt>
                <c:pt idx="198">
                  <c:v>05/07/2023 17:54:26:867</c:v>
                </c:pt>
                <c:pt idx="199">
                  <c:v>05/07/2023 17:54:26:871</c:v>
                </c:pt>
                <c:pt idx="200">
                  <c:v>05/07/2023 17:54:27:903</c:v>
                </c:pt>
                <c:pt idx="201">
                  <c:v>05/07/2023 17:54:27:907</c:v>
                </c:pt>
                <c:pt idx="202">
                  <c:v>05/07/2023 17:54:28:908</c:v>
                </c:pt>
                <c:pt idx="203">
                  <c:v>05/07/2023 17:54:28:914</c:v>
                </c:pt>
                <c:pt idx="204">
                  <c:v>05/07/2023 17:54:30:023</c:v>
                </c:pt>
                <c:pt idx="205">
                  <c:v>05/07/2023 17:54:30:026</c:v>
                </c:pt>
                <c:pt idx="206">
                  <c:v>05/07/2023 17:54:31:256</c:v>
                </c:pt>
                <c:pt idx="207">
                  <c:v>05/07/2023 17:54:31:259</c:v>
                </c:pt>
                <c:pt idx="208">
                  <c:v>05/07/2023 17:54:32:380</c:v>
                </c:pt>
                <c:pt idx="209">
                  <c:v>05/07/2023 17:54:32:384</c:v>
                </c:pt>
                <c:pt idx="210">
                  <c:v>05/07/2023 17:54:33:384</c:v>
                </c:pt>
                <c:pt idx="211">
                  <c:v>05/07/2023 17:54:33:388</c:v>
                </c:pt>
                <c:pt idx="212">
                  <c:v>05/07/2023 17:54:34:407</c:v>
                </c:pt>
                <c:pt idx="213">
                  <c:v>05/07/2023 17:54:34:411</c:v>
                </c:pt>
                <c:pt idx="214">
                  <c:v>05/07/2023 17:54:35:403</c:v>
                </c:pt>
                <c:pt idx="215">
                  <c:v>05/07/2023 17:54:35:407</c:v>
                </c:pt>
                <c:pt idx="216">
                  <c:v>05/07/2023 17:54:36:451</c:v>
                </c:pt>
                <c:pt idx="217">
                  <c:v>05/07/2023 17:54:36:454</c:v>
                </c:pt>
                <c:pt idx="218">
                  <c:v>05/07/2023 17:54:37:670</c:v>
                </c:pt>
                <c:pt idx="219">
                  <c:v>05/07/2023 17:54:37:673</c:v>
                </c:pt>
                <c:pt idx="220">
                  <c:v>05/07/2023 17:54:38:471</c:v>
                </c:pt>
                <c:pt idx="221">
                  <c:v>05/07/2023 17:54:38:474</c:v>
                </c:pt>
                <c:pt idx="222">
                  <c:v>05/07/2023 17:54:39:691</c:v>
                </c:pt>
                <c:pt idx="223">
                  <c:v>05/07/2023 17:54:39:694</c:v>
                </c:pt>
                <c:pt idx="224">
                  <c:v>05/07/2023 17:54:40:678</c:v>
                </c:pt>
                <c:pt idx="225">
                  <c:v>05/07/2023 17:54:40:681</c:v>
                </c:pt>
                <c:pt idx="226">
                  <c:v>05/07/2023 17:54:41:714</c:v>
                </c:pt>
                <c:pt idx="227">
                  <c:v>05/07/2023 17:54:41:717</c:v>
                </c:pt>
                <c:pt idx="228">
                  <c:v>05/07/2023 17:54:42:730</c:v>
                </c:pt>
                <c:pt idx="229">
                  <c:v>05/07/2023 17:54:42:733</c:v>
                </c:pt>
                <c:pt idx="230">
                  <c:v>05/07/2023 17:54:43:871</c:v>
                </c:pt>
                <c:pt idx="231">
                  <c:v>05/07/2023 17:54:43:874</c:v>
                </c:pt>
                <c:pt idx="232">
                  <c:v>05/07/2023 17:54:44:750</c:v>
                </c:pt>
                <c:pt idx="233">
                  <c:v>05/07/2023 17:54:44:753</c:v>
                </c:pt>
                <c:pt idx="234">
                  <c:v>05/07/2023 17:54:45:625</c:v>
                </c:pt>
                <c:pt idx="235">
                  <c:v>05/07/2023 17:54:45:628</c:v>
                </c:pt>
                <c:pt idx="236">
                  <c:v>05/07/2023 17:54:46:788</c:v>
                </c:pt>
                <c:pt idx="237">
                  <c:v>05/07/2023 17:54:46:792</c:v>
                </c:pt>
                <c:pt idx="238">
                  <c:v>05/07/2023 17:54:48:009</c:v>
                </c:pt>
                <c:pt idx="239">
                  <c:v>05/07/2023 17:54:48:013</c:v>
                </c:pt>
                <c:pt idx="240">
                  <c:v>05/07/2023 17:54:48:934</c:v>
                </c:pt>
                <c:pt idx="241">
                  <c:v>05/07/2023 17:54:48:937</c:v>
                </c:pt>
                <c:pt idx="242">
                  <c:v>05/07/2023 17:54:50:066</c:v>
                </c:pt>
                <c:pt idx="243">
                  <c:v>05/07/2023 17:54:50:071</c:v>
                </c:pt>
                <c:pt idx="244">
                  <c:v>05/07/2023 17:54:51:289</c:v>
                </c:pt>
                <c:pt idx="245">
                  <c:v>05/07/2023 17:54:51:295</c:v>
                </c:pt>
                <c:pt idx="246">
                  <c:v>05/07/2023 17:54:52:194</c:v>
                </c:pt>
                <c:pt idx="247">
                  <c:v>05/07/2023 17:54:52:197</c:v>
                </c:pt>
                <c:pt idx="248">
                  <c:v>05/07/2023 17:54:53:201</c:v>
                </c:pt>
                <c:pt idx="249">
                  <c:v>05/07/2023 17:54:53:204</c:v>
                </c:pt>
                <c:pt idx="250">
                  <c:v>05/07/2023 17:54:54:197</c:v>
                </c:pt>
                <c:pt idx="251">
                  <c:v>05/07/2023 17:54:54:200</c:v>
                </c:pt>
                <c:pt idx="252">
                  <c:v>05/07/2023 17:54:55:188</c:v>
                </c:pt>
                <c:pt idx="253">
                  <c:v>05/07/2023 17:54:55:193</c:v>
                </c:pt>
                <c:pt idx="254">
                  <c:v>05/07/2023 17:54:56:355</c:v>
                </c:pt>
                <c:pt idx="255">
                  <c:v>05/07/2023 17:54:56:358</c:v>
                </c:pt>
                <c:pt idx="256">
                  <c:v>05/07/2023 17:54:57:375</c:v>
                </c:pt>
                <c:pt idx="257">
                  <c:v>05/07/2023 17:54:57:378</c:v>
                </c:pt>
                <c:pt idx="258">
                  <c:v>05/07/2023 17:54:58:200</c:v>
                </c:pt>
                <c:pt idx="259">
                  <c:v>05/07/2023 17:54:58:207</c:v>
                </c:pt>
                <c:pt idx="260">
                  <c:v>05/07/2023 17:54:59:414</c:v>
                </c:pt>
                <c:pt idx="261">
                  <c:v>05/07/2023 17:54:59:421</c:v>
                </c:pt>
                <c:pt idx="262">
                  <c:v>05/07/2023 17:55:00:624</c:v>
                </c:pt>
                <c:pt idx="263">
                  <c:v>05/07/2023 17:55:00:648</c:v>
                </c:pt>
                <c:pt idx="264">
                  <c:v>05/07/2023 17:55:01:447</c:v>
                </c:pt>
                <c:pt idx="265">
                  <c:v>05/07/2023 17:55:01:450</c:v>
                </c:pt>
                <c:pt idx="266">
                  <c:v>05/07/2023 17:55:02:660</c:v>
                </c:pt>
                <c:pt idx="267">
                  <c:v>05/07/2023 17:55:02:664</c:v>
                </c:pt>
                <c:pt idx="268">
                  <c:v>05/07/2023 17:55:03:678</c:v>
                </c:pt>
                <c:pt idx="269">
                  <c:v>05/07/2023 17:55:03:681</c:v>
                </c:pt>
                <c:pt idx="270">
                  <c:v>05/07/2023 17:55:04:684</c:v>
                </c:pt>
                <c:pt idx="271">
                  <c:v>05/07/2023 17:55:04:687</c:v>
                </c:pt>
                <c:pt idx="272">
                  <c:v>05/07/2023 17:55:05:516</c:v>
                </c:pt>
                <c:pt idx="273">
                  <c:v>05/07/2023 17:55:05:520</c:v>
                </c:pt>
                <c:pt idx="274">
                  <c:v>05/07/2023 17:55:07:023</c:v>
                </c:pt>
                <c:pt idx="275">
                  <c:v>05/07/2023 17:55:07:051</c:v>
                </c:pt>
                <c:pt idx="276">
                  <c:v>05/07/2023 17:55:07:831</c:v>
                </c:pt>
                <c:pt idx="277">
                  <c:v>05/07/2023 17:55:07:838</c:v>
                </c:pt>
                <c:pt idx="278">
                  <c:v>05/07/2023 17:55:08:756</c:v>
                </c:pt>
                <c:pt idx="279">
                  <c:v>05/07/2023 17:55:08:759</c:v>
                </c:pt>
                <c:pt idx="280">
                  <c:v>05/07/2023 17:55:09:845</c:v>
                </c:pt>
                <c:pt idx="281">
                  <c:v>05/07/2023 17:55:09:849</c:v>
                </c:pt>
                <c:pt idx="282">
                  <c:v>05/07/2023 17:55:10:809</c:v>
                </c:pt>
                <c:pt idx="283">
                  <c:v>05/07/2023 17:55:10:812</c:v>
                </c:pt>
                <c:pt idx="284">
                  <c:v>05/07/2023 17:55:11:815</c:v>
                </c:pt>
                <c:pt idx="285">
                  <c:v>05/07/2023 17:55:11:819</c:v>
                </c:pt>
                <c:pt idx="286">
                  <c:v>05/07/2023 17:55:12:834</c:v>
                </c:pt>
                <c:pt idx="287">
                  <c:v>05/07/2023 17:55:12:836</c:v>
                </c:pt>
                <c:pt idx="288">
                  <c:v>05/07/2023 17:55:13:651</c:v>
                </c:pt>
                <c:pt idx="289">
                  <c:v>05/07/2023 17:55:13:655</c:v>
                </c:pt>
                <c:pt idx="290">
                  <c:v>05/07/2023 17:55:14:861</c:v>
                </c:pt>
                <c:pt idx="291">
                  <c:v>05/07/2023 17:55:14:864</c:v>
                </c:pt>
                <c:pt idx="292">
                  <c:v>05/07/2023 17:55:15:684</c:v>
                </c:pt>
                <c:pt idx="293">
                  <c:v>05/07/2023 17:55:15:687</c:v>
                </c:pt>
                <c:pt idx="294">
                  <c:v>05/07/2023 17:55:16:898</c:v>
                </c:pt>
                <c:pt idx="295">
                  <c:v>05/07/2023 17:55:16:905</c:v>
                </c:pt>
                <c:pt idx="296">
                  <c:v>05/07/2023 17:55:17:716</c:v>
                </c:pt>
                <c:pt idx="297">
                  <c:v>05/07/2023 17:55:17:719</c:v>
                </c:pt>
                <c:pt idx="298">
                  <c:v>05/07/2023 17:55:18:937</c:v>
                </c:pt>
                <c:pt idx="299">
                  <c:v>05/07/2023 17:55:18:940</c:v>
                </c:pt>
                <c:pt idx="300">
                  <c:v>05/07/2023 17:55:20:147</c:v>
                </c:pt>
                <c:pt idx="301">
                  <c:v>05/07/2023 17:55:20:151</c:v>
                </c:pt>
                <c:pt idx="302">
                  <c:v>05/07/2023 17:55:21:184</c:v>
                </c:pt>
                <c:pt idx="303">
                  <c:v>05/07/2023 17:55:21:187</c:v>
                </c:pt>
                <c:pt idx="304">
                  <c:v>05/07/2023 17:55:22:171</c:v>
                </c:pt>
                <c:pt idx="305">
                  <c:v>05/07/2023 17:55:22:173</c:v>
                </c:pt>
                <c:pt idx="306">
                  <c:v>05/07/2023 17:55:22:989</c:v>
                </c:pt>
                <c:pt idx="307">
                  <c:v>05/07/2023 17:55:22:992</c:v>
                </c:pt>
                <c:pt idx="308">
                  <c:v>05/07/2023 17:55:24:217</c:v>
                </c:pt>
                <c:pt idx="309">
                  <c:v>05/07/2023 17:55:24:220</c:v>
                </c:pt>
                <c:pt idx="310">
                  <c:v>05/07/2023 17:55:25:019</c:v>
                </c:pt>
                <c:pt idx="311">
                  <c:v>05/07/2023 17:55:25:026</c:v>
                </c:pt>
                <c:pt idx="312">
                  <c:v>05/07/2023 17:55:26:246</c:v>
                </c:pt>
                <c:pt idx="313">
                  <c:v>05/07/2023 17:55:26:249</c:v>
                </c:pt>
                <c:pt idx="314">
                  <c:v>05/07/2023 17:55:27:048</c:v>
                </c:pt>
                <c:pt idx="315">
                  <c:v>05/07/2023 17:55:27:051</c:v>
                </c:pt>
                <c:pt idx="316">
                  <c:v>05/07/2023 17:55:28:283</c:v>
                </c:pt>
                <c:pt idx="317">
                  <c:v>05/07/2023 17:55:28:292</c:v>
                </c:pt>
                <c:pt idx="318">
                  <c:v>05/07/2023 17:55:29:273</c:v>
                </c:pt>
                <c:pt idx="319">
                  <c:v>05/07/2023 17:55:29:276</c:v>
                </c:pt>
                <c:pt idx="320">
                  <c:v>05/07/2023 17:55:30:312</c:v>
                </c:pt>
                <c:pt idx="321">
                  <c:v>05/07/2023 17:55:30:315</c:v>
                </c:pt>
                <c:pt idx="322">
                  <c:v>05/07/2023 17:55:31:119</c:v>
                </c:pt>
                <c:pt idx="323">
                  <c:v>05/07/2023 17:55:31:124</c:v>
                </c:pt>
                <c:pt idx="324">
                  <c:v>05/07/2023 17:55:32:345</c:v>
                </c:pt>
                <c:pt idx="325">
                  <c:v>05/07/2023 17:55:32:352</c:v>
                </c:pt>
                <c:pt idx="326">
                  <c:v>05/07/2023 17:55:33:163</c:v>
                </c:pt>
                <c:pt idx="327">
                  <c:v>05/07/2023 17:55:33:165</c:v>
                </c:pt>
                <c:pt idx="328">
                  <c:v>05/07/2023 17:55:34:387</c:v>
                </c:pt>
                <c:pt idx="329">
                  <c:v>05/07/2023 17:55:34:390</c:v>
                </c:pt>
                <c:pt idx="330">
                  <c:v>05/07/2023 17:55:35:191</c:v>
                </c:pt>
                <c:pt idx="331">
                  <c:v>05/07/2023 17:55:35:194</c:v>
                </c:pt>
                <c:pt idx="332">
                  <c:v>05/07/2023 17:55:36:602</c:v>
                </c:pt>
                <c:pt idx="333">
                  <c:v>05/07/2023 17:55:36:605</c:v>
                </c:pt>
                <c:pt idx="334">
                  <c:v>05/07/2023 17:55:37:226</c:v>
                </c:pt>
                <c:pt idx="335">
                  <c:v>05/07/2023 17:55:37:229</c:v>
                </c:pt>
                <c:pt idx="336">
                  <c:v>05/07/2023 17:55:38:450</c:v>
                </c:pt>
                <c:pt idx="337">
                  <c:v>05/07/2023 17:55:38:460</c:v>
                </c:pt>
                <c:pt idx="338">
                  <c:v>05/07/2023 17:55:39:263</c:v>
                </c:pt>
                <c:pt idx="339">
                  <c:v>05/07/2023 17:55:39:266</c:v>
                </c:pt>
                <c:pt idx="340">
                  <c:v>05/07/2023 17:55:40:673</c:v>
                </c:pt>
                <c:pt idx="341">
                  <c:v>05/07/2023 17:55:40:676</c:v>
                </c:pt>
                <c:pt idx="342">
                  <c:v>05/07/2023 17:55:41:301</c:v>
                </c:pt>
                <c:pt idx="343">
                  <c:v>05/07/2023 17:55:41:303</c:v>
                </c:pt>
                <c:pt idx="344">
                  <c:v>05/07/2023 17:55:42:506</c:v>
                </c:pt>
                <c:pt idx="345">
                  <c:v>05/07/2023 17:55:42:512</c:v>
                </c:pt>
                <c:pt idx="346">
                  <c:v>05/07/2023 17:55:43:325</c:v>
                </c:pt>
                <c:pt idx="347">
                  <c:v>05/07/2023 17:55:43:328</c:v>
                </c:pt>
                <c:pt idx="348">
                  <c:v>05/07/2023 17:55:44:536</c:v>
                </c:pt>
                <c:pt idx="349">
                  <c:v>05/07/2023 17:55:44:539</c:v>
                </c:pt>
                <c:pt idx="350">
                  <c:v>05/07/2023 17:55:45:367</c:v>
                </c:pt>
                <c:pt idx="351">
                  <c:v>05/07/2023 17:55:45:371</c:v>
                </c:pt>
                <c:pt idx="352">
                  <c:v>05/07/2023 17:55:46:568</c:v>
                </c:pt>
                <c:pt idx="353">
                  <c:v>05/07/2023 17:55:46:572</c:v>
                </c:pt>
                <c:pt idx="354">
                  <c:v>05/07/2023 17:55:47:388</c:v>
                </c:pt>
                <c:pt idx="355">
                  <c:v>05/07/2023 17:55:47:391</c:v>
                </c:pt>
                <c:pt idx="356">
                  <c:v>05/07/2023 17:55:48:596</c:v>
                </c:pt>
                <c:pt idx="357">
                  <c:v>05/07/2023 17:55:48:599</c:v>
                </c:pt>
                <c:pt idx="358">
                  <c:v>05/07/2023 17:55:49:398</c:v>
                </c:pt>
                <c:pt idx="359">
                  <c:v>05/07/2023 17:55:49:401</c:v>
                </c:pt>
                <c:pt idx="360">
                  <c:v>05/07/2023 17:55:50:433</c:v>
                </c:pt>
                <c:pt idx="361">
                  <c:v>05/07/2023 17:55:50:441</c:v>
                </c:pt>
                <c:pt idx="362">
                  <c:v>05/07/2023 17:55:51:453</c:v>
                </c:pt>
                <c:pt idx="363">
                  <c:v>05/07/2023 17:55:51:460</c:v>
                </c:pt>
                <c:pt idx="364">
                  <c:v>05/07/2023 17:55:52:664</c:v>
                </c:pt>
                <c:pt idx="365">
                  <c:v>05/07/2023 17:55:52:667</c:v>
                </c:pt>
                <c:pt idx="366">
                  <c:v>05/07/2023 17:55:53:483</c:v>
                </c:pt>
                <c:pt idx="367">
                  <c:v>05/07/2023 17:55:53:486</c:v>
                </c:pt>
                <c:pt idx="368">
                  <c:v>05/07/2023 17:55:54:571</c:v>
                </c:pt>
                <c:pt idx="369">
                  <c:v>05/07/2023 17:55:54:575</c:v>
                </c:pt>
                <c:pt idx="370">
                  <c:v>05/07/2023 17:55:55:516</c:v>
                </c:pt>
                <c:pt idx="371">
                  <c:v>05/07/2023 17:55:55:519</c:v>
                </c:pt>
                <c:pt idx="372">
                  <c:v>05/07/2023 17:55:56:528</c:v>
                </c:pt>
                <c:pt idx="373">
                  <c:v>05/07/2023 17:55:56:532</c:v>
                </c:pt>
                <c:pt idx="374">
                  <c:v>05/07/2023 17:55:57:530</c:v>
                </c:pt>
                <c:pt idx="375">
                  <c:v>05/07/2023 17:55:57:533</c:v>
                </c:pt>
                <c:pt idx="376">
                  <c:v>05/07/2023 17:55:58:571</c:v>
                </c:pt>
                <c:pt idx="377">
                  <c:v>05/07/2023 17:55:58:575</c:v>
                </c:pt>
                <c:pt idx="378">
                  <c:v>05/07/2023 17:55:59:578</c:v>
                </c:pt>
                <c:pt idx="379">
                  <c:v>05/07/2023 17:55:59:582</c:v>
                </c:pt>
                <c:pt idx="380">
                  <c:v>05/07/2023 17:56:00:611</c:v>
                </c:pt>
                <c:pt idx="381">
                  <c:v>05/07/2023 17:56:00:614</c:v>
                </c:pt>
                <c:pt idx="382">
                  <c:v>05/07/2023 17:56:01:607</c:v>
                </c:pt>
                <c:pt idx="383">
                  <c:v>05/07/2023 17:56:01:611</c:v>
                </c:pt>
                <c:pt idx="384">
                  <c:v>05/07/2023 17:56:02:707</c:v>
                </c:pt>
                <c:pt idx="385">
                  <c:v>05/07/2023 17:56:02:710</c:v>
                </c:pt>
                <c:pt idx="386">
                  <c:v>05/07/2023 17:56:03:829</c:v>
                </c:pt>
                <c:pt idx="387">
                  <c:v>05/07/2023 17:56:03:834</c:v>
                </c:pt>
                <c:pt idx="388">
                  <c:v>05/07/2023 17:56:04:832</c:v>
                </c:pt>
                <c:pt idx="389">
                  <c:v>05/07/2023 17:56:04:835</c:v>
                </c:pt>
                <c:pt idx="390">
                  <c:v>05/07/2023 17:56:05:885</c:v>
                </c:pt>
                <c:pt idx="391">
                  <c:v>05/07/2023 17:56:05:890</c:v>
                </c:pt>
                <c:pt idx="392">
                  <c:v>05/07/2023 17:56:06:881</c:v>
                </c:pt>
                <c:pt idx="393">
                  <c:v>05/07/2023 17:56:06:891</c:v>
                </c:pt>
                <c:pt idx="394">
                  <c:v>05/07/2023 17:56:07:918</c:v>
                </c:pt>
                <c:pt idx="395">
                  <c:v>05/07/2023 17:56:07:923</c:v>
                </c:pt>
                <c:pt idx="396">
                  <c:v>05/07/2023 17:56:08:910</c:v>
                </c:pt>
                <c:pt idx="397">
                  <c:v>05/07/2023 17:56:08:914</c:v>
                </c:pt>
                <c:pt idx="398">
                  <c:v>05/07/2023 17:56:09:948</c:v>
                </c:pt>
                <c:pt idx="399">
                  <c:v>05/07/2023 17:56:09:953</c:v>
                </c:pt>
                <c:pt idx="400">
                  <c:v>05/07/2023 17:56:10:944</c:v>
                </c:pt>
                <c:pt idx="401">
                  <c:v>05/07/2023 17:56:10:948</c:v>
                </c:pt>
                <c:pt idx="402">
                  <c:v>05/07/2023 17:56:11:989</c:v>
                </c:pt>
                <c:pt idx="403">
                  <c:v>05/07/2023 17:56:11:993</c:v>
                </c:pt>
                <c:pt idx="404">
                  <c:v>05/07/2023 17:56:12:986</c:v>
                </c:pt>
                <c:pt idx="405">
                  <c:v>05/07/2023 17:56:12:990</c:v>
                </c:pt>
                <c:pt idx="406">
                  <c:v>05/07/2023 17:56:14:022</c:v>
                </c:pt>
                <c:pt idx="407">
                  <c:v>05/07/2023 17:56:14:026</c:v>
                </c:pt>
                <c:pt idx="408">
                  <c:v>05/07/2023 17:56:15:019</c:v>
                </c:pt>
                <c:pt idx="409">
                  <c:v>05/07/2023 17:56:15:023</c:v>
                </c:pt>
                <c:pt idx="410">
                  <c:v>05/07/2023 17:56:16:043</c:v>
                </c:pt>
                <c:pt idx="411">
                  <c:v>05/07/2023 17:56:16:048</c:v>
                </c:pt>
                <c:pt idx="412">
                  <c:v>05/07/2023 17:56:17:039</c:v>
                </c:pt>
                <c:pt idx="413">
                  <c:v>05/07/2023 17:56:17:042</c:v>
                </c:pt>
                <c:pt idx="414">
                  <c:v>05/07/2023 17:56:18:165</c:v>
                </c:pt>
                <c:pt idx="415">
                  <c:v>05/07/2023 17:56:18:170</c:v>
                </c:pt>
                <c:pt idx="416">
                  <c:v>05/07/2023 17:56:19:301</c:v>
                </c:pt>
                <c:pt idx="417">
                  <c:v>05/07/2023 17:56:19:303</c:v>
                </c:pt>
                <c:pt idx="418">
                  <c:v>05/07/2023 17:56:20:295</c:v>
                </c:pt>
                <c:pt idx="419">
                  <c:v>05/07/2023 17:56:20:299</c:v>
                </c:pt>
                <c:pt idx="420">
                  <c:v>05/07/2023 17:56:21:335</c:v>
                </c:pt>
                <c:pt idx="421">
                  <c:v>05/07/2023 17:56:21:338</c:v>
                </c:pt>
                <c:pt idx="422">
                  <c:v>05/07/2023 17:56:22:322</c:v>
                </c:pt>
                <c:pt idx="423">
                  <c:v>05/07/2023 17:56:22:325</c:v>
                </c:pt>
                <c:pt idx="424">
                  <c:v>05/07/2023 17:56:23:355</c:v>
                </c:pt>
                <c:pt idx="425">
                  <c:v>05/07/2023 17:56:23:358</c:v>
                </c:pt>
                <c:pt idx="426">
                  <c:v>05/07/2023 17:56:24:352</c:v>
                </c:pt>
                <c:pt idx="427">
                  <c:v>05/07/2023 17:56:24:355</c:v>
                </c:pt>
                <c:pt idx="428">
                  <c:v>05/07/2023 17:56:25:380</c:v>
                </c:pt>
                <c:pt idx="429">
                  <c:v>05/07/2023 17:56:25:384</c:v>
                </c:pt>
                <c:pt idx="430">
                  <c:v>05/07/2023 17:56:26:387</c:v>
                </c:pt>
                <c:pt idx="431">
                  <c:v>05/07/2023 17:56:26:390</c:v>
                </c:pt>
                <c:pt idx="432">
                  <c:v>05/07/2023 17:56:27:414</c:v>
                </c:pt>
                <c:pt idx="433">
                  <c:v>05/07/2023 17:56:27:418</c:v>
                </c:pt>
                <c:pt idx="434">
                  <c:v>05/07/2023 17:56:28:426</c:v>
                </c:pt>
                <c:pt idx="435">
                  <c:v>05/07/2023 17:56:28:430</c:v>
                </c:pt>
                <c:pt idx="436">
                  <c:v>05/07/2023 17:56:29:447</c:v>
                </c:pt>
                <c:pt idx="437">
                  <c:v>05/07/2023 17:56:29:450</c:v>
                </c:pt>
                <c:pt idx="438">
                  <c:v>05/07/2023 17:56:30:456</c:v>
                </c:pt>
                <c:pt idx="439">
                  <c:v>05/07/2023 17:56:30:459</c:v>
                </c:pt>
                <c:pt idx="440">
                  <c:v>05/07/2023 17:56:31:492</c:v>
                </c:pt>
                <c:pt idx="441">
                  <c:v>05/07/2023 17:56:31:496</c:v>
                </c:pt>
                <c:pt idx="442">
                  <c:v>05/07/2023 17:56:32:762</c:v>
                </c:pt>
                <c:pt idx="443">
                  <c:v>05/07/2023 17:56:32:766</c:v>
                </c:pt>
                <c:pt idx="444">
                  <c:v>05/07/2023 17:56:33:516</c:v>
                </c:pt>
                <c:pt idx="445">
                  <c:v>05/07/2023 17:56:33:519</c:v>
                </c:pt>
                <c:pt idx="446">
                  <c:v>05/07/2023 17:56:34:510</c:v>
                </c:pt>
                <c:pt idx="447">
                  <c:v>05/07/2023 17:56:34:513</c:v>
                </c:pt>
                <c:pt idx="448">
                  <c:v>05/07/2023 17:56:35:546</c:v>
                </c:pt>
                <c:pt idx="449">
                  <c:v>05/07/2023 17:56:35:549</c:v>
                </c:pt>
                <c:pt idx="450">
                  <c:v>05/07/2023 17:56:36:556</c:v>
                </c:pt>
                <c:pt idx="451">
                  <c:v>05/07/2023 17:56:36:559</c:v>
                </c:pt>
                <c:pt idx="452">
                  <c:v>05/07/2023 17:56:37:635</c:v>
                </c:pt>
                <c:pt idx="453">
                  <c:v>05/07/2023 17:56:37:641</c:v>
                </c:pt>
                <c:pt idx="454">
                  <c:v>05/07/2023 17:56:38:803</c:v>
                </c:pt>
                <c:pt idx="455">
                  <c:v>05/07/2023 17:56:38:806</c:v>
                </c:pt>
                <c:pt idx="456">
                  <c:v>05/07/2023 17:56:39:805</c:v>
                </c:pt>
                <c:pt idx="457">
                  <c:v>05/07/2023 17:56:39:808</c:v>
                </c:pt>
                <c:pt idx="458">
                  <c:v>05/07/2023 17:56:40:842</c:v>
                </c:pt>
                <c:pt idx="459">
                  <c:v>05/07/2023 17:56:40:845</c:v>
                </c:pt>
                <c:pt idx="460">
                  <c:v>05/07/2023 17:56:41:849</c:v>
                </c:pt>
                <c:pt idx="461">
                  <c:v>05/07/2023 17:56:41:852</c:v>
                </c:pt>
                <c:pt idx="462">
                  <c:v>05/07/2023 17:56:42:864</c:v>
                </c:pt>
                <c:pt idx="463">
                  <c:v>05/07/2023 17:56:42:867</c:v>
                </c:pt>
                <c:pt idx="464">
                  <c:v>05/07/2023 17:56:43:885</c:v>
                </c:pt>
                <c:pt idx="465">
                  <c:v>05/07/2023 17:56:43:888</c:v>
                </c:pt>
                <c:pt idx="466">
                  <c:v>05/07/2023 17:56:44:904</c:v>
                </c:pt>
                <c:pt idx="467">
                  <c:v>05/07/2023 17:56:44:908</c:v>
                </c:pt>
                <c:pt idx="468">
                  <c:v>05/07/2023 17:56:45:900</c:v>
                </c:pt>
                <c:pt idx="469">
                  <c:v>05/07/2023 17:56:45:904</c:v>
                </c:pt>
                <c:pt idx="470">
                  <c:v>05/07/2023 17:56:46:944</c:v>
                </c:pt>
                <c:pt idx="471">
                  <c:v>05/07/2023 17:56:46:947</c:v>
                </c:pt>
                <c:pt idx="472">
                  <c:v>05/07/2023 17:56:47:946</c:v>
                </c:pt>
                <c:pt idx="473">
                  <c:v>05/07/2023 17:56:47:950</c:v>
                </c:pt>
                <c:pt idx="474">
                  <c:v>05/07/2023 17:56:48:986</c:v>
                </c:pt>
                <c:pt idx="475">
                  <c:v>05/07/2023 17:56:48:990</c:v>
                </c:pt>
                <c:pt idx="476">
                  <c:v>05/07/2023 17:56:49:986</c:v>
                </c:pt>
                <c:pt idx="477">
                  <c:v>05/07/2023 17:56:49:990</c:v>
                </c:pt>
                <c:pt idx="478">
                  <c:v>05/07/2023 17:56:51:029</c:v>
                </c:pt>
                <c:pt idx="479">
                  <c:v>05/07/2023 17:56:51:032</c:v>
                </c:pt>
                <c:pt idx="480">
                  <c:v>05/07/2023 17:56:52:032</c:v>
                </c:pt>
                <c:pt idx="481">
                  <c:v>05/07/2023 17:56:52:035</c:v>
                </c:pt>
                <c:pt idx="482">
                  <c:v>05/07/2023 17:56:53:095</c:v>
                </c:pt>
                <c:pt idx="483">
                  <c:v>05/07/2023 17:56:53:098</c:v>
                </c:pt>
                <c:pt idx="484">
                  <c:v>05/07/2023 17:56:54:263</c:v>
                </c:pt>
                <c:pt idx="485">
                  <c:v>05/07/2023 17:56:54:267</c:v>
                </c:pt>
                <c:pt idx="486">
                  <c:v>05/07/2023 17:56:55:095</c:v>
                </c:pt>
                <c:pt idx="487">
                  <c:v>05/07/2023 17:56:55:098</c:v>
                </c:pt>
                <c:pt idx="488">
                  <c:v>05/07/2023 17:56:56:089</c:v>
                </c:pt>
                <c:pt idx="489">
                  <c:v>05/07/2023 17:56:56:092</c:v>
                </c:pt>
                <c:pt idx="490">
                  <c:v>05/07/2023 17:56:57:164</c:v>
                </c:pt>
                <c:pt idx="491">
                  <c:v>05/07/2023 17:56:57:165</c:v>
                </c:pt>
                <c:pt idx="492">
                  <c:v>05/07/2023 17:56:58:345</c:v>
                </c:pt>
                <c:pt idx="493">
                  <c:v>05/07/2023 17:56:58:348</c:v>
                </c:pt>
                <c:pt idx="494">
                  <c:v>05/07/2023 17:56:59:359</c:v>
                </c:pt>
                <c:pt idx="495">
                  <c:v>05/07/2023 17:56:59:365</c:v>
                </c:pt>
                <c:pt idx="496">
                  <c:v>05/07/2023 17:57:00:364</c:v>
                </c:pt>
                <c:pt idx="497">
                  <c:v>05/07/2023 17:57:00:368</c:v>
                </c:pt>
                <c:pt idx="498">
                  <c:v>05/07/2023 17:57:01:378</c:v>
                </c:pt>
                <c:pt idx="499">
                  <c:v>05/07/2023 17:57:01:380</c:v>
                </c:pt>
                <c:pt idx="500">
                  <c:v>05/07/2023 17:57:02:392</c:v>
                </c:pt>
                <c:pt idx="501">
                  <c:v>05/07/2023 17:57:02:395</c:v>
                </c:pt>
                <c:pt idx="502">
                  <c:v>05/07/2023 17:57:03:404</c:v>
                </c:pt>
                <c:pt idx="503">
                  <c:v>05/07/2023 17:57:03:407</c:v>
                </c:pt>
                <c:pt idx="504">
                  <c:v>05/07/2023 17:57:04:424</c:v>
                </c:pt>
                <c:pt idx="505">
                  <c:v>05/07/2023 17:57:04:427</c:v>
                </c:pt>
                <c:pt idx="506">
                  <c:v>05/07/2023 17:57:05:437</c:v>
                </c:pt>
                <c:pt idx="507">
                  <c:v>05/07/2023 17:57:05:444</c:v>
                </c:pt>
                <c:pt idx="508">
                  <c:v>05/07/2023 17:57:06:460</c:v>
                </c:pt>
                <c:pt idx="509">
                  <c:v>05/07/2023 17:57:06:463</c:v>
                </c:pt>
                <c:pt idx="510">
                  <c:v>05/07/2023 17:57:07:477</c:v>
                </c:pt>
                <c:pt idx="511">
                  <c:v>05/07/2023 17:57:07:480</c:v>
                </c:pt>
                <c:pt idx="512">
                  <c:v>05/07/2023 17:57:08:500</c:v>
                </c:pt>
                <c:pt idx="513">
                  <c:v>05/07/2023 17:57:08:503</c:v>
                </c:pt>
                <c:pt idx="514">
                  <c:v>05/07/2023 17:57:09:509</c:v>
                </c:pt>
                <c:pt idx="515">
                  <c:v>05/07/2023 17:57:09:510</c:v>
                </c:pt>
                <c:pt idx="516">
                  <c:v>05/07/2023 17:57:10:520</c:v>
                </c:pt>
                <c:pt idx="517">
                  <c:v>05/07/2023 17:57:10:525</c:v>
                </c:pt>
                <c:pt idx="518">
                  <c:v>05/07/2023 17:57:11:535</c:v>
                </c:pt>
                <c:pt idx="519">
                  <c:v>05/07/2023 17:57:11:538</c:v>
                </c:pt>
                <c:pt idx="520">
                  <c:v>05/07/2023 17:57:12:562</c:v>
                </c:pt>
                <c:pt idx="521">
                  <c:v>05/07/2023 17:57:12:565</c:v>
                </c:pt>
                <c:pt idx="522">
                  <c:v>05/07/2023 17:57:13:559</c:v>
                </c:pt>
                <c:pt idx="523">
                  <c:v>05/07/2023 17:57:13:563</c:v>
                </c:pt>
                <c:pt idx="524">
                  <c:v>05/07/2023 17:57:14:592</c:v>
                </c:pt>
                <c:pt idx="525">
                  <c:v>05/07/2023 17:57:14:595</c:v>
                </c:pt>
                <c:pt idx="526">
                  <c:v>05/07/2023 17:57:15:601</c:v>
                </c:pt>
                <c:pt idx="527">
                  <c:v>05/07/2023 17:57:15:604</c:v>
                </c:pt>
                <c:pt idx="528">
                  <c:v>05/07/2023 17:57:16:612</c:v>
                </c:pt>
                <c:pt idx="529">
                  <c:v>05/07/2023 17:57:16:615</c:v>
                </c:pt>
                <c:pt idx="530">
                  <c:v>05/07/2023 17:57:17:619</c:v>
                </c:pt>
                <c:pt idx="531">
                  <c:v>05/07/2023 17:57:17:625</c:v>
                </c:pt>
                <c:pt idx="532">
                  <c:v>05/07/2023 17:57:18:651</c:v>
                </c:pt>
                <c:pt idx="533">
                  <c:v>05/07/2023 17:57:18:654</c:v>
                </c:pt>
                <c:pt idx="534">
                  <c:v>05/07/2023 17:57:19:644</c:v>
                </c:pt>
                <c:pt idx="535">
                  <c:v>05/07/2023 17:57:19:648</c:v>
                </c:pt>
                <c:pt idx="536">
                  <c:v>05/07/2023 17:57:20:687</c:v>
                </c:pt>
                <c:pt idx="537">
                  <c:v>05/07/2023 17:57:20:690</c:v>
                </c:pt>
                <c:pt idx="538">
                  <c:v>05/07/2023 17:57:21:681</c:v>
                </c:pt>
                <c:pt idx="539">
                  <c:v>05/07/2023 17:57:21:686</c:v>
                </c:pt>
                <c:pt idx="540">
                  <c:v>05/07/2023 17:57:22:730</c:v>
                </c:pt>
                <c:pt idx="541">
                  <c:v>05/07/2023 17:57:22:733</c:v>
                </c:pt>
                <c:pt idx="542">
                  <c:v>05/07/2023 17:57:23:714</c:v>
                </c:pt>
                <c:pt idx="543">
                  <c:v>05/07/2023 17:57:23:717</c:v>
                </c:pt>
                <c:pt idx="544">
                  <c:v>05/07/2023 17:57:24:742</c:v>
                </c:pt>
                <c:pt idx="545">
                  <c:v>05/07/2023 17:57:24:746</c:v>
                </c:pt>
                <c:pt idx="546">
                  <c:v>05/07/2023 17:57:25:750</c:v>
                </c:pt>
                <c:pt idx="547">
                  <c:v>05/07/2023 17:57:25:753</c:v>
                </c:pt>
                <c:pt idx="548">
                  <c:v>05/07/2023 17:57:26:770</c:v>
                </c:pt>
                <c:pt idx="549">
                  <c:v>05/07/2023 17:57:26:773</c:v>
                </c:pt>
                <c:pt idx="550">
                  <c:v>05/07/2023 17:57:27:779</c:v>
                </c:pt>
                <c:pt idx="551">
                  <c:v>05/07/2023 17:57:27:782</c:v>
                </c:pt>
                <c:pt idx="552">
                  <c:v>05/07/2023 17:57:28:799</c:v>
                </c:pt>
                <c:pt idx="553">
                  <c:v>05/07/2023 17:57:28:801</c:v>
                </c:pt>
                <c:pt idx="554">
                  <c:v>05/07/2023 17:57:29:798</c:v>
                </c:pt>
                <c:pt idx="555">
                  <c:v>05/07/2023 17:57:29:801</c:v>
                </c:pt>
                <c:pt idx="556">
                  <c:v>05/07/2023 17:57:30:838</c:v>
                </c:pt>
                <c:pt idx="557">
                  <c:v>05/07/2023 17:57:30:841</c:v>
                </c:pt>
                <c:pt idx="558">
                  <c:v>05/07/2023 17:57:31:832</c:v>
                </c:pt>
                <c:pt idx="559">
                  <c:v>05/07/2023 17:57:31:835</c:v>
                </c:pt>
                <c:pt idx="560">
                  <c:v>05/07/2023 17:57:32:865</c:v>
                </c:pt>
                <c:pt idx="561">
                  <c:v>05/07/2023 17:57:32:869</c:v>
                </c:pt>
                <c:pt idx="562">
                  <c:v>05/07/2023 17:57:33:875</c:v>
                </c:pt>
                <c:pt idx="563">
                  <c:v>05/07/2023 17:57:33:878</c:v>
                </c:pt>
                <c:pt idx="564">
                  <c:v>05/07/2023 17:57:34:900</c:v>
                </c:pt>
                <c:pt idx="565">
                  <c:v>05/07/2023 17:57:34:903</c:v>
                </c:pt>
                <c:pt idx="566">
                  <c:v>05/07/2023 17:57:35:913</c:v>
                </c:pt>
                <c:pt idx="567">
                  <c:v>05/07/2023 17:57:35:915</c:v>
                </c:pt>
                <c:pt idx="568">
                  <c:v>05/07/2023 17:57:36:924</c:v>
                </c:pt>
                <c:pt idx="569">
                  <c:v>05/07/2023 17:57:36:927</c:v>
                </c:pt>
                <c:pt idx="570">
                  <c:v>05/07/2023 17:57:37:921</c:v>
                </c:pt>
                <c:pt idx="571">
                  <c:v>05/07/2023 17:57:37:924</c:v>
                </c:pt>
                <c:pt idx="572">
                  <c:v>05/07/2023 17:57:38:994</c:v>
                </c:pt>
                <c:pt idx="573">
                  <c:v>05/07/2023 17:57:38:997</c:v>
                </c:pt>
                <c:pt idx="574">
                  <c:v>05/07/2023 17:57:40:171</c:v>
                </c:pt>
                <c:pt idx="575">
                  <c:v>05/07/2023 17:57:40:174</c:v>
                </c:pt>
                <c:pt idx="576">
                  <c:v>05/07/2023 17:57:41:016</c:v>
                </c:pt>
                <c:pt idx="577">
                  <c:v>05/07/2023 17:57:41:020</c:v>
                </c:pt>
                <c:pt idx="578">
                  <c:v>05/07/2023 17:57:42:016</c:v>
                </c:pt>
                <c:pt idx="579">
                  <c:v>05/07/2023 17:57:42:019</c:v>
                </c:pt>
                <c:pt idx="580">
                  <c:v>05/07/2023 17:57:43:040</c:v>
                </c:pt>
                <c:pt idx="581">
                  <c:v>05/07/2023 17:57:43:045</c:v>
                </c:pt>
                <c:pt idx="582">
                  <c:v>05/07/2023 17:57:44:036</c:v>
                </c:pt>
                <c:pt idx="583">
                  <c:v>05/07/2023 17:57:44:039</c:v>
                </c:pt>
                <c:pt idx="584">
                  <c:v>05/07/2023 17:57:45:073</c:v>
                </c:pt>
                <c:pt idx="585">
                  <c:v>05/07/2023 17:57:45:076</c:v>
                </c:pt>
                <c:pt idx="586">
                  <c:v>05/07/2023 17:57:46:072</c:v>
                </c:pt>
                <c:pt idx="587">
                  <c:v>05/07/2023 17:57:46:075</c:v>
                </c:pt>
                <c:pt idx="588">
                  <c:v>05/07/2023 17:57:47:102</c:v>
                </c:pt>
                <c:pt idx="589">
                  <c:v>05/07/2023 17:57:47:105</c:v>
                </c:pt>
                <c:pt idx="590">
                  <c:v>05/07/2023 17:57:48:112</c:v>
                </c:pt>
                <c:pt idx="591">
                  <c:v>05/07/2023 17:57:48:115</c:v>
                </c:pt>
                <c:pt idx="592">
                  <c:v>05/07/2023 17:57:49:157</c:v>
                </c:pt>
                <c:pt idx="593">
                  <c:v>05/07/2023 17:57:49:161</c:v>
                </c:pt>
                <c:pt idx="594">
                  <c:v>05/07/2023 17:57:50:157</c:v>
                </c:pt>
                <c:pt idx="595">
                  <c:v>05/07/2023 17:57:50:158</c:v>
                </c:pt>
                <c:pt idx="596">
                  <c:v>05/07/2023 17:57:51:181</c:v>
                </c:pt>
                <c:pt idx="597">
                  <c:v>05/07/2023 17:57:51:184</c:v>
                </c:pt>
                <c:pt idx="598">
                  <c:v>05/07/2023 17:57:52:181</c:v>
                </c:pt>
                <c:pt idx="599">
                  <c:v>05/07/2023 17:57:52:184</c:v>
                </c:pt>
                <c:pt idx="600">
                  <c:v>05/07/2023 17:57:53:220</c:v>
                </c:pt>
                <c:pt idx="601">
                  <c:v>05/07/2023 17:57:53:223</c:v>
                </c:pt>
                <c:pt idx="602">
                  <c:v>05/07/2023 17:57:54:210</c:v>
                </c:pt>
                <c:pt idx="603">
                  <c:v>05/07/2023 17:57:54:213</c:v>
                </c:pt>
                <c:pt idx="604">
                  <c:v>05/07/2023 17:57:55:240</c:v>
                </c:pt>
                <c:pt idx="605">
                  <c:v>05/07/2023 17:57:55:243</c:v>
                </c:pt>
                <c:pt idx="606">
                  <c:v>05/07/2023 17:57:56:240</c:v>
                </c:pt>
                <c:pt idx="607">
                  <c:v>05/07/2023 17:57:56:242</c:v>
                </c:pt>
                <c:pt idx="608">
                  <c:v>05/07/2023 17:57:57:279</c:v>
                </c:pt>
                <c:pt idx="609">
                  <c:v>05/07/2023 17:57:57:282</c:v>
                </c:pt>
                <c:pt idx="610">
                  <c:v>05/07/2023 17:57:58:279</c:v>
                </c:pt>
                <c:pt idx="611">
                  <c:v>05/07/2023 17:57:58:282</c:v>
                </c:pt>
                <c:pt idx="612">
                  <c:v>05/07/2023 17:57:59:315</c:v>
                </c:pt>
                <c:pt idx="613">
                  <c:v>05/07/2023 17:57:59:318</c:v>
                </c:pt>
                <c:pt idx="614">
                  <c:v>05/07/2023 17:58:00:303</c:v>
                </c:pt>
                <c:pt idx="615">
                  <c:v>05/07/2023 17:58:00:306</c:v>
                </c:pt>
                <c:pt idx="616">
                  <c:v>05/07/2023 17:58:01:341</c:v>
                </c:pt>
                <c:pt idx="617">
                  <c:v>05/07/2023 17:58:01:344</c:v>
                </c:pt>
                <c:pt idx="618">
                  <c:v>05/07/2023 17:58:02:351</c:v>
                </c:pt>
                <c:pt idx="619">
                  <c:v>05/07/2023 17:58:02:354</c:v>
                </c:pt>
                <c:pt idx="620">
                  <c:v>05/07/2023 17:58:03:375</c:v>
                </c:pt>
                <c:pt idx="621">
                  <c:v>05/07/2023 17:58:03:378</c:v>
                </c:pt>
                <c:pt idx="622">
                  <c:v>05/07/2023 17:58:04:368</c:v>
                </c:pt>
                <c:pt idx="623">
                  <c:v>05/07/2023 17:58:04:371</c:v>
                </c:pt>
                <c:pt idx="624">
                  <c:v>05/07/2023 17:58:05:401</c:v>
                </c:pt>
                <c:pt idx="625">
                  <c:v>05/07/2023 17:58:05:404</c:v>
                </c:pt>
                <c:pt idx="626">
                  <c:v>05/07/2023 17:58:06:414</c:v>
                </c:pt>
                <c:pt idx="627">
                  <c:v>05/07/2023 17:58:06:420</c:v>
                </c:pt>
                <c:pt idx="628">
                  <c:v>05/07/2023 17:58:07:433</c:v>
                </c:pt>
                <c:pt idx="629">
                  <c:v>05/07/2023 17:58:07:436</c:v>
                </c:pt>
                <c:pt idx="630">
                  <c:v>05/07/2023 17:58:08:430</c:v>
                </c:pt>
                <c:pt idx="631">
                  <c:v>05/07/2023 17:58:08:433</c:v>
                </c:pt>
                <c:pt idx="632">
                  <c:v>05/07/2023 17:58:09:477</c:v>
                </c:pt>
                <c:pt idx="633">
                  <c:v>05/07/2023 17:58:09:480</c:v>
                </c:pt>
                <c:pt idx="634">
                  <c:v>05/07/2023 17:58:10:474</c:v>
                </c:pt>
                <c:pt idx="635">
                  <c:v>05/07/2023 17:58:10:479</c:v>
                </c:pt>
                <c:pt idx="636">
                  <c:v>05/07/2023 17:58:11:507</c:v>
                </c:pt>
                <c:pt idx="637">
                  <c:v>05/07/2023 17:58:11:510</c:v>
                </c:pt>
                <c:pt idx="638">
                  <c:v>05/07/2023 17:58:12:507</c:v>
                </c:pt>
                <c:pt idx="639">
                  <c:v>05/07/2023 17:58:12:512</c:v>
                </c:pt>
                <c:pt idx="640">
                  <c:v>05/07/2023 17:58:13:546</c:v>
                </c:pt>
                <c:pt idx="641">
                  <c:v>05/07/2023 17:58:13:549</c:v>
                </c:pt>
                <c:pt idx="642">
                  <c:v>05/07/2023 17:58:14:546</c:v>
                </c:pt>
                <c:pt idx="643">
                  <c:v>05/07/2023 17:58:14:549</c:v>
                </c:pt>
                <c:pt idx="644">
                  <c:v>05/07/2023 17:58:15:585</c:v>
                </c:pt>
                <c:pt idx="645">
                  <c:v>05/07/2023 17:58:15:588</c:v>
                </c:pt>
                <c:pt idx="646">
                  <c:v>05/07/2023 17:58:16:769</c:v>
                </c:pt>
                <c:pt idx="647">
                  <c:v>05/07/2023 17:58:16:773</c:v>
                </c:pt>
                <c:pt idx="648">
                  <c:v>05/07/2023 17:58:17:611</c:v>
                </c:pt>
                <c:pt idx="649">
                  <c:v>05/07/2023 17:58:17:615</c:v>
                </c:pt>
                <c:pt idx="650">
                  <c:v>05/07/2023 17:58:18:601</c:v>
                </c:pt>
                <c:pt idx="651">
                  <c:v>05/07/2023 17:58:18:605</c:v>
                </c:pt>
                <c:pt idx="652">
                  <c:v>05/07/2023 17:58:19:642</c:v>
                </c:pt>
                <c:pt idx="653">
                  <c:v>05/07/2023 17:58:19:645</c:v>
                </c:pt>
                <c:pt idx="654">
                  <c:v>05/07/2023 17:58:20:634</c:v>
                </c:pt>
                <c:pt idx="655">
                  <c:v>05/07/2023 17:58:20:638</c:v>
                </c:pt>
                <c:pt idx="656">
                  <c:v>05/07/2023 17:58:21:667</c:v>
                </c:pt>
                <c:pt idx="657">
                  <c:v>05/07/2023 17:58:21:671</c:v>
                </c:pt>
                <c:pt idx="658">
                  <c:v>05/07/2023 17:58:22:660</c:v>
                </c:pt>
                <c:pt idx="659">
                  <c:v>05/07/2023 17:58:22:664</c:v>
                </c:pt>
                <c:pt idx="660">
                  <c:v>05/07/2023 17:58:23:704</c:v>
                </c:pt>
                <c:pt idx="661">
                  <c:v>05/07/2023 17:58:23:707</c:v>
                </c:pt>
                <c:pt idx="662">
                  <c:v>05/07/2023 17:58:24:693</c:v>
                </c:pt>
                <c:pt idx="663">
                  <c:v>05/07/2023 17:58:24:697</c:v>
                </c:pt>
                <c:pt idx="664">
                  <c:v>05/07/2023 17:58:25:757</c:v>
                </c:pt>
                <c:pt idx="665">
                  <c:v>05/07/2023 17:58:25:760</c:v>
                </c:pt>
                <c:pt idx="666">
                  <c:v>05/07/2023 17:58:26:934</c:v>
                </c:pt>
                <c:pt idx="667">
                  <c:v>05/07/2023 17:58:26:940</c:v>
                </c:pt>
                <c:pt idx="668">
                  <c:v>05/07/2023 17:58:27:835</c:v>
                </c:pt>
                <c:pt idx="669">
                  <c:v>05/07/2023 17:58:27:838</c:v>
                </c:pt>
                <c:pt idx="670">
                  <c:v>05/07/2023 17:58:29:000</c:v>
                </c:pt>
                <c:pt idx="671">
                  <c:v>05/07/2023 17:58:29:009</c:v>
                </c:pt>
                <c:pt idx="672">
                  <c:v>05/07/2023 17:58:30:180</c:v>
                </c:pt>
                <c:pt idx="673">
                  <c:v>05/07/2023 17:58:30:186</c:v>
                </c:pt>
                <c:pt idx="674">
                  <c:v>05/07/2023 17:58:31:303</c:v>
                </c:pt>
                <c:pt idx="675">
                  <c:v>05/07/2023 17:58:31:308</c:v>
                </c:pt>
                <c:pt idx="676">
                  <c:v>05/07/2023 17:58:32:342</c:v>
                </c:pt>
                <c:pt idx="677">
                  <c:v>05/07/2023 17:58:32:345</c:v>
                </c:pt>
                <c:pt idx="678">
                  <c:v>05/07/2023 17:58:33:598</c:v>
                </c:pt>
                <c:pt idx="679">
                  <c:v>05/07/2023 17:58:33:602</c:v>
                </c:pt>
                <c:pt idx="680">
                  <c:v>05/07/2023 17:58:34:759</c:v>
                </c:pt>
                <c:pt idx="681">
                  <c:v>05/07/2023 17:58:34:763</c:v>
                </c:pt>
                <c:pt idx="682">
                  <c:v>05/07/2023 17:58:35:911</c:v>
                </c:pt>
                <c:pt idx="683">
                  <c:v>05/07/2023 17:58:35:914</c:v>
                </c:pt>
                <c:pt idx="684">
                  <c:v>05/07/2023 17:58:36:897</c:v>
                </c:pt>
                <c:pt idx="685">
                  <c:v>05/07/2023 17:58:36:900</c:v>
                </c:pt>
                <c:pt idx="686">
                  <c:v>05/07/2023 17:58:37:934</c:v>
                </c:pt>
                <c:pt idx="687">
                  <c:v>05/07/2023 17:58:37:937</c:v>
                </c:pt>
                <c:pt idx="688">
                  <c:v>05/07/2023 17:58:38:931</c:v>
                </c:pt>
                <c:pt idx="689">
                  <c:v>05/07/2023 17:58:38:937</c:v>
                </c:pt>
                <c:pt idx="690">
                  <c:v>05/07/2023 17:58:39:980</c:v>
                </c:pt>
                <c:pt idx="691">
                  <c:v>05/07/2023 17:58:39:986</c:v>
                </c:pt>
                <c:pt idx="692">
                  <c:v>05/07/2023 17:58:41:203</c:v>
                </c:pt>
                <c:pt idx="693">
                  <c:v>05/07/2023 17:58:41:207</c:v>
                </c:pt>
                <c:pt idx="694">
                  <c:v>05/07/2023 17:58:42:059</c:v>
                </c:pt>
                <c:pt idx="695">
                  <c:v>05/07/2023 17:58:42:062</c:v>
                </c:pt>
                <c:pt idx="696">
                  <c:v>05/07/2023 17:58:43:721</c:v>
                </c:pt>
                <c:pt idx="697">
                  <c:v>05/07/2023 17:58:43:726</c:v>
                </c:pt>
                <c:pt idx="698">
                  <c:v>05/07/2023 17:58:44:930</c:v>
                </c:pt>
                <c:pt idx="699">
                  <c:v>05/07/2023 17:58:44:934</c:v>
                </c:pt>
                <c:pt idx="700">
                  <c:v>05/07/2023 17:58:46:170</c:v>
                </c:pt>
                <c:pt idx="701">
                  <c:v>05/07/2023 17:58:46:210</c:v>
                </c:pt>
                <c:pt idx="702">
                  <c:v>05/07/2023 17:58:47:270</c:v>
                </c:pt>
                <c:pt idx="703">
                  <c:v>05/07/2023 17:58:47:276</c:v>
                </c:pt>
                <c:pt idx="704">
                  <c:v>05/07/2023 17:58:48:473</c:v>
                </c:pt>
                <c:pt idx="705">
                  <c:v>05/07/2023 17:58:48:477</c:v>
                </c:pt>
                <c:pt idx="706">
                  <c:v>05/07/2023 17:58:49:299</c:v>
                </c:pt>
                <c:pt idx="707">
                  <c:v>05/07/2023 17:58:49:302</c:v>
                </c:pt>
                <c:pt idx="708">
                  <c:v>05/07/2023 17:58:50:286</c:v>
                </c:pt>
                <c:pt idx="709">
                  <c:v>05/07/2023 17:58:50:289</c:v>
                </c:pt>
                <c:pt idx="710">
                  <c:v>05/07/2023 17:58:51:344</c:v>
                </c:pt>
                <c:pt idx="711">
                  <c:v>05/07/2023 17:58:51:348</c:v>
                </c:pt>
                <c:pt idx="712">
                  <c:v>05/07/2023 17:58:52:338</c:v>
                </c:pt>
                <c:pt idx="713">
                  <c:v>05/07/2023 17:58:52:342</c:v>
                </c:pt>
                <c:pt idx="714">
                  <c:v>05/07/2023 17:58:53:365</c:v>
                </c:pt>
                <c:pt idx="715">
                  <c:v>05/07/2023 17:58:53:369</c:v>
                </c:pt>
                <c:pt idx="716">
                  <c:v>05/07/2023 17:58:54:367</c:v>
                </c:pt>
                <c:pt idx="717">
                  <c:v>05/07/2023 17:58:54:369</c:v>
                </c:pt>
                <c:pt idx="718">
                  <c:v>05/07/2023 17:58:55:384</c:v>
                </c:pt>
                <c:pt idx="719">
                  <c:v>05/07/2023 17:58:55:388</c:v>
                </c:pt>
                <c:pt idx="720">
                  <c:v>05/07/2023 17:58:56:382</c:v>
                </c:pt>
                <c:pt idx="721">
                  <c:v>05/07/2023 17:58:56:388</c:v>
                </c:pt>
                <c:pt idx="722">
                  <c:v>05/07/2023 17:58:57:411</c:v>
                </c:pt>
                <c:pt idx="723">
                  <c:v>05/07/2023 17:58:57:417</c:v>
                </c:pt>
                <c:pt idx="724">
                  <c:v>05/07/2023 17:58:58:434</c:v>
                </c:pt>
                <c:pt idx="725">
                  <c:v>05/07/2023 17:58:58:437</c:v>
                </c:pt>
                <c:pt idx="726">
                  <c:v>05/07/2023 17:58:59:450</c:v>
                </c:pt>
                <c:pt idx="727">
                  <c:v>05/07/2023 17:58:59:453</c:v>
                </c:pt>
                <c:pt idx="728">
                  <c:v>05/07/2023 17:59:00:469</c:v>
                </c:pt>
                <c:pt idx="729">
                  <c:v>05/07/2023 17:59:00:471</c:v>
                </c:pt>
                <c:pt idx="730">
                  <c:v>05/07/2023 17:59:01:474</c:v>
                </c:pt>
                <c:pt idx="731">
                  <c:v>05/07/2023 17:59:01:477</c:v>
                </c:pt>
                <c:pt idx="732">
                  <c:v>05/07/2023 17:59:02:473</c:v>
                </c:pt>
                <c:pt idx="733">
                  <c:v>05/07/2023 17:59:02:476</c:v>
                </c:pt>
                <c:pt idx="734">
                  <c:v>05/07/2023 17:59:03:641</c:v>
                </c:pt>
                <c:pt idx="735">
                  <c:v>05/07/2023 17:59:03:645</c:v>
                </c:pt>
                <c:pt idx="736">
                  <c:v>05/07/2023 17:59:04:730</c:v>
                </c:pt>
                <c:pt idx="737">
                  <c:v>05/07/2023 17:59:04:733</c:v>
                </c:pt>
                <c:pt idx="738">
                  <c:v>05/07/2023 17:59:05:723</c:v>
                </c:pt>
                <c:pt idx="739">
                  <c:v>05/07/2023 17:59:05:727</c:v>
                </c:pt>
                <c:pt idx="740">
                  <c:v>05/07/2023 17:59:06:755</c:v>
                </c:pt>
                <c:pt idx="741">
                  <c:v>05/07/2023 17:59:06:757</c:v>
                </c:pt>
                <c:pt idx="742">
                  <c:v>05/07/2023 17:59:07:775</c:v>
                </c:pt>
                <c:pt idx="743">
                  <c:v>05/07/2023 17:59:07:778</c:v>
                </c:pt>
                <c:pt idx="744">
                  <c:v>05/07/2023 17:59:08:842</c:v>
                </c:pt>
                <c:pt idx="745">
                  <c:v>05/07/2023 17:59:08:845</c:v>
                </c:pt>
                <c:pt idx="746">
                  <c:v>05/07/2023 17:59:10:006</c:v>
                </c:pt>
                <c:pt idx="747">
                  <c:v>05/07/2023 17:59:10:009</c:v>
                </c:pt>
                <c:pt idx="748">
                  <c:v>05/07/2023 17:59:11:006</c:v>
                </c:pt>
                <c:pt idx="749">
                  <c:v>05/07/2023 17:59:11:009</c:v>
                </c:pt>
                <c:pt idx="750">
                  <c:v>05/07/2023 17:59:12:038</c:v>
                </c:pt>
                <c:pt idx="751">
                  <c:v>05/07/2023 17:59:12:042</c:v>
                </c:pt>
                <c:pt idx="752">
                  <c:v>05/07/2023 17:59:13:053</c:v>
                </c:pt>
                <c:pt idx="753">
                  <c:v>05/07/2023 17:59:13:058</c:v>
                </c:pt>
                <c:pt idx="754">
                  <c:v>05/07/2023 17:59:14:184</c:v>
                </c:pt>
                <c:pt idx="755">
                  <c:v>05/07/2023 17:59:14:187</c:v>
                </c:pt>
                <c:pt idx="756">
                  <c:v>05/07/2023 17:59:15:352</c:v>
                </c:pt>
                <c:pt idx="757">
                  <c:v>05/07/2023 17:59:15:364</c:v>
                </c:pt>
                <c:pt idx="758">
                  <c:v>05/07/2023 17:59:16:362</c:v>
                </c:pt>
                <c:pt idx="759">
                  <c:v>05/07/2023 17:59:16:367</c:v>
                </c:pt>
                <c:pt idx="760">
                  <c:v>05/07/2023 17:59:17:351</c:v>
                </c:pt>
                <c:pt idx="761">
                  <c:v>05/07/2023 17:59:17:357</c:v>
                </c:pt>
                <c:pt idx="762">
                  <c:v>05/07/2023 17:59:18:349</c:v>
                </c:pt>
                <c:pt idx="763">
                  <c:v>05/07/2023 17:59:18:352</c:v>
                </c:pt>
                <c:pt idx="764">
                  <c:v>05/07/2023 17:59:19:384</c:v>
                </c:pt>
                <c:pt idx="765">
                  <c:v>05/07/2023 17:59:19:387</c:v>
                </c:pt>
                <c:pt idx="766">
                  <c:v>05/07/2023 17:59:20:385</c:v>
                </c:pt>
                <c:pt idx="767">
                  <c:v>05/07/2023 17:59:20:390</c:v>
                </c:pt>
                <c:pt idx="768">
                  <c:v>05/07/2023 17:59:21:430</c:v>
                </c:pt>
                <c:pt idx="769">
                  <c:v>05/07/2023 17:59:21:433</c:v>
                </c:pt>
                <c:pt idx="770">
                  <c:v>05/07/2023 17:59:22:440</c:v>
                </c:pt>
                <c:pt idx="771">
                  <c:v>05/07/2023 17:59:22:447</c:v>
                </c:pt>
                <c:pt idx="772">
                  <c:v>05/07/2023 17:59:23:447</c:v>
                </c:pt>
                <c:pt idx="773">
                  <c:v>05/07/2023 17:59:23:450</c:v>
                </c:pt>
                <c:pt idx="774">
                  <c:v>05/07/2023 17:59:24:454</c:v>
                </c:pt>
                <c:pt idx="775">
                  <c:v>05/07/2023 17:59:24:459</c:v>
                </c:pt>
                <c:pt idx="776">
                  <c:v>05/07/2023 17:59:25:503</c:v>
                </c:pt>
                <c:pt idx="777">
                  <c:v>05/07/2023 17:59:25:509</c:v>
                </c:pt>
                <c:pt idx="778">
                  <c:v>05/07/2023 17:59:26:489</c:v>
                </c:pt>
                <c:pt idx="779">
                  <c:v>05/07/2023 17:59:26:492</c:v>
                </c:pt>
                <c:pt idx="780">
                  <c:v>05/07/2023 17:59:27:548</c:v>
                </c:pt>
                <c:pt idx="781">
                  <c:v>05/07/2023 17:59:27:552</c:v>
                </c:pt>
                <c:pt idx="782">
                  <c:v>05/07/2023 17:59:28:552</c:v>
                </c:pt>
                <c:pt idx="783">
                  <c:v>05/07/2023 17:59:28:555</c:v>
                </c:pt>
                <c:pt idx="784">
                  <c:v>05/07/2023 17:59:29:581</c:v>
                </c:pt>
                <c:pt idx="785">
                  <c:v>05/07/2023 17:59:29:584</c:v>
                </c:pt>
                <c:pt idx="786">
                  <c:v>05/07/2023 17:59:30:582</c:v>
                </c:pt>
                <c:pt idx="787">
                  <c:v>05/07/2023 17:59:30:588</c:v>
                </c:pt>
                <c:pt idx="788">
                  <c:v>05/07/2023 17:59:31:618</c:v>
                </c:pt>
                <c:pt idx="789">
                  <c:v>05/07/2023 17:59:31:621</c:v>
                </c:pt>
                <c:pt idx="790">
                  <c:v>05/07/2023 17:59:32:621</c:v>
                </c:pt>
                <c:pt idx="791">
                  <c:v>05/07/2023 17:59:32:625</c:v>
                </c:pt>
                <c:pt idx="792">
                  <c:v>05/07/2023 17:59:33:653</c:v>
                </c:pt>
                <c:pt idx="793">
                  <c:v>05/07/2023 17:59:33:655</c:v>
                </c:pt>
                <c:pt idx="794">
                  <c:v>05/07/2023 17:59:34:654</c:v>
                </c:pt>
                <c:pt idx="795">
                  <c:v>05/07/2023 17:59:34:657</c:v>
                </c:pt>
                <c:pt idx="796">
                  <c:v>05/07/2023 17:59:35:681</c:v>
                </c:pt>
                <c:pt idx="797">
                  <c:v>05/07/2023 17:59:35:684</c:v>
                </c:pt>
                <c:pt idx="798">
                  <c:v>05/07/2023 17:59:36:684</c:v>
                </c:pt>
                <c:pt idx="799">
                  <c:v>05/07/2023 17:59:36:688</c:v>
                </c:pt>
                <c:pt idx="800">
                  <c:v>05/07/2023 17:59:37:706</c:v>
                </c:pt>
                <c:pt idx="801">
                  <c:v>05/07/2023 17:59:37:710</c:v>
                </c:pt>
                <c:pt idx="802">
                  <c:v>05/07/2023 17:59:38:894</c:v>
                </c:pt>
                <c:pt idx="803">
                  <c:v>05/07/2023 17:59:38:897</c:v>
                </c:pt>
                <c:pt idx="804">
                  <c:v>05/07/2023 17:59:39:739</c:v>
                </c:pt>
                <c:pt idx="805">
                  <c:v>05/07/2023 17:59:39:743</c:v>
                </c:pt>
                <c:pt idx="806">
                  <c:v>05/07/2023 17:59:40:746</c:v>
                </c:pt>
                <c:pt idx="807">
                  <c:v>05/07/2023 17:59:40:750</c:v>
                </c:pt>
                <c:pt idx="808">
                  <c:v>05/07/2023 17:59:41:769</c:v>
                </c:pt>
                <c:pt idx="809">
                  <c:v>05/07/2023 17:59:41:773</c:v>
                </c:pt>
                <c:pt idx="810">
                  <c:v>05/07/2023 17:59:42:960</c:v>
                </c:pt>
                <c:pt idx="811">
                  <c:v>05/07/2023 17:59:42:964</c:v>
                </c:pt>
                <c:pt idx="812">
                  <c:v>05/07/2023 17:59:43:828</c:v>
                </c:pt>
                <c:pt idx="813">
                  <c:v>05/07/2023 17:59:43:832</c:v>
                </c:pt>
                <c:pt idx="814">
                  <c:v>05/07/2023 17:59:45:000</c:v>
                </c:pt>
                <c:pt idx="815">
                  <c:v>05/07/2023 17:59:45:003</c:v>
                </c:pt>
                <c:pt idx="816">
                  <c:v>05/07/2023 17:59:45:832</c:v>
                </c:pt>
                <c:pt idx="817">
                  <c:v>05/07/2023 17:59:45:835</c:v>
                </c:pt>
                <c:pt idx="818">
                  <c:v>05/07/2023 17:59:46:834</c:v>
                </c:pt>
                <c:pt idx="819">
                  <c:v>05/07/2023 17:59:46:836</c:v>
                </c:pt>
                <c:pt idx="820">
                  <c:v>05/07/2023 17:59:47:849</c:v>
                </c:pt>
                <c:pt idx="821">
                  <c:v>05/07/2023 17:59:47:855</c:v>
                </c:pt>
                <c:pt idx="822">
                  <c:v>05/07/2023 17:59:48:849</c:v>
                </c:pt>
                <c:pt idx="823">
                  <c:v>05/07/2023 17:59:48:852</c:v>
                </c:pt>
                <c:pt idx="824">
                  <c:v>05/07/2023 17:59:49:882</c:v>
                </c:pt>
                <c:pt idx="825">
                  <c:v>05/07/2023 17:59:49:885</c:v>
                </c:pt>
                <c:pt idx="826">
                  <c:v>05/07/2023 17:59:50:888</c:v>
                </c:pt>
                <c:pt idx="827">
                  <c:v>05/07/2023 17:59:50:891</c:v>
                </c:pt>
                <c:pt idx="828">
                  <c:v>05/07/2023 17:59:51:914</c:v>
                </c:pt>
                <c:pt idx="829">
                  <c:v>05/07/2023 17:59:51:920</c:v>
                </c:pt>
                <c:pt idx="830">
                  <c:v>05/07/2023 17:59:52:917</c:v>
                </c:pt>
                <c:pt idx="831">
                  <c:v>05/07/2023 17:59:52:920</c:v>
                </c:pt>
                <c:pt idx="832">
                  <c:v>05/07/2023 17:59:53:953</c:v>
                </c:pt>
                <c:pt idx="833">
                  <c:v>05/07/2023 17:59:53:957</c:v>
                </c:pt>
                <c:pt idx="834">
                  <c:v>05/07/2023 17:59:54:963</c:v>
                </c:pt>
                <c:pt idx="835">
                  <c:v>05/07/2023 17:59:54:967</c:v>
                </c:pt>
                <c:pt idx="836">
                  <c:v>05/07/2023 17:59:55:987</c:v>
                </c:pt>
                <c:pt idx="837">
                  <c:v>05/07/2023 17:59:55:992</c:v>
                </c:pt>
                <c:pt idx="838">
                  <c:v>05/07/2023 17:59:56:983</c:v>
                </c:pt>
                <c:pt idx="839">
                  <c:v>05/07/2023 17:59:56:987</c:v>
                </c:pt>
                <c:pt idx="840">
                  <c:v>05/07/2023 17:59:58:012</c:v>
                </c:pt>
                <c:pt idx="841">
                  <c:v>05/07/2023 17:59:58:016</c:v>
                </c:pt>
                <c:pt idx="842">
                  <c:v>05/07/2023 17:59:59:010</c:v>
                </c:pt>
                <c:pt idx="843">
                  <c:v>05/07/2023 17:59:59:015</c:v>
                </c:pt>
                <c:pt idx="844">
                  <c:v>05/07/2023 18:00:00:043</c:v>
                </c:pt>
                <c:pt idx="845">
                  <c:v>05/07/2023 18:00:00:049</c:v>
                </c:pt>
                <c:pt idx="846">
                  <c:v>05/07/2023 18:00:01:038</c:v>
                </c:pt>
                <c:pt idx="847">
                  <c:v>05/07/2023 18:00:01:042</c:v>
                </c:pt>
                <c:pt idx="848">
                  <c:v>05/07/2023 18:00:02:099</c:v>
                </c:pt>
                <c:pt idx="849">
                  <c:v>05/07/2023 18:00:02:102</c:v>
                </c:pt>
                <c:pt idx="850">
                  <c:v>05/07/2023 18:00:03:266</c:v>
                </c:pt>
                <c:pt idx="851">
                  <c:v>05/07/2023 18:00:03:272</c:v>
                </c:pt>
                <c:pt idx="852">
                  <c:v>05/07/2023 18:00:04:111</c:v>
                </c:pt>
                <c:pt idx="853">
                  <c:v>05/07/2023 18:00:04:114</c:v>
                </c:pt>
                <c:pt idx="854">
                  <c:v>05/07/2023 18:00:05:104</c:v>
                </c:pt>
                <c:pt idx="855">
                  <c:v>05/07/2023 18:00:05:108</c:v>
                </c:pt>
                <c:pt idx="856">
                  <c:v>05/07/2023 18:00:06:151</c:v>
                </c:pt>
                <c:pt idx="857">
                  <c:v>05/07/2023 18:00:06:155</c:v>
                </c:pt>
                <c:pt idx="858">
                  <c:v>05/07/2023 18:00:07:150</c:v>
                </c:pt>
                <c:pt idx="859">
                  <c:v>05/07/2023 18:00:07:153</c:v>
                </c:pt>
                <c:pt idx="860">
                  <c:v>05/07/2023 18:00:08:174</c:v>
                </c:pt>
                <c:pt idx="861">
                  <c:v>05/07/2023 18:00:08:177</c:v>
                </c:pt>
                <c:pt idx="862">
                  <c:v>05/07/2023 18:00:09:187</c:v>
                </c:pt>
                <c:pt idx="863">
                  <c:v>05/07/2023 18:00:09:190</c:v>
                </c:pt>
                <c:pt idx="864">
                  <c:v>05/07/2023 18:00:10:197</c:v>
                </c:pt>
                <c:pt idx="865">
                  <c:v>05/07/2023 18:00:10:203</c:v>
                </c:pt>
                <c:pt idx="866">
                  <c:v>05/07/2023 18:00:11:191</c:v>
                </c:pt>
                <c:pt idx="867">
                  <c:v>05/07/2023 18:00:11:194</c:v>
                </c:pt>
                <c:pt idx="868">
                  <c:v>05/07/2023 18:00:12:227</c:v>
                </c:pt>
                <c:pt idx="869">
                  <c:v>05/07/2023 18:00:12:230</c:v>
                </c:pt>
                <c:pt idx="870">
                  <c:v>05/07/2023 18:00:13:224</c:v>
                </c:pt>
                <c:pt idx="871">
                  <c:v>05/07/2023 18:00:13:227</c:v>
                </c:pt>
                <c:pt idx="872">
                  <c:v>05/07/2023 18:00:14:266</c:v>
                </c:pt>
                <c:pt idx="873">
                  <c:v>05/07/2023 18:00:14:270</c:v>
                </c:pt>
                <c:pt idx="874">
                  <c:v>05/07/2023 18:00:15:270</c:v>
                </c:pt>
                <c:pt idx="875">
                  <c:v>05/07/2023 18:00:15:273</c:v>
                </c:pt>
                <c:pt idx="876">
                  <c:v>05/07/2023 18:00:16:293</c:v>
                </c:pt>
                <c:pt idx="877">
                  <c:v>05/07/2023 18:00:16:296</c:v>
                </c:pt>
                <c:pt idx="878">
                  <c:v>05/07/2023 18:00:17:299</c:v>
                </c:pt>
                <c:pt idx="879">
                  <c:v>05/07/2023 18:00:17:303</c:v>
                </c:pt>
                <c:pt idx="880">
                  <c:v>05/07/2023 18:00:18:315</c:v>
                </c:pt>
                <c:pt idx="881">
                  <c:v>05/07/2023 18:00:18:318</c:v>
                </c:pt>
                <c:pt idx="882">
                  <c:v>05/07/2023 18:00:19:313</c:v>
                </c:pt>
                <c:pt idx="883">
                  <c:v>05/07/2023 18:00:19:316</c:v>
                </c:pt>
                <c:pt idx="884">
                  <c:v>05/07/2023 18:00:20:364</c:v>
                </c:pt>
                <c:pt idx="885">
                  <c:v>05/07/2023 18:00:20:367</c:v>
                </c:pt>
                <c:pt idx="886">
                  <c:v>05/07/2023 18:00:21:368</c:v>
                </c:pt>
                <c:pt idx="887">
                  <c:v>05/07/2023 18:00:21:372</c:v>
                </c:pt>
                <c:pt idx="888">
                  <c:v>05/07/2023 18:00:22:374</c:v>
                </c:pt>
                <c:pt idx="889">
                  <c:v>05/07/2023 18:00:22:378</c:v>
                </c:pt>
                <c:pt idx="890">
                  <c:v>05/07/2023 18:00:23:368</c:v>
                </c:pt>
                <c:pt idx="891">
                  <c:v>05/07/2023 18:00:23:371</c:v>
                </c:pt>
                <c:pt idx="892">
                  <c:v>05/07/2023 18:00:24:424</c:v>
                </c:pt>
                <c:pt idx="893">
                  <c:v>05/07/2023 18:00:24:427</c:v>
                </c:pt>
                <c:pt idx="894">
                  <c:v>05/07/2023 18:00:25:418</c:v>
                </c:pt>
                <c:pt idx="895">
                  <c:v>05/07/2023 18:00:25:421</c:v>
                </c:pt>
                <c:pt idx="896">
                  <c:v>05/07/2023 18:00:26:447</c:v>
                </c:pt>
                <c:pt idx="897">
                  <c:v>05/07/2023 18:00:26:448</c:v>
                </c:pt>
                <c:pt idx="898">
                  <c:v>05/07/2023 18:00:27:453</c:v>
                </c:pt>
                <c:pt idx="899">
                  <c:v>05/07/2023 18:00:27:457</c:v>
                </c:pt>
                <c:pt idx="900">
                  <c:v>05/07/2023 18:00:28:486</c:v>
                </c:pt>
                <c:pt idx="901">
                  <c:v>05/07/2023 18:00:28:492</c:v>
                </c:pt>
                <c:pt idx="902">
                  <c:v>05/07/2023 18:00:29:476</c:v>
                </c:pt>
                <c:pt idx="903">
                  <c:v>05/07/2023 18:00:29:480</c:v>
                </c:pt>
                <c:pt idx="904">
                  <c:v>05/07/2023 18:00:30:500</c:v>
                </c:pt>
                <c:pt idx="905">
                  <c:v>05/07/2023 18:00:30:503</c:v>
                </c:pt>
                <c:pt idx="906">
                  <c:v>05/07/2023 18:00:31:503</c:v>
                </c:pt>
                <c:pt idx="907">
                  <c:v>05/07/2023 18:00:31:506</c:v>
                </c:pt>
                <c:pt idx="908">
                  <c:v>05/07/2023 18:00:32:552</c:v>
                </c:pt>
                <c:pt idx="909">
                  <c:v>05/07/2023 18:00:32:558</c:v>
                </c:pt>
                <c:pt idx="910">
                  <c:v>05/07/2023 18:00:33:562</c:v>
                </c:pt>
                <c:pt idx="911">
                  <c:v>05/07/2023 18:00:33:565</c:v>
                </c:pt>
                <c:pt idx="912">
                  <c:v>05/07/2023 18:00:34:582</c:v>
                </c:pt>
                <c:pt idx="913">
                  <c:v>05/07/2023 18:00:34:585</c:v>
                </c:pt>
                <c:pt idx="914">
                  <c:v>05/07/2023 18:00:35:578</c:v>
                </c:pt>
                <c:pt idx="915">
                  <c:v>05/07/2023 18:00:35:582</c:v>
                </c:pt>
                <c:pt idx="916">
                  <c:v>05/07/2023 18:00:36:618</c:v>
                </c:pt>
                <c:pt idx="917">
                  <c:v>05/07/2023 18:00:36:622</c:v>
                </c:pt>
                <c:pt idx="918">
                  <c:v>05/07/2023 18:00:37:618</c:v>
                </c:pt>
                <c:pt idx="919">
                  <c:v>05/07/2023 18:00:37:622</c:v>
                </c:pt>
                <c:pt idx="920">
                  <c:v>05/07/2023 18:00:38:664</c:v>
                </c:pt>
                <c:pt idx="921">
                  <c:v>05/07/2023 18:00:38:667</c:v>
                </c:pt>
                <c:pt idx="922">
                  <c:v>05/07/2023 18:00:39:845</c:v>
                </c:pt>
                <c:pt idx="923">
                  <c:v>05/07/2023 18:00:39:851</c:v>
                </c:pt>
                <c:pt idx="924">
                  <c:v>05/07/2023 18:00:40:696</c:v>
                </c:pt>
                <c:pt idx="925">
                  <c:v>05/07/2023 18:00:40:698</c:v>
                </c:pt>
                <c:pt idx="926">
                  <c:v>05/07/2023 18:00:41:858</c:v>
                </c:pt>
                <c:pt idx="927">
                  <c:v>05/07/2023 18:00:41:861</c:v>
                </c:pt>
                <c:pt idx="928">
                  <c:v>05/07/2023 18:00:42:707</c:v>
                </c:pt>
                <c:pt idx="929">
                  <c:v>05/07/2023 18:00:42:710</c:v>
                </c:pt>
                <c:pt idx="930">
                  <c:v>05/07/2023 18:00:43:717</c:v>
                </c:pt>
                <c:pt idx="931">
                  <c:v>05/07/2023 18:00:43:721</c:v>
                </c:pt>
                <c:pt idx="932">
                  <c:v>05/07/2023 18:00:44:746</c:v>
                </c:pt>
                <c:pt idx="933">
                  <c:v>05/07/2023 18:00:44:750</c:v>
                </c:pt>
                <c:pt idx="934">
                  <c:v>05/07/2023 18:00:45:915</c:v>
                </c:pt>
                <c:pt idx="935">
                  <c:v>05/07/2023 18:00:45:918</c:v>
                </c:pt>
                <c:pt idx="936">
                  <c:v>05/07/2023 18:00:46:763</c:v>
                </c:pt>
                <c:pt idx="937">
                  <c:v>05/07/2023 18:00:46:766</c:v>
                </c:pt>
                <c:pt idx="938">
                  <c:v>05/07/2023 18:00:47:760</c:v>
                </c:pt>
                <c:pt idx="939">
                  <c:v>05/07/2023 18:00:47:765</c:v>
                </c:pt>
                <c:pt idx="940">
                  <c:v>05/07/2023 18:00:48:795</c:v>
                </c:pt>
                <c:pt idx="941">
                  <c:v>05/07/2023 18:00:48:798</c:v>
                </c:pt>
                <c:pt idx="942">
                  <c:v>05/07/2023 18:00:49:798</c:v>
                </c:pt>
                <c:pt idx="943">
                  <c:v>05/07/2023 18:00:49:802</c:v>
                </c:pt>
                <c:pt idx="944">
                  <c:v>05/07/2023 18:00:50:815</c:v>
                </c:pt>
                <c:pt idx="945">
                  <c:v>05/07/2023 18:00:50:819</c:v>
                </c:pt>
                <c:pt idx="946">
                  <c:v>05/07/2023 18:00:51:805</c:v>
                </c:pt>
                <c:pt idx="947">
                  <c:v>05/07/2023 18:00:51:808</c:v>
                </c:pt>
                <c:pt idx="948">
                  <c:v>05/07/2023 18:00:52:868</c:v>
                </c:pt>
                <c:pt idx="949">
                  <c:v>05/07/2023 18:00:52:871</c:v>
                </c:pt>
                <c:pt idx="950">
                  <c:v>05/07/2023 18:00:53:869</c:v>
                </c:pt>
                <c:pt idx="951">
                  <c:v>05/07/2023 18:00:53:872</c:v>
                </c:pt>
                <c:pt idx="952">
                  <c:v>05/07/2023 18:00:54:885</c:v>
                </c:pt>
                <c:pt idx="953">
                  <c:v>05/07/2023 18:00:54:888</c:v>
                </c:pt>
                <c:pt idx="954">
                  <c:v>05/07/2023 18:00:55:891</c:v>
                </c:pt>
                <c:pt idx="955">
                  <c:v>05/07/2023 18:00:55:897</c:v>
                </c:pt>
                <c:pt idx="956">
                  <c:v>05/07/2023 18:00:56:934</c:v>
                </c:pt>
                <c:pt idx="957">
                  <c:v>05/07/2023 18:00:56:937</c:v>
                </c:pt>
                <c:pt idx="958">
                  <c:v>05/07/2023 18:00:57:926</c:v>
                </c:pt>
                <c:pt idx="959">
                  <c:v>05/07/2023 18:00:57:928</c:v>
                </c:pt>
                <c:pt idx="960">
                  <c:v>05/07/2023 18:00:58:970</c:v>
                </c:pt>
                <c:pt idx="961">
                  <c:v>05/07/2023 18:00:58:974</c:v>
                </c:pt>
                <c:pt idx="962">
                  <c:v>05/07/2023 18:00:59:957</c:v>
                </c:pt>
                <c:pt idx="963">
                  <c:v>05/07/2023 18:00:59:966</c:v>
                </c:pt>
                <c:pt idx="964">
                  <c:v>05/07/2023 18:01:01:003</c:v>
                </c:pt>
                <c:pt idx="965">
                  <c:v>05/07/2023 18:01:01:006</c:v>
                </c:pt>
                <c:pt idx="966">
                  <c:v>05/07/2023 18:01:02:003</c:v>
                </c:pt>
                <c:pt idx="967">
                  <c:v>05/07/2023 18:01:02:006</c:v>
                </c:pt>
                <c:pt idx="968">
                  <c:v>05/07/2023 18:01:03:036</c:v>
                </c:pt>
                <c:pt idx="969">
                  <c:v>05/07/2023 18:01:03:039</c:v>
                </c:pt>
                <c:pt idx="970">
                  <c:v>05/07/2023 18:01:04:046</c:v>
                </c:pt>
                <c:pt idx="971">
                  <c:v>05/07/2023 18:01:04:051</c:v>
                </c:pt>
                <c:pt idx="972">
                  <c:v>05/07/2023 18:01:05:055</c:v>
                </c:pt>
                <c:pt idx="973">
                  <c:v>05/07/2023 18:01:05:059</c:v>
                </c:pt>
                <c:pt idx="974">
                  <c:v>05/07/2023 18:01:06:055</c:v>
                </c:pt>
                <c:pt idx="975">
                  <c:v>05/07/2023 18:01:06:059</c:v>
                </c:pt>
                <c:pt idx="976">
                  <c:v>05/07/2023 18:01:07:125</c:v>
                </c:pt>
                <c:pt idx="977">
                  <c:v>05/07/2023 18:01:07:128</c:v>
                </c:pt>
                <c:pt idx="978">
                  <c:v>05/07/2023 18:01:08:124</c:v>
                </c:pt>
                <c:pt idx="979">
                  <c:v>05/07/2023 18:01:08:128</c:v>
                </c:pt>
                <c:pt idx="980">
                  <c:v>05/07/2023 18:01:09:174</c:v>
                </c:pt>
                <c:pt idx="981">
                  <c:v>05/07/2023 18:01:09:177</c:v>
                </c:pt>
                <c:pt idx="982">
                  <c:v>05/07/2023 18:01:10:325</c:v>
                </c:pt>
                <c:pt idx="983">
                  <c:v>05/07/2023 18:01:10:328</c:v>
                </c:pt>
                <c:pt idx="984">
                  <c:v>05/07/2023 18:01:11:183</c:v>
                </c:pt>
                <c:pt idx="985">
                  <c:v>05/07/2023 18:01:11:187</c:v>
                </c:pt>
                <c:pt idx="986">
                  <c:v>05/07/2023 18:01:12:186</c:v>
                </c:pt>
                <c:pt idx="987">
                  <c:v>05/07/2023 18:01:12:188</c:v>
                </c:pt>
                <c:pt idx="988">
                  <c:v>05/07/2023 18:01:13:203</c:v>
                </c:pt>
                <c:pt idx="989">
                  <c:v>05/07/2023 18:01:13:207</c:v>
                </c:pt>
                <c:pt idx="990">
                  <c:v>05/07/2023 18:01:14:197</c:v>
                </c:pt>
                <c:pt idx="991">
                  <c:v>05/07/2023 18:01:14:200</c:v>
                </c:pt>
                <c:pt idx="992">
                  <c:v>05/07/2023 18:01:15:232</c:v>
                </c:pt>
                <c:pt idx="993">
                  <c:v>05/07/2023 18:01:15:236</c:v>
                </c:pt>
                <c:pt idx="994">
                  <c:v>05/07/2023 18:01:16:259</c:v>
                </c:pt>
                <c:pt idx="995">
                  <c:v>05/07/2023 18:01:16:263</c:v>
                </c:pt>
                <c:pt idx="996">
                  <c:v>05/07/2023 18:01:17:273</c:v>
                </c:pt>
                <c:pt idx="997">
                  <c:v>05/07/2023 18:01:17:276</c:v>
                </c:pt>
                <c:pt idx="998">
                  <c:v>05/07/2023 18:01:18:486</c:v>
                </c:pt>
                <c:pt idx="999">
                  <c:v>05/07/2023 18:01:18:490</c:v>
                </c:pt>
                <c:pt idx="1000">
                  <c:v>05/07/2023 18:01:19:355</c:v>
                </c:pt>
                <c:pt idx="1001">
                  <c:v>05/07/2023 18:01:19:361</c:v>
                </c:pt>
                <c:pt idx="1002">
                  <c:v>05/07/2023 18:01:20:569</c:v>
                </c:pt>
                <c:pt idx="1003">
                  <c:v>05/07/2023 18:01:20:572</c:v>
                </c:pt>
                <c:pt idx="1004">
                  <c:v>05/07/2023 18:01:21:759</c:v>
                </c:pt>
                <c:pt idx="1005">
                  <c:v>05/07/2023 18:01:21:765</c:v>
                </c:pt>
                <c:pt idx="1006">
                  <c:v>05/07/2023 18:01:22:950</c:v>
                </c:pt>
                <c:pt idx="1007">
                  <c:v>05/07/2023 18:01:22:953</c:v>
                </c:pt>
                <c:pt idx="1008">
                  <c:v>05/07/2023 18:01:23:937</c:v>
                </c:pt>
                <c:pt idx="1009">
                  <c:v>05/07/2023 18:01:23:941</c:v>
                </c:pt>
                <c:pt idx="1010">
                  <c:v>05/07/2023 18:01:24:986</c:v>
                </c:pt>
                <c:pt idx="1011">
                  <c:v>05/07/2023 18:01:24:993</c:v>
                </c:pt>
                <c:pt idx="1012">
                  <c:v>05/07/2023 18:01:25:976</c:v>
                </c:pt>
                <c:pt idx="1013">
                  <c:v>05/07/2023 18:01:25:979</c:v>
                </c:pt>
                <c:pt idx="1014">
                  <c:v>05/07/2023 18:01:27:030</c:v>
                </c:pt>
                <c:pt idx="1015">
                  <c:v>05/07/2023 18:01:27:033</c:v>
                </c:pt>
                <c:pt idx="1016">
                  <c:v>05/07/2023 18:01:28:023</c:v>
                </c:pt>
                <c:pt idx="1017">
                  <c:v>05/07/2023 18:01:28:026</c:v>
                </c:pt>
                <c:pt idx="1018">
                  <c:v>05/07/2023 18:01:29:135</c:v>
                </c:pt>
                <c:pt idx="1019">
                  <c:v>05/07/2023 18:01:29:141</c:v>
                </c:pt>
                <c:pt idx="1020">
                  <c:v>05/07/2023 18:01:30:259</c:v>
                </c:pt>
                <c:pt idx="1021">
                  <c:v>05/07/2023 18:01:30:262</c:v>
                </c:pt>
                <c:pt idx="1022">
                  <c:v>05/07/2023 18:01:31:265</c:v>
                </c:pt>
                <c:pt idx="1023">
                  <c:v>05/07/2023 18:01:31:269</c:v>
                </c:pt>
                <c:pt idx="1024">
                  <c:v>05/07/2023 18:01:32:282</c:v>
                </c:pt>
                <c:pt idx="1025">
                  <c:v>05/07/2023 18:01:32:285</c:v>
                </c:pt>
                <c:pt idx="1026">
                  <c:v>05/07/2023 18:01:33:276</c:v>
                </c:pt>
                <c:pt idx="1027">
                  <c:v>05/07/2023 18:01:33:279</c:v>
                </c:pt>
                <c:pt idx="1028">
                  <c:v>05/07/2023 18:01:34:329</c:v>
                </c:pt>
                <c:pt idx="1029">
                  <c:v>05/07/2023 18:01:34:334</c:v>
                </c:pt>
                <c:pt idx="1030">
                  <c:v>05/07/2023 18:01:35:321</c:v>
                </c:pt>
                <c:pt idx="1031">
                  <c:v>05/07/2023 18:01:35:323</c:v>
                </c:pt>
                <c:pt idx="1032">
                  <c:v>05/07/2023 18:01:36:354</c:v>
                </c:pt>
                <c:pt idx="1033">
                  <c:v>05/07/2023 18:01:36:357</c:v>
                </c:pt>
                <c:pt idx="1034">
                  <c:v>05/07/2023 18:01:37:361</c:v>
                </c:pt>
                <c:pt idx="1035">
                  <c:v>05/07/2023 18:01:37:365</c:v>
                </c:pt>
                <c:pt idx="1036">
                  <c:v>05/07/2023 18:01:38:388</c:v>
                </c:pt>
                <c:pt idx="1037">
                  <c:v>05/07/2023 18:01:38:391</c:v>
                </c:pt>
                <c:pt idx="1038">
                  <c:v>05/07/2023 18:01:39:398</c:v>
                </c:pt>
                <c:pt idx="1039">
                  <c:v>05/07/2023 18:01:39:405</c:v>
                </c:pt>
                <c:pt idx="1040">
                  <c:v>05/07/2023 18:01:40:407</c:v>
                </c:pt>
                <c:pt idx="1041">
                  <c:v>05/07/2023 18:01:40:411</c:v>
                </c:pt>
                <c:pt idx="1042">
                  <c:v>05/07/2023 18:01:41:404</c:v>
                </c:pt>
                <c:pt idx="1043">
                  <c:v>05/07/2023 18:01:41:407</c:v>
                </c:pt>
                <c:pt idx="1044">
                  <c:v>05/07/2023 18:01:42:453</c:v>
                </c:pt>
                <c:pt idx="1045">
                  <c:v>05/07/2023 18:01:42:456</c:v>
                </c:pt>
                <c:pt idx="1046">
                  <c:v>05/07/2023 18:01:43:453</c:v>
                </c:pt>
                <c:pt idx="1047">
                  <c:v>05/07/2023 18:01:43:466</c:v>
                </c:pt>
                <c:pt idx="1048">
                  <c:v>05/07/2023 18:01:44:502</c:v>
                </c:pt>
                <c:pt idx="1049">
                  <c:v>05/07/2023 18:01:44:505</c:v>
                </c:pt>
                <c:pt idx="1050">
                  <c:v>05/07/2023 18:01:45:497</c:v>
                </c:pt>
                <c:pt idx="1051">
                  <c:v>05/07/2023 18:01:45:502</c:v>
                </c:pt>
                <c:pt idx="1052">
                  <c:v>05/07/2023 18:01:46:506</c:v>
                </c:pt>
                <c:pt idx="1053">
                  <c:v>05/07/2023 18:01:46:512</c:v>
                </c:pt>
                <c:pt idx="1054">
                  <c:v>05/07/2023 18:01:47:505</c:v>
                </c:pt>
                <c:pt idx="1055">
                  <c:v>05/07/2023 18:01:47:509</c:v>
                </c:pt>
                <c:pt idx="1056">
                  <c:v>05/07/2023 18:01:48:548</c:v>
                </c:pt>
                <c:pt idx="1057">
                  <c:v>05/07/2023 18:01:48:552</c:v>
                </c:pt>
                <c:pt idx="1058">
                  <c:v>05/07/2023 18:01:49:546</c:v>
                </c:pt>
                <c:pt idx="1059">
                  <c:v>05/07/2023 18:01:49:549</c:v>
                </c:pt>
                <c:pt idx="1060">
                  <c:v>05/07/2023 18:01:50:588</c:v>
                </c:pt>
                <c:pt idx="1061">
                  <c:v>05/07/2023 18:01:50:592</c:v>
                </c:pt>
                <c:pt idx="1062">
                  <c:v>05/07/2023 18:01:51:770</c:v>
                </c:pt>
                <c:pt idx="1063">
                  <c:v>05/07/2023 18:01:51:773</c:v>
                </c:pt>
                <c:pt idx="1064">
                  <c:v>05/07/2023 18:01:52:611</c:v>
                </c:pt>
                <c:pt idx="1065">
                  <c:v>05/07/2023 18:01:52:614</c:v>
                </c:pt>
                <c:pt idx="1066">
                  <c:v>05/07/2023 18:01:53:608</c:v>
                </c:pt>
                <c:pt idx="1067">
                  <c:v>05/07/2023 18:01:53:614</c:v>
                </c:pt>
                <c:pt idx="1068">
                  <c:v>05/07/2023 18:01:54:668</c:v>
                </c:pt>
                <c:pt idx="1069">
                  <c:v>05/07/2023 18:01:54:671</c:v>
                </c:pt>
                <c:pt idx="1070">
                  <c:v>05/07/2023 18:01:55:825</c:v>
                </c:pt>
                <c:pt idx="1071">
                  <c:v>05/07/2023 18:01:55:828</c:v>
                </c:pt>
                <c:pt idx="1072">
                  <c:v>05/07/2023 18:01:56:701</c:v>
                </c:pt>
                <c:pt idx="1073">
                  <c:v>05/07/2023 18:01:56:706</c:v>
                </c:pt>
                <c:pt idx="1074">
                  <c:v>05/07/2023 18:01:57:859</c:v>
                </c:pt>
                <c:pt idx="1075">
                  <c:v>05/07/2023 18:01:57:861</c:v>
                </c:pt>
                <c:pt idx="1076">
                  <c:v>05/07/2023 18:01:58:716</c:v>
                </c:pt>
                <c:pt idx="1077">
                  <c:v>05/07/2023 18:01:58:719</c:v>
                </c:pt>
                <c:pt idx="1078">
                  <c:v>05/07/2023 18:01:59:891</c:v>
                </c:pt>
                <c:pt idx="1079">
                  <c:v>05/07/2023 18:01:59:895</c:v>
                </c:pt>
                <c:pt idx="1080">
                  <c:v>05/07/2023 18:02:00:747</c:v>
                </c:pt>
                <c:pt idx="1081">
                  <c:v>05/07/2023 18:02:00:750</c:v>
                </c:pt>
                <c:pt idx="1082">
                  <c:v>05/07/2023 18:02:01:927</c:v>
                </c:pt>
                <c:pt idx="1083">
                  <c:v>05/07/2023 18:02:01:930</c:v>
                </c:pt>
                <c:pt idx="1084">
                  <c:v>05/07/2023 18:02:02:769</c:v>
                </c:pt>
                <c:pt idx="1085">
                  <c:v>05/07/2023 18:02:02:773</c:v>
                </c:pt>
                <c:pt idx="1086">
                  <c:v>05/07/2023 18:02:03:779</c:v>
                </c:pt>
                <c:pt idx="1087">
                  <c:v>05/07/2023 18:02:03:782</c:v>
                </c:pt>
                <c:pt idx="1088">
                  <c:v>05/07/2023 18:02:04:790</c:v>
                </c:pt>
                <c:pt idx="1089">
                  <c:v>05/07/2023 18:02:04:793</c:v>
                </c:pt>
                <c:pt idx="1090">
                  <c:v>05/07/2023 18:02:05:815</c:v>
                </c:pt>
                <c:pt idx="1091">
                  <c:v>05/07/2023 18:02:05:819</c:v>
                </c:pt>
                <c:pt idx="1092">
                  <c:v>05/07/2023 18:02:06:813</c:v>
                </c:pt>
                <c:pt idx="1093">
                  <c:v>05/07/2023 18:02:06:818</c:v>
                </c:pt>
                <c:pt idx="1094">
                  <c:v>05/07/2023 18:02:07:801</c:v>
                </c:pt>
                <c:pt idx="1095">
                  <c:v>05/07/2023 18:02:07:805</c:v>
                </c:pt>
                <c:pt idx="1096">
                  <c:v>05/07/2023 18:02:08:852</c:v>
                </c:pt>
                <c:pt idx="1097">
                  <c:v>05/07/2023 18:02:08:855</c:v>
                </c:pt>
                <c:pt idx="1098">
                  <c:v>05/07/2023 18:02:09:855</c:v>
                </c:pt>
                <c:pt idx="1099">
                  <c:v>05/07/2023 18:02:09:858</c:v>
                </c:pt>
                <c:pt idx="1100">
                  <c:v>05/07/2023 18:02:10:872</c:v>
                </c:pt>
                <c:pt idx="1101">
                  <c:v>05/07/2023 18:02:10:877</c:v>
                </c:pt>
                <c:pt idx="1102">
                  <c:v>05/07/2023 18:02:11:868</c:v>
                </c:pt>
                <c:pt idx="1103">
                  <c:v>05/07/2023 18:02:11:871</c:v>
                </c:pt>
                <c:pt idx="1104">
                  <c:v>05/07/2023 18:02:12:920</c:v>
                </c:pt>
                <c:pt idx="1105">
                  <c:v>05/07/2023 18:02:12:923</c:v>
                </c:pt>
                <c:pt idx="1106">
                  <c:v>05/07/2023 18:02:13:930</c:v>
                </c:pt>
                <c:pt idx="1107">
                  <c:v>05/07/2023 18:02:13:934</c:v>
                </c:pt>
                <c:pt idx="1108">
                  <c:v>05/07/2023 18:02:14:954</c:v>
                </c:pt>
                <c:pt idx="1109">
                  <c:v>05/07/2023 18:02:14:959</c:v>
                </c:pt>
                <c:pt idx="1110">
                  <c:v>05/07/2023 18:02:15:959</c:v>
                </c:pt>
                <c:pt idx="1111">
                  <c:v>05/07/2023 18:02:15:961</c:v>
                </c:pt>
                <c:pt idx="1112">
                  <c:v>05/07/2023 18:02:16:986</c:v>
                </c:pt>
                <c:pt idx="1113">
                  <c:v>05/07/2023 18:02:16:989</c:v>
                </c:pt>
                <c:pt idx="1114">
                  <c:v>05/07/2023 18:02:17:979</c:v>
                </c:pt>
                <c:pt idx="1115">
                  <c:v>05/07/2023 18:02:17:983</c:v>
                </c:pt>
                <c:pt idx="1116">
                  <c:v>05/07/2023 18:02:19:033</c:v>
                </c:pt>
                <c:pt idx="1117">
                  <c:v>05/07/2023 18:02:19:038</c:v>
                </c:pt>
                <c:pt idx="1118">
                  <c:v>05/07/2023 18:02:20:023</c:v>
                </c:pt>
                <c:pt idx="1119">
                  <c:v>05/07/2023 18:02:20:026</c:v>
                </c:pt>
                <c:pt idx="1120">
                  <c:v>05/07/2023 18:02:21:058</c:v>
                </c:pt>
                <c:pt idx="1121">
                  <c:v>05/07/2023 18:02:21:062</c:v>
                </c:pt>
                <c:pt idx="1122">
                  <c:v>05/07/2023 18:02:22:055</c:v>
                </c:pt>
                <c:pt idx="1123">
                  <c:v>05/07/2023 18:02:22:058</c:v>
                </c:pt>
                <c:pt idx="1124">
                  <c:v>05/07/2023 18:02:23:085</c:v>
                </c:pt>
                <c:pt idx="1125">
                  <c:v>05/07/2023 18:02:23:088</c:v>
                </c:pt>
                <c:pt idx="1126">
                  <c:v>05/07/2023 18:02:24:086</c:v>
                </c:pt>
                <c:pt idx="1127">
                  <c:v>05/07/2023 18:02:24:092</c:v>
                </c:pt>
                <c:pt idx="1128">
                  <c:v>05/07/2023 18:02:25:108</c:v>
                </c:pt>
                <c:pt idx="1129">
                  <c:v>05/07/2023 18:02:25:111</c:v>
                </c:pt>
                <c:pt idx="1130">
                  <c:v>05/07/2023 18:02:26:105</c:v>
                </c:pt>
                <c:pt idx="1131">
                  <c:v>05/07/2023 18:02:26:108</c:v>
                </c:pt>
                <c:pt idx="1132">
                  <c:v>05/07/2023 18:02:27:186</c:v>
                </c:pt>
                <c:pt idx="1133">
                  <c:v>05/07/2023 18:02:27:188</c:v>
                </c:pt>
                <c:pt idx="1134">
                  <c:v>05/07/2023 18:02:28:345</c:v>
                </c:pt>
                <c:pt idx="1135">
                  <c:v>05/07/2023 18:02:28:348</c:v>
                </c:pt>
                <c:pt idx="1136">
                  <c:v>05/07/2023 18:02:29:358</c:v>
                </c:pt>
                <c:pt idx="1137">
                  <c:v>05/07/2023 18:02:29:361</c:v>
                </c:pt>
                <c:pt idx="1138">
                  <c:v>05/07/2023 18:02:30:391</c:v>
                </c:pt>
                <c:pt idx="1139">
                  <c:v>05/07/2023 18:02:30:395</c:v>
                </c:pt>
                <c:pt idx="1140">
                  <c:v>05/07/2023 18:02:31:391</c:v>
                </c:pt>
                <c:pt idx="1141">
                  <c:v>05/07/2023 18:02:31:395</c:v>
                </c:pt>
                <c:pt idx="1142">
                  <c:v>05/07/2023 18:02:32:436</c:v>
                </c:pt>
                <c:pt idx="1143">
                  <c:v>05/07/2023 18:02:32:438</c:v>
                </c:pt>
                <c:pt idx="1144">
                  <c:v>05/07/2023 18:02:33:430</c:v>
                </c:pt>
                <c:pt idx="1145">
                  <c:v>05/07/2023 18:02:33:434</c:v>
                </c:pt>
                <c:pt idx="1146">
                  <c:v>05/07/2023 18:02:34:436</c:v>
                </c:pt>
                <c:pt idx="1147">
                  <c:v>05/07/2023 18:02:34:438</c:v>
                </c:pt>
                <c:pt idx="1148">
                  <c:v>05/07/2023 18:02:35:434</c:v>
                </c:pt>
                <c:pt idx="1149">
                  <c:v>05/07/2023 18:02:35:437</c:v>
                </c:pt>
                <c:pt idx="1150">
                  <c:v>05/07/2023 18:02:36:470</c:v>
                </c:pt>
                <c:pt idx="1151">
                  <c:v>05/07/2023 18:02:36:473</c:v>
                </c:pt>
                <c:pt idx="1152">
                  <c:v>05/07/2023 18:02:37:470</c:v>
                </c:pt>
                <c:pt idx="1153">
                  <c:v>05/07/2023 18:02:37:473</c:v>
                </c:pt>
                <c:pt idx="1154">
                  <c:v>05/07/2023 18:02:38:510</c:v>
                </c:pt>
                <c:pt idx="1155">
                  <c:v>05/07/2023 18:02:38:513</c:v>
                </c:pt>
                <c:pt idx="1156">
                  <c:v>05/07/2023 18:02:39:516</c:v>
                </c:pt>
                <c:pt idx="1157">
                  <c:v>05/07/2023 18:02:39:519</c:v>
                </c:pt>
                <c:pt idx="1158">
                  <c:v>05/07/2023 18:02:40:542</c:v>
                </c:pt>
                <c:pt idx="1159">
                  <c:v>05/07/2023 18:02:40:546</c:v>
                </c:pt>
                <c:pt idx="1160">
                  <c:v>05/07/2023 18:02:41:539</c:v>
                </c:pt>
                <c:pt idx="1161">
                  <c:v>05/07/2023 18:02:41:542</c:v>
                </c:pt>
                <c:pt idx="1162">
                  <c:v>05/07/2023 18:02:42:617</c:v>
                </c:pt>
                <c:pt idx="1163">
                  <c:v>05/07/2023 18:02:42:621</c:v>
                </c:pt>
                <c:pt idx="1164">
                  <c:v>05/07/2023 18:02:43:821</c:v>
                </c:pt>
                <c:pt idx="1165">
                  <c:v>05/07/2023 18:02:43:823</c:v>
                </c:pt>
                <c:pt idx="1166">
                  <c:v>05/07/2023 18:02:44:986</c:v>
                </c:pt>
                <c:pt idx="1167">
                  <c:v>05/07/2023 18:02:44:990</c:v>
                </c:pt>
                <c:pt idx="1168">
                  <c:v>05/07/2023 18:02:45:834</c:v>
                </c:pt>
                <c:pt idx="1169">
                  <c:v>05/07/2023 18:02:45:836</c:v>
                </c:pt>
                <c:pt idx="1170">
                  <c:v>05/07/2023 18:02:46:846</c:v>
                </c:pt>
                <c:pt idx="1171">
                  <c:v>05/07/2023 18:02:46:848</c:v>
                </c:pt>
                <c:pt idx="1172">
                  <c:v>05/07/2023 18:02:47:864</c:v>
                </c:pt>
                <c:pt idx="1173">
                  <c:v>05/07/2023 18:02:47:867</c:v>
                </c:pt>
                <c:pt idx="1174">
                  <c:v>05/07/2023 18:02:48:875</c:v>
                </c:pt>
                <c:pt idx="1175">
                  <c:v>05/07/2023 18:02:48:884</c:v>
                </c:pt>
                <c:pt idx="1176">
                  <c:v>05/07/2023 18:02:49:894</c:v>
                </c:pt>
                <c:pt idx="1177">
                  <c:v>05/07/2023 18:02:49:898</c:v>
                </c:pt>
                <c:pt idx="1178">
                  <c:v>05/07/2023 18:02:50:917</c:v>
                </c:pt>
                <c:pt idx="1179">
                  <c:v>05/07/2023 18:02:50:920</c:v>
                </c:pt>
                <c:pt idx="1180">
                  <c:v>05/07/2023 18:02:51:930</c:v>
                </c:pt>
                <c:pt idx="1181">
                  <c:v>05/07/2023 18:02:51:936</c:v>
                </c:pt>
                <c:pt idx="1182">
                  <c:v>05/07/2023 18:02:52:947</c:v>
                </c:pt>
                <c:pt idx="1183">
                  <c:v>05/07/2023 18:02:52:953</c:v>
                </c:pt>
                <c:pt idx="1184">
                  <c:v>05/07/2023 18:02:54:009</c:v>
                </c:pt>
                <c:pt idx="1185">
                  <c:v>05/07/2023 18:02:54:015</c:v>
                </c:pt>
                <c:pt idx="1186">
                  <c:v>05/07/2023 18:02:55:193</c:v>
                </c:pt>
                <c:pt idx="1187">
                  <c:v>05/07/2023 18:02:55:196</c:v>
                </c:pt>
                <c:pt idx="1188">
                  <c:v>05/07/2023 18:02:56:375</c:v>
                </c:pt>
                <c:pt idx="1189">
                  <c:v>05/07/2023 18:02:56:378</c:v>
                </c:pt>
                <c:pt idx="1190">
                  <c:v>05/07/2023 18:02:57:221</c:v>
                </c:pt>
                <c:pt idx="1191">
                  <c:v>05/07/2023 18:02:57:224</c:v>
                </c:pt>
                <c:pt idx="1192">
                  <c:v>05/07/2023 18:02:58:220</c:v>
                </c:pt>
                <c:pt idx="1193">
                  <c:v>05/07/2023 18:02:58:223</c:v>
                </c:pt>
                <c:pt idx="1194">
                  <c:v>05/07/2023 18:02:59:255</c:v>
                </c:pt>
                <c:pt idx="1195">
                  <c:v>05/07/2023 18:02:59:257</c:v>
                </c:pt>
                <c:pt idx="1196">
                  <c:v>05/07/2023 18:03:00:437</c:v>
                </c:pt>
                <c:pt idx="1197">
                  <c:v>05/07/2023 18:03:00:438</c:v>
                </c:pt>
                <c:pt idx="1198">
                  <c:v>05/07/2023 18:03:01:283</c:v>
                </c:pt>
                <c:pt idx="1199">
                  <c:v>05/07/2023 18:03:01:286</c:v>
                </c:pt>
                <c:pt idx="1200">
                  <c:v>05/07/2023 18:03:02:283</c:v>
                </c:pt>
                <c:pt idx="1201">
                  <c:v>05/07/2023 18:03:02:289</c:v>
                </c:pt>
                <c:pt idx="1202">
                  <c:v>05/07/2023 18:03:03:298</c:v>
                </c:pt>
                <c:pt idx="1203">
                  <c:v>05/07/2023 18:03:03:301</c:v>
                </c:pt>
                <c:pt idx="1204">
                  <c:v>05/07/2023 18:03:04:309</c:v>
                </c:pt>
                <c:pt idx="1205">
                  <c:v>05/07/2023 18:03:04:312</c:v>
                </c:pt>
                <c:pt idx="1206">
                  <c:v>05/07/2023 18:03:05:332</c:v>
                </c:pt>
                <c:pt idx="1207">
                  <c:v>05/07/2023 18:03:05:335</c:v>
                </c:pt>
                <c:pt idx="1208">
                  <c:v>05/07/2023 18:03:06:334</c:v>
                </c:pt>
                <c:pt idx="1209">
                  <c:v>05/07/2023 18:03:06:338</c:v>
                </c:pt>
                <c:pt idx="1210">
                  <c:v>05/07/2023 18:03:07:365</c:v>
                </c:pt>
                <c:pt idx="1211">
                  <c:v>05/07/2023 18:03:07:369</c:v>
                </c:pt>
                <c:pt idx="1212">
                  <c:v>05/07/2023 18:03:08:377</c:v>
                </c:pt>
                <c:pt idx="1213">
                  <c:v>05/07/2023 18:03:08:380</c:v>
                </c:pt>
                <c:pt idx="1214">
                  <c:v>05/07/2023 18:03:09:400</c:v>
                </c:pt>
                <c:pt idx="1215">
                  <c:v>05/07/2023 18:03:09:405</c:v>
                </c:pt>
                <c:pt idx="1216">
                  <c:v>05/07/2023 18:03:10:411</c:v>
                </c:pt>
                <c:pt idx="1217">
                  <c:v>05/07/2023 18:03:10:414</c:v>
                </c:pt>
                <c:pt idx="1218">
                  <c:v>05/07/2023 18:03:11:434</c:v>
                </c:pt>
                <c:pt idx="1219">
                  <c:v>05/07/2023 18:03:11:437</c:v>
                </c:pt>
                <c:pt idx="1220">
                  <c:v>05/07/2023 18:03:12:436</c:v>
                </c:pt>
                <c:pt idx="1221">
                  <c:v>05/07/2023 18:03:12:438</c:v>
                </c:pt>
                <c:pt idx="1222">
                  <c:v>05/07/2023 18:03:13:496</c:v>
                </c:pt>
                <c:pt idx="1223">
                  <c:v>05/07/2023 18:03:13:499</c:v>
                </c:pt>
                <c:pt idx="1224">
                  <c:v>05/07/2023 18:03:14:694</c:v>
                </c:pt>
                <c:pt idx="1225">
                  <c:v>05/07/2023 18:03:14:697</c:v>
                </c:pt>
                <c:pt idx="1226">
                  <c:v>05/07/2023 18:03:15:523</c:v>
                </c:pt>
                <c:pt idx="1227">
                  <c:v>05/07/2023 18:03:15:526</c:v>
                </c:pt>
                <c:pt idx="1228">
                  <c:v>05/07/2023 18:03:16:519</c:v>
                </c:pt>
                <c:pt idx="1229">
                  <c:v>05/07/2023 18:03:16:523</c:v>
                </c:pt>
                <c:pt idx="1230">
                  <c:v>05/07/2023 18:03:17:558</c:v>
                </c:pt>
                <c:pt idx="1231">
                  <c:v>05/07/2023 18:03:17:561</c:v>
                </c:pt>
                <c:pt idx="1232">
                  <c:v>05/07/2023 18:03:18:559</c:v>
                </c:pt>
                <c:pt idx="1233">
                  <c:v>05/07/2023 18:03:18:562</c:v>
                </c:pt>
                <c:pt idx="1234">
                  <c:v>05/07/2023 18:03:19:605</c:v>
                </c:pt>
                <c:pt idx="1235">
                  <c:v>05/07/2023 18:03:19:608</c:v>
                </c:pt>
                <c:pt idx="1236">
                  <c:v>05/07/2023 18:03:20:608</c:v>
                </c:pt>
                <c:pt idx="1237">
                  <c:v>05/07/2023 18:03:20:611</c:v>
                </c:pt>
                <c:pt idx="1238">
                  <c:v>05/07/2023 18:03:21:630</c:v>
                </c:pt>
                <c:pt idx="1239">
                  <c:v>05/07/2023 18:03:21:634</c:v>
                </c:pt>
                <c:pt idx="1240">
                  <c:v>05/07/2023 18:03:22:631</c:v>
                </c:pt>
                <c:pt idx="1241">
                  <c:v>05/07/2023 18:03:22:634</c:v>
                </c:pt>
                <c:pt idx="1242">
                  <c:v>05/07/2023 18:03:23:697</c:v>
                </c:pt>
                <c:pt idx="1243">
                  <c:v>05/07/2023 18:03:23:713</c:v>
                </c:pt>
                <c:pt idx="1244">
                  <c:v>05/07/2023 18:03:24:859</c:v>
                </c:pt>
                <c:pt idx="1245">
                  <c:v>05/07/2023 18:03:24:862</c:v>
                </c:pt>
                <c:pt idx="1246">
                  <c:v>05/07/2023 18:03:25:851</c:v>
                </c:pt>
                <c:pt idx="1247">
                  <c:v>05/07/2023 18:03:25:855</c:v>
                </c:pt>
                <c:pt idx="1248">
                  <c:v>05/07/2023 18:03:26:885</c:v>
                </c:pt>
                <c:pt idx="1249">
                  <c:v>05/07/2023 18:03:26:888</c:v>
                </c:pt>
                <c:pt idx="1250">
                  <c:v>05/07/2023 18:03:27:894</c:v>
                </c:pt>
                <c:pt idx="1251">
                  <c:v>05/07/2023 18:03:27:898</c:v>
                </c:pt>
                <c:pt idx="1252">
                  <c:v>05/07/2023 18:03:28:930</c:v>
                </c:pt>
                <c:pt idx="1253">
                  <c:v>05/07/2023 18:03:28:933</c:v>
                </c:pt>
                <c:pt idx="1254">
                  <c:v>05/07/2023 18:03:29:930</c:v>
                </c:pt>
                <c:pt idx="1255">
                  <c:v>05/07/2023 18:03:29:934</c:v>
                </c:pt>
                <c:pt idx="1256">
                  <c:v>05/07/2023 18:03:30:957</c:v>
                </c:pt>
                <c:pt idx="1257">
                  <c:v>05/07/2023 18:03:30:961</c:v>
                </c:pt>
                <c:pt idx="1258">
                  <c:v>05/07/2023 18:03:31:971</c:v>
                </c:pt>
                <c:pt idx="1259">
                  <c:v>05/07/2023 18:03:31:974</c:v>
                </c:pt>
                <c:pt idx="1260">
                  <c:v>05/07/2023 18:03:33:007</c:v>
                </c:pt>
                <c:pt idx="1261">
                  <c:v>05/07/2023 18:03:33:012</c:v>
                </c:pt>
                <c:pt idx="1262">
                  <c:v>05/07/2023 18:03:34:009</c:v>
                </c:pt>
                <c:pt idx="1263">
                  <c:v>05/07/2023 18:03:34:012</c:v>
                </c:pt>
                <c:pt idx="1264">
                  <c:v>05/07/2023 18:03:35:058</c:v>
                </c:pt>
                <c:pt idx="1265">
                  <c:v>05/07/2023 18:03:35:061</c:v>
                </c:pt>
                <c:pt idx="1266">
                  <c:v>05/07/2023 18:03:36:233</c:v>
                </c:pt>
                <c:pt idx="1267">
                  <c:v>05/07/2023 18:03:36:236</c:v>
                </c:pt>
                <c:pt idx="1268">
                  <c:v>05/07/2023 18:03:37:073</c:v>
                </c:pt>
                <c:pt idx="1269">
                  <c:v>05/07/2023 18:03:37:078</c:v>
                </c:pt>
                <c:pt idx="1270">
                  <c:v>05/07/2023 18:03:38:073</c:v>
                </c:pt>
                <c:pt idx="1271">
                  <c:v>05/07/2023 18:03:38:076</c:v>
                </c:pt>
                <c:pt idx="1272">
                  <c:v>05/07/2023 18:03:39:096</c:v>
                </c:pt>
                <c:pt idx="1273">
                  <c:v>05/07/2023 18:03:39:099</c:v>
                </c:pt>
                <c:pt idx="1274">
                  <c:v>05/07/2023 18:03:40:084</c:v>
                </c:pt>
                <c:pt idx="1275">
                  <c:v>05/07/2023 18:03:40:086</c:v>
                </c:pt>
                <c:pt idx="1276">
                  <c:v>05/07/2023 18:03:41:121</c:v>
                </c:pt>
                <c:pt idx="1277">
                  <c:v>05/07/2023 18:03:41:124</c:v>
                </c:pt>
                <c:pt idx="1278">
                  <c:v>05/07/2023 18:03:42:122</c:v>
                </c:pt>
                <c:pt idx="1279">
                  <c:v>05/07/2023 18:03:42:125</c:v>
                </c:pt>
                <c:pt idx="1280">
                  <c:v>05/07/2023 18:03:43:147</c:v>
                </c:pt>
                <c:pt idx="1281">
                  <c:v>05/07/2023 18:03:43:150</c:v>
                </c:pt>
                <c:pt idx="1282">
                  <c:v>05/07/2023 18:03:44:144</c:v>
                </c:pt>
                <c:pt idx="1283">
                  <c:v>05/07/2023 18:03:44:147</c:v>
                </c:pt>
                <c:pt idx="1284">
                  <c:v>05/07/2023 18:03:45:181</c:v>
                </c:pt>
                <c:pt idx="1285">
                  <c:v>05/07/2023 18:03:45:184</c:v>
                </c:pt>
                <c:pt idx="1286">
                  <c:v>05/07/2023 18:03:46:184</c:v>
                </c:pt>
                <c:pt idx="1287">
                  <c:v>05/07/2023 18:03:46:193</c:v>
                </c:pt>
                <c:pt idx="1288">
                  <c:v>05/07/2023 18:03:47:211</c:v>
                </c:pt>
                <c:pt idx="1289">
                  <c:v>05/07/2023 18:03:47:214</c:v>
                </c:pt>
                <c:pt idx="1290">
                  <c:v>05/07/2023 18:03:48:194</c:v>
                </c:pt>
                <c:pt idx="1291">
                  <c:v>05/07/2023 18:03:48:200</c:v>
                </c:pt>
                <c:pt idx="1292">
                  <c:v>05/07/2023 18:03:49:236</c:v>
                </c:pt>
                <c:pt idx="1293">
                  <c:v>05/07/2023 18:03:49:240</c:v>
                </c:pt>
                <c:pt idx="1294">
                  <c:v>05/07/2023 18:03:50:242</c:v>
                </c:pt>
                <c:pt idx="1295">
                  <c:v>05/07/2023 18:03:50:244</c:v>
                </c:pt>
              </c:strCache>
            </c:strRef>
          </c:xVal>
          <c:yVal>
            <c:numRef>
              <c:f>Testbed_Dec!$AR$2:$AR$1297</c:f>
              <c:numCache>
                <c:formatCode>General</c:formatCode>
                <c:ptCount val="1296"/>
                <c:pt idx="0">
                  <c:v>3.1200600000000002E-2</c:v>
                </c:pt>
                <c:pt idx="1">
                  <c:v>3.1200600000000002E-2</c:v>
                </c:pt>
                <c:pt idx="2">
                  <c:v>3.0920300000000001E-2</c:v>
                </c:pt>
                <c:pt idx="3">
                  <c:v>3.0920300000000001E-2</c:v>
                </c:pt>
                <c:pt idx="4">
                  <c:v>3.1167799999999999E-2</c:v>
                </c:pt>
                <c:pt idx="5">
                  <c:v>3.1167799999999999E-2</c:v>
                </c:pt>
                <c:pt idx="6">
                  <c:v>3.1395300000000001E-2</c:v>
                </c:pt>
                <c:pt idx="7">
                  <c:v>3.1395300000000001E-2</c:v>
                </c:pt>
                <c:pt idx="8">
                  <c:v>3.14037E-2</c:v>
                </c:pt>
                <c:pt idx="9">
                  <c:v>3.14037E-2</c:v>
                </c:pt>
                <c:pt idx="10">
                  <c:v>3.1316199999999995E-2</c:v>
                </c:pt>
                <c:pt idx="11">
                  <c:v>3.1316199999999995E-2</c:v>
                </c:pt>
                <c:pt idx="12">
                  <c:v>3.11962E-2</c:v>
                </c:pt>
                <c:pt idx="13">
                  <c:v>3.11962E-2</c:v>
                </c:pt>
                <c:pt idx="14">
                  <c:v>3.0983400000000001E-2</c:v>
                </c:pt>
                <c:pt idx="15">
                  <c:v>3.0983400000000001E-2</c:v>
                </c:pt>
                <c:pt idx="16">
                  <c:v>3.1169699999999998E-2</c:v>
                </c:pt>
                <c:pt idx="17">
                  <c:v>3.1169699999999998E-2</c:v>
                </c:pt>
                <c:pt idx="18">
                  <c:v>3.1268499999999998E-2</c:v>
                </c:pt>
                <c:pt idx="19">
                  <c:v>3.1268499999999998E-2</c:v>
                </c:pt>
                <c:pt idx="20">
                  <c:v>3.1199999999999999E-2</c:v>
                </c:pt>
                <c:pt idx="21">
                  <c:v>3.1199999999999999E-2</c:v>
                </c:pt>
                <c:pt idx="22">
                  <c:v>3.1005899999999999E-2</c:v>
                </c:pt>
                <c:pt idx="23">
                  <c:v>3.1005899999999999E-2</c:v>
                </c:pt>
                <c:pt idx="24">
                  <c:v>3.0804400000000003E-2</c:v>
                </c:pt>
                <c:pt idx="25">
                  <c:v>3.0804400000000003E-2</c:v>
                </c:pt>
                <c:pt idx="26">
                  <c:v>3.1101699999999999E-2</c:v>
                </c:pt>
                <c:pt idx="27">
                  <c:v>3.1101699999999999E-2</c:v>
                </c:pt>
                <c:pt idx="28">
                  <c:v>3.1051499999999999E-2</c:v>
                </c:pt>
                <c:pt idx="29">
                  <c:v>3.1051499999999999E-2</c:v>
                </c:pt>
                <c:pt idx="30">
                  <c:v>3.1315999999999997E-2</c:v>
                </c:pt>
                <c:pt idx="31">
                  <c:v>3.1315999999999997E-2</c:v>
                </c:pt>
                <c:pt idx="32">
                  <c:v>3.0229700000000002E-2</c:v>
                </c:pt>
                <c:pt idx="33">
                  <c:v>3.0229700000000002E-2</c:v>
                </c:pt>
                <c:pt idx="34">
                  <c:v>3.1183499999999999E-2</c:v>
                </c:pt>
                <c:pt idx="35">
                  <c:v>3.1183499999999999E-2</c:v>
                </c:pt>
                <c:pt idx="36">
                  <c:v>3.12821E-2</c:v>
                </c:pt>
                <c:pt idx="37">
                  <c:v>3.12821E-2</c:v>
                </c:pt>
                <c:pt idx="38">
                  <c:v>3.13885E-2</c:v>
                </c:pt>
                <c:pt idx="39">
                  <c:v>3.13885E-2</c:v>
                </c:pt>
                <c:pt idx="40">
                  <c:v>3.08895E-2</c:v>
                </c:pt>
                <c:pt idx="41">
                  <c:v>3.08895E-2</c:v>
                </c:pt>
                <c:pt idx="42">
                  <c:v>3.1276999999999999E-2</c:v>
                </c:pt>
                <c:pt idx="43">
                  <c:v>3.1276999999999999E-2</c:v>
                </c:pt>
                <c:pt idx="44">
                  <c:v>3.0960999999999999E-2</c:v>
                </c:pt>
                <c:pt idx="45">
                  <c:v>3.0960999999999999E-2</c:v>
                </c:pt>
                <c:pt idx="46">
                  <c:v>3.13873E-2</c:v>
                </c:pt>
                <c:pt idx="47">
                  <c:v>3.13873E-2</c:v>
                </c:pt>
                <c:pt idx="48">
                  <c:v>3.1424399999999998E-2</c:v>
                </c:pt>
                <c:pt idx="49">
                  <c:v>3.1424399999999998E-2</c:v>
                </c:pt>
                <c:pt idx="50">
                  <c:v>3.11472E-2</c:v>
                </c:pt>
                <c:pt idx="51">
                  <c:v>3.11472E-2</c:v>
                </c:pt>
                <c:pt idx="52">
                  <c:v>3.1475799999999998E-2</c:v>
                </c:pt>
                <c:pt idx="53">
                  <c:v>3.1475799999999998E-2</c:v>
                </c:pt>
                <c:pt idx="54">
                  <c:v>3.1148099999999998E-2</c:v>
                </c:pt>
                <c:pt idx="55">
                  <c:v>3.1148099999999998E-2</c:v>
                </c:pt>
                <c:pt idx="56">
                  <c:v>3.1161600000000001E-2</c:v>
                </c:pt>
                <c:pt idx="57">
                  <c:v>3.1161600000000001E-2</c:v>
                </c:pt>
                <c:pt idx="58">
                  <c:v>3.12243E-2</c:v>
                </c:pt>
                <c:pt idx="59">
                  <c:v>3.12243E-2</c:v>
                </c:pt>
                <c:pt idx="60">
                  <c:v>3.0815800000000001E-2</c:v>
                </c:pt>
                <c:pt idx="61">
                  <c:v>3.0815800000000001E-2</c:v>
                </c:pt>
                <c:pt idx="62">
                  <c:v>3.1343299999999998E-2</c:v>
                </c:pt>
                <c:pt idx="63">
                  <c:v>3.1343299999999998E-2</c:v>
                </c:pt>
                <c:pt idx="64">
                  <c:v>3.1077899999999999E-2</c:v>
                </c:pt>
                <c:pt idx="65">
                  <c:v>3.1077899999999999E-2</c:v>
                </c:pt>
                <c:pt idx="66">
                  <c:v>3.0998899999999999E-2</c:v>
                </c:pt>
                <c:pt idx="67">
                  <c:v>3.0998899999999999E-2</c:v>
                </c:pt>
                <c:pt idx="68">
                  <c:v>3.1072900000000001E-2</c:v>
                </c:pt>
                <c:pt idx="69">
                  <c:v>3.1072900000000001E-2</c:v>
                </c:pt>
                <c:pt idx="70">
                  <c:v>3.0604099999999999E-2</c:v>
                </c:pt>
                <c:pt idx="71">
                  <c:v>3.0604099999999999E-2</c:v>
                </c:pt>
                <c:pt idx="72">
                  <c:v>3.09327E-2</c:v>
                </c:pt>
                <c:pt idx="73">
                  <c:v>3.09327E-2</c:v>
                </c:pt>
                <c:pt idx="74">
                  <c:v>3.1328599999999998E-2</c:v>
                </c:pt>
                <c:pt idx="75">
                  <c:v>3.1328599999999998E-2</c:v>
                </c:pt>
                <c:pt idx="76">
                  <c:v>3.1046900000000002E-2</c:v>
                </c:pt>
                <c:pt idx="77">
                  <c:v>3.1046900000000002E-2</c:v>
                </c:pt>
                <c:pt idx="78">
                  <c:v>3.1157000000000001E-2</c:v>
                </c:pt>
                <c:pt idx="79">
                  <c:v>3.1157000000000001E-2</c:v>
                </c:pt>
                <c:pt idx="80">
                  <c:v>3.1117699999999998E-2</c:v>
                </c:pt>
                <c:pt idx="81">
                  <c:v>3.1117699999999998E-2</c:v>
                </c:pt>
                <c:pt idx="82">
                  <c:v>3.1442600000000001E-2</c:v>
                </c:pt>
                <c:pt idx="83">
                  <c:v>3.1442600000000001E-2</c:v>
                </c:pt>
                <c:pt idx="84">
                  <c:v>3.1081499999999998E-2</c:v>
                </c:pt>
                <c:pt idx="85">
                  <c:v>3.1081499999999998E-2</c:v>
                </c:pt>
                <c:pt idx="86">
                  <c:v>3.1471399999999997E-2</c:v>
                </c:pt>
                <c:pt idx="87">
                  <c:v>3.1471399999999997E-2</c:v>
                </c:pt>
                <c:pt idx="88">
                  <c:v>3.1245499999999999E-2</c:v>
                </c:pt>
                <c:pt idx="89">
                  <c:v>3.1245499999999999E-2</c:v>
                </c:pt>
                <c:pt idx="90">
                  <c:v>3.0374500000000002E-2</c:v>
                </c:pt>
                <c:pt idx="91">
                  <c:v>3.0374500000000002E-2</c:v>
                </c:pt>
                <c:pt idx="92">
                  <c:v>3.1207100000000002E-2</c:v>
                </c:pt>
                <c:pt idx="93">
                  <c:v>3.1207100000000002E-2</c:v>
                </c:pt>
                <c:pt idx="94">
                  <c:v>3.1359100000000001E-2</c:v>
                </c:pt>
                <c:pt idx="95">
                  <c:v>3.1359100000000001E-2</c:v>
                </c:pt>
                <c:pt idx="96">
                  <c:v>6.9107099999999999</c:v>
                </c:pt>
                <c:pt idx="97">
                  <c:v>6.9107099999999999</c:v>
                </c:pt>
                <c:pt idx="98">
                  <c:v>6.9143400000000002</c:v>
                </c:pt>
                <c:pt idx="99">
                  <c:v>6.9143400000000002</c:v>
                </c:pt>
                <c:pt idx="100">
                  <c:v>6.9154999999999998</c:v>
                </c:pt>
                <c:pt idx="101">
                  <c:v>6.9154999999999998</c:v>
                </c:pt>
                <c:pt idx="102">
                  <c:v>6.9164300000000001</c:v>
                </c:pt>
                <c:pt idx="103">
                  <c:v>6.9164300000000001</c:v>
                </c:pt>
                <c:pt idx="104">
                  <c:v>6.9163600000000001</c:v>
                </c:pt>
                <c:pt idx="105">
                  <c:v>6.9163600000000001</c:v>
                </c:pt>
                <c:pt idx="106">
                  <c:v>6.9166499999999997</c:v>
                </c:pt>
                <c:pt idx="107">
                  <c:v>6.9166499999999997</c:v>
                </c:pt>
                <c:pt idx="108">
                  <c:v>6.9163000000000006</c:v>
                </c:pt>
                <c:pt idx="109">
                  <c:v>6.9163000000000006</c:v>
                </c:pt>
                <c:pt idx="110">
                  <c:v>6.9164599999999998</c:v>
                </c:pt>
                <c:pt idx="111">
                  <c:v>6.9164599999999998</c:v>
                </c:pt>
                <c:pt idx="112">
                  <c:v>6.91655</c:v>
                </c:pt>
                <c:pt idx="113">
                  <c:v>6.91655</c:v>
                </c:pt>
                <c:pt idx="114">
                  <c:v>6.9166300000000005</c:v>
                </c:pt>
                <c:pt idx="115">
                  <c:v>6.9166300000000005</c:v>
                </c:pt>
                <c:pt idx="116">
                  <c:v>6.9166600000000003</c:v>
                </c:pt>
                <c:pt idx="117">
                  <c:v>6.9166600000000003</c:v>
                </c:pt>
                <c:pt idx="118">
                  <c:v>6.9169399999999994</c:v>
                </c:pt>
                <c:pt idx="119">
                  <c:v>6.9169399999999994</c:v>
                </c:pt>
                <c:pt idx="120">
                  <c:v>6.91784</c:v>
                </c:pt>
                <c:pt idx="121">
                  <c:v>6.91784</c:v>
                </c:pt>
                <c:pt idx="122">
                  <c:v>6.9176299999999999</c:v>
                </c:pt>
                <c:pt idx="123">
                  <c:v>6.9176299999999999</c:v>
                </c:pt>
                <c:pt idx="124">
                  <c:v>6.9174700000000007</c:v>
                </c:pt>
                <c:pt idx="125">
                  <c:v>6.9174700000000007</c:v>
                </c:pt>
                <c:pt idx="126">
                  <c:v>6.9171700000000005</c:v>
                </c:pt>
                <c:pt idx="127">
                  <c:v>6.9171700000000005</c:v>
                </c:pt>
                <c:pt idx="128">
                  <c:v>6.9175000000000004</c:v>
                </c:pt>
                <c:pt idx="129">
                  <c:v>6.9175000000000004</c:v>
                </c:pt>
                <c:pt idx="130">
                  <c:v>6.91831</c:v>
                </c:pt>
                <c:pt idx="131">
                  <c:v>6.91831</c:v>
                </c:pt>
                <c:pt idx="132">
                  <c:v>6.9177900000000001</c:v>
                </c:pt>
                <c:pt idx="133">
                  <c:v>6.9177900000000001</c:v>
                </c:pt>
                <c:pt idx="134">
                  <c:v>6.9175000000000004</c:v>
                </c:pt>
                <c:pt idx="135">
                  <c:v>6.9175000000000004</c:v>
                </c:pt>
                <c:pt idx="136">
                  <c:v>6.9175399999999998</c:v>
                </c:pt>
                <c:pt idx="137">
                  <c:v>6.9175399999999998</c:v>
                </c:pt>
                <c:pt idx="138">
                  <c:v>6.9180399999999995</c:v>
                </c:pt>
                <c:pt idx="139">
                  <c:v>6.9180399999999995</c:v>
                </c:pt>
                <c:pt idx="140">
                  <c:v>6.9179599999999999</c:v>
                </c:pt>
                <c:pt idx="141">
                  <c:v>6.9179599999999999</c:v>
                </c:pt>
                <c:pt idx="142">
                  <c:v>6.9183199999999996</c:v>
                </c:pt>
                <c:pt idx="143">
                  <c:v>6.9183199999999996</c:v>
                </c:pt>
                <c:pt idx="144">
                  <c:v>6.9188799999999997</c:v>
                </c:pt>
                <c:pt idx="145">
                  <c:v>6.9188799999999997</c:v>
                </c:pt>
                <c:pt idx="146">
                  <c:v>6.9181099999999995</c:v>
                </c:pt>
                <c:pt idx="147">
                  <c:v>6.9181099999999995</c:v>
                </c:pt>
                <c:pt idx="148">
                  <c:v>6.91812</c:v>
                </c:pt>
                <c:pt idx="149">
                  <c:v>6.91812</c:v>
                </c:pt>
                <c:pt idx="150">
                  <c:v>6.9190899999999997</c:v>
                </c:pt>
                <c:pt idx="151">
                  <c:v>6.9190899999999997</c:v>
                </c:pt>
                <c:pt idx="152">
                  <c:v>6.9192299999999998</c:v>
                </c:pt>
                <c:pt idx="153">
                  <c:v>6.9192299999999998</c:v>
                </c:pt>
                <c:pt idx="154">
                  <c:v>6.91852</c:v>
                </c:pt>
                <c:pt idx="155">
                  <c:v>6.91852</c:v>
                </c:pt>
                <c:pt idx="156">
                  <c:v>6.9186800000000002</c:v>
                </c:pt>
                <c:pt idx="157">
                  <c:v>6.9186800000000002</c:v>
                </c:pt>
                <c:pt idx="158">
                  <c:v>6.9181899999999992</c:v>
                </c:pt>
                <c:pt idx="159">
                  <c:v>6.9181899999999992</c:v>
                </c:pt>
                <c:pt idx="160">
                  <c:v>6.9183999999999992</c:v>
                </c:pt>
                <c:pt idx="161">
                  <c:v>6.9183999999999992</c:v>
                </c:pt>
                <c:pt idx="162">
                  <c:v>6.9181800000000004</c:v>
                </c:pt>
                <c:pt idx="163">
                  <c:v>6.9181800000000004</c:v>
                </c:pt>
                <c:pt idx="164">
                  <c:v>6.9181699999999999</c:v>
                </c:pt>
                <c:pt idx="165">
                  <c:v>6.9181699999999999</c:v>
                </c:pt>
                <c:pt idx="166">
                  <c:v>6.9186899999999998</c:v>
                </c:pt>
                <c:pt idx="167">
                  <c:v>6.9186899999999998</c:v>
                </c:pt>
                <c:pt idx="168">
                  <c:v>6.91812</c:v>
                </c:pt>
                <c:pt idx="169">
                  <c:v>6.91812</c:v>
                </c:pt>
                <c:pt idx="170">
                  <c:v>6.9189699999999998</c:v>
                </c:pt>
                <c:pt idx="171">
                  <c:v>6.9189699999999998</c:v>
                </c:pt>
                <c:pt idx="172">
                  <c:v>6.9185499999999998</c:v>
                </c:pt>
                <c:pt idx="173">
                  <c:v>6.9185499999999998</c:v>
                </c:pt>
                <c:pt idx="174">
                  <c:v>6.9184099999999997</c:v>
                </c:pt>
                <c:pt idx="175">
                  <c:v>6.9184099999999997</c:v>
                </c:pt>
                <c:pt idx="176">
                  <c:v>6.9184299999999999</c:v>
                </c:pt>
                <c:pt idx="177">
                  <c:v>6.9184299999999999</c:v>
                </c:pt>
                <c:pt idx="178">
                  <c:v>6.9188700000000001</c:v>
                </c:pt>
                <c:pt idx="179">
                  <c:v>6.9188700000000001</c:v>
                </c:pt>
                <c:pt idx="180">
                  <c:v>6.9190899999999997</c:v>
                </c:pt>
                <c:pt idx="181">
                  <c:v>6.9190899999999997</c:v>
                </c:pt>
                <c:pt idx="182">
                  <c:v>6.9193599999999993</c:v>
                </c:pt>
                <c:pt idx="183">
                  <c:v>6.9193599999999993</c:v>
                </c:pt>
                <c:pt idx="184">
                  <c:v>6.9202599999999999</c:v>
                </c:pt>
                <c:pt idx="185">
                  <c:v>6.9202599999999999</c:v>
                </c:pt>
                <c:pt idx="186">
                  <c:v>6.9198300000000001</c:v>
                </c:pt>
                <c:pt idx="187">
                  <c:v>6.9198300000000001</c:v>
                </c:pt>
                <c:pt idx="188">
                  <c:v>6.9197199999999999</c:v>
                </c:pt>
                <c:pt idx="189">
                  <c:v>6.9197199999999999</c:v>
                </c:pt>
                <c:pt idx="190">
                  <c:v>6.9200600000000003</c:v>
                </c:pt>
                <c:pt idx="191">
                  <c:v>6.9200600000000003</c:v>
                </c:pt>
                <c:pt idx="192">
                  <c:v>6.9211899999999993</c:v>
                </c:pt>
                <c:pt idx="193">
                  <c:v>6.9211899999999993</c:v>
                </c:pt>
                <c:pt idx="194">
                  <c:v>6.9198300000000001</c:v>
                </c:pt>
                <c:pt idx="195">
                  <c:v>6.9198300000000001</c:v>
                </c:pt>
                <c:pt idx="196">
                  <c:v>6.9206400000000006</c:v>
                </c:pt>
                <c:pt idx="197">
                  <c:v>6.9206400000000006</c:v>
                </c:pt>
                <c:pt idx="198">
                  <c:v>6.9208100000000004</c:v>
                </c:pt>
                <c:pt idx="199">
                  <c:v>6.9208100000000004</c:v>
                </c:pt>
                <c:pt idx="200">
                  <c:v>6.9207399999999994</c:v>
                </c:pt>
                <c:pt idx="201">
                  <c:v>6.9207399999999994</c:v>
                </c:pt>
                <c:pt idx="202">
                  <c:v>6.92096</c:v>
                </c:pt>
                <c:pt idx="203">
                  <c:v>6.92096</c:v>
                </c:pt>
                <c:pt idx="204">
                  <c:v>6.9207600000000005</c:v>
                </c:pt>
                <c:pt idx="205">
                  <c:v>6.9207600000000005</c:v>
                </c:pt>
                <c:pt idx="206">
                  <c:v>6.9205800000000002</c:v>
                </c:pt>
                <c:pt idx="207">
                  <c:v>6.9205800000000002</c:v>
                </c:pt>
                <c:pt idx="208">
                  <c:v>2.0948500000000001</c:v>
                </c:pt>
                <c:pt idx="209">
                  <c:v>2.0948500000000001</c:v>
                </c:pt>
                <c:pt idx="210">
                  <c:v>2.0355799999999999</c:v>
                </c:pt>
                <c:pt idx="211">
                  <c:v>2.0355799999999999</c:v>
                </c:pt>
                <c:pt idx="212">
                  <c:v>2.03518</c:v>
                </c:pt>
                <c:pt idx="213">
                  <c:v>2.03518</c:v>
                </c:pt>
                <c:pt idx="214">
                  <c:v>2.0353599999999998</c:v>
                </c:pt>
                <c:pt idx="215">
                  <c:v>2.0353599999999998</c:v>
                </c:pt>
                <c:pt idx="216">
                  <c:v>2.03573</c:v>
                </c:pt>
                <c:pt idx="217">
                  <c:v>2.03573</c:v>
                </c:pt>
                <c:pt idx="218">
                  <c:v>2.0349500000000003</c:v>
                </c:pt>
                <c:pt idx="219">
                  <c:v>2.0349500000000003</c:v>
                </c:pt>
                <c:pt idx="220">
                  <c:v>2.0358900000000002</c:v>
                </c:pt>
                <c:pt idx="221">
                  <c:v>2.0358900000000002</c:v>
                </c:pt>
                <c:pt idx="222">
                  <c:v>2.0348199999999999</c:v>
                </c:pt>
                <c:pt idx="223">
                  <c:v>2.0348199999999999</c:v>
                </c:pt>
                <c:pt idx="224">
                  <c:v>2.0346299999999999</c:v>
                </c:pt>
                <c:pt idx="225">
                  <c:v>2.0346299999999999</c:v>
                </c:pt>
                <c:pt idx="226">
                  <c:v>2.0347599999999999</c:v>
                </c:pt>
                <c:pt idx="227">
                  <c:v>2.0347599999999999</c:v>
                </c:pt>
                <c:pt idx="228">
                  <c:v>2.03491</c:v>
                </c:pt>
                <c:pt idx="229">
                  <c:v>2.03491</c:v>
                </c:pt>
                <c:pt idx="230">
                  <c:v>2.0350000000000001</c:v>
                </c:pt>
                <c:pt idx="231">
                  <c:v>2.0350000000000001</c:v>
                </c:pt>
                <c:pt idx="232">
                  <c:v>2.0348699999999997</c:v>
                </c:pt>
                <c:pt idx="233">
                  <c:v>2.0348699999999997</c:v>
                </c:pt>
                <c:pt idx="234">
                  <c:v>2.0347900000000001</c:v>
                </c:pt>
                <c:pt idx="235">
                  <c:v>2.0347900000000001</c:v>
                </c:pt>
                <c:pt idx="236">
                  <c:v>2.0353699999999999</c:v>
                </c:pt>
                <c:pt idx="237">
                  <c:v>2.0353699999999999</c:v>
                </c:pt>
                <c:pt idx="238">
                  <c:v>2.0354299999999999</c:v>
                </c:pt>
                <c:pt idx="239">
                  <c:v>2.0354299999999999</c:v>
                </c:pt>
                <c:pt idx="240">
                  <c:v>2.0348600000000001</c:v>
                </c:pt>
                <c:pt idx="241">
                  <c:v>2.0348600000000001</c:v>
                </c:pt>
                <c:pt idx="242">
                  <c:v>2.0350700000000002</c:v>
                </c:pt>
                <c:pt idx="243">
                  <c:v>2.0350700000000002</c:v>
                </c:pt>
                <c:pt idx="244">
                  <c:v>2.0350700000000002</c:v>
                </c:pt>
                <c:pt idx="245">
                  <c:v>2.0350700000000002</c:v>
                </c:pt>
                <c:pt idx="246">
                  <c:v>2.0350100000000002</c:v>
                </c:pt>
                <c:pt idx="247">
                  <c:v>2.0350100000000002</c:v>
                </c:pt>
                <c:pt idx="248">
                  <c:v>2.0350299999999999</c:v>
                </c:pt>
                <c:pt idx="249">
                  <c:v>2.0350299999999999</c:v>
                </c:pt>
                <c:pt idx="250">
                  <c:v>2.0350600000000001</c:v>
                </c:pt>
                <c:pt idx="251">
                  <c:v>2.0350600000000001</c:v>
                </c:pt>
                <c:pt idx="252">
                  <c:v>2.0350899999999998</c:v>
                </c:pt>
                <c:pt idx="253">
                  <c:v>2.0350899999999998</c:v>
                </c:pt>
                <c:pt idx="254">
                  <c:v>2.0352899999999998</c:v>
                </c:pt>
                <c:pt idx="255">
                  <c:v>2.0352899999999998</c:v>
                </c:pt>
                <c:pt idx="256">
                  <c:v>2.0351500000000002</c:v>
                </c:pt>
                <c:pt idx="257">
                  <c:v>2.0351500000000002</c:v>
                </c:pt>
                <c:pt idx="258">
                  <c:v>2.03545</c:v>
                </c:pt>
                <c:pt idx="259">
                  <c:v>2.03545</c:v>
                </c:pt>
                <c:pt idx="260">
                  <c:v>2.0350100000000002</c:v>
                </c:pt>
                <c:pt idx="261">
                  <c:v>2.0350100000000002</c:v>
                </c:pt>
                <c:pt idx="262">
                  <c:v>2.0349599999999999</c:v>
                </c:pt>
                <c:pt idx="263">
                  <c:v>2.0349599999999999</c:v>
                </c:pt>
                <c:pt idx="264">
                  <c:v>2.03559</c:v>
                </c:pt>
                <c:pt idx="265">
                  <c:v>2.03559</c:v>
                </c:pt>
                <c:pt idx="266">
                  <c:v>2.0357599999999998</c:v>
                </c:pt>
                <c:pt idx="267">
                  <c:v>2.0357599999999998</c:v>
                </c:pt>
                <c:pt idx="268">
                  <c:v>2.0354800000000002</c:v>
                </c:pt>
                <c:pt idx="269">
                  <c:v>2.0354800000000002</c:v>
                </c:pt>
                <c:pt idx="270">
                  <c:v>2.03538</c:v>
                </c:pt>
                <c:pt idx="271">
                  <c:v>2.03538</c:v>
                </c:pt>
                <c:pt idx="272">
                  <c:v>2.0351900000000001</c:v>
                </c:pt>
                <c:pt idx="273">
                  <c:v>2.0351900000000001</c:v>
                </c:pt>
                <c:pt idx="274">
                  <c:v>2.03504</c:v>
                </c:pt>
                <c:pt idx="275">
                  <c:v>2.03504</c:v>
                </c:pt>
                <c:pt idx="276">
                  <c:v>2.0355599999999998</c:v>
                </c:pt>
                <c:pt idx="277">
                  <c:v>2.0355599999999998</c:v>
                </c:pt>
                <c:pt idx="278">
                  <c:v>2.0351300000000001</c:v>
                </c:pt>
                <c:pt idx="279">
                  <c:v>2.0351300000000001</c:v>
                </c:pt>
                <c:pt idx="280">
                  <c:v>2.0353399999999997</c:v>
                </c:pt>
                <c:pt idx="281">
                  <c:v>2.0353399999999997</c:v>
                </c:pt>
                <c:pt idx="282">
                  <c:v>2.03633</c:v>
                </c:pt>
                <c:pt idx="283">
                  <c:v>2.03633</c:v>
                </c:pt>
                <c:pt idx="284">
                  <c:v>2.0352799999999998</c:v>
                </c:pt>
                <c:pt idx="285">
                  <c:v>2.0352799999999998</c:v>
                </c:pt>
                <c:pt idx="286">
                  <c:v>2.0352799999999998</c:v>
                </c:pt>
                <c:pt idx="287">
                  <c:v>2.0352799999999998</c:v>
                </c:pt>
                <c:pt idx="288">
                  <c:v>2.0355799999999999</c:v>
                </c:pt>
                <c:pt idx="289">
                  <c:v>2.0355799999999999</c:v>
                </c:pt>
                <c:pt idx="290">
                  <c:v>2.0352000000000001</c:v>
                </c:pt>
                <c:pt idx="291">
                  <c:v>2.0352000000000001</c:v>
                </c:pt>
                <c:pt idx="292">
                  <c:v>2.0351500000000002</c:v>
                </c:pt>
                <c:pt idx="293">
                  <c:v>2.0351500000000002</c:v>
                </c:pt>
                <c:pt idx="294">
                  <c:v>2.03525</c:v>
                </c:pt>
                <c:pt idx="295">
                  <c:v>2.03525</c:v>
                </c:pt>
                <c:pt idx="296">
                  <c:v>2.0361899999999999</c:v>
                </c:pt>
                <c:pt idx="297">
                  <c:v>2.0361899999999999</c:v>
                </c:pt>
                <c:pt idx="298">
                  <c:v>2.0353300000000001</c:v>
                </c:pt>
                <c:pt idx="299">
                  <c:v>2.0353300000000001</c:v>
                </c:pt>
                <c:pt idx="300">
                  <c:v>2.0365000000000002</c:v>
                </c:pt>
                <c:pt idx="301">
                  <c:v>2.0365000000000002</c:v>
                </c:pt>
                <c:pt idx="302">
                  <c:v>2.0350299999999999</c:v>
                </c:pt>
                <c:pt idx="303">
                  <c:v>2.0350299999999999</c:v>
                </c:pt>
                <c:pt idx="304">
                  <c:v>2.0348900000000003</c:v>
                </c:pt>
                <c:pt idx="305">
                  <c:v>2.0348900000000003</c:v>
                </c:pt>
                <c:pt idx="306">
                  <c:v>2.03525</c:v>
                </c:pt>
                <c:pt idx="307">
                  <c:v>2.03525</c:v>
                </c:pt>
                <c:pt idx="308">
                  <c:v>2.03538</c:v>
                </c:pt>
                <c:pt idx="309">
                  <c:v>2.03538</c:v>
                </c:pt>
                <c:pt idx="310">
                  <c:v>2.03532</c:v>
                </c:pt>
                <c:pt idx="311">
                  <c:v>2.03532</c:v>
                </c:pt>
                <c:pt idx="312">
                  <c:v>2.0355799999999999</c:v>
                </c:pt>
                <c:pt idx="313">
                  <c:v>2.0355799999999999</c:v>
                </c:pt>
                <c:pt idx="314">
                  <c:v>2.0353300000000001</c:v>
                </c:pt>
                <c:pt idx="315">
                  <c:v>2.0353300000000001</c:v>
                </c:pt>
                <c:pt idx="316">
                  <c:v>2.0352799999999998</c:v>
                </c:pt>
                <c:pt idx="317">
                  <c:v>2.0352799999999998</c:v>
                </c:pt>
                <c:pt idx="318">
                  <c:v>2.0356000000000001</c:v>
                </c:pt>
                <c:pt idx="319">
                  <c:v>2.0356000000000001</c:v>
                </c:pt>
                <c:pt idx="320">
                  <c:v>2.0355300000000001</c:v>
                </c:pt>
                <c:pt idx="321">
                  <c:v>2.0355300000000001</c:v>
                </c:pt>
                <c:pt idx="322">
                  <c:v>2.0362</c:v>
                </c:pt>
                <c:pt idx="323">
                  <c:v>2.0362</c:v>
                </c:pt>
                <c:pt idx="324">
                  <c:v>2.03654</c:v>
                </c:pt>
                <c:pt idx="325">
                  <c:v>2.03654</c:v>
                </c:pt>
                <c:pt idx="326">
                  <c:v>2.0369899999999999</c:v>
                </c:pt>
                <c:pt idx="327">
                  <c:v>2.0369899999999999</c:v>
                </c:pt>
                <c:pt idx="328">
                  <c:v>2.0366900000000001</c:v>
                </c:pt>
                <c:pt idx="329">
                  <c:v>2.0366900000000001</c:v>
                </c:pt>
                <c:pt idx="330">
                  <c:v>2.03647</c:v>
                </c:pt>
                <c:pt idx="331">
                  <c:v>2.03647</c:v>
                </c:pt>
                <c:pt idx="332">
                  <c:v>2.0367000000000002</c:v>
                </c:pt>
                <c:pt idx="333">
                  <c:v>2.0367000000000002</c:v>
                </c:pt>
                <c:pt idx="334">
                  <c:v>2.0369200000000003</c:v>
                </c:pt>
                <c:pt idx="335">
                  <c:v>2.0369200000000003</c:v>
                </c:pt>
                <c:pt idx="336">
                  <c:v>2.0366400000000002</c:v>
                </c:pt>
                <c:pt idx="337">
                  <c:v>2.0366400000000002</c:v>
                </c:pt>
                <c:pt idx="338">
                  <c:v>2.0365899999999999</c:v>
                </c:pt>
                <c:pt idx="339">
                  <c:v>2.0365899999999999</c:v>
                </c:pt>
                <c:pt idx="340">
                  <c:v>2.03688</c:v>
                </c:pt>
                <c:pt idx="341">
                  <c:v>2.03688</c:v>
                </c:pt>
                <c:pt idx="342">
                  <c:v>2.0365199999999999</c:v>
                </c:pt>
                <c:pt idx="343">
                  <c:v>2.0365199999999999</c:v>
                </c:pt>
                <c:pt idx="344">
                  <c:v>2.0367500000000001</c:v>
                </c:pt>
                <c:pt idx="345">
                  <c:v>2.0367500000000001</c:v>
                </c:pt>
                <c:pt idx="346">
                  <c:v>2.0367899999999999</c:v>
                </c:pt>
                <c:pt idx="347">
                  <c:v>2.0367899999999999</c:v>
                </c:pt>
                <c:pt idx="348">
                  <c:v>2.0368300000000001</c:v>
                </c:pt>
                <c:pt idx="349">
                  <c:v>2.0368300000000001</c:v>
                </c:pt>
                <c:pt idx="350">
                  <c:v>2.0364400000000002</c:v>
                </c:pt>
                <c:pt idx="351">
                  <c:v>2.0364400000000002</c:v>
                </c:pt>
                <c:pt idx="352">
                  <c:v>2.0364200000000001</c:v>
                </c:pt>
                <c:pt idx="353">
                  <c:v>2.0364200000000001</c:v>
                </c:pt>
                <c:pt idx="354">
                  <c:v>2.03626</c:v>
                </c:pt>
                <c:pt idx="355">
                  <c:v>2.03626</c:v>
                </c:pt>
                <c:pt idx="356">
                  <c:v>2.0359400000000001</c:v>
                </c:pt>
                <c:pt idx="357">
                  <c:v>2.0359400000000001</c:v>
                </c:pt>
                <c:pt idx="358">
                  <c:v>2.0366</c:v>
                </c:pt>
                <c:pt idx="359">
                  <c:v>2.0366</c:v>
                </c:pt>
                <c:pt idx="360">
                  <c:v>2.0362499999999999</c:v>
                </c:pt>
                <c:pt idx="361">
                  <c:v>2.0362499999999999</c:v>
                </c:pt>
                <c:pt idx="362">
                  <c:v>2.0366</c:v>
                </c:pt>
                <c:pt idx="363">
                  <c:v>2.0366</c:v>
                </c:pt>
                <c:pt idx="364">
                  <c:v>2.03592</c:v>
                </c:pt>
                <c:pt idx="365">
                  <c:v>2.03592</c:v>
                </c:pt>
                <c:pt idx="366">
                  <c:v>2.0359699999999998</c:v>
                </c:pt>
                <c:pt idx="367">
                  <c:v>2.0359699999999998</c:v>
                </c:pt>
                <c:pt idx="368">
                  <c:v>2.0362499999999999</c:v>
                </c:pt>
                <c:pt idx="369">
                  <c:v>2.0362499999999999</c:v>
                </c:pt>
                <c:pt idx="370">
                  <c:v>2.0359799999999999</c:v>
                </c:pt>
                <c:pt idx="371">
                  <c:v>2.0359799999999999</c:v>
                </c:pt>
                <c:pt idx="372">
                  <c:v>2.0360200000000002</c:v>
                </c:pt>
                <c:pt idx="373">
                  <c:v>2.0360200000000002</c:v>
                </c:pt>
                <c:pt idx="374">
                  <c:v>2.0358800000000001</c:v>
                </c:pt>
                <c:pt idx="375">
                  <c:v>2.0358800000000001</c:v>
                </c:pt>
                <c:pt idx="376">
                  <c:v>2.0365899999999999</c:v>
                </c:pt>
                <c:pt idx="377">
                  <c:v>2.0365899999999999</c:v>
                </c:pt>
                <c:pt idx="378">
                  <c:v>2.0360299999999998</c:v>
                </c:pt>
                <c:pt idx="379">
                  <c:v>2.0360299999999998</c:v>
                </c:pt>
                <c:pt idx="380">
                  <c:v>2.0358199999999997</c:v>
                </c:pt>
                <c:pt idx="381">
                  <c:v>2.0358199999999997</c:v>
                </c:pt>
                <c:pt idx="382">
                  <c:v>2.0363099999999998</c:v>
                </c:pt>
                <c:pt idx="383">
                  <c:v>2.0363099999999998</c:v>
                </c:pt>
                <c:pt idx="384">
                  <c:v>2.0358499999999999</c:v>
                </c:pt>
                <c:pt idx="385">
                  <c:v>2.0358499999999999</c:v>
                </c:pt>
                <c:pt idx="386">
                  <c:v>2.0363199999999999</c:v>
                </c:pt>
                <c:pt idx="387">
                  <c:v>2.0363199999999999</c:v>
                </c:pt>
                <c:pt idx="388">
                  <c:v>2.0361600000000002</c:v>
                </c:pt>
                <c:pt idx="389">
                  <c:v>2.0361600000000002</c:v>
                </c:pt>
                <c:pt idx="390">
                  <c:v>2.0355499999999997</c:v>
                </c:pt>
                <c:pt idx="391">
                  <c:v>2.0355499999999997</c:v>
                </c:pt>
                <c:pt idx="392">
                  <c:v>2.03546</c:v>
                </c:pt>
                <c:pt idx="393">
                  <c:v>2.03546</c:v>
                </c:pt>
                <c:pt idx="394">
                  <c:v>2.0355799999999999</c:v>
                </c:pt>
                <c:pt idx="395">
                  <c:v>2.0355799999999999</c:v>
                </c:pt>
                <c:pt idx="396">
                  <c:v>2.0355699999999999</c:v>
                </c:pt>
                <c:pt idx="397">
                  <c:v>2.0355699999999999</c:v>
                </c:pt>
                <c:pt idx="398">
                  <c:v>2.0359400000000001</c:v>
                </c:pt>
                <c:pt idx="399">
                  <c:v>2.0359400000000001</c:v>
                </c:pt>
                <c:pt idx="400">
                  <c:v>2.03559</c:v>
                </c:pt>
                <c:pt idx="401">
                  <c:v>2.03559</c:v>
                </c:pt>
                <c:pt idx="402">
                  <c:v>2.0355499999999997</c:v>
                </c:pt>
                <c:pt idx="403">
                  <c:v>2.0355499999999997</c:v>
                </c:pt>
                <c:pt idx="404">
                  <c:v>2.03565</c:v>
                </c:pt>
                <c:pt idx="405">
                  <c:v>2.03565</c:v>
                </c:pt>
                <c:pt idx="406">
                  <c:v>2.03539</c:v>
                </c:pt>
                <c:pt idx="407">
                  <c:v>2.03539</c:v>
                </c:pt>
                <c:pt idx="408">
                  <c:v>2.03539</c:v>
                </c:pt>
                <c:pt idx="409">
                  <c:v>2.03539</c:v>
                </c:pt>
                <c:pt idx="410">
                  <c:v>2.0353300000000001</c:v>
                </c:pt>
                <c:pt idx="411">
                  <c:v>2.0353300000000001</c:v>
                </c:pt>
                <c:pt idx="412">
                  <c:v>2.0353300000000001</c:v>
                </c:pt>
                <c:pt idx="413">
                  <c:v>2.0353300000000001</c:v>
                </c:pt>
                <c:pt idx="414">
                  <c:v>2.03532</c:v>
                </c:pt>
                <c:pt idx="415">
                  <c:v>2.03532</c:v>
                </c:pt>
                <c:pt idx="416">
                  <c:v>2.036</c:v>
                </c:pt>
                <c:pt idx="417">
                  <c:v>2.036</c:v>
                </c:pt>
                <c:pt idx="418">
                  <c:v>2.0352299999999999</c:v>
                </c:pt>
                <c:pt idx="419">
                  <c:v>2.0352299999999999</c:v>
                </c:pt>
                <c:pt idx="420">
                  <c:v>2.03539</c:v>
                </c:pt>
                <c:pt idx="421">
                  <c:v>2.03539</c:v>
                </c:pt>
                <c:pt idx="422">
                  <c:v>2.03545</c:v>
                </c:pt>
                <c:pt idx="423">
                  <c:v>2.03545</c:v>
                </c:pt>
                <c:pt idx="424">
                  <c:v>2.0358900000000002</c:v>
                </c:pt>
                <c:pt idx="425">
                  <c:v>2.0358900000000002</c:v>
                </c:pt>
                <c:pt idx="426">
                  <c:v>2.0354000000000001</c:v>
                </c:pt>
                <c:pt idx="427">
                  <c:v>2.0354000000000001</c:v>
                </c:pt>
                <c:pt idx="428">
                  <c:v>2.0350199999999998</c:v>
                </c:pt>
                <c:pt idx="429">
                  <c:v>2.0350199999999998</c:v>
                </c:pt>
                <c:pt idx="430">
                  <c:v>2.03511</c:v>
                </c:pt>
                <c:pt idx="431">
                  <c:v>2.03511</c:v>
                </c:pt>
                <c:pt idx="432">
                  <c:v>2.0348600000000001</c:v>
                </c:pt>
                <c:pt idx="433">
                  <c:v>2.0348600000000001</c:v>
                </c:pt>
                <c:pt idx="434">
                  <c:v>2.0347400000000002</c:v>
                </c:pt>
                <c:pt idx="435">
                  <c:v>2.0347400000000002</c:v>
                </c:pt>
                <c:pt idx="436">
                  <c:v>2.03484</c:v>
                </c:pt>
                <c:pt idx="437">
                  <c:v>2.03484</c:v>
                </c:pt>
                <c:pt idx="438">
                  <c:v>2.0353399999999997</c:v>
                </c:pt>
                <c:pt idx="439">
                  <c:v>2.0353399999999997</c:v>
                </c:pt>
                <c:pt idx="440">
                  <c:v>2.0345999999999997</c:v>
                </c:pt>
                <c:pt idx="441">
                  <c:v>2.0345999999999997</c:v>
                </c:pt>
                <c:pt idx="442">
                  <c:v>2.0346800000000003</c:v>
                </c:pt>
                <c:pt idx="443">
                  <c:v>2.0346800000000003</c:v>
                </c:pt>
                <c:pt idx="444">
                  <c:v>2.0347599999999999</c:v>
                </c:pt>
                <c:pt idx="445">
                  <c:v>2.0347599999999999</c:v>
                </c:pt>
                <c:pt idx="446">
                  <c:v>2.0348600000000001</c:v>
                </c:pt>
                <c:pt idx="447">
                  <c:v>2.0348600000000001</c:v>
                </c:pt>
                <c:pt idx="448">
                  <c:v>2.0346700000000002</c:v>
                </c:pt>
                <c:pt idx="449">
                  <c:v>2.0346700000000002</c:v>
                </c:pt>
                <c:pt idx="450">
                  <c:v>2.03505</c:v>
                </c:pt>
                <c:pt idx="451">
                  <c:v>2.03505</c:v>
                </c:pt>
                <c:pt idx="452">
                  <c:v>2.0348600000000001</c:v>
                </c:pt>
                <c:pt idx="453">
                  <c:v>2.0348600000000001</c:v>
                </c:pt>
                <c:pt idx="454">
                  <c:v>2.0351699999999999</c:v>
                </c:pt>
                <c:pt idx="455">
                  <c:v>2.0351699999999999</c:v>
                </c:pt>
                <c:pt idx="456">
                  <c:v>2.0347400000000002</c:v>
                </c:pt>
                <c:pt idx="457">
                  <c:v>2.0347400000000002</c:v>
                </c:pt>
                <c:pt idx="458">
                  <c:v>2.0348900000000003</c:v>
                </c:pt>
                <c:pt idx="459">
                  <c:v>2.0348900000000003</c:v>
                </c:pt>
                <c:pt idx="460">
                  <c:v>2.03484</c:v>
                </c:pt>
                <c:pt idx="461">
                  <c:v>2.03484</c:v>
                </c:pt>
                <c:pt idx="462">
                  <c:v>2.0350100000000002</c:v>
                </c:pt>
                <c:pt idx="463">
                  <c:v>2.0350100000000002</c:v>
                </c:pt>
                <c:pt idx="464">
                  <c:v>2.03654</c:v>
                </c:pt>
                <c:pt idx="465">
                  <c:v>2.03654</c:v>
                </c:pt>
                <c:pt idx="466">
                  <c:v>2.0366300000000002</c:v>
                </c:pt>
                <c:pt idx="467">
                  <c:v>2.0366300000000002</c:v>
                </c:pt>
                <c:pt idx="468">
                  <c:v>2.0369299999999999</c:v>
                </c:pt>
                <c:pt idx="469">
                  <c:v>2.0369299999999999</c:v>
                </c:pt>
                <c:pt idx="470">
                  <c:v>2.0366400000000002</c:v>
                </c:pt>
                <c:pt idx="471">
                  <c:v>2.0366400000000002</c:v>
                </c:pt>
                <c:pt idx="472">
                  <c:v>2.03653</c:v>
                </c:pt>
                <c:pt idx="473">
                  <c:v>2.03653</c:v>
                </c:pt>
                <c:pt idx="474">
                  <c:v>2.0362499999999999</c:v>
                </c:pt>
                <c:pt idx="475">
                  <c:v>2.0362499999999999</c:v>
                </c:pt>
                <c:pt idx="476">
                  <c:v>2.0365899999999999</c:v>
                </c:pt>
                <c:pt idx="477">
                  <c:v>2.0365899999999999</c:v>
                </c:pt>
                <c:pt idx="478">
                  <c:v>2.0375799999999997</c:v>
                </c:pt>
                <c:pt idx="479">
                  <c:v>2.0375799999999997</c:v>
                </c:pt>
                <c:pt idx="480">
                  <c:v>2.0367100000000002</c:v>
                </c:pt>
                <c:pt idx="481">
                  <c:v>2.0367100000000002</c:v>
                </c:pt>
                <c:pt idx="482">
                  <c:v>2.0363899999999999</c:v>
                </c:pt>
                <c:pt idx="483">
                  <c:v>2.0363899999999999</c:v>
                </c:pt>
                <c:pt idx="484">
                  <c:v>2.0363500000000001</c:v>
                </c:pt>
                <c:pt idx="485">
                  <c:v>2.0363500000000001</c:v>
                </c:pt>
                <c:pt idx="486">
                  <c:v>2.0363099999999998</c:v>
                </c:pt>
                <c:pt idx="487">
                  <c:v>2.0363099999999998</c:v>
                </c:pt>
                <c:pt idx="488">
                  <c:v>2.0364200000000001</c:v>
                </c:pt>
                <c:pt idx="489">
                  <c:v>2.0364200000000001</c:v>
                </c:pt>
                <c:pt idx="490">
                  <c:v>2.0364200000000001</c:v>
                </c:pt>
                <c:pt idx="491">
                  <c:v>2.0364200000000001</c:v>
                </c:pt>
                <c:pt idx="492">
                  <c:v>2.0365699999999998</c:v>
                </c:pt>
                <c:pt idx="493">
                  <c:v>2.0365699999999998</c:v>
                </c:pt>
                <c:pt idx="494">
                  <c:v>2.0364400000000002</c:v>
                </c:pt>
                <c:pt idx="495">
                  <c:v>2.0364400000000002</c:v>
                </c:pt>
                <c:pt idx="496">
                  <c:v>2.03626</c:v>
                </c:pt>
                <c:pt idx="497">
                  <c:v>2.03626</c:v>
                </c:pt>
                <c:pt idx="498">
                  <c:v>2.0365000000000002</c:v>
                </c:pt>
                <c:pt idx="499">
                  <c:v>2.0365000000000002</c:v>
                </c:pt>
                <c:pt idx="500">
                  <c:v>2.03647</c:v>
                </c:pt>
                <c:pt idx="501">
                  <c:v>2.03647</c:v>
                </c:pt>
                <c:pt idx="502">
                  <c:v>2.0361400000000001</c:v>
                </c:pt>
                <c:pt idx="503">
                  <c:v>2.0361400000000001</c:v>
                </c:pt>
                <c:pt idx="504">
                  <c:v>2.0363500000000001</c:v>
                </c:pt>
                <c:pt idx="505">
                  <c:v>2.0363500000000001</c:v>
                </c:pt>
                <c:pt idx="506">
                  <c:v>2.0363599999999997</c:v>
                </c:pt>
                <c:pt idx="507">
                  <c:v>2.0363599999999997</c:v>
                </c:pt>
                <c:pt idx="508">
                  <c:v>2.0362900000000002</c:v>
                </c:pt>
                <c:pt idx="509">
                  <c:v>2.0362900000000002</c:v>
                </c:pt>
                <c:pt idx="510">
                  <c:v>2.0364900000000001</c:v>
                </c:pt>
                <c:pt idx="511">
                  <c:v>2.0364900000000001</c:v>
                </c:pt>
                <c:pt idx="512">
                  <c:v>2.03714</c:v>
                </c:pt>
                <c:pt idx="513">
                  <c:v>2.03714</c:v>
                </c:pt>
                <c:pt idx="514">
                  <c:v>2.0364599999999999</c:v>
                </c:pt>
                <c:pt idx="515">
                  <c:v>2.0364599999999999</c:v>
                </c:pt>
                <c:pt idx="516">
                  <c:v>2.0363699999999998</c:v>
                </c:pt>
                <c:pt idx="517">
                  <c:v>2.0363699999999998</c:v>
                </c:pt>
                <c:pt idx="518">
                  <c:v>2.03653</c:v>
                </c:pt>
                <c:pt idx="519">
                  <c:v>2.03653</c:v>
                </c:pt>
                <c:pt idx="520">
                  <c:v>2.0373299999999999</c:v>
                </c:pt>
                <c:pt idx="521">
                  <c:v>2.0373299999999999</c:v>
                </c:pt>
                <c:pt idx="522">
                  <c:v>2.0365699999999998</c:v>
                </c:pt>
                <c:pt idx="523">
                  <c:v>2.0365699999999998</c:v>
                </c:pt>
                <c:pt idx="524">
                  <c:v>2.0369899999999999</c:v>
                </c:pt>
                <c:pt idx="525">
                  <c:v>2.0369899999999999</c:v>
                </c:pt>
                <c:pt idx="526">
                  <c:v>2.0366500000000003</c:v>
                </c:pt>
                <c:pt idx="527">
                  <c:v>2.0366500000000003</c:v>
                </c:pt>
                <c:pt idx="528">
                  <c:v>2.0367600000000001</c:v>
                </c:pt>
                <c:pt idx="529">
                  <c:v>2.0367600000000001</c:v>
                </c:pt>
                <c:pt idx="530">
                  <c:v>2.0367600000000001</c:v>
                </c:pt>
                <c:pt idx="531">
                  <c:v>2.0367600000000001</c:v>
                </c:pt>
                <c:pt idx="532">
                  <c:v>2.0367500000000001</c:v>
                </c:pt>
                <c:pt idx="533">
                  <c:v>2.0367500000000001</c:v>
                </c:pt>
                <c:pt idx="534">
                  <c:v>2.0367700000000002</c:v>
                </c:pt>
                <c:pt idx="535">
                  <c:v>2.0367700000000002</c:v>
                </c:pt>
                <c:pt idx="536">
                  <c:v>2.0374099999999999</c:v>
                </c:pt>
                <c:pt idx="537">
                  <c:v>2.0374099999999999</c:v>
                </c:pt>
                <c:pt idx="538">
                  <c:v>2.0376699999999999</c:v>
                </c:pt>
                <c:pt idx="539">
                  <c:v>2.0376699999999999</c:v>
                </c:pt>
                <c:pt idx="540">
                  <c:v>2.0362999999999998</c:v>
                </c:pt>
                <c:pt idx="541">
                  <c:v>2.0362999999999998</c:v>
                </c:pt>
                <c:pt idx="542">
                  <c:v>2.0367999999999999</c:v>
                </c:pt>
                <c:pt idx="543">
                  <c:v>2.0367999999999999</c:v>
                </c:pt>
                <c:pt idx="544">
                  <c:v>2.0369000000000002</c:v>
                </c:pt>
                <c:pt idx="545">
                  <c:v>2.0369000000000002</c:v>
                </c:pt>
                <c:pt idx="546">
                  <c:v>2.0365899999999999</c:v>
                </c:pt>
                <c:pt idx="547">
                  <c:v>2.0365899999999999</c:v>
                </c:pt>
                <c:pt idx="548">
                  <c:v>2.03627</c:v>
                </c:pt>
                <c:pt idx="549">
                  <c:v>2.03627</c:v>
                </c:pt>
                <c:pt idx="550">
                  <c:v>2.03626</c:v>
                </c:pt>
                <c:pt idx="551">
                  <c:v>2.03626</c:v>
                </c:pt>
                <c:pt idx="552">
                  <c:v>2.0365699999999998</c:v>
                </c:pt>
                <c:pt idx="553">
                  <c:v>2.0365699999999998</c:v>
                </c:pt>
                <c:pt idx="554">
                  <c:v>2.0369299999999999</c:v>
                </c:pt>
                <c:pt idx="555">
                  <c:v>2.0369299999999999</c:v>
                </c:pt>
                <c:pt idx="556">
                  <c:v>2.0366500000000003</c:v>
                </c:pt>
                <c:pt idx="557">
                  <c:v>2.0366500000000003</c:v>
                </c:pt>
                <c:pt idx="558">
                  <c:v>2.0366599999999999</c:v>
                </c:pt>
                <c:pt idx="559">
                  <c:v>2.0366599999999999</c:v>
                </c:pt>
                <c:pt idx="560">
                  <c:v>2.0366400000000002</c:v>
                </c:pt>
                <c:pt idx="561">
                  <c:v>2.0366400000000002</c:v>
                </c:pt>
                <c:pt idx="562">
                  <c:v>2.0363599999999997</c:v>
                </c:pt>
                <c:pt idx="563">
                  <c:v>2.0363599999999997</c:v>
                </c:pt>
                <c:pt idx="564">
                  <c:v>2.0371800000000002</c:v>
                </c:pt>
                <c:pt idx="565">
                  <c:v>2.0371800000000002</c:v>
                </c:pt>
                <c:pt idx="566">
                  <c:v>2.0366500000000003</c:v>
                </c:pt>
                <c:pt idx="567">
                  <c:v>2.0366500000000003</c:v>
                </c:pt>
                <c:pt idx="568">
                  <c:v>2.03661</c:v>
                </c:pt>
                <c:pt idx="569">
                  <c:v>2.03661</c:v>
                </c:pt>
                <c:pt idx="570">
                  <c:v>2.0364</c:v>
                </c:pt>
                <c:pt idx="571">
                  <c:v>2.0364</c:v>
                </c:pt>
                <c:pt idx="572">
                  <c:v>2.0374400000000001</c:v>
                </c:pt>
                <c:pt idx="573">
                  <c:v>2.0374400000000001</c:v>
                </c:pt>
                <c:pt idx="574">
                  <c:v>2.0373000000000001</c:v>
                </c:pt>
                <c:pt idx="575">
                  <c:v>2.0373000000000001</c:v>
                </c:pt>
                <c:pt idx="576">
                  <c:v>2.0366500000000003</c:v>
                </c:pt>
                <c:pt idx="577">
                  <c:v>2.0366500000000003</c:v>
                </c:pt>
                <c:pt idx="578">
                  <c:v>2.03695</c:v>
                </c:pt>
                <c:pt idx="579">
                  <c:v>2.03695</c:v>
                </c:pt>
                <c:pt idx="580">
                  <c:v>2.0365099999999998</c:v>
                </c:pt>
                <c:pt idx="581">
                  <c:v>2.0365099999999998</c:v>
                </c:pt>
                <c:pt idx="582">
                  <c:v>2.0366300000000002</c:v>
                </c:pt>
                <c:pt idx="583">
                  <c:v>2.0366300000000002</c:v>
                </c:pt>
                <c:pt idx="584">
                  <c:v>2.0365600000000001</c:v>
                </c:pt>
                <c:pt idx="585">
                  <c:v>2.0365600000000001</c:v>
                </c:pt>
                <c:pt idx="586">
                  <c:v>2.0371199999999998</c:v>
                </c:pt>
                <c:pt idx="587">
                  <c:v>2.0371199999999998</c:v>
                </c:pt>
                <c:pt idx="588">
                  <c:v>2.0373299999999999</c:v>
                </c:pt>
                <c:pt idx="589">
                  <c:v>2.0373299999999999</c:v>
                </c:pt>
                <c:pt idx="590">
                  <c:v>2.0367100000000002</c:v>
                </c:pt>
                <c:pt idx="591">
                  <c:v>2.0367100000000002</c:v>
                </c:pt>
                <c:pt idx="592">
                  <c:v>2.03708</c:v>
                </c:pt>
                <c:pt idx="593">
                  <c:v>2.03708</c:v>
                </c:pt>
                <c:pt idx="594">
                  <c:v>2.0367999999999999</c:v>
                </c:pt>
                <c:pt idx="595">
                  <c:v>2.0367999999999999</c:v>
                </c:pt>
                <c:pt idx="596">
                  <c:v>2.0367600000000001</c:v>
                </c:pt>
                <c:pt idx="597">
                  <c:v>2.0367600000000001</c:v>
                </c:pt>
                <c:pt idx="598">
                  <c:v>2.0366900000000001</c:v>
                </c:pt>
                <c:pt idx="599">
                  <c:v>2.0366900000000001</c:v>
                </c:pt>
                <c:pt idx="600">
                  <c:v>2.0366</c:v>
                </c:pt>
                <c:pt idx="601">
                  <c:v>2.0366</c:v>
                </c:pt>
                <c:pt idx="602">
                  <c:v>2.03728</c:v>
                </c:pt>
                <c:pt idx="603">
                  <c:v>2.03728</c:v>
                </c:pt>
                <c:pt idx="604">
                  <c:v>2.03755</c:v>
                </c:pt>
                <c:pt idx="605">
                  <c:v>2.03755</c:v>
                </c:pt>
                <c:pt idx="606">
                  <c:v>2.0375399999999999</c:v>
                </c:pt>
                <c:pt idx="607">
                  <c:v>2.0375399999999999</c:v>
                </c:pt>
                <c:pt idx="608">
                  <c:v>2.0365899999999999</c:v>
                </c:pt>
                <c:pt idx="609">
                  <c:v>2.0365899999999999</c:v>
                </c:pt>
                <c:pt idx="610">
                  <c:v>2.0368499999999998</c:v>
                </c:pt>
                <c:pt idx="611">
                  <c:v>2.0368499999999998</c:v>
                </c:pt>
                <c:pt idx="612">
                  <c:v>2.03674</c:v>
                </c:pt>
                <c:pt idx="613">
                  <c:v>2.03674</c:v>
                </c:pt>
                <c:pt idx="614">
                  <c:v>2.0367299999999999</c:v>
                </c:pt>
                <c:pt idx="615">
                  <c:v>2.0367299999999999</c:v>
                </c:pt>
                <c:pt idx="616">
                  <c:v>2.0370599999999999</c:v>
                </c:pt>
                <c:pt idx="617">
                  <c:v>2.0370599999999999</c:v>
                </c:pt>
                <c:pt idx="618">
                  <c:v>2.0376600000000002</c:v>
                </c:pt>
                <c:pt idx="619">
                  <c:v>2.0376600000000002</c:v>
                </c:pt>
                <c:pt idx="620">
                  <c:v>2.03674</c:v>
                </c:pt>
                <c:pt idx="621">
                  <c:v>2.03674</c:v>
                </c:pt>
                <c:pt idx="622">
                  <c:v>2.03701</c:v>
                </c:pt>
                <c:pt idx="623">
                  <c:v>2.03701</c:v>
                </c:pt>
                <c:pt idx="624">
                  <c:v>2.03668</c:v>
                </c:pt>
                <c:pt idx="625">
                  <c:v>2.03668</c:v>
                </c:pt>
                <c:pt idx="626">
                  <c:v>2.0364900000000001</c:v>
                </c:pt>
                <c:pt idx="627">
                  <c:v>2.0364900000000001</c:v>
                </c:pt>
                <c:pt idx="628">
                  <c:v>2.0371600000000001</c:v>
                </c:pt>
                <c:pt idx="629">
                  <c:v>2.0371600000000001</c:v>
                </c:pt>
                <c:pt idx="630">
                  <c:v>2.0369299999999999</c:v>
                </c:pt>
                <c:pt idx="631">
                  <c:v>2.0369299999999999</c:v>
                </c:pt>
                <c:pt idx="632">
                  <c:v>2.03694</c:v>
                </c:pt>
                <c:pt idx="633">
                  <c:v>2.03694</c:v>
                </c:pt>
                <c:pt idx="634">
                  <c:v>2.0378400000000001</c:v>
                </c:pt>
                <c:pt idx="635">
                  <c:v>2.0378400000000001</c:v>
                </c:pt>
                <c:pt idx="636">
                  <c:v>2.03756</c:v>
                </c:pt>
                <c:pt idx="637">
                  <c:v>2.03756</c:v>
                </c:pt>
                <c:pt idx="638">
                  <c:v>2.0369600000000001</c:v>
                </c:pt>
                <c:pt idx="639">
                  <c:v>2.0369600000000001</c:v>
                </c:pt>
                <c:pt idx="640">
                  <c:v>2.0372699999999999</c:v>
                </c:pt>
                <c:pt idx="641">
                  <c:v>2.0372699999999999</c:v>
                </c:pt>
                <c:pt idx="642">
                  <c:v>2.0373900000000003</c:v>
                </c:pt>
                <c:pt idx="643">
                  <c:v>2.0373900000000003</c:v>
                </c:pt>
                <c:pt idx="644">
                  <c:v>2.0370699999999999</c:v>
                </c:pt>
                <c:pt idx="645">
                  <c:v>2.0370699999999999</c:v>
                </c:pt>
                <c:pt idx="646">
                  <c:v>2.0370900000000001</c:v>
                </c:pt>
                <c:pt idx="647">
                  <c:v>2.0370900000000001</c:v>
                </c:pt>
                <c:pt idx="648">
                  <c:v>2.0371199999999998</c:v>
                </c:pt>
                <c:pt idx="649">
                  <c:v>2.0371199999999998</c:v>
                </c:pt>
                <c:pt idx="650">
                  <c:v>2.0372699999999999</c:v>
                </c:pt>
                <c:pt idx="651">
                  <c:v>2.0372699999999999</c:v>
                </c:pt>
                <c:pt idx="652">
                  <c:v>2.0370400000000002</c:v>
                </c:pt>
                <c:pt idx="653">
                  <c:v>2.0370400000000002</c:v>
                </c:pt>
                <c:pt idx="654">
                  <c:v>2.0373299999999999</c:v>
                </c:pt>
                <c:pt idx="655">
                  <c:v>2.0373299999999999</c:v>
                </c:pt>
                <c:pt idx="656">
                  <c:v>2.03756</c:v>
                </c:pt>
                <c:pt idx="657">
                  <c:v>2.03756</c:v>
                </c:pt>
                <c:pt idx="658">
                  <c:v>2.03708</c:v>
                </c:pt>
                <c:pt idx="659">
                  <c:v>2.03708</c:v>
                </c:pt>
                <c:pt idx="660">
                  <c:v>2.0373900000000003</c:v>
                </c:pt>
                <c:pt idx="661">
                  <c:v>2.0373900000000003</c:v>
                </c:pt>
                <c:pt idx="662">
                  <c:v>2.0370400000000002</c:v>
                </c:pt>
                <c:pt idx="663">
                  <c:v>2.0370400000000002</c:v>
                </c:pt>
                <c:pt idx="664">
                  <c:v>2.0370599999999999</c:v>
                </c:pt>
                <c:pt idx="665">
                  <c:v>2.0370599999999999</c:v>
                </c:pt>
                <c:pt idx="666">
                  <c:v>2.0370400000000002</c:v>
                </c:pt>
                <c:pt idx="667">
                  <c:v>2.0370400000000002</c:v>
                </c:pt>
                <c:pt idx="668">
                  <c:v>2.03681</c:v>
                </c:pt>
                <c:pt idx="669">
                  <c:v>2.03681</c:v>
                </c:pt>
                <c:pt idx="670">
                  <c:v>2.0367799999999998</c:v>
                </c:pt>
                <c:pt idx="671">
                  <c:v>2.0367799999999998</c:v>
                </c:pt>
                <c:pt idx="672">
                  <c:v>2.0374699999999999</c:v>
                </c:pt>
                <c:pt idx="673">
                  <c:v>2.0374699999999999</c:v>
                </c:pt>
                <c:pt idx="674">
                  <c:v>2.0370400000000002</c:v>
                </c:pt>
                <c:pt idx="675">
                  <c:v>2.0370400000000002</c:v>
                </c:pt>
                <c:pt idx="676">
                  <c:v>2.0364800000000001</c:v>
                </c:pt>
                <c:pt idx="677">
                  <c:v>2.0364800000000001</c:v>
                </c:pt>
                <c:pt idx="678">
                  <c:v>2.0370300000000001</c:v>
                </c:pt>
                <c:pt idx="679">
                  <c:v>2.0370300000000001</c:v>
                </c:pt>
                <c:pt idx="680">
                  <c:v>2.0368200000000001</c:v>
                </c:pt>
                <c:pt idx="681">
                  <c:v>2.0368200000000001</c:v>
                </c:pt>
                <c:pt idx="682">
                  <c:v>2.0365699999999998</c:v>
                </c:pt>
                <c:pt idx="683">
                  <c:v>2.0365699999999998</c:v>
                </c:pt>
                <c:pt idx="684">
                  <c:v>2.03715</c:v>
                </c:pt>
                <c:pt idx="685">
                  <c:v>2.03715</c:v>
                </c:pt>
                <c:pt idx="686">
                  <c:v>2.0368900000000001</c:v>
                </c:pt>
                <c:pt idx="687">
                  <c:v>2.0368900000000001</c:v>
                </c:pt>
                <c:pt idx="688">
                  <c:v>2.03769</c:v>
                </c:pt>
                <c:pt idx="689">
                  <c:v>2.03769</c:v>
                </c:pt>
                <c:pt idx="690">
                  <c:v>2.0371199999999998</c:v>
                </c:pt>
                <c:pt idx="691">
                  <c:v>2.0371199999999998</c:v>
                </c:pt>
                <c:pt idx="692">
                  <c:v>2.0370499999999998</c:v>
                </c:pt>
                <c:pt idx="693">
                  <c:v>2.0370499999999998</c:v>
                </c:pt>
                <c:pt idx="694">
                  <c:v>2.03687</c:v>
                </c:pt>
                <c:pt idx="695">
                  <c:v>2.03687</c:v>
                </c:pt>
                <c:pt idx="696">
                  <c:v>2.03735</c:v>
                </c:pt>
                <c:pt idx="697">
                  <c:v>2.03735</c:v>
                </c:pt>
                <c:pt idx="698">
                  <c:v>2.03688</c:v>
                </c:pt>
                <c:pt idx="699">
                  <c:v>2.03688</c:v>
                </c:pt>
                <c:pt idx="700">
                  <c:v>2.0370499999999998</c:v>
                </c:pt>
                <c:pt idx="701">
                  <c:v>2.0370499999999998</c:v>
                </c:pt>
                <c:pt idx="702">
                  <c:v>2.0369000000000002</c:v>
                </c:pt>
                <c:pt idx="703">
                  <c:v>2.0369000000000002</c:v>
                </c:pt>
                <c:pt idx="704">
                  <c:v>2.0373800000000002</c:v>
                </c:pt>
                <c:pt idx="705">
                  <c:v>2.0373800000000002</c:v>
                </c:pt>
                <c:pt idx="706">
                  <c:v>2.0370599999999999</c:v>
                </c:pt>
                <c:pt idx="707">
                  <c:v>2.0370599999999999</c:v>
                </c:pt>
                <c:pt idx="708">
                  <c:v>2.0380099999999999</c:v>
                </c:pt>
                <c:pt idx="709">
                  <c:v>2.0380099999999999</c:v>
                </c:pt>
                <c:pt idx="710">
                  <c:v>2.03729</c:v>
                </c:pt>
                <c:pt idx="711">
                  <c:v>2.03729</c:v>
                </c:pt>
                <c:pt idx="712">
                  <c:v>2.0371700000000001</c:v>
                </c:pt>
                <c:pt idx="713">
                  <c:v>2.0371700000000001</c:v>
                </c:pt>
                <c:pt idx="714">
                  <c:v>2.0373199999999998</c:v>
                </c:pt>
                <c:pt idx="715">
                  <c:v>2.0373199999999998</c:v>
                </c:pt>
                <c:pt idx="716">
                  <c:v>2.0373000000000001</c:v>
                </c:pt>
                <c:pt idx="717">
                  <c:v>2.0373000000000001</c:v>
                </c:pt>
                <c:pt idx="718">
                  <c:v>2.0376400000000001</c:v>
                </c:pt>
                <c:pt idx="719">
                  <c:v>2.0376400000000001</c:v>
                </c:pt>
                <c:pt idx="720">
                  <c:v>2.03762</c:v>
                </c:pt>
                <c:pt idx="721">
                  <c:v>2.03762</c:v>
                </c:pt>
                <c:pt idx="722">
                  <c:v>2.03748</c:v>
                </c:pt>
                <c:pt idx="723">
                  <c:v>2.03748</c:v>
                </c:pt>
                <c:pt idx="724">
                  <c:v>2.0377200000000002</c:v>
                </c:pt>
                <c:pt idx="725">
                  <c:v>2.0377200000000002</c:v>
                </c:pt>
                <c:pt idx="726">
                  <c:v>2.0372400000000002</c:v>
                </c:pt>
                <c:pt idx="727">
                  <c:v>2.0372400000000002</c:v>
                </c:pt>
                <c:pt idx="728">
                  <c:v>2.0376699999999999</c:v>
                </c:pt>
                <c:pt idx="729">
                  <c:v>2.0376699999999999</c:v>
                </c:pt>
                <c:pt idx="730">
                  <c:v>2.0376500000000002</c:v>
                </c:pt>
                <c:pt idx="731">
                  <c:v>2.0376500000000002</c:v>
                </c:pt>
                <c:pt idx="732">
                  <c:v>2.0375199999999998</c:v>
                </c:pt>
                <c:pt idx="733">
                  <c:v>2.0375199999999998</c:v>
                </c:pt>
                <c:pt idx="734">
                  <c:v>2.0370999999999997</c:v>
                </c:pt>
                <c:pt idx="735">
                  <c:v>2.0370999999999997</c:v>
                </c:pt>
                <c:pt idx="736">
                  <c:v>2.0371300000000003</c:v>
                </c:pt>
                <c:pt idx="737">
                  <c:v>2.0371300000000003</c:v>
                </c:pt>
                <c:pt idx="738">
                  <c:v>2.0371999999999999</c:v>
                </c:pt>
                <c:pt idx="739">
                  <c:v>2.0371999999999999</c:v>
                </c:pt>
                <c:pt idx="740">
                  <c:v>2.0375899999999998</c:v>
                </c:pt>
                <c:pt idx="741">
                  <c:v>2.0375899999999998</c:v>
                </c:pt>
                <c:pt idx="742">
                  <c:v>2.03715</c:v>
                </c:pt>
                <c:pt idx="743">
                  <c:v>2.03715</c:v>
                </c:pt>
                <c:pt idx="744">
                  <c:v>2.0375999999999999</c:v>
                </c:pt>
                <c:pt idx="745">
                  <c:v>2.0375999999999999</c:v>
                </c:pt>
                <c:pt idx="746">
                  <c:v>2.0373800000000002</c:v>
                </c:pt>
                <c:pt idx="747">
                  <c:v>2.0373800000000002</c:v>
                </c:pt>
                <c:pt idx="748">
                  <c:v>6.9255900000000006</c:v>
                </c:pt>
                <c:pt idx="749">
                  <c:v>6.9255900000000006</c:v>
                </c:pt>
                <c:pt idx="750">
                  <c:v>6.9271599999999998</c:v>
                </c:pt>
                <c:pt idx="751">
                  <c:v>6.9271599999999998</c:v>
                </c:pt>
                <c:pt idx="752">
                  <c:v>6.9272</c:v>
                </c:pt>
                <c:pt idx="753">
                  <c:v>6.9272</c:v>
                </c:pt>
                <c:pt idx="754">
                  <c:v>6.9272399999999994</c:v>
                </c:pt>
                <c:pt idx="755">
                  <c:v>6.9272399999999994</c:v>
                </c:pt>
                <c:pt idx="756">
                  <c:v>6.9276</c:v>
                </c:pt>
                <c:pt idx="757">
                  <c:v>6.9276</c:v>
                </c:pt>
                <c:pt idx="758">
                  <c:v>6.9277600000000001</c:v>
                </c:pt>
                <c:pt idx="759">
                  <c:v>6.9277600000000001</c:v>
                </c:pt>
                <c:pt idx="760">
                  <c:v>6.9275399999999996</c:v>
                </c:pt>
                <c:pt idx="761">
                  <c:v>6.9275399999999996</c:v>
                </c:pt>
                <c:pt idx="762">
                  <c:v>6.9281999999999995</c:v>
                </c:pt>
                <c:pt idx="763">
                  <c:v>6.9281999999999995</c:v>
                </c:pt>
                <c:pt idx="764">
                  <c:v>6.9283799999999998</c:v>
                </c:pt>
                <c:pt idx="765">
                  <c:v>6.9283799999999998</c:v>
                </c:pt>
                <c:pt idx="766">
                  <c:v>6.92828</c:v>
                </c:pt>
                <c:pt idx="767">
                  <c:v>6.92828</c:v>
                </c:pt>
                <c:pt idx="768">
                  <c:v>6.9279099999999998</c:v>
                </c:pt>
                <c:pt idx="769">
                  <c:v>6.9279099999999998</c:v>
                </c:pt>
                <c:pt idx="770">
                  <c:v>6.9282599999999999</c:v>
                </c:pt>
                <c:pt idx="771">
                  <c:v>6.9282599999999999</c:v>
                </c:pt>
                <c:pt idx="772">
                  <c:v>2.4928900000000001</c:v>
                </c:pt>
                <c:pt idx="773">
                  <c:v>2.4928900000000001</c:v>
                </c:pt>
                <c:pt idx="774">
                  <c:v>2.0379</c:v>
                </c:pt>
                <c:pt idx="775">
                  <c:v>2.0379</c:v>
                </c:pt>
                <c:pt idx="776">
                  <c:v>2.0378699999999998</c:v>
                </c:pt>
                <c:pt idx="777">
                  <c:v>2.0378699999999998</c:v>
                </c:pt>
                <c:pt idx="778">
                  <c:v>2.0374599999999998</c:v>
                </c:pt>
                <c:pt idx="779">
                  <c:v>2.0374599999999998</c:v>
                </c:pt>
                <c:pt idx="780">
                  <c:v>2.0375199999999998</c:v>
                </c:pt>
                <c:pt idx="781">
                  <c:v>2.0375199999999998</c:v>
                </c:pt>
                <c:pt idx="782">
                  <c:v>6.9177400000000002</c:v>
                </c:pt>
                <c:pt idx="783">
                  <c:v>6.9177400000000002</c:v>
                </c:pt>
                <c:pt idx="784">
                  <c:v>6.9281899999999998</c:v>
                </c:pt>
                <c:pt idx="785">
                  <c:v>6.9281899999999998</c:v>
                </c:pt>
                <c:pt idx="786">
                  <c:v>6.92849</c:v>
                </c:pt>
                <c:pt idx="787">
                  <c:v>6.92849</c:v>
                </c:pt>
                <c:pt idx="788">
                  <c:v>6.9286199999999996</c:v>
                </c:pt>
                <c:pt idx="789">
                  <c:v>6.9286199999999996</c:v>
                </c:pt>
                <c:pt idx="790">
                  <c:v>6.9284699999999999</c:v>
                </c:pt>
                <c:pt idx="791">
                  <c:v>6.9284699999999999</c:v>
                </c:pt>
                <c:pt idx="792">
                  <c:v>6.9293500000000003</c:v>
                </c:pt>
                <c:pt idx="793">
                  <c:v>6.9293500000000003</c:v>
                </c:pt>
                <c:pt idx="794">
                  <c:v>6.9290799999999999</c:v>
                </c:pt>
                <c:pt idx="795">
                  <c:v>6.9290799999999999</c:v>
                </c:pt>
                <c:pt idx="796">
                  <c:v>6.9292499999999997</c:v>
                </c:pt>
                <c:pt idx="797">
                  <c:v>6.9292499999999997</c:v>
                </c:pt>
                <c:pt idx="798">
                  <c:v>6.9296499999999996</c:v>
                </c:pt>
                <c:pt idx="799">
                  <c:v>6.9296499999999996</c:v>
                </c:pt>
                <c:pt idx="800">
                  <c:v>6.9293999999999993</c:v>
                </c:pt>
                <c:pt idx="801">
                  <c:v>6.9293999999999993</c:v>
                </c:pt>
                <c:pt idx="802">
                  <c:v>6.9290200000000004</c:v>
                </c:pt>
                <c:pt idx="803">
                  <c:v>6.9290200000000004</c:v>
                </c:pt>
                <c:pt idx="804">
                  <c:v>6.93058</c:v>
                </c:pt>
                <c:pt idx="805">
                  <c:v>6.93058</c:v>
                </c:pt>
                <c:pt idx="806">
                  <c:v>6.9299399999999993</c:v>
                </c:pt>
                <c:pt idx="807">
                  <c:v>6.9299399999999993</c:v>
                </c:pt>
                <c:pt idx="808">
                  <c:v>6.92943</c:v>
                </c:pt>
                <c:pt idx="809">
                  <c:v>6.92943</c:v>
                </c:pt>
                <c:pt idx="810">
                  <c:v>6.9293999999999993</c:v>
                </c:pt>
                <c:pt idx="811">
                  <c:v>6.9293999999999993</c:v>
                </c:pt>
                <c:pt idx="812">
                  <c:v>6.9291899999999993</c:v>
                </c:pt>
                <c:pt idx="813">
                  <c:v>6.9291899999999993</c:v>
                </c:pt>
                <c:pt idx="814">
                  <c:v>6.9298400000000004</c:v>
                </c:pt>
                <c:pt idx="815">
                  <c:v>6.9298400000000004</c:v>
                </c:pt>
                <c:pt idx="816">
                  <c:v>6.93018</c:v>
                </c:pt>
                <c:pt idx="817">
                  <c:v>6.93018</c:v>
                </c:pt>
                <c:pt idx="818">
                  <c:v>6.9298999999999999</c:v>
                </c:pt>
                <c:pt idx="819">
                  <c:v>6.9298999999999999</c:v>
                </c:pt>
                <c:pt idx="820">
                  <c:v>6.9298100000000007</c:v>
                </c:pt>
                <c:pt idx="821">
                  <c:v>6.9298100000000007</c:v>
                </c:pt>
                <c:pt idx="822">
                  <c:v>6.9303100000000004</c:v>
                </c:pt>
                <c:pt idx="823">
                  <c:v>6.9303100000000004</c:v>
                </c:pt>
                <c:pt idx="824">
                  <c:v>6.93018</c:v>
                </c:pt>
                <c:pt idx="825">
                  <c:v>6.93018</c:v>
                </c:pt>
                <c:pt idx="826">
                  <c:v>6.9305500000000002</c:v>
                </c:pt>
                <c:pt idx="827">
                  <c:v>6.9305500000000002</c:v>
                </c:pt>
                <c:pt idx="828">
                  <c:v>6.9308500000000004</c:v>
                </c:pt>
                <c:pt idx="829">
                  <c:v>6.9308500000000004</c:v>
                </c:pt>
                <c:pt idx="830">
                  <c:v>6.9306200000000002</c:v>
                </c:pt>
                <c:pt idx="831">
                  <c:v>6.9306200000000002</c:v>
                </c:pt>
                <c:pt idx="832">
                  <c:v>6.9312700000000005</c:v>
                </c:pt>
                <c:pt idx="833">
                  <c:v>6.9312700000000005</c:v>
                </c:pt>
                <c:pt idx="834">
                  <c:v>6.9302399999999995</c:v>
                </c:pt>
                <c:pt idx="835">
                  <c:v>6.9302399999999995</c:v>
                </c:pt>
                <c:pt idx="836">
                  <c:v>6.93093</c:v>
                </c:pt>
                <c:pt idx="837">
                  <c:v>6.93093</c:v>
                </c:pt>
                <c:pt idx="838">
                  <c:v>6.9304499999999996</c:v>
                </c:pt>
                <c:pt idx="839">
                  <c:v>6.9304499999999996</c:v>
                </c:pt>
                <c:pt idx="840">
                  <c:v>6.9307400000000001</c:v>
                </c:pt>
                <c:pt idx="841">
                  <c:v>6.9307400000000001</c:v>
                </c:pt>
                <c:pt idx="842">
                  <c:v>6.9303299999999997</c:v>
                </c:pt>
                <c:pt idx="843">
                  <c:v>6.9303299999999997</c:v>
                </c:pt>
                <c:pt idx="844">
                  <c:v>6.9304600000000001</c:v>
                </c:pt>
                <c:pt idx="845">
                  <c:v>6.9304600000000001</c:v>
                </c:pt>
                <c:pt idx="846">
                  <c:v>6.9310700000000001</c:v>
                </c:pt>
                <c:pt idx="847">
                  <c:v>6.9310700000000001</c:v>
                </c:pt>
                <c:pt idx="848">
                  <c:v>6.9303100000000004</c:v>
                </c:pt>
                <c:pt idx="849">
                  <c:v>6.9303100000000004</c:v>
                </c:pt>
                <c:pt idx="850">
                  <c:v>6.9313799999999999</c:v>
                </c:pt>
                <c:pt idx="851">
                  <c:v>6.9313799999999999</c:v>
                </c:pt>
                <c:pt idx="852">
                  <c:v>6.9312399999999998</c:v>
                </c:pt>
                <c:pt idx="853">
                  <c:v>6.9312399999999998</c:v>
                </c:pt>
                <c:pt idx="854">
                  <c:v>6.9309500000000002</c:v>
                </c:pt>
                <c:pt idx="855">
                  <c:v>6.9309500000000002</c:v>
                </c:pt>
                <c:pt idx="856">
                  <c:v>6.9314799999999996</c:v>
                </c:pt>
                <c:pt idx="857">
                  <c:v>6.9314799999999996</c:v>
                </c:pt>
                <c:pt idx="858">
                  <c:v>6.9310900000000002</c:v>
                </c:pt>
                <c:pt idx="859">
                  <c:v>6.9310900000000002</c:v>
                </c:pt>
                <c:pt idx="860">
                  <c:v>6.9313000000000002</c:v>
                </c:pt>
                <c:pt idx="861">
                  <c:v>6.9313000000000002</c:v>
                </c:pt>
                <c:pt idx="862">
                  <c:v>6.9314399999999994</c:v>
                </c:pt>
                <c:pt idx="863">
                  <c:v>6.9314399999999994</c:v>
                </c:pt>
                <c:pt idx="864">
                  <c:v>6.9311499999999997</c:v>
                </c:pt>
                <c:pt idx="865">
                  <c:v>6.9311499999999997</c:v>
                </c:pt>
                <c:pt idx="866">
                  <c:v>6.9316800000000001</c:v>
                </c:pt>
                <c:pt idx="867">
                  <c:v>6.9316800000000001</c:v>
                </c:pt>
                <c:pt idx="868">
                  <c:v>6.9316000000000004</c:v>
                </c:pt>
                <c:pt idx="869">
                  <c:v>6.9316000000000004</c:v>
                </c:pt>
                <c:pt idx="870">
                  <c:v>6.9315600000000002</c:v>
                </c:pt>
                <c:pt idx="871">
                  <c:v>6.9315600000000002</c:v>
                </c:pt>
                <c:pt idx="872">
                  <c:v>6.9319300000000004</c:v>
                </c:pt>
                <c:pt idx="873">
                  <c:v>6.9319300000000004</c:v>
                </c:pt>
                <c:pt idx="874">
                  <c:v>6.9314300000000006</c:v>
                </c:pt>
                <c:pt idx="875">
                  <c:v>6.9314300000000006</c:v>
                </c:pt>
                <c:pt idx="876">
                  <c:v>6.9323000000000006</c:v>
                </c:pt>
                <c:pt idx="877">
                  <c:v>6.9323000000000006</c:v>
                </c:pt>
                <c:pt idx="878">
                  <c:v>6.9319700000000006</c:v>
                </c:pt>
                <c:pt idx="879">
                  <c:v>6.9319700000000006</c:v>
                </c:pt>
                <c:pt idx="880">
                  <c:v>6.9317900000000003</c:v>
                </c:pt>
                <c:pt idx="881">
                  <c:v>6.9317900000000003</c:v>
                </c:pt>
                <c:pt idx="882">
                  <c:v>6.9322100000000004</c:v>
                </c:pt>
                <c:pt idx="883">
                  <c:v>6.9322100000000004</c:v>
                </c:pt>
                <c:pt idx="884">
                  <c:v>6.9324700000000004</c:v>
                </c:pt>
                <c:pt idx="885">
                  <c:v>6.9324700000000004</c:v>
                </c:pt>
                <c:pt idx="886">
                  <c:v>6.9318100000000005</c:v>
                </c:pt>
                <c:pt idx="887">
                  <c:v>6.9318100000000005</c:v>
                </c:pt>
                <c:pt idx="888">
                  <c:v>6.9315899999999999</c:v>
                </c:pt>
                <c:pt idx="889">
                  <c:v>6.9315899999999999</c:v>
                </c:pt>
                <c:pt idx="890">
                  <c:v>6.9317000000000002</c:v>
                </c:pt>
                <c:pt idx="891">
                  <c:v>6.9317000000000002</c:v>
                </c:pt>
                <c:pt idx="892">
                  <c:v>6.9324300000000001</c:v>
                </c:pt>
                <c:pt idx="893">
                  <c:v>6.9324300000000001</c:v>
                </c:pt>
                <c:pt idx="894">
                  <c:v>6.9330299999999996</c:v>
                </c:pt>
                <c:pt idx="895">
                  <c:v>6.9330299999999996</c:v>
                </c:pt>
                <c:pt idx="896">
                  <c:v>6.9319600000000001</c:v>
                </c:pt>
                <c:pt idx="897">
                  <c:v>6.9319600000000001</c:v>
                </c:pt>
                <c:pt idx="898">
                  <c:v>6.9323199999999998</c:v>
                </c:pt>
                <c:pt idx="899">
                  <c:v>6.9323199999999998</c:v>
                </c:pt>
                <c:pt idx="900">
                  <c:v>6.9327299999999994</c:v>
                </c:pt>
                <c:pt idx="901">
                  <c:v>6.9327299999999994</c:v>
                </c:pt>
                <c:pt idx="902">
                  <c:v>6.9321099999999998</c:v>
                </c:pt>
                <c:pt idx="903">
                  <c:v>6.9321099999999998</c:v>
                </c:pt>
                <c:pt idx="904">
                  <c:v>6.9322299999999997</c:v>
                </c:pt>
                <c:pt idx="905">
                  <c:v>6.9322299999999997</c:v>
                </c:pt>
                <c:pt idx="906">
                  <c:v>6.9327299999999994</c:v>
                </c:pt>
                <c:pt idx="907">
                  <c:v>6.9327299999999994</c:v>
                </c:pt>
                <c:pt idx="908">
                  <c:v>6.9321599999999997</c:v>
                </c:pt>
                <c:pt idx="909">
                  <c:v>6.9321599999999997</c:v>
                </c:pt>
                <c:pt idx="910">
                  <c:v>6.9327899999999998</c:v>
                </c:pt>
                <c:pt idx="911">
                  <c:v>6.9327899999999998</c:v>
                </c:pt>
                <c:pt idx="912">
                  <c:v>6.9327700000000005</c:v>
                </c:pt>
                <c:pt idx="913">
                  <c:v>6.9327700000000005</c:v>
                </c:pt>
                <c:pt idx="914">
                  <c:v>6.9329799999999997</c:v>
                </c:pt>
                <c:pt idx="915">
                  <c:v>6.9329799999999997</c:v>
                </c:pt>
                <c:pt idx="916">
                  <c:v>6.9328400000000006</c:v>
                </c:pt>
                <c:pt idx="917">
                  <c:v>6.9328400000000006</c:v>
                </c:pt>
                <c:pt idx="918">
                  <c:v>6.9331199999999997</c:v>
                </c:pt>
                <c:pt idx="919">
                  <c:v>6.9331199999999997</c:v>
                </c:pt>
                <c:pt idx="920">
                  <c:v>6.9330400000000001</c:v>
                </c:pt>
                <c:pt idx="921">
                  <c:v>6.9330400000000001</c:v>
                </c:pt>
                <c:pt idx="922">
                  <c:v>6.9329799999999997</c:v>
                </c:pt>
                <c:pt idx="923">
                  <c:v>6.9329799999999997</c:v>
                </c:pt>
                <c:pt idx="924">
                  <c:v>6.9330800000000004</c:v>
                </c:pt>
                <c:pt idx="925">
                  <c:v>6.9330800000000004</c:v>
                </c:pt>
                <c:pt idx="926">
                  <c:v>6.9333200000000001</c:v>
                </c:pt>
                <c:pt idx="927">
                  <c:v>6.9333200000000001</c:v>
                </c:pt>
                <c:pt idx="928">
                  <c:v>6.9331700000000005</c:v>
                </c:pt>
                <c:pt idx="929">
                  <c:v>6.9331700000000005</c:v>
                </c:pt>
                <c:pt idx="930">
                  <c:v>6.9339599999999999</c:v>
                </c:pt>
                <c:pt idx="931">
                  <c:v>6.9339599999999999</c:v>
                </c:pt>
                <c:pt idx="932">
                  <c:v>6.9333999999999998</c:v>
                </c:pt>
                <c:pt idx="933">
                  <c:v>6.9333999999999998</c:v>
                </c:pt>
                <c:pt idx="934">
                  <c:v>6.9334799999999994</c:v>
                </c:pt>
                <c:pt idx="935">
                  <c:v>6.9334799999999994</c:v>
                </c:pt>
                <c:pt idx="936">
                  <c:v>6.9341299999999997</c:v>
                </c:pt>
                <c:pt idx="937">
                  <c:v>6.9341299999999997</c:v>
                </c:pt>
                <c:pt idx="938">
                  <c:v>6.9348400000000003</c:v>
                </c:pt>
                <c:pt idx="939">
                  <c:v>6.9348400000000003</c:v>
                </c:pt>
                <c:pt idx="940">
                  <c:v>6.9333800000000005</c:v>
                </c:pt>
                <c:pt idx="941">
                  <c:v>6.9333800000000005</c:v>
                </c:pt>
                <c:pt idx="942">
                  <c:v>6.9335699999999996</c:v>
                </c:pt>
                <c:pt idx="943">
                  <c:v>6.9335699999999996</c:v>
                </c:pt>
                <c:pt idx="944">
                  <c:v>6.9343300000000001</c:v>
                </c:pt>
                <c:pt idx="945">
                  <c:v>6.9343300000000001</c:v>
                </c:pt>
                <c:pt idx="946">
                  <c:v>6.9341999999999997</c:v>
                </c:pt>
                <c:pt idx="947">
                  <c:v>6.9341999999999997</c:v>
                </c:pt>
                <c:pt idx="948">
                  <c:v>6.9336199999999995</c:v>
                </c:pt>
                <c:pt idx="949">
                  <c:v>6.9336199999999995</c:v>
                </c:pt>
                <c:pt idx="950">
                  <c:v>6.9333800000000005</c:v>
                </c:pt>
                <c:pt idx="951">
                  <c:v>6.9333800000000005</c:v>
                </c:pt>
                <c:pt idx="952">
                  <c:v>6.9340999999999999</c:v>
                </c:pt>
                <c:pt idx="953">
                  <c:v>6.9340999999999999</c:v>
                </c:pt>
                <c:pt idx="954">
                  <c:v>6.9341699999999999</c:v>
                </c:pt>
                <c:pt idx="955">
                  <c:v>6.9341699999999999</c:v>
                </c:pt>
                <c:pt idx="956">
                  <c:v>6.93431</c:v>
                </c:pt>
                <c:pt idx="957">
                  <c:v>6.93431</c:v>
                </c:pt>
                <c:pt idx="958">
                  <c:v>6.9338800000000003</c:v>
                </c:pt>
                <c:pt idx="959">
                  <c:v>6.9338800000000003</c:v>
                </c:pt>
                <c:pt idx="960">
                  <c:v>6.9346099999999993</c:v>
                </c:pt>
                <c:pt idx="961">
                  <c:v>6.9346099999999993</c:v>
                </c:pt>
                <c:pt idx="962">
                  <c:v>6.9348400000000003</c:v>
                </c:pt>
                <c:pt idx="963">
                  <c:v>6.9348400000000003</c:v>
                </c:pt>
                <c:pt idx="964">
                  <c:v>6.9345499999999998</c:v>
                </c:pt>
                <c:pt idx="965">
                  <c:v>6.9345499999999998</c:v>
                </c:pt>
                <c:pt idx="966">
                  <c:v>6.9348799999999997</c:v>
                </c:pt>
                <c:pt idx="967">
                  <c:v>6.9348799999999997</c:v>
                </c:pt>
                <c:pt idx="968">
                  <c:v>6.93438</c:v>
                </c:pt>
                <c:pt idx="969">
                  <c:v>6.93438</c:v>
                </c:pt>
                <c:pt idx="970">
                  <c:v>6.9341499999999998</c:v>
                </c:pt>
                <c:pt idx="971">
                  <c:v>6.9341499999999998</c:v>
                </c:pt>
                <c:pt idx="972">
                  <c:v>6.9347599999999998</c:v>
                </c:pt>
                <c:pt idx="973">
                  <c:v>6.9347599999999998</c:v>
                </c:pt>
                <c:pt idx="974">
                  <c:v>6.9348100000000006</c:v>
                </c:pt>
                <c:pt idx="975">
                  <c:v>6.9348100000000006</c:v>
                </c:pt>
                <c:pt idx="976">
                  <c:v>6.9348799999999997</c:v>
                </c:pt>
                <c:pt idx="977">
                  <c:v>6.9348799999999997</c:v>
                </c:pt>
                <c:pt idx="978">
                  <c:v>6.9348199999999993</c:v>
                </c:pt>
                <c:pt idx="979">
                  <c:v>6.9348199999999993</c:v>
                </c:pt>
                <c:pt idx="980">
                  <c:v>6.9349799999999995</c:v>
                </c:pt>
                <c:pt idx="981">
                  <c:v>6.9349799999999995</c:v>
                </c:pt>
                <c:pt idx="982">
                  <c:v>6.9348100000000006</c:v>
                </c:pt>
                <c:pt idx="983">
                  <c:v>6.9348100000000006</c:v>
                </c:pt>
                <c:pt idx="984">
                  <c:v>6.9356499999999999</c:v>
                </c:pt>
                <c:pt idx="985">
                  <c:v>6.9356499999999999</c:v>
                </c:pt>
                <c:pt idx="986">
                  <c:v>6.9348999999999998</c:v>
                </c:pt>
                <c:pt idx="987">
                  <c:v>6.9348999999999998</c:v>
                </c:pt>
                <c:pt idx="988">
                  <c:v>6.93492</c:v>
                </c:pt>
                <c:pt idx="989">
                  <c:v>6.93492</c:v>
                </c:pt>
                <c:pt idx="990">
                  <c:v>6.9354899999999997</c:v>
                </c:pt>
                <c:pt idx="991">
                  <c:v>6.9354899999999997</c:v>
                </c:pt>
                <c:pt idx="992">
                  <c:v>6.93574</c:v>
                </c:pt>
                <c:pt idx="993">
                  <c:v>6.93574</c:v>
                </c:pt>
                <c:pt idx="994">
                  <c:v>6.9358000000000004</c:v>
                </c:pt>
                <c:pt idx="995">
                  <c:v>6.9358000000000004</c:v>
                </c:pt>
                <c:pt idx="996">
                  <c:v>6.9361099999999993</c:v>
                </c:pt>
                <c:pt idx="997">
                  <c:v>6.9361099999999993</c:v>
                </c:pt>
                <c:pt idx="998">
                  <c:v>6.9354199999999997</c:v>
                </c:pt>
                <c:pt idx="999">
                  <c:v>6.9354199999999997</c:v>
                </c:pt>
                <c:pt idx="1000">
                  <c:v>6.9357299999999995</c:v>
                </c:pt>
                <c:pt idx="1001">
                  <c:v>6.9357299999999995</c:v>
                </c:pt>
                <c:pt idx="1002">
                  <c:v>6.9359200000000003</c:v>
                </c:pt>
                <c:pt idx="1003">
                  <c:v>6.9359200000000003</c:v>
                </c:pt>
                <c:pt idx="1004">
                  <c:v>6.9356</c:v>
                </c:pt>
                <c:pt idx="1005">
                  <c:v>6.9356</c:v>
                </c:pt>
                <c:pt idx="1006">
                  <c:v>6.9354899999999997</c:v>
                </c:pt>
                <c:pt idx="1007">
                  <c:v>6.9354899999999997</c:v>
                </c:pt>
                <c:pt idx="1008">
                  <c:v>6.9357899999999999</c:v>
                </c:pt>
                <c:pt idx="1009">
                  <c:v>6.9357899999999999</c:v>
                </c:pt>
                <c:pt idx="1010">
                  <c:v>6.9360600000000003</c:v>
                </c:pt>
                <c:pt idx="1011">
                  <c:v>6.9360600000000003</c:v>
                </c:pt>
                <c:pt idx="1012">
                  <c:v>6.9358500000000003</c:v>
                </c:pt>
                <c:pt idx="1013">
                  <c:v>6.9358500000000003</c:v>
                </c:pt>
                <c:pt idx="1014">
                  <c:v>6.9360600000000003</c:v>
                </c:pt>
                <c:pt idx="1015">
                  <c:v>6.9360600000000003</c:v>
                </c:pt>
                <c:pt idx="1016">
                  <c:v>6.9358500000000003</c:v>
                </c:pt>
                <c:pt idx="1017">
                  <c:v>6.9358500000000003</c:v>
                </c:pt>
                <c:pt idx="1018">
                  <c:v>6.9359099999999998</c:v>
                </c:pt>
                <c:pt idx="1019">
                  <c:v>6.9359099999999998</c:v>
                </c:pt>
                <c:pt idx="1020">
                  <c:v>6.9364699999999999</c:v>
                </c:pt>
                <c:pt idx="1021">
                  <c:v>6.9364699999999999</c:v>
                </c:pt>
                <c:pt idx="1022">
                  <c:v>6.9364799999999995</c:v>
                </c:pt>
                <c:pt idx="1023">
                  <c:v>6.9364799999999995</c:v>
                </c:pt>
                <c:pt idx="1024">
                  <c:v>6.9361699999999997</c:v>
                </c:pt>
                <c:pt idx="1025">
                  <c:v>6.9361699999999997</c:v>
                </c:pt>
                <c:pt idx="1026">
                  <c:v>6.9357600000000001</c:v>
                </c:pt>
                <c:pt idx="1027">
                  <c:v>6.9357600000000001</c:v>
                </c:pt>
                <c:pt idx="1028">
                  <c:v>6.93607</c:v>
                </c:pt>
                <c:pt idx="1029">
                  <c:v>6.93607</c:v>
                </c:pt>
                <c:pt idx="1030">
                  <c:v>6.9361899999999999</c:v>
                </c:pt>
                <c:pt idx="1031">
                  <c:v>6.9361899999999999</c:v>
                </c:pt>
                <c:pt idx="1032">
                  <c:v>6.9366599999999998</c:v>
                </c:pt>
                <c:pt idx="1033">
                  <c:v>6.9366599999999998</c:v>
                </c:pt>
                <c:pt idx="1034">
                  <c:v>6.9362399999999997</c:v>
                </c:pt>
                <c:pt idx="1035">
                  <c:v>6.9362399999999997</c:v>
                </c:pt>
                <c:pt idx="1036">
                  <c:v>6.9360299999999997</c:v>
                </c:pt>
                <c:pt idx="1037">
                  <c:v>6.9360299999999997</c:v>
                </c:pt>
                <c:pt idx="1038">
                  <c:v>6.9363999999999999</c:v>
                </c:pt>
                <c:pt idx="1039">
                  <c:v>6.9363999999999999</c:v>
                </c:pt>
                <c:pt idx="1040">
                  <c:v>6.9362899999999996</c:v>
                </c:pt>
                <c:pt idx="1041">
                  <c:v>6.9362899999999996</c:v>
                </c:pt>
                <c:pt idx="1042">
                  <c:v>6.9367200000000002</c:v>
                </c:pt>
                <c:pt idx="1043">
                  <c:v>6.9367200000000002</c:v>
                </c:pt>
                <c:pt idx="1044">
                  <c:v>6.9369399999999999</c:v>
                </c:pt>
                <c:pt idx="1045">
                  <c:v>6.9369399999999999</c:v>
                </c:pt>
                <c:pt idx="1046">
                  <c:v>6.9365600000000001</c:v>
                </c:pt>
                <c:pt idx="1047">
                  <c:v>6.9365600000000001</c:v>
                </c:pt>
                <c:pt idx="1048">
                  <c:v>6.9365500000000004</c:v>
                </c:pt>
                <c:pt idx="1049">
                  <c:v>6.9365500000000004</c:v>
                </c:pt>
                <c:pt idx="1050">
                  <c:v>6.9370099999999999</c:v>
                </c:pt>
                <c:pt idx="1051">
                  <c:v>6.9370099999999999</c:v>
                </c:pt>
                <c:pt idx="1052">
                  <c:v>6.9374599999999997</c:v>
                </c:pt>
                <c:pt idx="1053">
                  <c:v>6.9374599999999997</c:v>
                </c:pt>
                <c:pt idx="1054">
                  <c:v>6.9374899999999995</c:v>
                </c:pt>
                <c:pt idx="1055">
                  <c:v>6.9374899999999995</c:v>
                </c:pt>
                <c:pt idx="1056">
                  <c:v>6.9369399999999999</c:v>
                </c:pt>
                <c:pt idx="1057">
                  <c:v>6.9369399999999999</c:v>
                </c:pt>
                <c:pt idx="1058">
                  <c:v>6.93682</c:v>
                </c:pt>
                <c:pt idx="1059">
                  <c:v>6.93682</c:v>
                </c:pt>
                <c:pt idx="1060">
                  <c:v>6.9368800000000004</c:v>
                </c:pt>
                <c:pt idx="1061">
                  <c:v>6.9368800000000004</c:v>
                </c:pt>
                <c:pt idx="1062">
                  <c:v>6.9376099999999994</c:v>
                </c:pt>
                <c:pt idx="1063">
                  <c:v>6.9376099999999994</c:v>
                </c:pt>
                <c:pt idx="1064">
                  <c:v>6.9369700000000005</c:v>
                </c:pt>
                <c:pt idx="1065">
                  <c:v>6.9369700000000005</c:v>
                </c:pt>
                <c:pt idx="1066">
                  <c:v>6.9368999999999996</c:v>
                </c:pt>
                <c:pt idx="1067">
                  <c:v>6.9368999999999996</c:v>
                </c:pt>
                <c:pt idx="1068">
                  <c:v>6.9373699999999996</c:v>
                </c:pt>
                <c:pt idx="1069">
                  <c:v>6.9373699999999996</c:v>
                </c:pt>
                <c:pt idx="1070">
                  <c:v>2.0414500000000002</c:v>
                </c:pt>
                <c:pt idx="1071">
                  <c:v>2.0414500000000002</c:v>
                </c:pt>
                <c:pt idx="1072">
                  <c:v>2.0405600000000002</c:v>
                </c:pt>
                <c:pt idx="1073">
                  <c:v>2.0405600000000002</c:v>
                </c:pt>
                <c:pt idx="1074">
                  <c:v>2.0406</c:v>
                </c:pt>
                <c:pt idx="1075">
                  <c:v>2.0406</c:v>
                </c:pt>
                <c:pt idx="1076">
                  <c:v>2.0399000000000003</c:v>
                </c:pt>
                <c:pt idx="1077">
                  <c:v>2.0399000000000003</c:v>
                </c:pt>
                <c:pt idx="1078">
                  <c:v>2.03973</c:v>
                </c:pt>
                <c:pt idx="1079">
                  <c:v>2.03973</c:v>
                </c:pt>
                <c:pt idx="1080">
                  <c:v>2.03992</c:v>
                </c:pt>
                <c:pt idx="1081">
                  <c:v>2.03992</c:v>
                </c:pt>
                <c:pt idx="1082">
                  <c:v>2.0396199999999998</c:v>
                </c:pt>
                <c:pt idx="1083">
                  <c:v>2.0396199999999998</c:v>
                </c:pt>
                <c:pt idx="1084">
                  <c:v>2.0399000000000003</c:v>
                </c:pt>
                <c:pt idx="1085">
                  <c:v>2.0399000000000003</c:v>
                </c:pt>
                <c:pt idx="1086">
                  <c:v>2.0396099999999997</c:v>
                </c:pt>
                <c:pt idx="1087">
                  <c:v>2.0396099999999997</c:v>
                </c:pt>
                <c:pt idx="1088">
                  <c:v>2.03959</c:v>
                </c:pt>
                <c:pt idx="1089">
                  <c:v>2.03959</c:v>
                </c:pt>
                <c:pt idx="1090">
                  <c:v>2.0398299999999998</c:v>
                </c:pt>
                <c:pt idx="1091">
                  <c:v>2.0398299999999998</c:v>
                </c:pt>
                <c:pt idx="1092">
                  <c:v>2.0398199999999997</c:v>
                </c:pt>
                <c:pt idx="1093">
                  <c:v>2.0398199999999997</c:v>
                </c:pt>
                <c:pt idx="1094">
                  <c:v>2.03992</c:v>
                </c:pt>
                <c:pt idx="1095">
                  <c:v>2.03992</c:v>
                </c:pt>
                <c:pt idx="1096">
                  <c:v>2.0396099999999997</c:v>
                </c:pt>
                <c:pt idx="1097">
                  <c:v>2.0396099999999997</c:v>
                </c:pt>
                <c:pt idx="1098">
                  <c:v>2.0396199999999998</c:v>
                </c:pt>
                <c:pt idx="1099">
                  <c:v>2.0396199999999998</c:v>
                </c:pt>
                <c:pt idx="1100">
                  <c:v>2.04034</c:v>
                </c:pt>
                <c:pt idx="1101">
                  <c:v>2.04034</c:v>
                </c:pt>
                <c:pt idx="1102">
                  <c:v>2.0396199999999998</c:v>
                </c:pt>
                <c:pt idx="1103">
                  <c:v>2.0396199999999998</c:v>
                </c:pt>
                <c:pt idx="1104">
                  <c:v>2.0394000000000001</c:v>
                </c:pt>
                <c:pt idx="1105">
                  <c:v>2.0394000000000001</c:v>
                </c:pt>
                <c:pt idx="1106">
                  <c:v>2.0394600000000001</c:v>
                </c:pt>
                <c:pt idx="1107">
                  <c:v>2.0394600000000001</c:v>
                </c:pt>
                <c:pt idx="1108">
                  <c:v>2.0394000000000001</c:v>
                </c:pt>
                <c:pt idx="1109">
                  <c:v>2.0394000000000001</c:v>
                </c:pt>
                <c:pt idx="1110">
                  <c:v>2.0395099999999999</c:v>
                </c:pt>
                <c:pt idx="1111">
                  <c:v>2.0395099999999999</c:v>
                </c:pt>
                <c:pt idx="1112">
                  <c:v>2.0400399999999999</c:v>
                </c:pt>
                <c:pt idx="1113">
                  <c:v>2.0400399999999999</c:v>
                </c:pt>
                <c:pt idx="1114">
                  <c:v>2.0396900000000002</c:v>
                </c:pt>
                <c:pt idx="1115">
                  <c:v>2.0396900000000002</c:v>
                </c:pt>
                <c:pt idx="1116">
                  <c:v>2.0398100000000001</c:v>
                </c:pt>
                <c:pt idx="1117">
                  <c:v>2.0398100000000001</c:v>
                </c:pt>
                <c:pt idx="1118">
                  <c:v>2.0396000000000001</c:v>
                </c:pt>
                <c:pt idx="1119">
                  <c:v>2.0396000000000001</c:v>
                </c:pt>
                <c:pt idx="1120">
                  <c:v>2.03972</c:v>
                </c:pt>
                <c:pt idx="1121">
                  <c:v>2.03972</c:v>
                </c:pt>
                <c:pt idx="1122">
                  <c:v>2.0398100000000001</c:v>
                </c:pt>
                <c:pt idx="1123">
                  <c:v>2.0398100000000001</c:v>
                </c:pt>
                <c:pt idx="1124">
                  <c:v>2.0398900000000002</c:v>
                </c:pt>
                <c:pt idx="1125">
                  <c:v>2.0398900000000002</c:v>
                </c:pt>
                <c:pt idx="1126">
                  <c:v>2.0401600000000002</c:v>
                </c:pt>
                <c:pt idx="1127">
                  <c:v>2.0401600000000002</c:v>
                </c:pt>
                <c:pt idx="1128">
                  <c:v>2.03979</c:v>
                </c:pt>
                <c:pt idx="1129">
                  <c:v>2.03979</c:v>
                </c:pt>
                <c:pt idx="1130">
                  <c:v>2.03972</c:v>
                </c:pt>
                <c:pt idx="1131">
                  <c:v>2.03972</c:v>
                </c:pt>
                <c:pt idx="1132">
                  <c:v>2.0400499999999999</c:v>
                </c:pt>
                <c:pt idx="1133">
                  <c:v>2.0400499999999999</c:v>
                </c:pt>
                <c:pt idx="1134">
                  <c:v>2.0396999999999998</c:v>
                </c:pt>
                <c:pt idx="1135">
                  <c:v>2.0396999999999998</c:v>
                </c:pt>
                <c:pt idx="1136">
                  <c:v>2.0399099999999999</c:v>
                </c:pt>
                <c:pt idx="1137">
                  <c:v>2.0399099999999999</c:v>
                </c:pt>
                <c:pt idx="1138">
                  <c:v>2.03999</c:v>
                </c:pt>
                <c:pt idx="1139">
                  <c:v>2.03999</c:v>
                </c:pt>
                <c:pt idx="1140">
                  <c:v>2.03959</c:v>
                </c:pt>
                <c:pt idx="1141">
                  <c:v>2.03959</c:v>
                </c:pt>
                <c:pt idx="1142">
                  <c:v>2.0396399999999999</c:v>
                </c:pt>
                <c:pt idx="1143">
                  <c:v>2.0396399999999999</c:v>
                </c:pt>
                <c:pt idx="1144">
                  <c:v>2.0399600000000002</c:v>
                </c:pt>
                <c:pt idx="1145">
                  <c:v>2.0399600000000002</c:v>
                </c:pt>
                <c:pt idx="1146">
                  <c:v>2.0397799999999999</c:v>
                </c:pt>
                <c:pt idx="1147">
                  <c:v>2.0397799999999999</c:v>
                </c:pt>
                <c:pt idx="1148">
                  <c:v>2.0396700000000001</c:v>
                </c:pt>
                <c:pt idx="1149">
                  <c:v>2.0396700000000001</c:v>
                </c:pt>
                <c:pt idx="1150">
                  <c:v>2.0396300000000003</c:v>
                </c:pt>
                <c:pt idx="1151">
                  <c:v>2.0396300000000003</c:v>
                </c:pt>
                <c:pt idx="1152">
                  <c:v>2.0395499999999998</c:v>
                </c:pt>
                <c:pt idx="1153">
                  <c:v>2.0395499999999998</c:v>
                </c:pt>
                <c:pt idx="1154">
                  <c:v>2.0410200000000001</c:v>
                </c:pt>
                <c:pt idx="1155">
                  <c:v>2.0410200000000001</c:v>
                </c:pt>
                <c:pt idx="1156">
                  <c:v>2.03959</c:v>
                </c:pt>
                <c:pt idx="1157">
                  <c:v>2.03959</c:v>
                </c:pt>
                <c:pt idx="1158">
                  <c:v>2.03966</c:v>
                </c:pt>
                <c:pt idx="1159">
                  <c:v>2.03966</c:v>
                </c:pt>
                <c:pt idx="1160">
                  <c:v>2.0394700000000001</c:v>
                </c:pt>
                <c:pt idx="1161">
                  <c:v>2.0394700000000001</c:v>
                </c:pt>
                <c:pt idx="1162">
                  <c:v>2.0394000000000001</c:v>
                </c:pt>
                <c:pt idx="1163">
                  <c:v>2.0394000000000001</c:v>
                </c:pt>
                <c:pt idx="1164">
                  <c:v>2.03965</c:v>
                </c:pt>
                <c:pt idx="1165">
                  <c:v>2.03965</c:v>
                </c:pt>
                <c:pt idx="1166">
                  <c:v>2.03966</c:v>
                </c:pt>
                <c:pt idx="1167">
                  <c:v>2.03966</c:v>
                </c:pt>
                <c:pt idx="1168">
                  <c:v>2.0398700000000001</c:v>
                </c:pt>
                <c:pt idx="1169">
                  <c:v>2.0398700000000001</c:v>
                </c:pt>
                <c:pt idx="1170">
                  <c:v>2.04006</c:v>
                </c:pt>
                <c:pt idx="1171">
                  <c:v>2.04006</c:v>
                </c:pt>
                <c:pt idx="1172">
                  <c:v>2.0394999999999999</c:v>
                </c:pt>
                <c:pt idx="1173">
                  <c:v>2.0394999999999999</c:v>
                </c:pt>
                <c:pt idx="1174">
                  <c:v>2.03973</c:v>
                </c:pt>
                <c:pt idx="1175">
                  <c:v>2.03973</c:v>
                </c:pt>
                <c:pt idx="1176">
                  <c:v>2.0402900000000002</c:v>
                </c:pt>
                <c:pt idx="1177">
                  <c:v>2.0402900000000002</c:v>
                </c:pt>
                <c:pt idx="1178">
                  <c:v>2.0398499999999999</c:v>
                </c:pt>
                <c:pt idx="1179">
                  <c:v>2.0398499999999999</c:v>
                </c:pt>
                <c:pt idx="1180">
                  <c:v>2.03986</c:v>
                </c:pt>
                <c:pt idx="1181">
                  <c:v>2.03986</c:v>
                </c:pt>
                <c:pt idx="1182">
                  <c:v>2.0397500000000002</c:v>
                </c:pt>
                <c:pt idx="1183">
                  <c:v>2.0397500000000002</c:v>
                </c:pt>
                <c:pt idx="1184">
                  <c:v>2.0397500000000002</c:v>
                </c:pt>
                <c:pt idx="1185">
                  <c:v>2.0397500000000002</c:v>
                </c:pt>
                <c:pt idx="1186">
                  <c:v>2.0397599999999998</c:v>
                </c:pt>
                <c:pt idx="1187">
                  <c:v>2.0397599999999998</c:v>
                </c:pt>
                <c:pt idx="1188">
                  <c:v>2.0401700000000003</c:v>
                </c:pt>
                <c:pt idx="1189">
                  <c:v>2.0401700000000003</c:v>
                </c:pt>
                <c:pt idx="1190">
                  <c:v>2.03979</c:v>
                </c:pt>
                <c:pt idx="1191">
                  <c:v>2.03979</c:v>
                </c:pt>
                <c:pt idx="1192">
                  <c:v>2.0395300000000001</c:v>
                </c:pt>
                <c:pt idx="1193">
                  <c:v>2.0395300000000001</c:v>
                </c:pt>
                <c:pt idx="1194">
                  <c:v>4.2847299999999997</c:v>
                </c:pt>
                <c:pt idx="1195">
                  <c:v>4.2847299999999997</c:v>
                </c:pt>
                <c:pt idx="1196">
                  <c:v>5.3994499999999999</c:v>
                </c:pt>
                <c:pt idx="1197">
                  <c:v>5.3994499999999999</c:v>
                </c:pt>
                <c:pt idx="1198">
                  <c:v>5.4000300000000001</c:v>
                </c:pt>
                <c:pt idx="1199">
                  <c:v>5.4000300000000001</c:v>
                </c:pt>
                <c:pt idx="1200">
                  <c:v>2.0485300000000004</c:v>
                </c:pt>
                <c:pt idx="1201">
                  <c:v>2.0485300000000004</c:v>
                </c:pt>
                <c:pt idx="1202">
                  <c:v>2.0406400000000002</c:v>
                </c:pt>
                <c:pt idx="1203">
                  <c:v>2.0406400000000002</c:v>
                </c:pt>
                <c:pt idx="1204">
                  <c:v>2.0400200000000002</c:v>
                </c:pt>
                <c:pt idx="1205">
                  <c:v>2.0400200000000002</c:v>
                </c:pt>
                <c:pt idx="1206">
                  <c:v>2.0400200000000002</c:v>
                </c:pt>
                <c:pt idx="1207">
                  <c:v>2.0400200000000002</c:v>
                </c:pt>
                <c:pt idx="1208">
                  <c:v>2.0402499999999999</c:v>
                </c:pt>
                <c:pt idx="1209">
                  <c:v>2.0402499999999999</c:v>
                </c:pt>
                <c:pt idx="1210">
                  <c:v>2.03993</c:v>
                </c:pt>
                <c:pt idx="1211">
                  <c:v>2.03993</c:v>
                </c:pt>
                <c:pt idx="1212">
                  <c:v>2.0397400000000001</c:v>
                </c:pt>
                <c:pt idx="1213">
                  <c:v>2.0397400000000001</c:v>
                </c:pt>
                <c:pt idx="1214">
                  <c:v>2.03979</c:v>
                </c:pt>
                <c:pt idx="1215">
                  <c:v>2.03979</c:v>
                </c:pt>
                <c:pt idx="1216">
                  <c:v>2.0400299999999998</c:v>
                </c:pt>
                <c:pt idx="1217">
                  <c:v>2.0400299999999998</c:v>
                </c:pt>
                <c:pt idx="1218">
                  <c:v>2.0398700000000001</c:v>
                </c:pt>
                <c:pt idx="1219">
                  <c:v>2.0398700000000001</c:v>
                </c:pt>
                <c:pt idx="1220">
                  <c:v>2.0397500000000002</c:v>
                </c:pt>
                <c:pt idx="1221">
                  <c:v>2.0397500000000002</c:v>
                </c:pt>
                <c:pt idx="1222">
                  <c:v>2.0399400000000001</c:v>
                </c:pt>
                <c:pt idx="1223">
                  <c:v>2.0399400000000001</c:v>
                </c:pt>
                <c:pt idx="1224">
                  <c:v>2.03992</c:v>
                </c:pt>
                <c:pt idx="1225">
                  <c:v>2.03992</c:v>
                </c:pt>
                <c:pt idx="1226">
                  <c:v>2.0400299999999998</c:v>
                </c:pt>
                <c:pt idx="1227">
                  <c:v>2.0400299999999998</c:v>
                </c:pt>
                <c:pt idx="1228">
                  <c:v>2.03993</c:v>
                </c:pt>
                <c:pt idx="1229">
                  <c:v>2.03993</c:v>
                </c:pt>
                <c:pt idx="1230">
                  <c:v>2.03952</c:v>
                </c:pt>
                <c:pt idx="1231">
                  <c:v>2.03952</c:v>
                </c:pt>
                <c:pt idx="1232">
                  <c:v>2.0396300000000003</c:v>
                </c:pt>
                <c:pt idx="1233">
                  <c:v>2.0396300000000003</c:v>
                </c:pt>
                <c:pt idx="1234">
                  <c:v>2.0397799999999999</c:v>
                </c:pt>
                <c:pt idx="1235">
                  <c:v>2.0397799999999999</c:v>
                </c:pt>
                <c:pt idx="1236">
                  <c:v>2.0398299999999998</c:v>
                </c:pt>
                <c:pt idx="1237">
                  <c:v>2.0398299999999998</c:v>
                </c:pt>
                <c:pt idx="1238">
                  <c:v>2.0399400000000001</c:v>
                </c:pt>
                <c:pt idx="1239">
                  <c:v>2.0399400000000001</c:v>
                </c:pt>
                <c:pt idx="1240">
                  <c:v>2.0398100000000001</c:v>
                </c:pt>
                <c:pt idx="1241">
                  <c:v>2.0398100000000001</c:v>
                </c:pt>
                <c:pt idx="1242">
                  <c:v>2.0397599999999998</c:v>
                </c:pt>
                <c:pt idx="1243">
                  <c:v>2.0397599999999998</c:v>
                </c:pt>
                <c:pt idx="1244">
                  <c:v>2.0401600000000002</c:v>
                </c:pt>
                <c:pt idx="1245">
                  <c:v>2.0401600000000002</c:v>
                </c:pt>
                <c:pt idx="1246">
                  <c:v>2.02732</c:v>
                </c:pt>
                <c:pt idx="1247">
                  <c:v>2.02732</c:v>
                </c:pt>
                <c:pt idx="1248">
                  <c:v>3.13434E-2</c:v>
                </c:pt>
                <c:pt idx="1249">
                  <c:v>3.13434E-2</c:v>
                </c:pt>
                <c:pt idx="1250">
                  <c:v>3.0462299999999998E-2</c:v>
                </c:pt>
                <c:pt idx="1251">
                  <c:v>3.0462299999999998E-2</c:v>
                </c:pt>
                <c:pt idx="1252">
                  <c:v>3.1324900000000003E-2</c:v>
                </c:pt>
                <c:pt idx="1253">
                  <c:v>3.1324900000000003E-2</c:v>
                </c:pt>
                <c:pt idx="1254">
                  <c:v>3.06325E-2</c:v>
                </c:pt>
                <c:pt idx="1255">
                  <c:v>3.06325E-2</c:v>
                </c:pt>
                <c:pt idx="1256">
                  <c:v>3.0876199999999999E-2</c:v>
                </c:pt>
                <c:pt idx="1257">
                  <c:v>3.0876199999999999E-2</c:v>
                </c:pt>
                <c:pt idx="1258">
                  <c:v>3.0668500000000001E-2</c:v>
                </c:pt>
                <c:pt idx="1259">
                  <c:v>3.0668500000000001E-2</c:v>
                </c:pt>
                <c:pt idx="1260">
                  <c:v>3.0789300000000002E-2</c:v>
                </c:pt>
                <c:pt idx="1261">
                  <c:v>3.0789300000000002E-2</c:v>
                </c:pt>
                <c:pt idx="1262">
                  <c:v>3.1334399999999998E-2</c:v>
                </c:pt>
                <c:pt idx="1263">
                  <c:v>3.1334399999999998E-2</c:v>
                </c:pt>
                <c:pt idx="1264">
                  <c:v>3.0963999999999998E-2</c:v>
                </c:pt>
                <c:pt idx="1265">
                  <c:v>3.0963999999999998E-2</c:v>
                </c:pt>
                <c:pt idx="1266">
                  <c:v>3.0980199999999999E-2</c:v>
                </c:pt>
                <c:pt idx="1267">
                  <c:v>3.0980199999999999E-2</c:v>
                </c:pt>
                <c:pt idx="1268">
                  <c:v>3.05099E-2</c:v>
                </c:pt>
                <c:pt idx="1269">
                  <c:v>3.05099E-2</c:v>
                </c:pt>
                <c:pt idx="1270">
                  <c:v>3.1288900000000001E-2</c:v>
                </c:pt>
                <c:pt idx="1271">
                  <c:v>3.1288900000000001E-2</c:v>
                </c:pt>
                <c:pt idx="1272">
                  <c:v>3.1348299999999996E-2</c:v>
                </c:pt>
                <c:pt idx="1273">
                  <c:v>3.1348299999999996E-2</c:v>
                </c:pt>
                <c:pt idx="1274">
                  <c:v>3.1177399999999997E-2</c:v>
                </c:pt>
                <c:pt idx="1275">
                  <c:v>3.1177399999999997E-2</c:v>
                </c:pt>
                <c:pt idx="1276">
                  <c:v>3.1018399999999998E-2</c:v>
                </c:pt>
                <c:pt idx="1277">
                  <c:v>3.1018399999999998E-2</c:v>
                </c:pt>
                <c:pt idx="1278">
                  <c:v>3.09977E-2</c:v>
                </c:pt>
                <c:pt idx="1279">
                  <c:v>3.09977E-2</c:v>
                </c:pt>
                <c:pt idx="1280">
                  <c:v>3.0946700000000001E-2</c:v>
                </c:pt>
                <c:pt idx="1281">
                  <c:v>3.0946700000000001E-2</c:v>
                </c:pt>
                <c:pt idx="1282">
                  <c:v>3.1140899999999999E-2</c:v>
                </c:pt>
                <c:pt idx="1283">
                  <c:v>3.1140899999999999E-2</c:v>
                </c:pt>
                <c:pt idx="1284">
                  <c:v>3.0464300000000003E-2</c:v>
                </c:pt>
                <c:pt idx="1285">
                  <c:v>3.0464300000000003E-2</c:v>
                </c:pt>
                <c:pt idx="1286">
                  <c:v>2.9981000000000001E-2</c:v>
                </c:pt>
                <c:pt idx="1287">
                  <c:v>2.9981000000000001E-2</c:v>
                </c:pt>
                <c:pt idx="1288">
                  <c:v>3.1149300000000001E-2</c:v>
                </c:pt>
                <c:pt idx="1289">
                  <c:v>3.1149300000000001E-2</c:v>
                </c:pt>
                <c:pt idx="1290">
                  <c:v>3.0949400000000002E-2</c:v>
                </c:pt>
                <c:pt idx="1291">
                  <c:v>3.0949400000000002E-2</c:v>
                </c:pt>
                <c:pt idx="1292">
                  <c:v>3.0991499999999998E-2</c:v>
                </c:pt>
                <c:pt idx="1293">
                  <c:v>3.0991499999999998E-2</c:v>
                </c:pt>
                <c:pt idx="1294">
                  <c:v>3.1041599999999999E-2</c:v>
                </c:pt>
                <c:pt idx="1295">
                  <c:v>3.1041599999999999E-2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A-41BF-AE43-A73E0295B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828408"/>
        <c:axId val="592828768"/>
      </c:scatterChart>
      <c:valAx>
        <c:axId val="59282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28768"/>
        <c:crosses val="autoZero"/>
        <c:crossBetween val="midCat"/>
      </c:valAx>
      <c:valAx>
        <c:axId val="5928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28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Testbed_Dec!$BA$1</c:f>
              <c:strCache>
                <c:ptCount val="1"/>
                <c:pt idx="0">
                  <c:v>Pcharging (kW)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Testbed_Dec!$AT$2:$AT$145</c:f>
              <c:numCache>
                <c:formatCode>m/d/yyyy\ h:mm</c:formatCode>
                <c:ptCount val="144"/>
                <c:pt idx="0">
                  <c:v>45112.745057870372</c:v>
                </c:pt>
                <c:pt idx="1">
                  <c:v>45112.745092592595</c:v>
                </c:pt>
                <c:pt idx="2">
                  <c:v>45112.745115740741</c:v>
                </c:pt>
                <c:pt idx="3">
                  <c:v>45112.745150462964</c:v>
                </c:pt>
                <c:pt idx="4">
                  <c:v>45112.745173611111</c:v>
                </c:pt>
                <c:pt idx="5">
                  <c:v>45112.745196759257</c:v>
                </c:pt>
                <c:pt idx="6">
                  <c:v>45112.745243055557</c:v>
                </c:pt>
                <c:pt idx="7">
                  <c:v>45112.745289351849</c:v>
                </c:pt>
                <c:pt idx="8">
                  <c:v>45112.745335648149</c:v>
                </c:pt>
                <c:pt idx="9">
                  <c:v>45112.745370370372</c:v>
                </c:pt>
                <c:pt idx="10">
                  <c:v>45112.745416666665</c:v>
                </c:pt>
                <c:pt idx="11">
                  <c:v>45112.745462962965</c:v>
                </c:pt>
                <c:pt idx="12">
                  <c:v>45112.745520833334</c:v>
                </c:pt>
                <c:pt idx="13">
                  <c:v>45112.745578703703</c:v>
                </c:pt>
                <c:pt idx="14">
                  <c:v>45112.745625000003</c:v>
                </c:pt>
                <c:pt idx="15">
                  <c:v>45112.745682870373</c:v>
                </c:pt>
                <c:pt idx="16">
                  <c:v>45112.745740740742</c:v>
                </c:pt>
                <c:pt idx="17">
                  <c:v>45112.745798611111</c:v>
                </c:pt>
                <c:pt idx="18">
                  <c:v>45112.745856481481</c:v>
                </c:pt>
                <c:pt idx="19">
                  <c:v>45112.74591435185</c:v>
                </c:pt>
                <c:pt idx="20">
                  <c:v>45112.745972222219</c:v>
                </c:pt>
                <c:pt idx="21">
                  <c:v>45112.746041666665</c:v>
                </c:pt>
                <c:pt idx="22">
                  <c:v>45112.746111111112</c:v>
                </c:pt>
                <c:pt idx="23">
                  <c:v>45112.746192129627</c:v>
                </c:pt>
                <c:pt idx="24">
                  <c:v>45112.74627314815</c:v>
                </c:pt>
                <c:pt idx="25">
                  <c:v>45112.746342592596</c:v>
                </c:pt>
                <c:pt idx="26">
                  <c:v>45112.746423611112</c:v>
                </c:pt>
                <c:pt idx="27">
                  <c:v>45112.746504629627</c:v>
                </c:pt>
                <c:pt idx="28">
                  <c:v>45112.746562499997</c:v>
                </c:pt>
                <c:pt idx="29">
                  <c:v>45112.746631944443</c:v>
                </c:pt>
                <c:pt idx="30">
                  <c:v>45112.746701388889</c:v>
                </c:pt>
                <c:pt idx="31">
                  <c:v>45112.746759259258</c:v>
                </c:pt>
                <c:pt idx="32">
                  <c:v>45112.746828703705</c:v>
                </c:pt>
                <c:pt idx="33">
                  <c:v>45112.746886574074</c:v>
                </c:pt>
                <c:pt idx="34">
                  <c:v>45112.746944444443</c:v>
                </c:pt>
                <c:pt idx="35">
                  <c:v>45112.747013888889</c:v>
                </c:pt>
                <c:pt idx="36">
                  <c:v>45112.747071759259</c:v>
                </c:pt>
                <c:pt idx="37">
                  <c:v>45112.747141203705</c:v>
                </c:pt>
                <c:pt idx="38">
                  <c:v>45112.74722222222</c:v>
                </c:pt>
                <c:pt idx="39">
                  <c:v>45112.74728009259</c:v>
                </c:pt>
                <c:pt idx="40">
                  <c:v>45112.747337962966</c:v>
                </c:pt>
                <c:pt idx="41">
                  <c:v>45112.747407407405</c:v>
                </c:pt>
                <c:pt idx="42">
                  <c:v>45112.747476851851</c:v>
                </c:pt>
                <c:pt idx="43">
                  <c:v>45112.747534722221</c:v>
                </c:pt>
                <c:pt idx="44">
                  <c:v>45112.747604166667</c:v>
                </c:pt>
                <c:pt idx="45">
                  <c:v>45112.747662037036</c:v>
                </c:pt>
                <c:pt idx="46">
                  <c:v>45112.747719907406</c:v>
                </c:pt>
                <c:pt idx="47">
                  <c:v>45112.747777777775</c:v>
                </c:pt>
                <c:pt idx="48">
                  <c:v>45112.747835648152</c:v>
                </c:pt>
                <c:pt idx="49">
                  <c:v>45112.747893518521</c:v>
                </c:pt>
                <c:pt idx="50">
                  <c:v>45112.74796296296</c:v>
                </c:pt>
                <c:pt idx="51">
                  <c:v>45112.748032407406</c:v>
                </c:pt>
                <c:pt idx="52">
                  <c:v>45112.748090277775</c:v>
                </c:pt>
                <c:pt idx="53">
                  <c:v>45112.748148148145</c:v>
                </c:pt>
                <c:pt idx="54">
                  <c:v>45112.748206018521</c:v>
                </c:pt>
                <c:pt idx="55">
                  <c:v>45112.74827546296</c:v>
                </c:pt>
                <c:pt idx="56">
                  <c:v>45112.748333333337</c:v>
                </c:pt>
                <c:pt idx="57">
                  <c:v>45112.748414351852</c:v>
                </c:pt>
                <c:pt idx="58">
                  <c:v>45112.748483796298</c:v>
                </c:pt>
                <c:pt idx="59">
                  <c:v>45112.748553240737</c:v>
                </c:pt>
                <c:pt idx="60">
                  <c:v>45112.748749999999</c:v>
                </c:pt>
                <c:pt idx="61">
                  <c:v>45112.748807870368</c:v>
                </c:pt>
                <c:pt idx="62">
                  <c:v>45112.748865740738</c:v>
                </c:pt>
                <c:pt idx="63">
                  <c:v>45112.748935185184</c:v>
                </c:pt>
                <c:pt idx="64">
                  <c:v>45112.749016203707</c:v>
                </c:pt>
                <c:pt idx="65">
                  <c:v>45112.749085648145</c:v>
                </c:pt>
                <c:pt idx="66">
                  <c:v>45112.749166666668</c:v>
                </c:pt>
                <c:pt idx="67">
                  <c:v>45112.749224537038</c:v>
                </c:pt>
                <c:pt idx="68">
                  <c:v>45112.749293981484</c:v>
                </c:pt>
                <c:pt idx="69">
                  <c:v>45112.749351851853</c:v>
                </c:pt>
                <c:pt idx="70">
                  <c:v>45112.749421296299</c:v>
                </c:pt>
                <c:pt idx="71">
                  <c:v>45112.749490740738</c:v>
                </c:pt>
                <c:pt idx="72">
                  <c:v>45112.749560185184</c:v>
                </c:pt>
                <c:pt idx="73">
                  <c:v>45112.749618055554</c:v>
                </c:pt>
                <c:pt idx="74">
                  <c:v>45112.7496875</c:v>
                </c:pt>
                <c:pt idx="75">
                  <c:v>45112.749745370369</c:v>
                </c:pt>
                <c:pt idx="76">
                  <c:v>45112.749803240738</c:v>
                </c:pt>
                <c:pt idx="77">
                  <c:v>45112.749861111108</c:v>
                </c:pt>
                <c:pt idx="78">
                  <c:v>45112.749918981484</c:v>
                </c:pt>
                <c:pt idx="79">
                  <c:v>45112.749976851854</c:v>
                </c:pt>
                <c:pt idx="80">
                  <c:v>45112.750023148146</c:v>
                </c:pt>
                <c:pt idx="81">
                  <c:v>45112.750081018516</c:v>
                </c:pt>
                <c:pt idx="82">
                  <c:v>45112.750127314815</c:v>
                </c:pt>
                <c:pt idx="83">
                  <c:v>45112.750185185185</c:v>
                </c:pt>
                <c:pt idx="84">
                  <c:v>45112.750243055554</c:v>
                </c:pt>
                <c:pt idx="85">
                  <c:v>45112.750289351854</c:v>
                </c:pt>
                <c:pt idx="86">
                  <c:v>45112.750335648147</c:v>
                </c:pt>
                <c:pt idx="87">
                  <c:v>45112.750381944446</c:v>
                </c:pt>
                <c:pt idx="88">
                  <c:v>45112.750428240739</c:v>
                </c:pt>
                <c:pt idx="89">
                  <c:v>45112.750474537039</c:v>
                </c:pt>
                <c:pt idx="90">
                  <c:v>45112.750520833331</c:v>
                </c:pt>
                <c:pt idx="91">
                  <c:v>45112.750567129631</c:v>
                </c:pt>
                <c:pt idx="92">
                  <c:v>45112.750613425924</c:v>
                </c:pt>
                <c:pt idx="93">
                  <c:v>45112.750648148147</c:v>
                </c:pt>
                <c:pt idx="94">
                  <c:v>45112.750694444447</c:v>
                </c:pt>
                <c:pt idx="95">
                  <c:v>45112.750740740739</c:v>
                </c:pt>
                <c:pt idx="96">
                  <c:v>45112.750787037039</c:v>
                </c:pt>
                <c:pt idx="97">
                  <c:v>45112.750821759262</c:v>
                </c:pt>
                <c:pt idx="98">
                  <c:v>45112.750868055555</c:v>
                </c:pt>
                <c:pt idx="99">
                  <c:v>45112.750914351855</c:v>
                </c:pt>
                <c:pt idx="100">
                  <c:v>45112.750972222224</c:v>
                </c:pt>
                <c:pt idx="101">
                  <c:v>45112.751006944447</c:v>
                </c:pt>
                <c:pt idx="102">
                  <c:v>45112.75105324074</c:v>
                </c:pt>
                <c:pt idx="103">
                  <c:v>45112.751099537039</c:v>
                </c:pt>
                <c:pt idx="104">
                  <c:v>45112.751145833332</c:v>
                </c:pt>
                <c:pt idx="105">
                  <c:v>45112.751180555555</c:v>
                </c:pt>
                <c:pt idx="106">
                  <c:v>45112.751226851855</c:v>
                </c:pt>
                <c:pt idx="107">
                  <c:v>45112.751273148147</c:v>
                </c:pt>
                <c:pt idx="108">
                  <c:v>45112.751319444447</c:v>
                </c:pt>
                <c:pt idx="109">
                  <c:v>45112.751354166663</c:v>
                </c:pt>
                <c:pt idx="110">
                  <c:v>45112.751400462963</c:v>
                </c:pt>
                <c:pt idx="111">
                  <c:v>45112.751446759263</c:v>
                </c:pt>
                <c:pt idx="112">
                  <c:v>45112.751481481479</c:v>
                </c:pt>
                <c:pt idx="113">
                  <c:v>45112.751527777778</c:v>
                </c:pt>
                <c:pt idx="114">
                  <c:v>45112.751574074071</c:v>
                </c:pt>
                <c:pt idx="115">
                  <c:v>45112.751620370371</c:v>
                </c:pt>
                <c:pt idx="116">
                  <c:v>45112.751655092594</c:v>
                </c:pt>
                <c:pt idx="117">
                  <c:v>45112.751701388886</c:v>
                </c:pt>
                <c:pt idx="118">
                  <c:v>45112.751736111109</c:v>
                </c:pt>
                <c:pt idx="119">
                  <c:v>45112.751770833333</c:v>
                </c:pt>
                <c:pt idx="120">
                  <c:v>45112.751817129632</c:v>
                </c:pt>
                <c:pt idx="121">
                  <c:v>45112.751851851855</c:v>
                </c:pt>
                <c:pt idx="122">
                  <c:v>45112.751886574071</c:v>
                </c:pt>
                <c:pt idx="123">
                  <c:v>45112.751921296294</c:v>
                </c:pt>
                <c:pt idx="124">
                  <c:v>45112.75199074074</c:v>
                </c:pt>
                <c:pt idx="125">
                  <c:v>45112.752025462964</c:v>
                </c:pt>
                <c:pt idx="126">
                  <c:v>45112.752060185187</c:v>
                </c:pt>
                <c:pt idx="127">
                  <c:v>45112.75209490741</c:v>
                </c:pt>
                <c:pt idx="128">
                  <c:v>45112.752129629633</c:v>
                </c:pt>
                <c:pt idx="129">
                  <c:v>45112.752152777779</c:v>
                </c:pt>
                <c:pt idx="130">
                  <c:v>45112.752314814818</c:v>
                </c:pt>
                <c:pt idx="131">
                  <c:v>45112.752349537041</c:v>
                </c:pt>
                <c:pt idx="132">
                  <c:v>45112.752372685187</c:v>
                </c:pt>
                <c:pt idx="133">
                  <c:v>45112.752395833333</c:v>
                </c:pt>
                <c:pt idx="134">
                  <c:v>45112.752430555556</c:v>
                </c:pt>
                <c:pt idx="135">
                  <c:v>45112.752453703702</c:v>
                </c:pt>
                <c:pt idx="136">
                  <c:v>45112.752476851849</c:v>
                </c:pt>
                <c:pt idx="137">
                  <c:v>45112.752500000002</c:v>
                </c:pt>
                <c:pt idx="138">
                  <c:v>45112.752534722225</c:v>
                </c:pt>
                <c:pt idx="139">
                  <c:v>45112.752557870372</c:v>
                </c:pt>
                <c:pt idx="140">
                  <c:v>45112.752581018518</c:v>
                </c:pt>
                <c:pt idx="141">
                  <c:v>45112.752604166664</c:v>
                </c:pt>
                <c:pt idx="142">
                  <c:v>45112.752638888887</c:v>
                </c:pt>
                <c:pt idx="143">
                  <c:v>45112.752662037034</c:v>
                </c:pt>
              </c:numCache>
            </c:numRef>
          </c:xVal>
          <c:yVal>
            <c:numRef>
              <c:f>Testbed_Dec!$BA$2:$BA$145</c:f>
              <c:numCache>
                <c:formatCode>General</c:formatCode>
                <c:ptCount val="144"/>
                <c:pt idx="0">
                  <c:v>3.4709999999999998E-2</c:v>
                </c:pt>
                <c:pt idx="1">
                  <c:v>3.4709999999999998E-2</c:v>
                </c:pt>
                <c:pt idx="2">
                  <c:v>3.4689999999999999E-2</c:v>
                </c:pt>
                <c:pt idx="3">
                  <c:v>3.4709999999999998E-2</c:v>
                </c:pt>
                <c:pt idx="4">
                  <c:v>3.4709999999999998E-2</c:v>
                </c:pt>
                <c:pt idx="5">
                  <c:v>3.4709999999999998E-2</c:v>
                </c:pt>
                <c:pt idx="6">
                  <c:v>3.4709999999999998E-2</c:v>
                </c:pt>
                <c:pt idx="7">
                  <c:v>3.4709999999999998E-2</c:v>
                </c:pt>
                <c:pt idx="8">
                  <c:v>3.4709999999999998E-2</c:v>
                </c:pt>
                <c:pt idx="9">
                  <c:v>3.4709999999999998E-2</c:v>
                </c:pt>
                <c:pt idx="10">
                  <c:v>3.4709999999999998E-2</c:v>
                </c:pt>
                <c:pt idx="11">
                  <c:v>3.4709999999999998E-2</c:v>
                </c:pt>
                <c:pt idx="12">
                  <c:v>3.4709999999999998E-2</c:v>
                </c:pt>
                <c:pt idx="13">
                  <c:v>7.00284</c:v>
                </c:pt>
                <c:pt idx="14">
                  <c:v>7.00284</c:v>
                </c:pt>
                <c:pt idx="15">
                  <c:v>7.0336399999999992</c:v>
                </c:pt>
                <c:pt idx="16">
                  <c:v>7.0316200000000002</c:v>
                </c:pt>
                <c:pt idx="17">
                  <c:v>7.00284</c:v>
                </c:pt>
                <c:pt idx="18">
                  <c:v>7.0316200000000002</c:v>
                </c:pt>
                <c:pt idx="19">
                  <c:v>7.0336399999999992</c:v>
                </c:pt>
                <c:pt idx="20">
                  <c:v>7.037679999999999</c:v>
                </c:pt>
                <c:pt idx="21">
                  <c:v>7.037679999999999</c:v>
                </c:pt>
                <c:pt idx="22">
                  <c:v>7.00284</c:v>
                </c:pt>
                <c:pt idx="23">
                  <c:v>7.0417200000000006</c:v>
                </c:pt>
                <c:pt idx="24">
                  <c:v>2.0861999999999998</c:v>
                </c:pt>
                <c:pt idx="25">
                  <c:v>2.0861999999999998</c:v>
                </c:pt>
                <c:pt idx="26">
                  <c:v>2.1209699999999998</c:v>
                </c:pt>
                <c:pt idx="27">
                  <c:v>2.0861999999999998</c:v>
                </c:pt>
                <c:pt idx="28">
                  <c:v>2.1209699999999998</c:v>
                </c:pt>
                <c:pt idx="29">
                  <c:v>2.0861999999999998</c:v>
                </c:pt>
                <c:pt idx="30">
                  <c:v>2.0873999999999997</c:v>
                </c:pt>
                <c:pt idx="31">
                  <c:v>2.0873999999999997</c:v>
                </c:pt>
                <c:pt idx="32">
                  <c:v>2.0861999999999998</c:v>
                </c:pt>
                <c:pt idx="33">
                  <c:v>2.0861999999999998</c:v>
                </c:pt>
                <c:pt idx="34">
                  <c:v>2.0873999999999997</c:v>
                </c:pt>
                <c:pt idx="35">
                  <c:v>2.1221899999999998</c:v>
                </c:pt>
                <c:pt idx="36">
                  <c:v>2.0873999999999997</c:v>
                </c:pt>
                <c:pt idx="37">
                  <c:v>2.0873999999999997</c:v>
                </c:pt>
                <c:pt idx="38">
                  <c:v>2.1221899999999998</c:v>
                </c:pt>
                <c:pt idx="39">
                  <c:v>2.0873999999999997</c:v>
                </c:pt>
                <c:pt idx="40">
                  <c:v>2.0873999999999997</c:v>
                </c:pt>
                <c:pt idx="41">
                  <c:v>2.0873999999999997</c:v>
                </c:pt>
                <c:pt idx="42">
                  <c:v>2.1221899999999998</c:v>
                </c:pt>
                <c:pt idx="43">
                  <c:v>2.0873999999999997</c:v>
                </c:pt>
                <c:pt idx="44">
                  <c:v>2.0873999999999997</c:v>
                </c:pt>
                <c:pt idx="45">
                  <c:v>2.1221899999999998</c:v>
                </c:pt>
                <c:pt idx="46">
                  <c:v>2.0873999999999997</c:v>
                </c:pt>
                <c:pt idx="47">
                  <c:v>2.1221899999999998</c:v>
                </c:pt>
                <c:pt idx="48">
                  <c:v>2.0873999999999997</c:v>
                </c:pt>
                <c:pt idx="49">
                  <c:v>2.0886000000000005</c:v>
                </c:pt>
                <c:pt idx="50">
                  <c:v>2.1221899999999998</c:v>
                </c:pt>
                <c:pt idx="51">
                  <c:v>2.0873999999999997</c:v>
                </c:pt>
                <c:pt idx="52">
                  <c:v>2.0873999999999997</c:v>
                </c:pt>
                <c:pt idx="53">
                  <c:v>2.0873999999999997</c:v>
                </c:pt>
                <c:pt idx="54">
                  <c:v>2.1234099999999998</c:v>
                </c:pt>
                <c:pt idx="55">
                  <c:v>2.1221899999999998</c:v>
                </c:pt>
                <c:pt idx="56">
                  <c:v>2.1234099999999998</c:v>
                </c:pt>
                <c:pt idx="57">
                  <c:v>2.0873999999999997</c:v>
                </c:pt>
                <c:pt idx="58">
                  <c:v>2.0886000000000005</c:v>
                </c:pt>
                <c:pt idx="59">
                  <c:v>2.0886000000000005</c:v>
                </c:pt>
                <c:pt idx="60">
                  <c:v>2.0873999999999997</c:v>
                </c:pt>
                <c:pt idx="61">
                  <c:v>2.0886000000000005</c:v>
                </c:pt>
                <c:pt idx="62">
                  <c:v>2.0873999999999997</c:v>
                </c:pt>
                <c:pt idx="63">
                  <c:v>2.0886000000000005</c:v>
                </c:pt>
                <c:pt idx="64">
                  <c:v>2.1234099999999998</c:v>
                </c:pt>
                <c:pt idx="65">
                  <c:v>2.1234099999999998</c:v>
                </c:pt>
                <c:pt idx="66">
                  <c:v>2.1240199999999998</c:v>
                </c:pt>
                <c:pt idx="67">
                  <c:v>2.1234099999999998</c:v>
                </c:pt>
                <c:pt idx="68">
                  <c:v>2.1234099999999998</c:v>
                </c:pt>
                <c:pt idx="69">
                  <c:v>2.0886000000000005</c:v>
                </c:pt>
                <c:pt idx="70">
                  <c:v>2.0886000000000005</c:v>
                </c:pt>
                <c:pt idx="71">
                  <c:v>7.0846999999999998</c:v>
                </c:pt>
                <c:pt idx="72">
                  <c:v>7.0457600000000005</c:v>
                </c:pt>
                <c:pt idx="73">
                  <c:v>2.0886000000000005</c:v>
                </c:pt>
                <c:pt idx="74">
                  <c:v>7.0806400000000007</c:v>
                </c:pt>
                <c:pt idx="75">
                  <c:v>7.0457600000000005</c:v>
                </c:pt>
                <c:pt idx="76">
                  <c:v>7.0457600000000005</c:v>
                </c:pt>
                <c:pt idx="77">
                  <c:v>7.0457600000000005</c:v>
                </c:pt>
                <c:pt idx="78">
                  <c:v>7.0457600000000005</c:v>
                </c:pt>
                <c:pt idx="79">
                  <c:v>7.0149000000000008</c:v>
                </c:pt>
                <c:pt idx="80">
                  <c:v>7.0806400000000007</c:v>
                </c:pt>
                <c:pt idx="81">
                  <c:v>7.0457600000000005</c:v>
                </c:pt>
                <c:pt idx="82">
                  <c:v>7.0498000000000003</c:v>
                </c:pt>
                <c:pt idx="83">
                  <c:v>7.0806400000000007</c:v>
                </c:pt>
                <c:pt idx="84">
                  <c:v>7.0498000000000003</c:v>
                </c:pt>
                <c:pt idx="85">
                  <c:v>7.0457600000000005</c:v>
                </c:pt>
                <c:pt idx="86">
                  <c:v>7.0498000000000003</c:v>
                </c:pt>
                <c:pt idx="87">
                  <c:v>7.0498000000000003</c:v>
                </c:pt>
                <c:pt idx="88">
                  <c:v>7.0498000000000003</c:v>
                </c:pt>
                <c:pt idx="89">
                  <c:v>7.0498000000000003</c:v>
                </c:pt>
                <c:pt idx="90">
                  <c:v>7.0538399999999992</c:v>
                </c:pt>
                <c:pt idx="91">
                  <c:v>7.0498000000000003</c:v>
                </c:pt>
                <c:pt idx="92">
                  <c:v>7.0498000000000003</c:v>
                </c:pt>
                <c:pt idx="93">
                  <c:v>7.0498000000000003</c:v>
                </c:pt>
                <c:pt idx="94">
                  <c:v>7.0498000000000003</c:v>
                </c:pt>
                <c:pt idx="95">
                  <c:v>7.0498000000000003</c:v>
                </c:pt>
                <c:pt idx="96">
                  <c:v>7.0498000000000003</c:v>
                </c:pt>
                <c:pt idx="97">
                  <c:v>7.0498000000000003</c:v>
                </c:pt>
                <c:pt idx="98">
                  <c:v>7.0498000000000003</c:v>
                </c:pt>
                <c:pt idx="99">
                  <c:v>7.0538399999999992</c:v>
                </c:pt>
                <c:pt idx="100">
                  <c:v>7.0189200000000005</c:v>
                </c:pt>
                <c:pt idx="101">
                  <c:v>7.053840000000001</c:v>
                </c:pt>
                <c:pt idx="102">
                  <c:v>7.0887600000000006</c:v>
                </c:pt>
                <c:pt idx="103">
                  <c:v>7.0538399999999992</c:v>
                </c:pt>
                <c:pt idx="104">
                  <c:v>7.0498000000000003</c:v>
                </c:pt>
                <c:pt idx="105">
                  <c:v>7.0538399999999992</c:v>
                </c:pt>
                <c:pt idx="106">
                  <c:v>7.0538399999999992</c:v>
                </c:pt>
                <c:pt idx="107">
                  <c:v>7.0538399999999992</c:v>
                </c:pt>
                <c:pt idx="108">
                  <c:v>7.057879999999999</c:v>
                </c:pt>
                <c:pt idx="109">
                  <c:v>2.0903999999999998</c:v>
                </c:pt>
                <c:pt idx="110">
                  <c:v>2.1252399999999998</c:v>
                </c:pt>
                <c:pt idx="111">
                  <c:v>2.0891999999999999</c:v>
                </c:pt>
                <c:pt idx="112">
                  <c:v>2.1252399999999998</c:v>
                </c:pt>
                <c:pt idx="113">
                  <c:v>2.0903999999999998</c:v>
                </c:pt>
                <c:pt idx="114">
                  <c:v>2.1252399999999998</c:v>
                </c:pt>
                <c:pt idx="115">
                  <c:v>2.0903999999999998</c:v>
                </c:pt>
                <c:pt idx="116">
                  <c:v>2.0903999999999998</c:v>
                </c:pt>
                <c:pt idx="117">
                  <c:v>2.1252399999999998</c:v>
                </c:pt>
                <c:pt idx="118">
                  <c:v>2.0903999999999998</c:v>
                </c:pt>
                <c:pt idx="119">
                  <c:v>2.1252399999999998</c:v>
                </c:pt>
                <c:pt idx="120">
                  <c:v>2.0903999999999998</c:v>
                </c:pt>
                <c:pt idx="121">
                  <c:v>2.0903999999999998</c:v>
                </c:pt>
                <c:pt idx="122">
                  <c:v>2.0903999999999998</c:v>
                </c:pt>
                <c:pt idx="123">
                  <c:v>2.0903999999999998</c:v>
                </c:pt>
                <c:pt idx="124">
                  <c:v>2.0903999999999998</c:v>
                </c:pt>
                <c:pt idx="125">
                  <c:v>2.1252399999999998</c:v>
                </c:pt>
                <c:pt idx="126">
                  <c:v>2.0903999999999998</c:v>
                </c:pt>
                <c:pt idx="127">
                  <c:v>5.4793000000000003</c:v>
                </c:pt>
                <c:pt idx="128">
                  <c:v>2.0903999999999998</c:v>
                </c:pt>
                <c:pt idx="129">
                  <c:v>2.0903999999999998</c:v>
                </c:pt>
                <c:pt idx="130">
                  <c:v>2.0903999999999998</c:v>
                </c:pt>
                <c:pt idx="131">
                  <c:v>2.0903999999999998</c:v>
                </c:pt>
                <c:pt idx="132">
                  <c:v>2.0903999999999998</c:v>
                </c:pt>
                <c:pt idx="133">
                  <c:v>3.4820000000000004E-2</c:v>
                </c:pt>
                <c:pt idx="134">
                  <c:v>3.4820000000000004E-2</c:v>
                </c:pt>
                <c:pt idx="135">
                  <c:v>3.4810000000000001E-2</c:v>
                </c:pt>
                <c:pt idx="136">
                  <c:v>3.4810000000000001E-2</c:v>
                </c:pt>
                <c:pt idx="137">
                  <c:v>3.4820000000000004E-2</c:v>
                </c:pt>
                <c:pt idx="138">
                  <c:v>3.4810000000000001E-2</c:v>
                </c:pt>
                <c:pt idx="139">
                  <c:v>3.4820000000000004E-2</c:v>
                </c:pt>
                <c:pt idx="140">
                  <c:v>3.4810000000000001E-2</c:v>
                </c:pt>
                <c:pt idx="141">
                  <c:v>3.4810000000000001E-2</c:v>
                </c:pt>
                <c:pt idx="142">
                  <c:v>3.4810000000000001E-2</c:v>
                </c:pt>
                <c:pt idx="143">
                  <c:v>3.4810000000000001E-2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E9-4E17-839D-7B5D475C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828408"/>
        <c:axId val="592828768"/>
      </c:scatterChart>
      <c:valAx>
        <c:axId val="59282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28768"/>
        <c:crosses val="autoZero"/>
        <c:crossBetween val="midCat"/>
      </c:valAx>
      <c:valAx>
        <c:axId val="5928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28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Testbed_Dec!$AZ$1</c:f>
              <c:strCache>
                <c:ptCount val="1"/>
                <c:pt idx="0">
                  <c:v>Pgrid_ev2 (kW)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Testbed_Dec!$AT$2:$AT$145</c:f>
              <c:numCache>
                <c:formatCode>m/d/yyyy\ h:mm</c:formatCode>
                <c:ptCount val="144"/>
                <c:pt idx="0">
                  <c:v>45112.745057870372</c:v>
                </c:pt>
                <c:pt idx="1">
                  <c:v>45112.745092592595</c:v>
                </c:pt>
                <c:pt idx="2">
                  <c:v>45112.745115740741</c:v>
                </c:pt>
                <c:pt idx="3">
                  <c:v>45112.745150462964</c:v>
                </c:pt>
                <c:pt idx="4">
                  <c:v>45112.745173611111</c:v>
                </c:pt>
                <c:pt idx="5">
                  <c:v>45112.745196759257</c:v>
                </c:pt>
                <c:pt idx="6">
                  <c:v>45112.745243055557</c:v>
                </c:pt>
                <c:pt idx="7">
                  <c:v>45112.745289351849</c:v>
                </c:pt>
                <c:pt idx="8">
                  <c:v>45112.745335648149</c:v>
                </c:pt>
                <c:pt idx="9">
                  <c:v>45112.745370370372</c:v>
                </c:pt>
                <c:pt idx="10">
                  <c:v>45112.745416666665</c:v>
                </c:pt>
                <c:pt idx="11">
                  <c:v>45112.745462962965</c:v>
                </c:pt>
                <c:pt idx="12">
                  <c:v>45112.745520833334</c:v>
                </c:pt>
                <c:pt idx="13">
                  <c:v>45112.745578703703</c:v>
                </c:pt>
                <c:pt idx="14">
                  <c:v>45112.745625000003</c:v>
                </c:pt>
                <c:pt idx="15">
                  <c:v>45112.745682870373</c:v>
                </c:pt>
                <c:pt idx="16">
                  <c:v>45112.745740740742</c:v>
                </c:pt>
                <c:pt idx="17">
                  <c:v>45112.745798611111</c:v>
                </c:pt>
                <c:pt idx="18">
                  <c:v>45112.745856481481</c:v>
                </c:pt>
                <c:pt idx="19">
                  <c:v>45112.74591435185</c:v>
                </c:pt>
                <c:pt idx="20">
                  <c:v>45112.745972222219</c:v>
                </c:pt>
                <c:pt idx="21">
                  <c:v>45112.746041666665</c:v>
                </c:pt>
                <c:pt idx="22">
                  <c:v>45112.746111111112</c:v>
                </c:pt>
                <c:pt idx="23">
                  <c:v>45112.746192129627</c:v>
                </c:pt>
                <c:pt idx="24">
                  <c:v>45112.74627314815</c:v>
                </c:pt>
                <c:pt idx="25">
                  <c:v>45112.746342592596</c:v>
                </c:pt>
                <c:pt idx="26">
                  <c:v>45112.746423611112</c:v>
                </c:pt>
                <c:pt idx="27">
                  <c:v>45112.746504629627</c:v>
                </c:pt>
                <c:pt idx="28">
                  <c:v>45112.746562499997</c:v>
                </c:pt>
                <c:pt idx="29">
                  <c:v>45112.746631944443</c:v>
                </c:pt>
                <c:pt idx="30">
                  <c:v>45112.746701388889</c:v>
                </c:pt>
                <c:pt idx="31">
                  <c:v>45112.746759259258</c:v>
                </c:pt>
                <c:pt idx="32">
                  <c:v>45112.746828703705</c:v>
                </c:pt>
                <c:pt idx="33">
                  <c:v>45112.746886574074</c:v>
                </c:pt>
                <c:pt idx="34">
                  <c:v>45112.746944444443</c:v>
                </c:pt>
                <c:pt idx="35">
                  <c:v>45112.747013888889</c:v>
                </c:pt>
                <c:pt idx="36">
                  <c:v>45112.747071759259</c:v>
                </c:pt>
                <c:pt idx="37">
                  <c:v>45112.747141203705</c:v>
                </c:pt>
                <c:pt idx="38">
                  <c:v>45112.74722222222</c:v>
                </c:pt>
                <c:pt idx="39">
                  <c:v>45112.74728009259</c:v>
                </c:pt>
                <c:pt idx="40">
                  <c:v>45112.747337962966</c:v>
                </c:pt>
                <c:pt idx="41">
                  <c:v>45112.747407407405</c:v>
                </c:pt>
                <c:pt idx="42">
                  <c:v>45112.747476851851</c:v>
                </c:pt>
                <c:pt idx="43">
                  <c:v>45112.747534722221</c:v>
                </c:pt>
                <c:pt idx="44">
                  <c:v>45112.747604166667</c:v>
                </c:pt>
                <c:pt idx="45">
                  <c:v>45112.747662037036</c:v>
                </c:pt>
                <c:pt idx="46">
                  <c:v>45112.747719907406</c:v>
                </c:pt>
                <c:pt idx="47">
                  <c:v>45112.747777777775</c:v>
                </c:pt>
                <c:pt idx="48">
                  <c:v>45112.747835648152</c:v>
                </c:pt>
                <c:pt idx="49">
                  <c:v>45112.747893518521</c:v>
                </c:pt>
                <c:pt idx="50">
                  <c:v>45112.74796296296</c:v>
                </c:pt>
                <c:pt idx="51">
                  <c:v>45112.748032407406</c:v>
                </c:pt>
                <c:pt idx="52">
                  <c:v>45112.748090277775</c:v>
                </c:pt>
                <c:pt idx="53">
                  <c:v>45112.748148148145</c:v>
                </c:pt>
                <c:pt idx="54">
                  <c:v>45112.748206018521</c:v>
                </c:pt>
                <c:pt idx="55">
                  <c:v>45112.74827546296</c:v>
                </c:pt>
                <c:pt idx="56">
                  <c:v>45112.748333333337</c:v>
                </c:pt>
                <c:pt idx="57">
                  <c:v>45112.748414351852</c:v>
                </c:pt>
                <c:pt idx="58">
                  <c:v>45112.748483796298</c:v>
                </c:pt>
                <c:pt idx="59">
                  <c:v>45112.748553240737</c:v>
                </c:pt>
                <c:pt idx="60">
                  <c:v>45112.748749999999</c:v>
                </c:pt>
                <c:pt idx="61">
                  <c:v>45112.748807870368</c:v>
                </c:pt>
                <c:pt idx="62">
                  <c:v>45112.748865740738</c:v>
                </c:pt>
                <c:pt idx="63">
                  <c:v>45112.748935185184</c:v>
                </c:pt>
                <c:pt idx="64">
                  <c:v>45112.749016203707</c:v>
                </c:pt>
                <c:pt idx="65">
                  <c:v>45112.749085648145</c:v>
                </c:pt>
                <c:pt idx="66">
                  <c:v>45112.749166666668</c:v>
                </c:pt>
                <c:pt idx="67">
                  <c:v>45112.749224537038</c:v>
                </c:pt>
                <c:pt idx="68">
                  <c:v>45112.749293981484</c:v>
                </c:pt>
                <c:pt idx="69">
                  <c:v>45112.749351851853</c:v>
                </c:pt>
                <c:pt idx="70">
                  <c:v>45112.749421296299</c:v>
                </c:pt>
                <c:pt idx="71">
                  <c:v>45112.749490740738</c:v>
                </c:pt>
                <c:pt idx="72">
                  <c:v>45112.749560185184</c:v>
                </c:pt>
                <c:pt idx="73">
                  <c:v>45112.749618055554</c:v>
                </c:pt>
                <c:pt idx="74">
                  <c:v>45112.7496875</c:v>
                </c:pt>
                <c:pt idx="75">
                  <c:v>45112.749745370369</c:v>
                </c:pt>
                <c:pt idx="76">
                  <c:v>45112.749803240738</c:v>
                </c:pt>
                <c:pt idx="77">
                  <c:v>45112.749861111108</c:v>
                </c:pt>
                <c:pt idx="78">
                  <c:v>45112.749918981484</c:v>
                </c:pt>
                <c:pt idx="79">
                  <c:v>45112.749976851854</c:v>
                </c:pt>
                <c:pt idx="80">
                  <c:v>45112.750023148146</c:v>
                </c:pt>
                <c:pt idx="81">
                  <c:v>45112.750081018516</c:v>
                </c:pt>
                <c:pt idx="82">
                  <c:v>45112.750127314815</c:v>
                </c:pt>
                <c:pt idx="83">
                  <c:v>45112.750185185185</c:v>
                </c:pt>
                <c:pt idx="84">
                  <c:v>45112.750243055554</c:v>
                </c:pt>
                <c:pt idx="85">
                  <c:v>45112.750289351854</c:v>
                </c:pt>
                <c:pt idx="86">
                  <c:v>45112.750335648147</c:v>
                </c:pt>
                <c:pt idx="87">
                  <c:v>45112.750381944446</c:v>
                </c:pt>
                <c:pt idx="88">
                  <c:v>45112.750428240739</c:v>
                </c:pt>
                <c:pt idx="89">
                  <c:v>45112.750474537039</c:v>
                </c:pt>
                <c:pt idx="90">
                  <c:v>45112.750520833331</c:v>
                </c:pt>
                <c:pt idx="91">
                  <c:v>45112.750567129631</c:v>
                </c:pt>
                <c:pt idx="92">
                  <c:v>45112.750613425924</c:v>
                </c:pt>
                <c:pt idx="93">
                  <c:v>45112.750648148147</c:v>
                </c:pt>
                <c:pt idx="94">
                  <c:v>45112.750694444447</c:v>
                </c:pt>
                <c:pt idx="95">
                  <c:v>45112.750740740739</c:v>
                </c:pt>
                <c:pt idx="96">
                  <c:v>45112.750787037039</c:v>
                </c:pt>
                <c:pt idx="97">
                  <c:v>45112.750821759262</c:v>
                </c:pt>
                <c:pt idx="98">
                  <c:v>45112.750868055555</c:v>
                </c:pt>
                <c:pt idx="99">
                  <c:v>45112.750914351855</c:v>
                </c:pt>
                <c:pt idx="100">
                  <c:v>45112.750972222224</c:v>
                </c:pt>
                <c:pt idx="101">
                  <c:v>45112.751006944447</c:v>
                </c:pt>
                <c:pt idx="102">
                  <c:v>45112.75105324074</c:v>
                </c:pt>
                <c:pt idx="103">
                  <c:v>45112.751099537039</c:v>
                </c:pt>
                <c:pt idx="104">
                  <c:v>45112.751145833332</c:v>
                </c:pt>
                <c:pt idx="105">
                  <c:v>45112.751180555555</c:v>
                </c:pt>
                <c:pt idx="106">
                  <c:v>45112.751226851855</c:v>
                </c:pt>
                <c:pt idx="107">
                  <c:v>45112.751273148147</c:v>
                </c:pt>
                <c:pt idx="108">
                  <c:v>45112.751319444447</c:v>
                </c:pt>
                <c:pt idx="109">
                  <c:v>45112.751354166663</c:v>
                </c:pt>
                <c:pt idx="110">
                  <c:v>45112.751400462963</c:v>
                </c:pt>
                <c:pt idx="111">
                  <c:v>45112.751446759263</c:v>
                </c:pt>
                <c:pt idx="112">
                  <c:v>45112.751481481479</c:v>
                </c:pt>
                <c:pt idx="113">
                  <c:v>45112.751527777778</c:v>
                </c:pt>
                <c:pt idx="114">
                  <c:v>45112.751574074071</c:v>
                </c:pt>
                <c:pt idx="115">
                  <c:v>45112.751620370371</c:v>
                </c:pt>
                <c:pt idx="116">
                  <c:v>45112.751655092594</c:v>
                </c:pt>
                <c:pt idx="117">
                  <c:v>45112.751701388886</c:v>
                </c:pt>
                <c:pt idx="118">
                  <c:v>45112.751736111109</c:v>
                </c:pt>
                <c:pt idx="119">
                  <c:v>45112.751770833333</c:v>
                </c:pt>
                <c:pt idx="120">
                  <c:v>45112.751817129632</c:v>
                </c:pt>
                <c:pt idx="121">
                  <c:v>45112.751851851855</c:v>
                </c:pt>
                <c:pt idx="122">
                  <c:v>45112.751886574071</c:v>
                </c:pt>
                <c:pt idx="123">
                  <c:v>45112.751921296294</c:v>
                </c:pt>
                <c:pt idx="124">
                  <c:v>45112.75199074074</c:v>
                </c:pt>
                <c:pt idx="125">
                  <c:v>45112.752025462964</c:v>
                </c:pt>
                <c:pt idx="126">
                  <c:v>45112.752060185187</c:v>
                </c:pt>
                <c:pt idx="127">
                  <c:v>45112.75209490741</c:v>
                </c:pt>
                <c:pt idx="128">
                  <c:v>45112.752129629633</c:v>
                </c:pt>
                <c:pt idx="129">
                  <c:v>45112.752152777779</c:v>
                </c:pt>
                <c:pt idx="130">
                  <c:v>45112.752314814818</c:v>
                </c:pt>
                <c:pt idx="131">
                  <c:v>45112.752349537041</c:v>
                </c:pt>
                <c:pt idx="132">
                  <c:v>45112.752372685187</c:v>
                </c:pt>
                <c:pt idx="133">
                  <c:v>45112.752395833333</c:v>
                </c:pt>
                <c:pt idx="134">
                  <c:v>45112.752430555556</c:v>
                </c:pt>
                <c:pt idx="135">
                  <c:v>45112.752453703702</c:v>
                </c:pt>
                <c:pt idx="136">
                  <c:v>45112.752476851849</c:v>
                </c:pt>
                <c:pt idx="137">
                  <c:v>45112.752500000002</c:v>
                </c:pt>
                <c:pt idx="138">
                  <c:v>45112.752534722225</c:v>
                </c:pt>
                <c:pt idx="139">
                  <c:v>45112.752557870372</c:v>
                </c:pt>
                <c:pt idx="140">
                  <c:v>45112.752581018518</c:v>
                </c:pt>
                <c:pt idx="141">
                  <c:v>45112.752604166664</c:v>
                </c:pt>
                <c:pt idx="142">
                  <c:v>45112.752638888887</c:v>
                </c:pt>
                <c:pt idx="143">
                  <c:v>45112.752662037034</c:v>
                </c:pt>
              </c:numCache>
            </c:numRef>
          </c:xVal>
          <c:yVal>
            <c:numRef>
              <c:f>Testbed_Dec!$AZ$2:$AZ$145</c:f>
              <c:numCache>
                <c:formatCode>General</c:formatCode>
                <c:ptCount val="144"/>
                <c:pt idx="0">
                  <c:v>0.82185839999999988</c:v>
                </c:pt>
                <c:pt idx="1">
                  <c:v>1.712205</c:v>
                </c:pt>
                <c:pt idx="2">
                  <c:v>0.20546459999999997</c:v>
                </c:pt>
                <c:pt idx="3">
                  <c:v>0.20537549999999996</c:v>
                </c:pt>
                <c:pt idx="4">
                  <c:v>0.20546459999999997</c:v>
                </c:pt>
                <c:pt idx="5">
                  <c:v>0.20537549999999996</c:v>
                </c:pt>
                <c:pt idx="6">
                  <c:v>0.20528640000000001</c:v>
                </c:pt>
                <c:pt idx="7">
                  <c:v>0.20510819999999996</c:v>
                </c:pt>
                <c:pt idx="8">
                  <c:v>0.20501909999999998</c:v>
                </c:pt>
                <c:pt idx="9">
                  <c:v>0.20475179999999998</c:v>
                </c:pt>
                <c:pt idx="10">
                  <c:v>0.2043954</c:v>
                </c:pt>
                <c:pt idx="11">
                  <c:v>0.20394990000000002</c:v>
                </c:pt>
                <c:pt idx="12">
                  <c:v>0.20323709999999995</c:v>
                </c:pt>
                <c:pt idx="13">
                  <c:v>7.0509285000000004</c:v>
                </c:pt>
                <c:pt idx="14">
                  <c:v>7.0415730000000005</c:v>
                </c:pt>
                <c:pt idx="15">
                  <c:v>7.0897464000000001</c:v>
                </c:pt>
                <c:pt idx="16">
                  <c:v>7.0897464000000001</c:v>
                </c:pt>
                <c:pt idx="17">
                  <c:v>7.0821134999999993</c:v>
                </c:pt>
                <c:pt idx="18">
                  <c:v>7.0301087999999998</c:v>
                </c:pt>
                <c:pt idx="19">
                  <c:v>7.0455528000000003</c:v>
                </c:pt>
                <c:pt idx="20">
                  <c:v>7.0517304000000003</c:v>
                </c:pt>
                <c:pt idx="21">
                  <c:v>7.0579079999999994</c:v>
                </c:pt>
                <c:pt idx="22">
                  <c:v>7.060996799999999</c:v>
                </c:pt>
                <c:pt idx="23">
                  <c:v>7.0424640000000007</c:v>
                </c:pt>
                <c:pt idx="24">
                  <c:v>2.1754655999999999</c:v>
                </c:pt>
                <c:pt idx="25">
                  <c:v>2.1688127999999995</c:v>
                </c:pt>
                <c:pt idx="26">
                  <c:v>2.1545568000000004</c:v>
                </c:pt>
                <c:pt idx="27">
                  <c:v>2.1574080000000002</c:v>
                </c:pt>
                <c:pt idx="28">
                  <c:v>2.1583584</c:v>
                </c:pt>
                <c:pt idx="29">
                  <c:v>2.1583584</c:v>
                </c:pt>
                <c:pt idx="30">
                  <c:v>2.1583584</c:v>
                </c:pt>
                <c:pt idx="31">
                  <c:v>2.1830688</c:v>
                </c:pt>
                <c:pt idx="32">
                  <c:v>2.1166893</c:v>
                </c:pt>
                <c:pt idx="33">
                  <c:v>2.1830688</c:v>
                </c:pt>
                <c:pt idx="34">
                  <c:v>2.1878207999999999</c:v>
                </c:pt>
                <c:pt idx="35">
                  <c:v>2.1323411999999999</c:v>
                </c:pt>
                <c:pt idx="36">
                  <c:v>2.1341825999999999</c:v>
                </c:pt>
                <c:pt idx="37">
                  <c:v>2.1332618999999999</c:v>
                </c:pt>
                <c:pt idx="38">
                  <c:v>2.1406274999999999</c:v>
                </c:pt>
                <c:pt idx="39">
                  <c:v>2.1323411999999999</c:v>
                </c:pt>
                <c:pt idx="40">
                  <c:v>2.1406274999999999</c:v>
                </c:pt>
                <c:pt idx="41">
                  <c:v>2.1397068000000004</c:v>
                </c:pt>
                <c:pt idx="42">
                  <c:v>2.1406274999999999</c:v>
                </c:pt>
                <c:pt idx="43">
                  <c:v>2.1369446999999999</c:v>
                </c:pt>
                <c:pt idx="44">
                  <c:v>2.1369446999999999</c:v>
                </c:pt>
                <c:pt idx="45">
                  <c:v>2.1397068000000004</c:v>
                </c:pt>
                <c:pt idx="46">
                  <c:v>2.1378653999999995</c:v>
                </c:pt>
                <c:pt idx="47">
                  <c:v>2.1360240000000004</c:v>
                </c:pt>
                <c:pt idx="48">
                  <c:v>2.1360240000000004</c:v>
                </c:pt>
                <c:pt idx="49">
                  <c:v>2.1314204999999999</c:v>
                </c:pt>
                <c:pt idx="50">
                  <c:v>2.1341825999999999</c:v>
                </c:pt>
                <c:pt idx="51">
                  <c:v>2.1341825999999999</c:v>
                </c:pt>
                <c:pt idx="52">
                  <c:v>2.1351032999999999</c:v>
                </c:pt>
                <c:pt idx="53">
                  <c:v>2.1332618999999999</c:v>
                </c:pt>
                <c:pt idx="54">
                  <c:v>2.1304997999999999</c:v>
                </c:pt>
                <c:pt idx="55">
                  <c:v>2.1295791000000004</c:v>
                </c:pt>
                <c:pt idx="56">
                  <c:v>2.1332618999999999</c:v>
                </c:pt>
                <c:pt idx="57">
                  <c:v>2.1341825999999999</c:v>
                </c:pt>
                <c:pt idx="58">
                  <c:v>2.1332618999999999</c:v>
                </c:pt>
                <c:pt idx="59">
                  <c:v>2.1258963000000004</c:v>
                </c:pt>
                <c:pt idx="60">
                  <c:v>2.1360240000000004</c:v>
                </c:pt>
                <c:pt idx="61">
                  <c:v>2.1397068000000004</c:v>
                </c:pt>
                <c:pt idx="62">
                  <c:v>2.1424688999999999</c:v>
                </c:pt>
                <c:pt idx="63">
                  <c:v>2.1424688999999999</c:v>
                </c:pt>
                <c:pt idx="64">
                  <c:v>2.1424688999999999</c:v>
                </c:pt>
                <c:pt idx="65">
                  <c:v>2.1433895999999999</c:v>
                </c:pt>
                <c:pt idx="66">
                  <c:v>2.1424688999999999</c:v>
                </c:pt>
                <c:pt idx="67">
                  <c:v>2.1424688999999999</c:v>
                </c:pt>
                <c:pt idx="68">
                  <c:v>2.1406274999999999</c:v>
                </c:pt>
                <c:pt idx="69">
                  <c:v>2.1378653999999995</c:v>
                </c:pt>
                <c:pt idx="70">
                  <c:v>2.1406274999999999</c:v>
                </c:pt>
                <c:pt idx="71">
                  <c:v>7.0756983000000018</c:v>
                </c:pt>
                <c:pt idx="72">
                  <c:v>7.0756983000000018</c:v>
                </c:pt>
                <c:pt idx="73">
                  <c:v>2.1424688999999999</c:v>
                </c:pt>
                <c:pt idx="74">
                  <c:v>7.0848755999999993</c:v>
                </c:pt>
                <c:pt idx="75">
                  <c:v>7.0848755999999993</c:v>
                </c:pt>
                <c:pt idx="76">
                  <c:v>7.0848755999999993</c:v>
                </c:pt>
                <c:pt idx="77">
                  <c:v>7.0818165000000004</c:v>
                </c:pt>
                <c:pt idx="78">
                  <c:v>7.0818165000000004</c:v>
                </c:pt>
                <c:pt idx="79">
                  <c:v>7.0695800999999996</c:v>
                </c:pt>
                <c:pt idx="80">
                  <c:v>7.0573437000000006</c:v>
                </c:pt>
                <c:pt idx="81">
                  <c:v>7.0665210000000007</c:v>
                </c:pt>
                <c:pt idx="82">
                  <c:v>7.0695800999999996</c:v>
                </c:pt>
                <c:pt idx="83">
                  <c:v>7.0848755999999993</c:v>
                </c:pt>
                <c:pt idx="84">
                  <c:v>7.0909938000000023</c:v>
                </c:pt>
                <c:pt idx="85">
                  <c:v>7.0909938000000023</c:v>
                </c:pt>
                <c:pt idx="86">
                  <c:v>7.0909938000000023</c:v>
                </c:pt>
                <c:pt idx="87">
                  <c:v>7.0848755999999993</c:v>
                </c:pt>
                <c:pt idx="88">
                  <c:v>7.0909938000000023</c:v>
                </c:pt>
                <c:pt idx="89">
                  <c:v>7.0909938000000023</c:v>
                </c:pt>
                <c:pt idx="90">
                  <c:v>7.0879347000000008</c:v>
                </c:pt>
                <c:pt idx="91">
                  <c:v>7.0909938000000023</c:v>
                </c:pt>
                <c:pt idx="92">
                  <c:v>7.0879347000000008</c:v>
                </c:pt>
                <c:pt idx="93">
                  <c:v>7.0879347000000008</c:v>
                </c:pt>
                <c:pt idx="94">
                  <c:v>7.0848755999999993</c:v>
                </c:pt>
                <c:pt idx="95">
                  <c:v>7.0818165000000004</c:v>
                </c:pt>
                <c:pt idx="96">
                  <c:v>7.0879347000000008</c:v>
                </c:pt>
                <c:pt idx="97">
                  <c:v>7.0848755999999993</c:v>
                </c:pt>
                <c:pt idx="98">
                  <c:v>7.0848755999999993</c:v>
                </c:pt>
                <c:pt idx="99">
                  <c:v>7.0879347000000008</c:v>
                </c:pt>
                <c:pt idx="100">
                  <c:v>7.0879347000000008</c:v>
                </c:pt>
                <c:pt idx="101">
                  <c:v>7.0879347000000008</c:v>
                </c:pt>
                <c:pt idx="102">
                  <c:v>7.0879347000000008</c:v>
                </c:pt>
                <c:pt idx="103">
                  <c:v>7.0879347000000008</c:v>
                </c:pt>
                <c:pt idx="104">
                  <c:v>7.0909938000000023</c:v>
                </c:pt>
                <c:pt idx="105">
                  <c:v>7.0940529000000003</c:v>
                </c:pt>
                <c:pt idx="106">
                  <c:v>7.0909938000000023</c:v>
                </c:pt>
                <c:pt idx="107">
                  <c:v>7.097112000000001</c:v>
                </c:pt>
                <c:pt idx="108">
                  <c:v>7.097112000000001</c:v>
                </c:pt>
                <c:pt idx="109">
                  <c:v>2.1498344999999999</c:v>
                </c:pt>
                <c:pt idx="110">
                  <c:v>2.1498344999999999</c:v>
                </c:pt>
                <c:pt idx="111">
                  <c:v>2.1507551999999994</c:v>
                </c:pt>
                <c:pt idx="112">
                  <c:v>2.1498344999999999</c:v>
                </c:pt>
                <c:pt idx="113">
                  <c:v>2.1498344999999999</c:v>
                </c:pt>
                <c:pt idx="114">
                  <c:v>2.1489138000000003</c:v>
                </c:pt>
                <c:pt idx="115">
                  <c:v>2.1498344999999999</c:v>
                </c:pt>
                <c:pt idx="116">
                  <c:v>2.1507551999999994</c:v>
                </c:pt>
                <c:pt idx="117">
                  <c:v>2.1507551999999994</c:v>
                </c:pt>
                <c:pt idx="118">
                  <c:v>2.1498344999999999</c:v>
                </c:pt>
                <c:pt idx="119">
                  <c:v>2.1498344999999999</c:v>
                </c:pt>
                <c:pt idx="120">
                  <c:v>2.1489138000000003</c:v>
                </c:pt>
                <c:pt idx="121">
                  <c:v>2.1507551999999994</c:v>
                </c:pt>
                <c:pt idx="122">
                  <c:v>2.1516759000000003</c:v>
                </c:pt>
                <c:pt idx="123">
                  <c:v>2.1516759000000003</c:v>
                </c:pt>
                <c:pt idx="124">
                  <c:v>2.1489138000000003</c:v>
                </c:pt>
                <c:pt idx="125">
                  <c:v>2.1498344999999999</c:v>
                </c:pt>
                <c:pt idx="126">
                  <c:v>2.1498344999999999</c:v>
                </c:pt>
                <c:pt idx="127">
                  <c:v>5.5313280000000002</c:v>
                </c:pt>
                <c:pt idx="128">
                  <c:v>2.1535172999999999</c:v>
                </c:pt>
                <c:pt idx="129">
                  <c:v>2.1535172999999999</c:v>
                </c:pt>
                <c:pt idx="130">
                  <c:v>2.1935232000000005</c:v>
                </c:pt>
                <c:pt idx="131">
                  <c:v>2.1944736000000002</c:v>
                </c:pt>
                <c:pt idx="132">
                  <c:v>2.1944736000000002</c:v>
                </c:pt>
                <c:pt idx="133">
                  <c:v>0.20626650000000002</c:v>
                </c:pt>
                <c:pt idx="134">
                  <c:v>0.20617740000000004</c:v>
                </c:pt>
                <c:pt idx="135">
                  <c:v>0.20617740000000004</c:v>
                </c:pt>
                <c:pt idx="136">
                  <c:v>0.20617740000000004</c:v>
                </c:pt>
                <c:pt idx="137">
                  <c:v>0.20644469999999998</c:v>
                </c:pt>
                <c:pt idx="138">
                  <c:v>0.20662289999999997</c:v>
                </c:pt>
                <c:pt idx="139">
                  <c:v>0.20662289999999997</c:v>
                </c:pt>
                <c:pt idx="140">
                  <c:v>0.20662289999999997</c:v>
                </c:pt>
                <c:pt idx="141">
                  <c:v>0.20653379999999999</c:v>
                </c:pt>
                <c:pt idx="142">
                  <c:v>0.20671199999999998</c:v>
                </c:pt>
                <c:pt idx="143">
                  <c:v>0.20680110000000002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0-4ED5-9DCD-A67BAE446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828408"/>
        <c:axId val="592828768"/>
      </c:scatterChart>
      <c:valAx>
        <c:axId val="59282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28768"/>
        <c:crosses val="autoZero"/>
        <c:crossBetween val="midCat"/>
      </c:valAx>
      <c:valAx>
        <c:axId val="5928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28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Testbed_Dec!$Q$1</c:f>
              <c:strCache>
                <c:ptCount val="1"/>
                <c:pt idx="0">
                  <c:v>Pgrid_ev2 (kW)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Testbed_Dec!$K$2:$K$145</c:f>
              <c:numCache>
                <c:formatCode>m/d/yyyy\ h:mm</c:formatCode>
                <c:ptCount val="144"/>
                <c:pt idx="0">
                  <c:v>45114.561365740738</c:v>
                </c:pt>
                <c:pt idx="1">
                  <c:v>45114.561388888891</c:v>
                </c:pt>
                <c:pt idx="2">
                  <c:v>45114.561423611114</c:v>
                </c:pt>
                <c:pt idx="3">
                  <c:v>45114.56144675926</c:v>
                </c:pt>
                <c:pt idx="4">
                  <c:v>45114.561469907407</c:v>
                </c:pt>
                <c:pt idx="5">
                  <c:v>45114.56150462963</c:v>
                </c:pt>
                <c:pt idx="6">
                  <c:v>45114.561527777776</c:v>
                </c:pt>
                <c:pt idx="7">
                  <c:v>45114.561550925922</c:v>
                </c:pt>
                <c:pt idx="8">
                  <c:v>45114.561574074076</c:v>
                </c:pt>
                <c:pt idx="9">
                  <c:v>45114.561608796299</c:v>
                </c:pt>
                <c:pt idx="10">
                  <c:v>45114.561631944445</c:v>
                </c:pt>
                <c:pt idx="11">
                  <c:v>45114.561666666668</c:v>
                </c:pt>
                <c:pt idx="12">
                  <c:v>45114.561689814815</c:v>
                </c:pt>
                <c:pt idx="13">
                  <c:v>45114.561712962961</c:v>
                </c:pt>
                <c:pt idx="14">
                  <c:v>45114.561747685184</c:v>
                </c:pt>
                <c:pt idx="15">
                  <c:v>45114.56177083333</c:v>
                </c:pt>
                <c:pt idx="16">
                  <c:v>45114.561793981484</c:v>
                </c:pt>
                <c:pt idx="17">
                  <c:v>45114.561828703707</c:v>
                </c:pt>
                <c:pt idx="18">
                  <c:v>45114.561851851853</c:v>
                </c:pt>
                <c:pt idx="19">
                  <c:v>45114.561874999999</c:v>
                </c:pt>
                <c:pt idx="20">
                  <c:v>45114.561909722222</c:v>
                </c:pt>
                <c:pt idx="21">
                  <c:v>45114.561932870369</c:v>
                </c:pt>
                <c:pt idx="22">
                  <c:v>45114.561956018515</c:v>
                </c:pt>
                <c:pt idx="23">
                  <c:v>45114.561990740738</c:v>
                </c:pt>
                <c:pt idx="24">
                  <c:v>45114.562013888892</c:v>
                </c:pt>
                <c:pt idx="25">
                  <c:v>45114.562037037038</c:v>
                </c:pt>
                <c:pt idx="26">
                  <c:v>45114.562071759261</c:v>
                </c:pt>
                <c:pt idx="27">
                  <c:v>45114.562094907407</c:v>
                </c:pt>
                <c:pt idx="28">
                  <c:v>45114.562118055554</c:v>
                </c:pt>
                <c:pt idx="29">
                  <c:v>45114.562141203707</c:v>
                </c:pt>
                <c:pt idx="30">
                  <c:v>45114.562175925923</c:v>
                </c:pt>
                <c:pt idx="31">
                  <c:v>45114.562199074076</c:v>
                </c:pt>
                <c:pt idx="32">
                  <c:v>45114.562222222223</c:v>
                </c:pt>
                <c:pt idx="33">
                  <c:v>45114.562280092592</c:v>
                </c:pt>
                <c:pt idx="34">
                  <c:v>45114.562303240738</c:v>
                </c:pt>
                <c:pt idx="35">
                  <c:v>45114.562337962961</c:v>
                </c:pt>
                <c:pt idx="36">
                  <c:v>45114.562361111108</c:v>
                </c:pt>
                <c:pt idx="37">
                  <c:v>45114.562384259261</c:v>
                </c:pt>
                <c:pt idx="38">
                  <c:v>45114.562418981484</c:v>
                </c:pt>
                <c:pt idx="39">
                  <c:v>45114.562442129631</c:v>
                </c:pt>
                <c:pt idx="40">
                  <c:v>45114.562465277777</c:v>
                </c:pt>
                <c:pt idx="41">
                  <c:v>45114.562488425923</c:v>
                </c:pt>
                <c:pt idx="42">
                  <c:v>45114.562523148146</c:v>
                </c:pt>
                <c:pt idx="43">
                  <c:v>45114.5625462963</c:v>
                </c:pt>
                <c:pt idx="44">
                  <c:v>45114.562569444446</c:v>
                </c:pt>
                <c:pt idx="45">
                  <c:v>45114.562604166669</c:v>
                </c:pt>
                <c:pt idx="46">
                  <c:v>45114.562627314815</c:v>
                </c:pt>
                <c:pt idx="47">
                  <c:v>45114.562650462962</c:v>
                </c:pt>
                <c:pt idx="48">
                  <c:v>45114.562685185185</c:v>
                </c:pt>
                <c:pt idx="49">
                  <c:v>45114.562708333331</c:v>
                </c:pt>
                <c:pt idx="50">
                  <c:v>45114.562731481485</c:v>
                </c:pt>
                <c:pt idx="51">
                  <c:v>45114.5627662037</c:v>
                </c:pt>
                <c:pt idx="52">
                  <c:v>45114.562789351854</c:v>
                </c:pt>
                <c:pt idx="53">
                  <c:v>45114.5628125</c:v>
                </c:pt>
                <c:pt idx="54">
                  <c:v>45114.562835648147</c:v>
                </c:pt>
                <c:pt idx="55">
                  <c:v>45114.56287037037</c:v>
                </c:pt>
                <c:pt idx="56">
                  <c:v>45114.562893518516</c:v>
                </c:pt>
                <c:pt idx="57">
                  <c:v>45114.562916666669</c:v>
                </c:pt>
                <c:pt idx="58">
                  <c:v>45114.562951388885</c:v>
                </c:pt>
                <c:pt idx="59">
                  <c:v>45114.562974537039</c:v>
                </c:pt>
                <c:pt idx="60">
                  <c:v>45114.563009259262</c:v>
                </c:pt>
                <c:pt idx="61">
                  <c:v>45114.563032407408</c:v>
                </c:pt>
                <c:pt idx="62">
                  <c:v>45114.563055555554</c:v>
                </c:pt>
                <c:pt idx="63">
                  <c:v>45114.563078703701</c:v>
                </c:pt>
                <c:pt idx="64">
                  <c:v>45114.563113425924</c:v>
                </c:pt>
                <c:pt idx="65">
                  <c:v>45114.563136574077</c:v>
                </c:pt>
                <c:pt idx="66">
                  <c:v>45114.563159722224</c:v>
                </c:pt>
                <c:pt idx="67">
                  <c:v>45114.56318287037</c:v>
                </c:pt>
                <c:pt idx="68">
                  <c:v>45114.563217592593</c:v>
                </c:pt>
                <c:pt idx="69">
                  <c:v>45114.563240740739</c:v>
                </c:pt>
                <c:pt idx="70">
                  <c:v>45114.563263888886</c:v>
                </c:pt>
                <c:pt idx="71">
                  <c:v>45114.563298611109</c:v>
                </c:pt>
                <c:pt idx="72">
                  <c:v>45114.563321759262</c:v>
                </c:pt>
                <c:pt idx="73">
                  <c:v>45114.563344907408</c:v>
                </c:pt>
                <c:pt idx="74">
                  <c:v>45114.563368055555</c:v>
                </c:pt>
                <c:pt idx="75">
                  <c:v>45114.563402777778</c:v>
                </c:pt>
                <c:pt idx="76">
                  <c:v>45114.563425925924</c:v>
                </c:pt>
                <c:pt idx="77">
                  <c:v>45114.563460648147</c:v>
                </c:pt>
                <c:pt idx="78">
                  <c:v>45114.563483796293</c:v>
                </c:pt>
                <c:pt idx="79">
                  <c:v>45114.563506944447</c:v>
                </c:pt>
                <c:pt idx="80">
                  <c:v>45114.56354166667</c:v>
                </c:pt>
                <c:pt idx="81">
                  <c:v>45114.563564814816</c:v>
                </c:pt>
                <c:pt idx="82">
                  <c:v>45114.563587962963</c:v>
                </c:pt>
                <c:pt idx="83">
                  <c:v>45114.563622685186</c:v>
                </c:pt>
                <c:pt idx="84">
                  <c:v>45114.563645833332</c:v>
                </c:pt>
                <c:pt idx="85">
                  <c:v>45114.563680555555</c:v>
                </c:pt>
                <c:pt idx="86">
                  <c:v>45114.563703703701</c:v>
                </c:pt>
                <c:pt idx="87">
                  <c:v>45114.563738425924</c:v>
                </c:pt>
                <c:pt idx="88">
                  <c:v>45114.563761574071</c:v>
                </c:pt>
                <c:pt idx="89">
                  <c:v>45114.563784722224</c:v>
                </c:pt>
                <c:pt idx="90">
                  <c:v>45114.563819444447</c:v>
                </c:pt>
                <c:pt idx="91">
                  <c:v>45114.563842592594</c:v>
                </c:pt>
                <c:pt idx="92">
                  <c:v>45114.56386574074</c:v>
                </c:pt>
                <c:pt idx="93">
                  <c:v>45114.563888888886</c:v>
                </c:pt>
                <c:pt idx="94">
                  <c:v>45114.563923611109</c:v>
                </c:pt>
                <c:pt idx="95">
                  <c:v>45114.563946759263</c:v>
                </c:pt>
                <c:pt idx="96">
                  <c:v>45114.563969907409</c:v>
                </c:pt>
                <c:pt idx="97">
                  <c:v>45114.563993055555</c:v>
                </c:pt>
                <c:pt idx="98">
                  <c:v>45114.564027777778</c:v>
                </c:pt>
                <c:pt idx="99">
                  <c:v>45114.564050925925</c:v>
                </c:pt>
                <c:pt idx="100">
                  <c:v>45114.564074074071</c:v>
                </c:pt>
                <c:pt idx="101">
                  <c:v>45114.564097222225</c:v>
                </c:pt>
                <c:pt idx="102">
                  <c:v>45114.564131944448</c:v>
                </c:pt>
                <c:pt idx="103">
                  <c:v>45114.564155092594</c:v>
                </c:pt>
                <c:pt idx="104">
                  <c:v>45114.56417824074</c:v>
                </c:pt>
                <c:pt idx="105">
                  <c:v>45114.564201388886</c:v>
                </c:pt>
                <c:pt idx="106">
                  <c:v>45114.564236111109</c:v>
                </c:pt>
                <c:pt idx="107">
                  <c:v>45114.564259259256</c:v>
                </c:pt>
                <c:pt idx="108">
                  <c:v>45114.564282407409</c:v>
                </c:pt>
                <c:pt idx="109">
                  <c:v>45114.564317129632</c:v>
                </c:pt>
                <c:pt idx="110">
                  <c:v>45114.564340277779</c:v>
                </c:pt>
                <c:pt idx="111">
                  <c:v>45114.564363425925</c:v>
                </c:pt>
                <c:pt idx="112">
                  <c:v>45114.564386574071</c:v>
                </c:pt>
                <c:pt idx="113">
                  <c:v>45114.564409722225</c:v>
                </c:pt>
                <c:pt idx="114">
                  <c:v>45114.564444444448</c:v>
                </c:pt>
                <c:pt idx="115">
                  <c:v>45114.564467592594</c:v>
                </c:pt>
                <c:pt idx="116">
                  <c:v>45114.56449074074</c:v>
                </c:pt>
                <c:pt idx="117">
                  <c:v>45114.564525462964</c:v>
                </c:pt>
                <c:pt idx="118">
                  <c:v>45114.56454861111</c:v>
                </c:pt>
                <c:pt idx="119">
                  <c:v>45114.564571759256</c:v>
                </c:pt>
                <c:pt idx="120">
                  <c:v>45114.564606481479</c:v>
                </c:pt>
                <c:pt idx="121">
                  <c:v>45114.564629629633</c:v>
                </c:pt>
                <c:pt idx="122">
                  <c:v>45114.564652777779</c:v>
                </c:pt>
                <c:pt idx="123">
                  <c:v>45114.564675925925</c:v>
                </c:pt>
                <c:pt idx="124">
                  <c:v>45114.564710648148</c:v>
                </c:pt>
                <c:pt idx="125">
                  <c:v>45114.564733796295</c:v>
                </c:pt>
                <c:pt idx="126">
                  <c:v>45114.564756944441</c:v>
                </c:pt>
                <c:pt idx="127">
                  <c:v>45114.564791666664</c:v>
                </c:pt>
                <c:pt idx="128">
                  <c:v>45114.564814814818</c:v>
                </c:pt>
                <c:pt idx="129">
                  <c:v>45114.564837962964</c:v>
                </c:pt>
                <c:pt idx="130">
                  <c:v>45114.564872685187</c:v>
                </c:pt>
                <c:pt idx="131">
                  <c:v>45114.564895833333</c:v>
                </c:pt>
                <c:pt idx="132">
                  <c:v>45114.564930555556</c:v>
                </c:pt>
                <c:pt idx="133">
                  <c:v>45114.564953703702</c:v>
                </c:pt>
                <c:pt idx="134">
                  <c:v>45114.564976851849</c:v>
                </c:pt>
                <c:pt idx="135">
                  <c:v>45114.565000000002</c:v>
                </c:pt>
                <c:pt idx="136">
                  <c:v>45114.565034722225</c:v>
                </c:pt>
                <c:pt idx="137">
                  <c:v>45114.565057870372</c:v>
                </c:pt>
                <c:pt idx="138">
                  <c:v>45114.565081018518</c:v>
                </c:pt>
                <c:pt idx="139">
                  <c:v>45114.565104166664</c:v>
                </c:pt>
                <c:pt idx="140">
                  <c:v>45114.565138888887</c:v>
                </c:pt>
                <c:pt idx="141">
                  <c:v>45114.565162037034</c:v>
                </c:pt>
                <c:pt idx="142">
                  <c:v>45114.565185185187</c:v>
                </c:pt>
                <c:pt idx="143">
                  <c:v>45114.565208333333</c:v>
                </c:pt>
              </c:numCache>
            </c:numRef>
          </c:xVal>
          <c:yVal>
            <c:numRef>
              <c:f>Testbed_Dec!$Q$2:$Q$145</c:f>
              <c:numCache>
                <c:formatCode>General</c:formatCode>
                <c:ptCount val="144"/>
                <c:pt idx="0">
                  <c:v>0.82649159999999988</c:v>
                </c:pt>
                <c:pt idx="1">
                  <c:v>1.7218575</c:v>
                </c:pt>
                <c:pt idx="2">
                  <c:v>0.20653379999999999</c:v>
                </c:pt>
                <c:pt idx="3">
                  <c:v>0.20644469999999998</c:v>
                </c:pt>
                <c:pt idx="4">
                  <c:v>0.20662289999999997</c:v>
                </c:pt>
                <c:pt idx="5">
                  <c:v>0.20662289999999997</c:v>
                </c:pt>
                <c:pt idx="6">
                  <c:v>0.20653379999999999</c:v>
                </c:pt>
                <c:pt idx="7">
                  <c:v>0.20653379999999999</c:v>
                </c:pt>
                <c:pt idx="8">
                  <c:v>0.20662289999999997</c:v>
                </c:pt>
                <c:pt idx="9">
                  <c:v>0.20662289999999997</c:v>
                </c:pt>
                <c:pt idx="10">
                  <c:v>0.20715749999999997</c:v>
                </c:pt>
                <c:pt idx="11">
                  <c:v>0.20715749999999997</c:v>
                </c:pt>
                <c:pt idx="12">
                  <c:v>0.20715749999999997</c:v>
                </c:pt>
                <c:pt idx="13">
                  <c:v>7.0604028000000021</c:v>
                </c:pt>
                <c:pt idx="14">
                  <c:v>7.0573437000000006</c:v>
                </c:pt>
                <c:pt idx="15">
                  <c:v>7.0573437000000006</c:v>
                </c:pt>
                <c:pt idx="16">
                  <c:v>7.0542846000000008</c:v>
                </c:pt>
                <c:pt idx="17">
                  <c:v>7.0542846000000008</c:v>
                </c:pt>
                <c:pt idx="18">
                  <c:v>7.0573437000000006</c:v>
                </c:pt>
                <c:pt idx="19">
                  <c:v>7.0573437000000006</c:v>
                </c:pt>
                <c:pt idx="20">
                  <c:v>7.0573437000000006</c:v>
                </c:pt>
                <c:pt idx="21">
                  <c:v>7.0573437000000006</c:v>
                </c:pt>
                <c:pt idx="22">
                  <c:v>7.0604028000000021</c:v>
                </c:pt>
                <c:pt idx="23">
                  <c:v>7.0573437000000006</c:v>
                </c:pt>
                <c:pt idx="24">
                  <c:v>7.0573437000000006</c:v>
                </c:pt>
                <c:pt idx="25">
                  <c:v>7.0573437000000006</c:v>
                </c:pt>
                <c:pt idx="26">
                  <c:v>7.0604028000000021</c:v>
                </c:pt>
                <c:pt idx="27">
                  <c:v>7.0573437000000006</c:v>
                </c:pt>
                <c:pt idx="28">
                  <c:v>7.0573437000000006</c:v>
                </c:pt>
                <c:pt idx="29">
                  <c:v>7.0573437000000006</c:v>
                </c:pt>
                <c:pt idx="30">
                  <c:v>7.0573437000000006</c:v>
                </c:pt>
                <c:pt idx="31">
                  <c:v>7.0573437000000006</c:v>
                </c:pt>
                <c:pt idx="32">
                  <c:v>7.0573437000000006</c:v>
                </c:pt>
                <c:pt idx="33">
                  <c:v>7.0573437000000006</c:v>
                </c:pt>
                <c:pt idx="34">
                  <c:v>7.0604028000000021</c:v>
                </c:pt>
                <c:pt idx="35">
                  <c:v>7.0634619000000001</c:v>
                </c:pt>
                <c:pt idx="36">
                  <c:v>7.0634619000000001</c:v>
                </c:pt>
                <c:pt idx="37">
                  <c:v>7.0634619000000001</c:v>
                </c:pt>
                <c:pt idx="38">
                  <c:v>7.0634619000000001</c:v>
                </c:pt>
                <c:pt idx="39">
                  <c:v>7.0604028000000021</c:v>
                </c:pt>
                <c:pt idx="40">
                  <c:v>7.0604028000000021</c:v>
                </c:pt>
                <c:pt idx="41">
                  <c:v>7.0573437000000006</c:v>
                </c:pt>
                <c:pt idx="42">
                  <c:v>7.0604028000000021</c:v>
                </c:pt>
                <c:pt idx="43">
                  <c:v>7.0573437000000006</c:v>
                </c:pt>
                <c:pt idx="44">
                  <c:v>7.0542846000000008</c:v>
                </c:pt>
                <c:pt idx="45">
                  <c:v>7.0542846000000008</c:v>
                </c:pt>
                <c:pt idx="46">
                  <c:v>7.0481664000000004</c:v>
                </c:pt>
                <c:pt idx="47">
                  <c:v>7.0512255000000001</c:v>
                </c:pt>
                <c:pt idx="48">
                  <c:v>7.0481664000000004</c:v>
                </c:pt>
                <c:pt idx="49">
                  <c:v>7.0389891000000011</c:v>
                </c:pt>
                <c:pt idx="50">
                  <c:v>7.0389891000000011</c:v>
                </c:pt>
                <c:pt idx="51">
                  <c:v>7.0389891000000011</c:v>
                </c:pt>
                <c:pt idx="52">
                  <c:v>7.0359300000000005</c:v>
                </c:pt>
                <c:pt idx="53">
                  <c:v>7.0420482</c:v>
                </c:pt>
                <c:pt idx="54">
                  <c:v>7.0451073000000015</c:v>
                </c:pt>
                <c:pt idx="55">
                  <c:v>7.0420482</c:v>
                </c:pt>
                <c:pt idx="56">
                  <c:v>7.0420482</c:v>
                </c:pt>
                <c:pt idx="57">
                  <c:v>7.0389891000000011</c:v>
                </c:pt>
                <c:pt idx="58">
                  <c:v>7.0359300000000005</c:v>
                </c:pt>
                <c:pt idx="59">
                  <c:v>7.0328708999999998</c:v>
                </c:pt>
                <c:pt idx="60">
                  <c:v>7.1011512000000003</c:v>
                </c:pt>
                <c:pt idx="61">
                  <c:v>7.1011512000000003</c:v>
                </c:pt>
                <c:pt idx="62">
                  <c:v>7.0980624000000008</c:v>
                </c:pt>
                <c:pt idx="63">
                  <c:v>7.1011512000000003</c:v>
                </c:pt>
                <c:pt idx="64">
                  <c:v>7.0328708999999998</c:v>
                </c:pt>
                <c:pt idx="65">
                  <c:v>7.0328708999999998</c:v>
                </c:pt>
                <c:pt idx="66">
                  <c:v>7.1011512000000003</c:v>
                </c:pt>
                <c:pt idx="67">
                  <c:v>7.1011512000000003</c:v>
                </c:pt>
                <c:pt idx="68">
                  <c:v>7.0980624000000008</c:v>
                </c:pt>
                <c:pt idx="69">
                  <c:v>7.1011512000000003</c:v>
                </c:pt>
                <c:pt idx="70">
                  <c:v>7.0359300000000005</c:v>
                </c:pt>
                <c:pt idx="71">
                  <c:v>7.0420482</c:v>
                </c:pt>
                <c:pt idx="72">
                  <c:v>7.0420482</c:v>
                </c:pt>
                <c:pt idx="73">
                  <c:v>7.0451073000000015</c:v>
                </c:pt>
                <c:pt idx="74">
                  <c:v>7.0481664000000004</c:v>
                </c:pt>
                <c:pt idx="75">
                  <c:v>7.0481664000000004</c:v>
                </c:pt>
                <c:pt idx="76">
                  <c:v>7.0573437000000006</c:v>
                </c:pt>
                <c:pt idx="77">
                  <c:v>7.0573437000000006</c:v>
                </c:pt>
                <c:pt idx="78">
                  <c:v>7.0604028000000021</c:v>
                </c:pt>
                <c:pt idx="79">
                  <c:v>7.0634619000000001</c:v>
                </c:pt>
                <c:pt idx="80">
                  <c:v>7.0604028000000021</c:v>
                </c:pt>
                <c:pt idx="81">
                  <c:v>7.0604028000000021</c:v>
                </c:pt>
                <c:pt idx="82">
                  <c:v>7.0604028000000021</c:v>
                </c:pt>
                <c:pt idx="83">
                  <c:v>7.0604028000000021</c:v>
                </c:pt>
                <c:pt idx="84">
                  <c:v>7.0573437000000006</c:v>
                </c:pt>
                <c:pt idx="85">
                  <c:v>7.0604028000000021</c:v>
                </c:pt>
                <c:pt idx="86">
                  <c:v>7.0573437000000006</c:v>
                </c:pt>
                <c:pt idx="87">
                  <c:v>7.0420482</c:v>
                </c:pt>
                <c:pt idx="88">
                  <c:v>7.1073287999999994</c:v>
                </c:pt>
                <c:pt idx="89">
                  <c:v>7.1042399999999999</c:v>
                </c:pt>
                <c:pt idx="90">
                  <c:v>7.1011512000000003</c:v>
                </c:pt>
                <c:pt idx="91">
                  <c:v>7.0918847999999999</c:v>
                </c:pt>
                <c:pt idx="92">
                  <c:v>7.0887960000000003</c:v>
                </c:pt>
                <c:pt idx="93">
                  <c:v>7.0857072000000008</c:v>
                </c:pt>
                <c:pt idx="94">
                  <c:v>7.0887960000000003</c:v>
                </c:pt>
                <c:pt idx="95">
                  <c:v>7.0857072000000008</c:v>
                </c:pt>
                <c:pt idx="96">
                  <c:v>7.0826184000000003</c:v>
                </c:pt>
                <c:pt idx="97">
                  <c:v>7.0826184000000003</c:v>
                </c:pt>
                <c:pt idx="98">
                  <c:v>7.0826184000000003</c:v>
                </c:pt>
                <c:pt idx="99">
                  <c:v>7.0795295999999999</c:v>
                </c:pt>
                <c:pt idx="100">
                  <c:v>7.0826184000000003</c:v>
                </c:pt>
                <c:pt idx="101">
                  <c:v>7.0857072000000008</c:v>
                </c:pt>
                <c:pt idx="102">
                  <c:v>7.0826184000000003</c:v>
                </c:pt>
                <c:pt idx="103">
                  <c:v>7.0795295999999999</c:v>
                </c:pt>
                <c:pt idx="104">
                  <c:v>7.0826184000000003</c:v>
                </c:pt>
                <c:pt idx="105">
                  <c:v>7.0795295999999999</c:v>
                </c:pt>
                <c:pt idx="106">
                  <c:v>7.0795295999999999</c:v>
                </c:pt>
                <c:pt idx="107">
                  <c:v>7.0795295999999999</c:v>
                </c:pt>
                <c:pt idx="108">
                  <c:v>7.0826184000000003</c:v>
                </c:pt>
                <c:pt idx="109">
                  <c:v>7.0887960000000003</c:v>
                </c:pt>
                <c:pt idx="110">
                  <c:v>7.0887960000000003</c:v>
                </c:pt>
                <c:pt idx="111">
                  <c:v>7.0918847999999999</c:v>
                </c:pt>
                <c:pt idx="112">
                  <c:v>7.0980624000000008</c:v>
                </c:pt>
                <c:pt idx="113">
                  <c:v>7.0420482</c:v>
                </c:pt>
                <c:pt idx="114">
                  <c:v>7.0481664000000004</c:v>
                </c:pt>
                <c:pt idx="115">
                  <c:v>7.0573437000000006</c:v>
                </c:pt>
                <c:pt idx="116">
                  <c:v>7.0573437000000006</c:v>
                </c:pt>
                <c:pt idx="117">
                  <c:v>7.0573437000000006</c:v>
                </c:pt>
                <c:pt idx="118">
                  <c:v>7.0573437000000006</c:v>
                </c:pt>
                <c:pt idx="119">
                  <c:v>7.0634619000000001</c:v>
                </c:pt>
                <c:pt idx="120">
                  <c:v>7.0604028000000021</c:v>
                </c:pt>
                <c:pt idx="121">
                  <c:v>7.0604028000000021</c:v>
                </c:pt>
                <c:pt idx="122">
                  <c:v>7.0604028000000021</c:v>
                </c:pt>
                <c:pt idx="123">
                  <c:v>7.0604028000000021</c:v>
                </c:pt>
                <c:pt idx="124">
                  <c:v>7.0604028000000021</c:v>
                </c:pt>
                <c:pt idx="125">
                  <c:v>7.0604028000000021</c:v>
                </c:pt>
                <c:pt idx="126">
                  <c:v>7.0573437000000006</c:v>
                </c:pt>
                <c:pt idx="127">
                  <c:v>0.27609120000000004</c:v>
                </c:pt>
                <c:pt idx="128">
                  <c:v>0.2069793</c:v>
                </c:pt>
                <c:pt idx="129">
                  <c:v>0.20706839999999999</c:v>
                </c:pt>
                <c:pt idx="130">
                  <c:v>0.20706839999999999</c:v>
                </c:pt>
                <c:pt idx="131">
                  <c:v>0.2069793</c:v>
                </c:pt>
                <c:pt idx="132">
                  <c:v>0.20715749999999997</c:v>
                </c:pt>
                <c:pt idx="133">
                  <c:v>0.20706839999999999</c:v>
                </c:pt>
                <c:pt idx="134">
                  <c:v>0.20706839999999999</c:v>
                </c:pt>
                <c:pt idx="135">
                  <c:v>0.20706839999999999</c:v>
                </c:pt>
                <c:pt idx="136">
                  <c:v>0.20706839999999999</c:v>
                </c:pt>
                <c:pt idx="137">
                  <c:v>0.20706839999999999</c:v>
                </c:pt>
                <c:pt idx="138">
                  <c:v>0.20706839999999999</c:v>
                </c:pt>
                <c:pt idx="139">
                  <c:v>0.20715749999999997</c:v>
                </c:pt>
                <c:pt idx="140">
                  <c:v>0.20715749999999997</c:v>
                </c:pt>
                <c:pt idx="141">
                  <c:v>0.20715749999999997</c:v>
                </c:pt>
                <c:pt idx="142">
                  <c:v>0.20706839999999999</c:v>
                </c:pt>
                <c:pt idx="143">
                  <c:v>0.2069793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5-48D5-9335-033EB8ABF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828408"/>
        <c:axId val="592828768"/>
      </c:scatterChart>
      <c:valAx>
        <c:axId val="59282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28768"/>
        <c:crosses val="autoZero"/>
        <c:crossBetween val="midCat"/>
      </c:valAx>
      <c:valAx>
        <c:axId val="5928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28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Testbed_Dec!$R$1</c:f>
              <c:strCache>
                <c:ptCount val="1"/>
                <c:pt idx="0">
                  <c:v>Pcharging (kW)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Testbed_Dec!$K$2:$K$145</c:f>
              <c:numCache>
                <c:formatCode>m/d/yyyy\ h:mm</c:formatCode>
                <c:ptCount val="144"/>
                <c:pt idx="0">
                  <c:v>45114.561365740738</c:v>
                </c:pt>
                <c:pt idx="1">
                  <c:v>45114.561388888891</c:v>
                </c:pt>
                <c:pt idx="2">
                  <c:v>45114.561423611114</c:v>
                </c:pt>
                <c:pt idx="3">
                  <c:v>45114.56144675926</c:v>
                </c:pt>
                <c:pt idx="4">
                  <c:v>45114.561469907407</c:v>
                </c:pt>
                <c:pt idx="5">
                  <c:v>45114.56150462963</c:v>
                </c:pt>
                <c:pt idx="6">
                  <c:v>45114.561527777776</c:v>
                </c:pt>
                <c:pt idx="7">
                  <c:v>45114.561550925922</c:v>
                </c:pt>
                <c:pt idx="8">
                  <c:v>45114.561574074076</c:v>
                </c:pt>
                <c:pt idx="9">
                  <c:v>45114.561608796299</c:v>
                </c:pt>
                <c:pt idx="10">
                  <c:v>45114.561631944445</c:v>
                </c:pt>
                <c:pt idx="11">
                  <c:v>45114.561666666668</c:v>
                </c:pt>
                <c:pt idx="12">
                  <c:v>45114.561689814815</c:v>
                </c:pt>
                <c:pt idx="13">
                  <c:v>45114.561712962961</c:v>
                </c:pt>
                <c:pt idx="14">
                  <c:v>45114.561747685184</c:v>
                </c:pt>
                <c:pt idx="15">
                  <c:v>45114.56177083333</c:v>
                </c:pt>
                <c:pt idx="16">
                  <c:v>45114.561793981484</c:v>
                </c:pt>
                <c:pt idx="17">
                  <c:v>45114.561828703707</c:v>
                </c:pt>
                <c:pt idx="18">
                  <c:v>45114.561851851853</c:v>
                </c:pt>
                <c:pt idx="19">
                  <c:v>45114.561874999999</c:v>
                </c:pt>
                <c:pt idx="20">
                  <c:v>45114.561909722222</c:v>
                </c:pt>
                <c:pt idx="21">
                  <c:v>45114.561932870369</c:v>
                </c:pt>
                <c:pt idx="22">
                  <c:v>45114.561956018515</c:v>
                </c:pt>
                <c:pt idx="23">
                  <c:v>45114.561990740738</c:v>
                </c:pt>
                <c:pt idx="24">
                  <c:v>45114.562013888892</c:v>
                </c:pt>
                <c:pt idx="25">
                  <c:v>45114.562037037038</c:v>
                </c:pt>
                <c:pt idx="26">
                  <c:v>45114.562071759261</c:v>
                </c:pt>
                <c:pt idx="27">
                  <c:v>45114.562094907407</c:v>
                </c:pt>
                <c:pt idx="28">
                  <c:v>45114.562118055554</c:v>
                </c:pt>
                <c:pt idx="29">
                  <c:v>45114.562141203707</c:v>
                </c:pt>
                <c:pt idx="30">
                  <c:v>45114.562175925923</c:v>
                </c:pt>
                <c:pt idx="31">
                  <c:v>45114.562199074076</c:v>
                </c:pt>
                <c:pt idx="32">
                  <c:v>45114.562222222223</c:v>
                </c:pt>
                <c:pt idx="33">
                  <c:v>45114.562280092592</c:v>
                </c:pt>
                <c:pt idx="34">
                  <c:v>45114.562303240738</c:v>
                </c:pt>
                <c:pt idx="35">
                  <c:v>45114.562337962961</c:v>
                </c:pt>
                <c:pt idx="36">
                  <c:v>45114.562361111108</c:v>
                </c:pt>
                <c:pt idx="37">
                  <c:v>45114.562384259261</c:v>
                </c:pt>
                <c:pt idx="38">
                  <c:v>45114.562418981484</c:v>
                </c:pt>
                <c:pt idx="39">
                  <c:v>45114.562442129631</c:v>
                </c:pt>
                <c:pt idx="40">
                  <c:v>45114.562465277777</c:v>
                </c:pt>
                <c:pt idx="41">
                  <c:v>45114.562488425923</c:v>
                </c:pt>
                <c:pt idx="42">
                  <c:v>45114.562523148146</c:v>
                </c:pt>
                <c:pt idx="43">
                  <c:v>45114.5625462963</c:v>
                </c:pt>
                <c:pt idx="44">
                  <c:v>45114.562569444446</c:v>
                </c:pt>
                <c:pt idx="45">
                  <c:v>45114.562604166669</c:v>
                </c:pt>
                <c:pt idx="46">
                  <c:v>45114.562627314815</c:v>
                </c:pt>
                <c:pt idx="47">
                  <c:v>45114.562650462962</c:v>
                </c:pt>
                <c:pt idx="48">
                  <c:v>45114.562685185185</c:v>
                </c:pt>
                <c:pt idx="49">
                  <c:v>45114.562708333331</c:v>
                </c:pt>
                <c:pt idx="50">
                  <c:v>45114.562731481485</c:v>
                </c:pt>
                <c:pt idx="51">
                  <c:v>45114.5627662037</c:v>
                </c:pt>
                <c:pt idx="52">
                  <c:v>45114.562789351854</c:v>
                </c:pt>
                <c:pt idx="53">
                  <c:v>45114.5628125</c:v>
                </c:pt>
                <c:pt idx="54">
                  <c:v>45114.562835648147</c:v>
                </c:pt>
                <c:pt idx="55">
                  <c:v>45114.56287037037</c:v>
                </c:pt>
                <c:pt idx="56">
                  <c:v>45114.562893518516</c:v>
                </c:pt>
                <c:pt idx="57">
                  <c:v>45114.562916666669</c:v>
                </c:pt>
                <c:pt idx="58">
                  <c:v>45114.562951388885</c:v>
                </c:pt>
                <c:pt idx="59">
                  <c:v>45114.562974537039</c:v>
                </c:pt>
                <c:pt idx="60">
                  <c:v>45114.563009259262</c:v>
                </c:pt>
                <c:pt idx="61">
                  <c:v>45114.563032407408</c:v>
                </c:pt>
                <c:pt idx="62">
                  <c:v>45114.563055555554</c:v>
                </c:pt>
                <c:pt idx="63">
                  <c:v>45114.563078703701</c:v>
                </c:pt>
                <c:pt idx="64">
                  <c:v>45114.563113425924</c:v>
                </c:pt>
                <c:pt idx="65">
                  <c:v>45114.563136574077</c:v>
                </c:pt>
                <c:pt idx="66">
                  <c:v>45114.563159722224</c:v>
                </c:pt>
                <c:pt idx="67">
                  <c:v>45114.56318287037</c:v>
                </c:pt>
                <c:pt idx="68">
                  <c:v>45114.563217592593</c:v>
                </c:pt>
                <c:pt idx="69">
                  <c:v>45114.563240740739</c:v>
                </c:pt>
                <c:pt idx="70">
                  <c:v>45114.563263888886</c:v>
                </c:pt>
                <c:pt idx="71">
                  <c:v>45114.563298611109</c:v>
                </c:pt>
                <c:pt idx="72">
                  <c:v>45114.563321759262</c:v>
                </c:pt>
                <c:pt idx="73">
                  <c:v>45114.563344907408</c:v>
                </c:pt>
                <c:pt idx="74">
                  <c:v>45114.563368055555</c:v>
                </c:pt>
                <c:pt idx="75">
                  <c:v>45114.563402777778</c:v>
                </c:pt>
                <c:pt idx="76">
                  <c:v>45114.563425925924</c:v>
                </c:pt>
                <c:pt idx="77">
                  <c:v>45114.563460648147</c:v>
                </c:pt>
                <c:pt idx="78">
                  <c:v>45114.563483796293</c:v>
                </c:pt>
                <c:pt idx="79">
                  <c:v>45114.563506944447</c:v>
                </c:pt>
                <c:pt idx="80">
                  <c:v>45114.56354166667</c:v>
                </c:pt>
                <c:pt idx="81">
                  <c:v>45114.563564814816</c:v>
                </c:pt>
                <c:pt idx="82">
                  <c:v>45114.563587962963</c:v>
                </c:pt>
                <c:pt idx="83">
                  <c:v>45114.563622685186</c:v>
                </c:pt>
                <c:pt idx="84">
                  <c:v>45114.563645833332</c:v>
                </c:pt>
                <c:pt idx="85">
                  <c:v>45114.563680555555</c:v>
                </c:pt>
                <c:pt idx="86">
                  <c:v>45114.563703703701</c:v>
                </c:pt>
                <c:pt idx="87">
                  <c:v>45114.563738425924</c:v>
                </c:pt>
                <c:pt idx="88">
                  <c:v>45114.563761574071</c:v>
                </c:pt>
                <c:pt idx="89">
                  <c:v>45114.563784722224</c:v>
                </c:pt>
                <c:pt idx="90">
                  <c:v>45114.563819444447</c:v>
                </c:pt>
                <c:pt idx="91">
                  <c:v>45114.563842592594</c:v>
                </c:pt>
                <c:pt idx="92">
                  <c:v>45114.56386574074</c:v>
                </c:pt>
                <c:pt idx="93">
                  <c:v>45114.563888888886</c:v>
                </c:pt>
                <c:pt idx="94">
                  <c:v>45114.563923611109</c:v>
                </c:pt>
                <c:pt idx="95">
                  <c:v>45114.563946759263</c:v>
                </c:pt>
                <c:pt idx="96">
                  <c:v>45114.563969907409</c:v>
                </c:pt>
                <c:pt idx="97">
                  <c:v>45114.563993055555</c:v>
                </c:pt>
                <c:pt idx="98">
                  <c:v>45114.564027777778</c:v>
                </c:pt>
                <c:pt idx="99">
                  <c:v>45114.564050925925</c:v>
                </c:pt>
                <c:pt idx="100">
                  <c:v>45114.564074074071</c:v>
                </c:pt>
                <c:pt idx="101">
                  <c:v>45114.564097222225</c:v>
                </c:pt>
                <c:pt idx="102">
                  <c:v>45114.564131944448</c:v>
                </c:pt>
                <c:pt idx="103">
                  <c:v>45114.564155092594</c:v>
                </c:pt>
                <c:pt idx="104">
                  <c:v>45114.56417824074</c:v>
                </c:pt>
                <c:pt idx="105">
                  <c:v>45114.564201388886</c:v>
                </c:pt>
                <c:pt idx="106">
                  <c:v>45114.564236111109</c:v>
                </c:pt>
                <c:pt idx="107">
                  <c:v>45114.564259259256</c:v>
                </c:pt>
                <c:pt idx="108">
                  <c:v>45114.564282407409</c:v>
                </c:pt>
                <c:pt idx="109">
                  <c:v>45114.564317129632</c:v>
                </c:pt>
                <c:pt idx="110">
                  <c:v>45114.564340277779</c:v>
                </c:pt>
                <c:pt idx="111">
                  <c:v>45114.564363425925</c:v>
                </c:pt>
                <c:pt idx="112">
                  <c:v>45114.564386574071</c:v>
                </c:pt>
                <c:pt idx="113">
                  <c:v>45114.564409722225</c:v>
                </c:pt>
                <c:pt idx="114">
                  <c:v>45114.564444444448</c:v>
                </c:pt>
                <c:pt idx="115">
                  <c:v>45114.564467592594</c:v>
                </c:pt>
                <c:pt idx="116">
                  <c:v>45114.56449074074</c:v>
                </c:pt>
                <c:pt idx="117">
                  <c:v>45114.564525462964</c:v>
                </c:pt>
                <c:pt idx="118">
                  <c:v>45114.56454861111</c:v>
                </c:pt>
                <c:pt idx="119">
                  <c:v>45114.564571759256</c:v>
                </c:pt>
                <c:pt idx="120">
                  <c:v>45114.564606481479</c:v>
                </c:pt>
                <c:pt idx="121">
                  <c:v>45114.564629629633</c:v>
                </c:pt>
                <c:pt idx="122">
                  <c:v>45114.564652777779</c:v>
                </c:pt>
                <c:pt idx="123">
                  <c:v>45114.564675925925</c:v>
                </c:pt>
                <c:pt idx="124">
                  <c:v>45114.564710648148</c:v>
                </c:pt>
                <c:pt idx="125">
                  <c:v>45114.564733796295</c:v>
                </c:pt>
                <c:pt idx="126">
                  <c:v>45114.564756944441</c:v>
                </c:pt>
                <c:pt idx="127">
                  <c:v>45114.564791666664</c:v>
                </c:pt>
                <c:pt idx="128">
                  <c:v>45114.564814814818</c:v>
                </c:pt>
                <c:pt idx="129">
                  <c:v>45114.564837962964</c:v>
                </c:pt>
                <c:pt idx="130">
                  <c:v>45114.564872685187</c:v>
                </c:pt>
                <c:pt idx="131">
                  <c:v>45114.564895833333</c:v>
                </c:pt>
                <c:pt idx="132">
                  <c:v>45114.564930555556</c:v>
                </c:pt>
                <c:pt idx="133">
                  <c:v>45114.564953703702</c:v>
                </c:pt>
                <c:pt idx="134">
                  <c:v>45114.564976851849</c:v>
                </c:pt>
                <c:pt idx="135">
                  <c:v>45114.565000000002</c:v>
                </c:pt>
                <c:pt idx="136">
                  <c:v>45114.565034722225</c:v>
                </c:pt>
                <c:pt idx="137">
                  <c:v>45114.565057870372</c:v>
                </c:pt>
                <c:pt idx="138">
                  <c:v>45114.565081018518</c:v>
                </c:pt>
                <c:pt idx="139">
                  <c:v>45114.565104166664</c:v>
                </c:pt>
                <c:pt idx="140">
                  <c:v>45114.565138888887</c:v>
                </c:pt>
                <c:pt idx="141">
                  <c:v>45114.565162037034</c:v>
                </c:pt>
                <c:pt idx="142">
                  <c:v>45114.565185185187</c:v>
                </c:pt>
                <c:pt idx="143">
                  <c:v>45114.565208333333</c:v>
                </c:pt>
              </c:numCache>
            </c:numRef>
          </c:xVal>
          <c:yVal>
            <c:numRef>
              <c:f>Testbed_Dec!$R$2:$R$145</c:f>
              <c:numCache>
                <c:formatCode>General</c:formatCode>
                <c:ptCount val="144"/>
                <c:pt idx="0">
                  <c:v>3.4689999999999999E-2</c:v>
                </c:pt>
                <c:pt idx="1">
                  <c:v>3.4709999999999998E-2</c:v>
                </c:pt>
                <c:pt idx="2">
                  <c:v>3.4709999999999998E-2</c:v>
                </c:pt>
                <c:pt idx="3">
                  <c:v>3.4709999999999998E-2</c:v>
                </c:pt>
                <c:pt idx="4">
                  <c:v>3.4709999999999998E-2</c:v>
                </c:pt>
                <c:pt idx="5">
                  <c:v>3.4709999999999998E-2</c:v>
                </c:pt>
                <c:pt idx="6">
                  <c:v>3.4709999999999998E-2</c:v>
                </c:pt>
                <c:pt idx="7">
                  <c:v>3.4709999999999998E-2</c:v>
                </c:pt>
                <c:pt idx="8">
                  <c:v>3.4709999999999998E-2</c:v>
                </c:pt>
                <c:pt idx="9">
                  <c:v>3.4689999999999999E-2</c:v>
                </c:pt>
                <c:pt idx="10">
                  <c:v>3.4689999999999999E-2</c:v>
                </c:pt>
                <c:pt idx="11">
                  <c:v>3.4709999999999998E-2</c:v>
                </c:pt>
                <c:pt idx="12">
                  <c:v>3.4709999999999998E-2</c:v>
                </c:pt>
                <c:pt idx="13">
                  <c:v>7.0275799999999986</c:v>
                </c:pt>
                <c:pt idx="14">
                  <c:v>6.9968100000000018</c:v>
                </c:pt>
                <c:pt idx="15">
                  <c:v>6.9968100000000018</c:v>
                </c:pt>
                <c:pt idx="16">
                  <c:v>7.0316200000000002</c:v>
                </c:pt>
                <c:pt idx="17">
                  <c:v>7.0336399999999992</c:v>
                </c:pt>
                <c:pt idx="18">
                  <c:v>7.0316200000000002</c:v>
                </c:pt>
                <c:pt idx="19">
                  <c:v>7.0316200000000002</c:v>
                </c:pt>
                <c:pt idx="20">
                  <c:v>7.0336399999999992</c:v>
                </c:pt>
                <c:pt idx="21">
                  <c:v>6.9968100000000018</c:v>
                </c:pt>
                <c:pt idx="22">
                  <c:v>7.0336399999999992</c:v>
                </c:pt>
                <c:pt idx="23">
                  <c:v>7.0336399999999992</c:v>
                </c:pt>
                <c:pt idx="24">
                  <c:v>7.0336399999999992</c:v>
                </c:pt>
                <c:pt idx="25">
                  <c:v>7.0336399999999992</c:v>
                </c:pt>
                <c:pt idx="26">
                  <c:v>7.0336399999999992</c:v>
                </c:pt>
                <c:pt idx="27">
                  <c:v>7.0316200000000002</c:v>
                </c:pt>
                <c:pt idx="28">
                  <c:v>7.0316200000000002</c:v>
                </c:pt>
                <c:pt idx="29">
                  <c:v>7.00284</c:v>
                </c:pt>
                <c:pt idx="30">
                  <c:v>7.037679999999999</c:v>
                </c:pt>
                <c:pt idx="31">
                  <c:v>7.00284</c:v>
                </c:pt>
                <c:pt idx="32">
                  <c:v>7.0336399999999992</c:v>
                </c:pt>
                <c:pt idx="33">
                  <c:v>7.0336399999999992</c:v>
                </c:pt>
                <c:pt idx="34">
                  <c:v>7.037679999999999</c:v>
                </c:pt>
                <c:pt idx="35">
                  <c:v>7.00284</c:v>
                </c:pt>
                <c:pt idx="36">
                  <c:v>7.037679999999999</c:v>
                </c:pt>
                <c:pt idx="37">
                  <c:v>7.037679999999999</c:v>
                </c:pt>
                <c:pt idx="38">
                  <c:v>7.037679999999999</c:v>
                </c:pt>
                <c:pt idx="39">
                  <c:v>7.037679999999999</c:v>
                </c:pt>
                <c:pt idx="40">
                  <c:v>7.037679999999999</c:v>
                </c:pt>
                <c:pt idx="41">
                  <c:v>7.0336399999999992</c:v>
                </c:pt>
                <c:pt idx="42">
                  <c:v>7.00284</c:v>
                </c:pt>
                <c:pt idx="43">
                  <c:v>7.037679999999999</c:v>
                </c:pt>
                <c:pt idx="44">
                  <c:v>7.0417200000000006</c:v>
                </c:pt>
                <c:pt idx="45">
                  <c:v>7.037679999999999</c:v>
                </c:pt>
                <c:pt idx="46">
                  <c:v>7.037679999999999</c:v>
                </c:pt>
                <c:pt idx="47">
                  <c:v>7.00284</c:v>
                </c:pt>
                <c:pt idx="48">
                  <c:v>7.037679999999999</c:v>
                </c:pt>
                <c:pt idx="49">
                  <c:v>7.0417200000000006</c:v>
                </c:pt>
                <c:pt idx="50">
                  <c:v>7.037679999999999</c:v>
                </c:pt>
                <c:pt idx="51">
                  <c:v>7.00284</c:v>
                </c:pt>
                <c:pt idx="52">
                  <c:v>7.037679999999999</c:v>
                </c:pt>
                <c:pt idx="53">
                  <c:v>7.037679999999999</c:v>
                </c:pt>
                <c:pt idx="54">
                  <c:v>7.0068600000000005</c:v>
                </c:pt>
                <c:pt idx="55">
                  <c:v>7.037679999999999</c:v>
                </c:pt>
                <c:pt idx="56">
                  <c:v>7.0417200000000006</c:v>
                </c:pt>
                <c:pt idx="57">
                  <c:v>7.037679999999999</c:v>
                </c:pt>
                <c:pt idx="58">
                  <c:v>7.0417200000000006</c:v>
                </c:pt>
                <c:pt idx="59">
                  <c:v>7.037679999999999</c:v>
                </c:pt>
                <c:pt idx="60">
                  <c:v>7.0417200000000006</c:v>
                </c:pt>
                <c:pt idx="61">
                  <c:v>7.0417200000000006</c:v>
                </c:pt>
                <c:pt idx="62">
                  <c:v>7.0417200000000006</c:v>
                </c:pt>
                <c:pt idx="63">
                  <c:v>7.0068600000000005</c:v>
                </c:pt>
                <c:pt idx="64">
                  <c:v>7.0417200000000006</c:v>
                </c:pt>
                <c:pt idx="65">
                  <c:v>7.037679999999999</c:v>
                </c:pt>
                <c:pt idx="66">
                  <c:v>7.0417200000000006</c:v>
                </c:pt>
                <c:pt idx="67">
                  <c:v>7.037679999999999</c:v>
                </c:pt>
                <c:pt idx="68">
                  <c:v>7.037679999999999</c:v>
                </c:pt>
                <c:pt idx="69">
                  <c:v>7.0417200000000006</c:v>
                </c:pt>
                <c:pt idx="70">
                  <c:v>7.0417200000000006</c:v>
                </c:pt>
                <c:pt idx="71">
                  <c:v>7.0417200000000006</c:v>
                </c:pt>
                <c:pt idx="72">
                  <c:v>7.0417200000000006</c:v>
                </c:pt>
                <c:pt idx="73">
                  <c:v>7.0108800000000011</c:v>
                </c:pt>
                <c:pt idx="74">
                  <c:v>7.0417200000000006</c:v>
                </c:pt>
                <c:pt idx="75">
                  <c:v>7.0417200000000006</c:v>
                </c:pt>
                <c:pt idx="76">
                  <c:v>7.0457600000000005</c:v>
                </c:pt>
                <c:pt idx="77">
                  <c:v>7.0417200000000006</c:v>
                </c:pt>
                <c:pt idx="78">
                  <c:v>7.0417200000000006</c:v>
                </c:pt>
                <c:pt idx="79">
                  <c:v>7.0457600000000005</c:v>
                </c:pt>
                <c:pt idx="80">
                  <c:v>7.0417200000000006</c:v>
                </c:pt>
                <c:pt idx="81">
                  <c:v>7.0108800000000011</c:v>
                </c:pt>
                <c:pt idx="82">
                  <c:v>7.0457600000000005</c:v>
                </c:pt>
                <c:pt idx="83">
                  <c:v>7.0457600000000005</c:v>
                </c:pt>
                <c:pt idx="84">
                  <c:v>7.0457600000000005</c:v>
                </c:pt>
                <c:pt idx="85">
                  <c:v>7.0457600000000005</c:v>
                </c:pt>
                <c:pt idx="86">
                  <c:v>7.0108800000000011</c:v>
                </c:pt>
                <c:pt idx="87">
                  <c:v>7.0457600000000005</c:v>
                </c:pt>
                <c:pt idx="88">
                  <c:v>7.0457600000000005</c:v>
                </c:pt>
                <c:pt idx="89">
                  <c:v>7.0457600000000005</c:v>
                </c:pt>
                <c:pt idx="90">
                  <c:v>7.0457600000000005</c:v>
                </c:pt>
                <c:pt idx="91">
                  <c:v>7.0498000000000003</c:v>
                </c:pt>
                <c:pt idx="92">
                  <c:v>7.0457600000000005</c:v>
                </c:pt>
                <c:pt idx="93">
                  <c:v>7.0457600000000005</c:v>
                </c:pt>
                <c:pt idx="94">
                  <c:v>7.0498000000000003</c:v>
                </c:pt>
                <c:pt idx="95">
                  <c:v>7.0457600000000005</c:v>
                </c:pt>
                <c:pt idx="96">
                  <c:v>7.0498000000000003</c:v>
                </c:pt>
                <c:pt idx="97">
                  <c:v>7.0457600000000005</c:v>
                </c:pt>
                <c:pt idx="98">
                  <c:v>7.0108800000000011</c:v>
                </c:pt>
                <c:pt idx="99">
                  <c:v>7.0457600000000005</c:v>
                </c:pt>
                <c:pt idx="100">
                  <c:v>7.0457600000000005</c:v>
                </c:pt>
                <c:pt idx="101">
                  <c:v>7.0498000000000003</c:v>
                </c:pt>
                <c:pt idx="102">
                  <c:v>7.0457600000000005</c:v>
                </c:pt>
                <c:pt idx="103">
                  <c:v>7.0498000000000003</c:v>
                </c:pt>
                <c:pt idx="104">
                  <c:v>7.0457600000000005</c:v>
                </c:pt>
                <c:pt idx="105">
                  <c:v>7.0457600000000005</c:v>
                </c:pt>
                <c:pt idx="106">
                  <c:v>7.0108800000000011</c:v>
                </c:pt>
                <c:pt idx="107">
                  <c:v>7.0457600000000005</c:v>
                </c:pt>
                <c:pt idx="108">
                  <c:v>7.0498000000000003</c:v>
                </c:pt>
                <c:pt idx="109">
                  <c:v>7.0498000000000003</c:v>
                </c:pt>
                <c:pt idx="110">
                  <c:v>7.0457600000000005</c:v>
                </c:pt>
                <c:pt idx="111">
                  <c:v>7.0457600000000005</c:v>
                </c:pt>
                <c:pt idx="112">
                  <c:v>7.0457600000000005</c:v>
                </c:pt>
                <c:pt idx="113">
                  <c:v>7.0108800000000011</c:v>
                </c:pt>
                <c:pt idx="114">
                  <c:v>7.0498000000000003</c:v>
                </c:pt>
                <c:pt idx="115">
                  <c:v>7.0498000000000003</c:v>
                </c:pt>
                <c:pt idx="116">
                  <c:v>7.0498000000000003</c:v>
                </c:pt>
                <c:pt idx="117">
                  <c:v>7.0498000000000003</c:v>
                </c:pt>
                <c:pt idx="118">
                  <c:v>7.0108800000000011</c:v>
                </c:pt>
                <c:pt idx="119">
                  <c:v>7.0457600000000005</c:v>
                </c:pt>
                <c:pt idx="120">
                  <c:v>7.0498000000000003</c:v>
                </c:pt>
                <c:pt idx="121">
                  <c:v>7.0498000000000003</c:v>
                </c:pt>
                <c:pt idx="122">
                  <c:v>7.0457600000000005</c:v>
                </c:pt>
                <c:pt idx="123">
                  <c:v>7.0498000000000003</c:v>
                </c:pt>
                <c:pt idx="124">
                  <c:v>7.0498000000000003</c:v>
                </c:pt>
                <c:pt idx="125">
                  <c:v>7.0498000000000003</c:v>
                </c:pt>
                <c:pt idx="126">
                  <c:v>7.0149000000000008</c:v>
                </c:pt>
                <c:pt idx="127">
                  <c:v>3.4790000000000001E-2</c:v>
                </c:pt>
                <c:pt idx="128">
                  <c:v>3.4790000000000001E-2</c:v>
                </c:pt>
                <c:pt idx="129">
                  <c:v>3.4790000000000001E-2</c:v>
                </c:pt>
                <c:pt idx="130">
                  <c:v>3.4790000000000001E-2</c:v>
                </c:pt>
                <c:pt idx="131">
                  <c:v>3.4790000000000001E-2</c:v>
                </c:pt>
                <c:pt idx="132">
                  <c:v>3.4790000000000001E-2</c:v>
                </c:pt>
                <c:pt idx="133">
                  <c:v>3.4790000000000001E-2</c:v>
                </c:pt>
                <c:pt idx="134">
                  <c:v>3.4810000000000001E-2</c:v>
                </c:pt>
                <c:pt idx="135">
                  <c:v>3.4790000000000001E-2</c:v>
                </c:pt>
                <c:pt idx="136">
                  <c:v>3.4810000000000001E-2</c:v>
                </c:pt>
                <c:pt idx="137">
                  <c:v>3.4790000000000001E-2</c:v>
                </c:pt>
                <c:pt idx="138">
                  <c:v>3.4810000000000001E-2</c:v>
                </c:pt>
                <c:pt idx="139">
                  <c:v>3.4810000000000001E-2</c:v>
                </c:pt>
                <c:pt idx="140">
                  <c:v>3.4790000000000001E-2</c:v>
                </c:pt>
                <c:pt idx="141">
                  <c:v>3.4790000000000001E-2</c:v>
                </c:pt>
                <c:pt idx="142">
                  <c:v>3.4810000000000001E-2</c:v>
                </c:pt>
                <c:pt idx="143">
                  <c:v>3.4810000000000001E-2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4B-4887-94ED-59BB1AEB3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828408"/>
        <c:axId val="592828768"/>
      </c:scatterChart>
      <c:valAx>
        <c:axId val="59282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28768"/>
        <c:crosses val="autoZero"/>
        <c:crossBetween val="midCat"/>
      </c:valAx>
      <c:valAx>
        <c:axId val="5928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28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Pcharged</a:t>
            </a:r>
            <a:r>
              <a:rPr lang="en-US" baseline="0"/>
              <a:t> </a:t>
            </a:r>
            <a:r>
              <a:rPr lang="en-US"/>
              <a:t>(kW)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Testbed_Dec!$I$1</c:f>
              <c:strCache>
                <c:ptCount val="1"/>
                <c:pt idx="0">
                  <c:v>Pcharged (kW)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Testbed_Dec!$D$2:$D$976</c:f>
              <c:strCache>
                <c:ptCount val="975"/>
                <c:pt idx="0">
                  <c:v>07/07/2023 13:28:20:180</c:v>
                </c:pt>
                <c:pt idx="1">
                  <c:v>07/07/2023 13:28:20:575</c:v>
                </c:pt>
                <c:pt idx="2">
                  <c:v>07/07/2023 13:28:20:960</c:v>
                </c:pt>
                <c:pt idx="3">
                  <c:v>07/07/2023 13:28:21:005</c:v>
                </c:pt>
                <c:pt idx="4">
                  <c:v>07/07/2023 13:28:21:401</c:v>
                </c:pt>
                <c:pt idx="5">
                  <c:v>07/07/2023 13:28:21:848</c:v>
                </c:pt>
                <c:pt idx="6">
                  <c:v>07/07/2023 13:28:22:217</c:v>
                </c:pt>
                <c:pt idx="7">
                  <c:v>07/07/2023 13:28:22:591</c:v>
                </c:pt>
                <c:pt idx="8">
                  <c:v>07/07/2023 13:28:22:984</c:v>
                </c:pt>
                <c:pt idx="9">
                  <c:v>07/07/2023 13:28:23:434</c:v>
                </c:pt>
                <c:pt idx="10">
                  <c:v>07/07/2023 13:28:23:848</c:v>
                </c:pt>
                <c:pt idx="11">
                  <c:v>07/07/2023 13:28:24:210</c:v>
                </c:pt>
                <c:pt idx="12">
                  <c:v>07/07/2023 13:28:24:615</c:v>
                </c:pt>
                <c:pt idx="13">
                  <c:v>07/07/2023 13:28:25:141</c:v>
                </c:pt>
                <c:pt idx="14">
                  <c:v>07/07/2023 13:28:25:453</c:v>
                </c:pt>
                <c:pt idx="15">
                  <c:v>07/07/2023 13:28:25:832</c:v>
                </c:pt>
                <c:pt idx="16">
                  <c:v>07/07/2023 13:28:26:252</c:v>
                </c:pt>
                <c:pt idx="17">
                  <c:v>07/07/2023 13:28:26:448</c:v>
                </c:pt>
                <c:pt idx="18">
                  <c:v>07/07/2023 13:28:26:677</c:v>
                </c:pt>
                <c:pt idx="19">
                  <c:v>07/07/2023 13:28:27:068</c:v>
                </c:pt>
                <c:pt idx="20">
                  <c:v>07/07/2023 13:28:27:476</c:v>
                </c:pt>
                <c:pt idx="21">
                  <c:v>07/07/2023 13:28:27:851</c:v>
                </c:pt>
                <c:pt idx="22">
                  <c:v>07/07/2023 13:28:28:302</c:v>
                </c:pt>
                <c:pt idx="23">
                  <c:v>07/07/2023 13:28:28:687</c:v>
                </c:pt>
                <c:pt idx="24">
                  <c:v>07/07/2023 13:28:29:105</c:v>
                </c:pt>
                <c:pt idx="25">
                  <c:v>07/07/2023 13:28:29:500</c:v>
                </c:pt>
                <c:pt idx="26">
                  <c:v>07/07/2023 13:28:29:953</c:v>
                </c:pt>
                <c:pt idx="27">
                  <c:v>07/07/2023 13:28:30:323</c:v>
                </c:pt>
                <c:pt idx="28">
                  <c:v>07/07/2023 13:28:30:694</c:v>
                </c:pt>
                <c:pt idx="29">
                  <c:v>07/07/2023 13:28:30:726</c:v>
                </c:pt>
                <c:pt idx="30">
                  <c:v>07/07/2023 13:28:31:099</c:v>
                </c:pt>
                <c:pt idx="31">
                  <c:v>07/07/2023 13:28:31:519</c:v>
                </c:pt>
                <c:pt idx="32">
                  <c:v>07/07/2023 13:28:31:736</c:v>
                </c:pt>
                <c:pt idx="33">
                  <c:v>07/07/2023 13:28:31:960</c:v>
                </c:pt>
                <c:pt idx="34">
                  <c:v>07/07/2023 13:28:32:145</c:v>
                </c:pt>
                <c:pt idx="35">
                  <c:v>07/07/2023 13:28:32:349</c:v>
                </c:pt>
                <c:pt idx="36">
                  <c:v>07/07/2023 13:28:32:542</c:v>
                </c:pt>
                <c:pt idx="37">
                  <c:v>07/07/2023 13:28:32:762</c:v>
                </c:pt>
                <c:pt idx="38">
                  <c:v>07/07/2023 13:28:33:132</c:v>
                </c:pt>
                <c:pt idx="39">
                  <c:v>07/07/2023 13:28:33:546</c:v>
                </c:pt>
                <c:pt idx="40">
                  <c:v>07/07/2023 13:28:33:759</c:v>
                </c:pt>
                <c:pt idx="41">
                  <c:v>07/07/2023 13:28:33:976</c:v>
                </c:pt>
                <c:pt idx="42">
                  <c:v>07/07/2023 13:28:34:361</c:v>
                </c:pt>
                <c:pt idx="43">
                  <c:v>07/07/2023 13:28:34:795</c:v>
                </c:pt>
                <c:pt idx="44">
                  <c:v>07/07/2023 13:28:35:160</c:v>
                </c:pt>
                <c:pt idx="45">
                  <c:v>07/07/2023 13:28:35:206</c:v>
                </c:pt>
                <c:pt idx="46">
                  <c:v>07/07/2023 13:28:35:586</c:v>
                </c:pt>
                <c:pt idx="47">
                  <c:v>07/07/2023 13:28:35:621</c:v>
                </c:pt>
                <c:pt idx="48">
                  <c:v>07/07/2023 13:28:35:993</c:v>
                </c:pt>
                <c:pt idx="49">
                  <c:v>07/07/2023 13:28:36:186</c:v>
                </c:pt>
                <c:pt idx="50">
                  <c:v>07/07/2023 13:28:36:408</c:v>
                </c:pt>
                <c:pt idx="51">
                  <c:v>07/07/2023 13:28:36:592</c:v>
                </c:pt>
                <c:pt idx="52">
                  <c:v>07/07/2023 13:28:36:809</c:v>
                </c:pt>
                <c:pt idx="53">
                  <c:v>07/07/2023 13:28:36:997</c:v>
                </c:pt>
                <c:pt idx="54">
                  <c:v>07/07/2023 13:28:37:211</c:v>
                </c:pt>
                <c:pt idx="55">
                  <c:v>07/07/2023 13:28:37:586</c:v>
                </c:pt>
                <c:pt idx="56">
                  <c:v>07/07/2023 13:28:37:631</c:v>
                </c:pt>
                <c:pt idx="57">
                  <c:v>07/07/2023 13:28:38:016</c:v>
                </c:pt>
                <c:pt idx="58">
                  <c:v>07/07/2023 13:28:38:094</c:v>
                </c:pt>
                <c:pt idx="59">
                  <c:v>07/07/2023 13:28:38:525</c:v>
                </c:pt>
                <c:pt idx="60">
                  <c:v>07/07/2023 13:28:38:842</c:v>
                </c:pt>
                <c:pt idx="61">
                  <c:v>07/07/2023 13:28:39:042</c:v>
                </c:pt>
                <c:pt idx="62">
                  <c:v>07/07/2023 13:28:39:278</c:v>
                </c:pt>
                <c:pt idx="63">
                  <c:v>07/07/2023 13:28:39:657</c:v>
                </c:pt>
                <c:pt idx="64">
                  <c:v>07/07/2023 13:28:39:864</c:v>
                </c:pt>
                <c:pt idx="65">
                  <c:v>07/07/2023 13:28:40:069</c:v>
                </c:pt>
                <c:pt idx="66">
                  <c:v>07/07/2023 13:28:40:269</c:v>
                </c:pt>
                <c:pt idx="67">
                  <c:v>07/07/2023 13:28:40:494</c:v>
                </c:pt>
                <c:pt idx="68">
                  <c:v>07/07/2023 13:28:40:859</c:v>
                </c:pt>
                <c:pt idx="69">
                  <c:v>07/07/2023 13:28:40:903</c:v>
                </c:pt>
                <c:pt idx="70">
                  <c:v>07/07/2023 13:28:41:269</c:v>
                </c:pt>
                <c:pt idx="71">
                  <c:v>07/07/2023 13:28:41:463</c:v>
                </c:pt>
                <c:pt idx="72">
                  <c:v>07/07/2023 13:28:41:676</c:v>
                </c:pt>
                <c:pt idx="73">
                  <c:v>07/07/2023 13:28:41:881</c:v>
                </c:pt>
                <c:pt idx="74">
                  <c:v>07/07/2023 13:28:42:105</c:v>
                </c:pt>
                <c:pt idx="75">
                  <c:v>07/07/2023 13:28:42:467</c:v>
                </c:pt>
                <c:pt idx="76">
                  <c:v>07/07/2023 13:28:42:516</c:v>
                </c:pt>
                <c:pt idx="77">
                  <c:v>07/07/2023 13:28:42:882</c:v>
                </c:pt>
                <c:pt idx="78">
                  <c:v>07/07/2023 13:28:43:325</c:v>
                </c:pt>
                <c:pt idx="79">
                  <c:v>07/07/2023 13:28:43:687</c:v>
                </c:pt>
                <c:pt idx="80">
                  <c:v>07/07/2023 13:28:43:737</c:v>
                </c:pt>
                <c:pt idx="81">
                  <c:v>07/07/2023 13:28:44:098</c:v>
                </c:pt>
                <c:pt idx="82">
                  <c:v>07/07/2023 13:28:44:137</c:v>
                </c:pt>
                <c:pt idx="83">
                  <c:v>07/07/2023 13:28:44:509</c:v>
                </c:pt>
                <c:pt idx="84">
                  <c:v>07/07/2023 13:28:44:552</c:v>
                </c:pt>
                <c:pt idx="85">
                  <c:v>07/07/2023 13:28:44:920</c:v>
                </c:pt>
                <c:pt idx="86">
                  <c:v>07/07/2023 13:28:45:331</c:v>
                </c:pt>
                <c:pt idx="87">
                  <c:v>07/07/2023 13:28:45:538</c:v>
                </c:pt>
                <c:pt idx="88">
                  <c:v>07/07/2023 13:28:45:796</c:v>
                </c:pt>
                <c:pt idx="89">
                  <c:v>07/07/2023 13:28:45:946</c:v>
                </c:pt>
                <c:pt idx="90">
                  <c:v>07/07/2023 13:28:46:153</c:v>
                </c:pt>
                <c:pt idx="91">
                  <c:v>07/07/2023 13:28:46:523</c:v>
                </c:pt>
                <c:pt idx="92">
                  <c:v>07/07/2023 13:28:46:563</c:v>
                </c:pt>
                <c:pt idx="93">
                  <c:v>07/07/2023 13:28:46:769</c:v>
                </c:pt>
                <c:pt idx="94">
                  <c:v>07/07/2023 13:28:46:983</c:v>
                </c:pt>
                <c:pt idx="95">
                  <c:v>07/07/2023 13:28:47:349</c:v>
                </c:pt>
                <c:pt idx="96">
                  <c:v>07/07/2023 13:28:47:392</c:v>
                </c:pt>
                <c:pt idx="97">
                  <c:v>07/07/2023 13:28:47:775</c:v>
                </c:pt>
                <c:pt idx="98">
                  <c:v>07/07/2023 13:28:48:180</c:v>
                </c:pt>
                <c:pt idx="99">
                  <c:v>07/07/2023 13:28:48:585</c:v>
                </c:pt>
                <c:pt idx="100">
                  <c:v>07/07/2023 13:28:48:786</c:v>
                </c:pt>
                <c:pt idx="101">
                  <c:v>07/07/2023 13:28:48:997</c:v>
                </c:pt>
                <c:pt idx="102">
                  <c:v>07/07/2023 13:28:49:203</c:v>
                </c:pt>
                <c:pt idx="103">
                  <c:v>07/07/2023 13:28:49:605</c:v>
                </c:pt>
                <c:pt idx="104">
                  <c:v>07/07/2023 13:28:49:819</c:v>
                </c:pt>
                <c:pt idx="105">
                  <c:v>07/07/2023 13:28:50:019</c:v>
                </c:pt>
                <c:pt idx="106">
                  <c:v>07/07/2023 13:28:50:221</c:v>
                </c:pt>
                <c:pt idx="107">
                  <c:v>07/07/2023 13:28:50:423</c:v>
                </c:pt>
                <c:pt idx="108">
                  <c:v>07/07/2023 13:28:50:628</c:v>
                </c:pt>
                <c:pt idx="109">
                  <c:v>07/07/2023 13:28:50:822</c:v>
                </c:pt>
                <c:pt idx="110">
                  <c:v>07/07/2023 13:28:51:039</c:v>
                </c:pt>
                <c:pt idx="111">
                  <c:v>07/07/2023 13:28:51:418</c:v>
                </c:pt>
                <c:pt idx="112">
                  <c:v>07/07/2023 13:28:51:461</c:v>
                </c:pt>
                <c:pt idx="113">
                  <c:v>07/07/2023 13:28:51:861</c:v>
                </c:pt>
                <c:pt idx="114">
                  <c:v>07/07/2023 13:28:52:259</c:v>
                </c:pt>
                <c:pt idx="115">
                  <c:v>07/07/2023 13:28:52:653</c:v>
                </c:pt>
                <c:pt idx="116">
                  <c:v>07/07/2023 13:28:53:038</c:v>
                </c:pt>
                <c:pt idx="117">
                  <c:v>07/07/2023 13:28:53:461</c:v>
                </c:pt>
                <c:pt idx="118">
                  <c:v>07/07/2023 13:28:53:676</c:v>
                </c:pt>
                <c:pt idx="119">
                  <c:v>07/07/2023 13:28:53:894</c:v>
                </c:pt>
                <c:pt idx="120">
                  <c:v>07/07/2023 13:28:54:079</c:v>
                </c:pt>
                <c:pt idx="121">
                  <c:v>07/07/2023 13:28:54:302</c:v>
                </c:pt>
                <c:pt idx="122">
                  <c:v>07/07/2023 13:28:54:881</c:v>
                </c:pt>
                <c:pt idx="123">
                  <c:v>07/07/2023 13:28:55:101</c:v>
                </c:pt>
                <c:pt idx="124">
                  <c:v>07/07/2023 13:28:55:493</c:v>
                </c:pt>
                <c:pt idx="125">
                  <c:v>07/07/2023 13:28:55:540</c:v>
                </c:pt>
                <c:pt idx="126">
                  <c:v>07/07/2023 13:28:55:907</c:v>
                </c:pt>
                <c:pt idx="127">
                  <c:v>07/07/2023 13:28:56:094</c:v>
                </c:pt>
                <c:pt idx="128">
                  <c:v>07/07/2023 13:28:56:341</c:v>
                </c:pt>
                <c:pt idx="129">
                  <c:v>07/07/2023 13:28:56:709</c:v>
                </c:pt>
                <c:pt idx="130">
                  <c:v>07/07/2023 13:28:56:914</c:v>
                </c:pt>
                <c:pt idx="131">
                  <c:v>07/07/2023 13:28:57:128</c:v>
                </c:pt>
                <c:pt idx="132">
                  <c:v>07/07/2023 13:28:57:325</c:v>
                </c:pt>
                <c:pt idx="133">
                  <c:v>07/07/2023 13:28:57:545</c:v>
                </c:pt>
                <c:pt idx="134">
                  <c:v>07/07/2023 13:28:57:923</c:v>
                </c:pt>
                <c:pt idx="135">
                  <c:v>07/07/2023 13:28:58:368</c:v>
                </c:pt>
                <c:pt idx="136">
                  <c:v>07/07/2023 13:28:58:720</c:v>
                </c:pt>
                <c:pt idx="137">
                  <c:v>07/07/2023 13:28:59:484</c:v>
                </c:pt>
                <c:pt idx="138">
                  <c:v>07/07/2023 13:28:59:690</c:v>
                </c:pt>
                <c:pt idx="139">
                  <c:v>07/07/2023 13:29:00:269</c:v>
                </c:pt>
                <c:pt idx="140">
                  <c:v>07/07/2023 13:29:00:448</c:v>
                </c:pt>
                <c:pt idx="141">
                  <c:v>07/07/2023 13:29:00:802</c:v>
                </c:pt>
                <c:pt idx="142">
                  <c:v>07/07/2023 13:29:01:161</c:v>
                </c:pt>
                <c:pt idx="143">
                  <c:v>07/07/2023 13:29:01:211</c:v>
                </c:pt>
                <c:pt idx="144">
                  <c:v>07/07/2023 13:29:01:592</c:v>
                </c:pt>
                <c:pt idx="145">
                  <c:v>07/07/2023 13:29:01:799</c:v>
                </c:pt>
                <c:pt idx="146">
                  <c:v>07/07/2023 13:29:02:029</c:v>
                </c:pt>
                <c:pt idx="147">
                  <c:v>07/07/2023 13:29:02:207</c:v>
                </c:pt>
                <c:pt idx="148">
                  <c:v>07/07/2023 13:29:02:426</c:v>
                </c:pt>
                <c:pt idx="149">
                  <c:v>07/07/2023 13:29:02:607</c:v>
                </c:pt>
                <c:pt idx="150">
                  <c:v>07/07/2023 13:29:02:846</c:v>
                </c:pt>
                <c:pt idx="151">
                  <c:v>07/07/2023 13:29:03:210</c:v>
                </c:pt>
                <c:pt idx="152">
                  <c:v>07/07/2023 13:29:03:795</c:v>
                </c:pt>
                <c:pt idx="153">
                  <c:v>07/07/2023 13:29:04:404</c:v>
                </c:pt>
                <c:pt idx="154">
                  <c:v>07/07/2023 13:29:04:609</c:v>
                </c:pt>
                <c:pt idx="155">
                  <c:v>07/07/2023 13:29:05:029</c:v>
                </c:pt>
                <c:pt idx="156">
                  <c:v>07/07/2023 13:29:05:306</c:v>
                </c:pt>
                <c:pt idx="157">
                  <c:v>07/07/2023 13:29:05:743</c:v>
                </c:pt>
                <c:pt idx="158">
                  <c:v>07/07/2023 13:29:06:306</c:v>
                </c:pt>
                <c:pt idx="159">
                  <c:v>07/07/2023 13:29:06:499</c:v>
                </c:pt>
                <c:pt idx="160">
                  <c:v>07/07/2023 13:29:06:973</c:v>
                </c:pt>
                <c:pt idx="161">
                  <c:v>07/07/2023 13:29:07:305</c:v>
                </c:pt>
                <c:pt idx="162">
                  <c:v>07/07/2023 13:29:07:767</c:v>
                </c:pt>
                <c:pt idx="163">
                  <c:v>07/07/2023 13:29:08:381</c:v>
                </c:pt>
                <c:pt idx="164">
                  <c:v>07/07/2023 13:29:08:578</c:v>
                </c:pt>
                <c:pt idx="165">
                  <c:v>07/07/2023 13:29:08:944</c:v>
                </c:pt>
                <c:pt idx="166">
                  <c:v>07/07/2023 13:29:09:318</c:v>
                </c:pt>
                <c:pt idx="167">
                  <c:v>07/07/2023 13:29:09:512</c:v>
                </c:pt>
                <c:pt idx="168">
                  <c:v>07/07/2023 13:29:09:727</c:v>
                </c:pt>
                <c:pt idx="169">
                  <c:v>07/07/2023 13:29:10:092</c:v>
                </c:pt>
                <c:pt idx="170">
                  <c:v>07/07/2023 13:29:10:513</c:v>
                </c:pt>
                <c:pt idx="171">
                  <c:v>07/07/2023 13:29:10:723</c:v>
                </c:pt>
                <c:pt idx="172">
                  <c:v>07/07/2023 13:29:10:980</c:v>
                </c:pt>
                <c:pt idx="173">
                  <c:v>07/07/2023 13:29:11:335</c:v>
                </c:pt>
                <c:pt idx="174">
                  <c:v>07/07/2023 13:29:11:546</c:v>
                </c:pt>
                <c:pt idx="175">
                  <c:v>07/07/2023 13:29:11:819</c:v>
                </c:pt>
                <c:pt idx="176">
                  <c:v>07/07/2023 13:29:12:177</c:v>
                </c:pt>
                <c:pt idx="177">
                  <c:v>07/07/2023 13:29:12:543</c:v>
                </c:pt>
                <c:pt idx="178">
                  <c:v>07/07/2023 13:29:13:006</c:v>
                </c:pt>
                <c:pt idx="179">
                  <c:v>07/07/2023 13:29:13:361</c:v>
                </c:pt>
                <c:pt idx="180">
                  <c:v>07/07/2023 13:29:13:571</c:v>
                </c:pt>
                <c:pt idx="181">
                  <c:v>07/07/2023 13:29:13:834</c:v>
                </c:pt>
                <c:pt idx="182">
                  <c:v>07/07/2023 13:29:14:203</c:v>
                </c:pt>
                <c:pt idx="183">
                  <c:v>07/07/2023 13:29:14:404</c:v>
                </c:pt>
                <c:pt idx="184">
                  <c:v>07/07/2023 13:29:14:625</c:v>
                </c:pt>
                <c:pt idx="185">
                  <c:v>07/07/2023 13:29:15:010</c:v>
                </c:pt>
                <c:pt idx="186">
                  <c:v>07/07/2023 13:29:15:421</c:v>
                </c:pt>
                <c:pt idx="187">
                  <c:v>07/07/2023 13:29:15:625</c:v>
                </c:pt>
                <c:pt idx="188">
                  <c:v>07/07/2023 13:29:15:865</c:v>
                </c:pt>
                <c:pt idx="189">
                  <c:v>07/07/2023 13:29:16:224</c:v>
                </c:pt>
                <c:pt idx="190">
                  <c:v>07/07/2023 13:29:16:651</c:v>
                </c:pt>
                <c:pt idx="191">
                  <c:v>07/07/2023 13:29:17:049</c:v>
                </c:pt>
                <c:pt idx="192">
                  <c:v>07/07/2023 13:29:17:250</c:v>
                </c:pt>
                <c:pt idx="193">
                  <c:v>07/07/2023 13:29:17:474</c:v>
                </c:pt>
                <c:pt idx="194">
                  <c:v>07/07/2023 13:29:17:864</c:v>
                </c:pt>
                <c:pt idx="195">
                  <c:v>07/07/2023 13:29:18:056</c:v>
                </c:pt>
                <c:pt idx="196">
                  <c:v>07/07/2023 13:29:18:283</c:v>
                </c:pt>
                <c:pt idx="197">
                  <c:v>07/07/2023 13:29:18:638</c:v>
                </c:pt>
                <c:pt idx="198">
                  <c:v>07/07/2023 13:29:18:691</c:v>
                </c:pt>
                <c:pt idx="199">
                  <c:v>07/07/2023 13:29:19:075</c:v>
                </c:pt>
                <c:pt idx="200">
                  <c:v>07/07/2023 13:29:19:516</c:v>
                </c:pt>
                <c:pt idx="201">
                  <c:v>07/07/2023 13:29:19:907</c:v>
                </c:pt>
                <c:pt idx="202">
                  <c:v>07/07/2023 13:29:20:325</c:v>
                </c:pt>
                <c:pt idx="203">
                  <c:v>07/07/2023 13:29:20:703</c:v>
                </c:pt>
                <c:pt idx="204">
                  <c:v>07/07/2023 13:29:20:904</c:v>
                </c:pt>
                <c:pt idx="205">
                  <c:v>07/07/2023 13:29:21:125</c:v>
                </c:pt>
                <c:pt idx="206">
                  <c:v>07/07/2023 13:29:21:510</c:v>
                </c:pt>
                <c:pt idx="207">
                  <c:v>07/07/2023 13:29:21:930</c:v>
                </c:pt>
                <c:pt idx="208">
                  <c:v>07/07/2023 13:29:22:296</c:v>
                </c:pt>
                <c:pt idx="209">
                  <c:v>07/07/2023 13:29:22:355</c:v>
                </c:pt>
                <c:pt idx="210">
                  <c:v>07/07/2023 13:29:22:756</c:v>
                </c:pt>
                <c:pt idx="211">
                  <c:v>07/07/2023 13:29:23:186</c:v>
                </c:pt>
                <c:pt idx="212">
                  <c:v>07/07/2023 13:29:23:546</c:v>
                </c:pt>
                <c:pt idx="213">
                  <c:v>07/07/2023 13:29:23:747</c:v>
                </c:pt>
                <c:pt idx="214">
                  <c:v>07/07/2023 13:29:23:970</c:v>
                </c:pt>
                <c:pt idx="215">
                  <c:v>07/07/2023 13:29:24:325</c:v>
                </c:pt>
                <c:pt idx="216">
                  <c:v>07/07/2023 13:29:24:381</c:v>
                </c:pt>
                <c:pt idx="217">
                  <c:v>07/07/2023 13:29:24:789</c:v>
                </c:pt>
                <c:pt idx="218">
                  <c:v>07/07/2023 13:29:25:170</c:v>
                </c:pt>
                <c:pt idx="219">
                  <c:v>07/07/2023 13:29:25:374</c:v>
                </c:pt>
                <c:pt idx="220">
                  <c:v>07/07/2023 13:29:25:621</c:v>
                </c:pt>
                <c:pt idx="221">
                  <c:v>07/07/2023 13:29:25:990</c:v>
                </c:pt>
                <c:pt idx="222">
                  <c:v>07/07/2023 13:29:26:388</c:v>
                </c:pt>
                <c:pt idx="223">
                  <c:v>07/07/2023 13:29:26:589</c:v>
                </c:pt>
                <c:pt idx="224">
                  <c:v>07/07/2023 13:29:26:831</c:v>
                </c:pt>
                <c:pt idx="225">
                  <c:v>07/07/2023 13:29:27:203</c:v>
                </c:pt>
                <c:pt idx="226">
                  <c:v>07/07/2023 13:29:27:598</c:v>
                </c:pt>
                <c:pt idx="227">
                  <c:v>07/07/2023 13:29:27:641</c:v>
                </c:pt>
                <c:pt idx="228">
                  <c:v>07/07/2023 13:29:28:053</c:v>
                </c:pt>
                <c:pt idx="229">
                  <c:v>07/07/2023 13:29:28:456</c:v>
                </c:pt>
                <c:pt idx="230">
                  <c:v>07/07/2023 13:29:28:848</c:v>
                </c:pt>
                <c:pt idx="231">
                  <c:v>07/07/2023 13:29:29:260</c:v>
                </c:pt>
                <c:pt idx="232">
                  <c:v>07/07/2023 13:29:29:631</c:v>
                </c:pt>
                <c:pt idx="233">
                  <c:v>07/07/2023 13:29:29:671</c:v>
                </c:pt>
                <c:pt idx="234">
                  <c:v>07/07/2023 13:29:30:065</c:v>
                </c:pt>
                <c:pt idx="235">
                  <c:v>07/07/2023 13:29:30:460</c:v>
                </c:pt>
                <c:pt idx="236">
                  <c:v>07/07/2023 13:29:30:651</c:v>
                </c:pt>
                <c:pt idx="237">
                  <c:v>07/07/2023 13:29:30:885</c:v>
                </c:pt>
                <c:pt idx="238">
                  <c:v>07/07/2023 13:29:31:263</c:v>
                </c:pt>
                <c:pt idx="239">
                  <c:v>07/07/2023 13:29:31:316</c:v>
                </c:pt>
                <c:pt idx="240">
                  <c:v>07/07/2023 13:29:31:706</c:v>
                </c:pt>
                <c:pt idx="241">
                  <c:v>07/07/2023 13:29:32:171</c:v>
                </c:pt>
                <c:pt idx="242">
                  <c:v>07/07/2023 13:29:32:512</c:v>
                </c:pt>
                <c:pt idx="243">
                  <c:v>07/07/2023 13:29:32:910</c:v>
                </c:pt>
                <c:pt idx="244">
                  <c:v>07/07/2023 13:29:33:388</c:v>
                </c:pt>
                <c:pt idx="245">
                  <c:v>07/07/2023 13:29:33:717</c:v>
                </c:pt>
                <c:pt idx="246">
                  <c:v>07/07/2023 13:29:33:905</c:v>
                </c:pt>
                <c:pt idx="247">
                  <c:v>07/07/2023 13:29:34:134</c:v>
                </c:pt>
                <c:pt idx="248">
                  <c:v>07/07/2023 13:29:34:512</c:v>
                </c:pt>
                <c:pt idx="249">
                  <c:v>07/07/2023 13:29:34:951</c:v>
                </c:pt>
                <c:pt idx="250">
                  <c:v>07/07/2023 13:29:35:338</c:v>
                </c:pt>
                <c:pt idx="251">
                  <c:v>07/07/2023 13:29:35:756</c:v>
                </c:pt>
                <c:pt idx="252">
                  <c:v>07/07/2023 13:29:35:961</c:v>
                </c:pt>
                <c:pt idx="253">
                  <c:v>07/07/2023 13:29:36:167</c:v>
                </c:pt>
                <c:pt idx="254">
                  <c:v>07/07/2023 13:29:36:375</c:v>
                </c:pt>
                <c:pt idx="255">
                  <c:v>07/07/2023 13:29:36:575</c:v>
                </c:pt>
                <c:pt idx="256">
                  <c:v>07/07/2023 13:29:36:779</c:v>
                </c:pt>
                <c:pt idx="257">
                  <c:v>07/07/2023 13:29:36:983</c:v>
                </c:pt>
                <c:pt idx="258">
                  <c:v>07/07/2023 13:29:37:190</c:v>
                </c:pt>
                <c:pt idx="259">
                  <c:v>07/07/2023 13:29:37:391</c:v>
                </c:pt>
                <c:pt idx="260">
                  <c:v>07/07/2023 13:29:37:598</c:v>
                </c:pt>
                <c:pt idx="261">
                  <c:v>07/07/2023 13:29:37:802</c:v>
                </c:pt>
                <c:pt idx="262">
                  <c:v>07/07/2023 13:29:37:994</c:v>
                </c:pt>
                <c:pt idx="263">
                  <c:v>07/07/2023 13:29:38:197</c:v>
                </c:pt>
                <c:pt idx="264">
                  <c:v>07/07/2023 13:29:38:400</c:v>
                </c:pt>
                <c:pt idx="265">
                  <c:v>07/07/2023 13:29:38:614</c:v>
                </c:pt>
                <c:pt idx="266">
                  <c:v>07/07/2023 13:29:38:815</c:v>
                </c:pt>
                <c:pt idx="267">
                  <c:v>07/07/2023 13:29:39:013</c:v>
                </c:pt>
                <c:pt idx="268">
                  <c:v>07/07/2023 13:29:39:213</c:v>
                </c:pt>
                <c:pt idx="269">
                  <c:v>07/07/2023 13:29:39:430</c:v>
                </c:pt>
                <c:pt idx="270">
                  <c:v>07/07/2023 13:29:39:651</c:v>
                </c:pt>
                <c:pt idx="271">
                  <c:v>07/07/2023 13:29:39:849</c:v>
                </c:pt>
                <c:pt idx="272">
                  <c:v>07/07/2023 13:29:40:051</c:v>
                </c:pt>
                <c:pt idx="273">
                  <c:v>07/07/2023 13:29:40:247</c:v>
                </c:pt>
                <c:pt idx="274">
                  <c:v>07/07/2023 13:29:40:453</c:v>
                </c:pt>
                <c:pt idx="275">
                  <c:v>07/07/2023 13:29:40:651</c:v>
                </c:pt>
                <c:pt idx="276">
                  <c:v>07/07/2023 13:29:40:868</c:v>
                </c:pt>
                <c:pt idx="277">
                  <c:v>07/07/2023 13:29:41:073</c:v>
                </c:pt>
                <c:pt idx="278">
                  <c:v>07/07/2023 13:29:41:282</c:v>
                </c:pt>
                <c:pt idx="279">
                  <c:v>07/07/2023 13:29:41:487</c:v>
                </c:pt>
                <c:pt idx="280">
                  <c:v>07/07/2023 13:29:41:687</c:v>
                </c:pt>
                <c:pt idx="281">
                  <c:v>07/07/2023 13:29:41:888</c:v>
                </c:pt>
                <c:pt idx="282">
                  <c:v>07/07/2023 13:29:42:095</c:v>
                </c:pt>
                <c:pt idx="283">
                  <c:v>07/07/2023 13:29:42:295</c:v>
                </c:pt>
                <c:pt idx="284">
                  <c:v>07/07/2023 13:29:42:499</c:v>
                </c:pt>
                <c:pt idx="285">
                  <c:v>07/07/2023 13:29:42:700</c:v>
                </c:pt>
                <c:pt idx="286">
                  <c:v>07/07/2023 13:29:42:908</c:v>
                </c:pt>
                <c:pt idx="287">
                  <c:v>07/07/2023 13:29:43:118</c:v>
                </c:pt>
                <c:pt idx="288">
                  <c:v>07/07/2023 13:29:43:334</c:v>
                </c:pt>
                <c:pt idx="289">
                  <c:v>07/07/2023 13:29:43:533</c:v>
                </c:pt>
                <c:pt idx="290">
                  <c:v>07/07/2023 13:29:43:733</c:v>
                </c:pt>
                <c:pt idx="291">
                  <c:v>07/07/2023 13:29:43:938</c:v>
                </c:pt>
                <c:pt idx="292">
                  <c:v>07/07/2023 13:29:44:145</c:v>
                </c:pt>
                <c:pt idx="293">
                  <c:v>07/07/2023 13:29:44:362</c:v>
                </c:pt>
                <c:pt idx="294">
                  <c:v>07/07/2023 13:29:44:562</c:v>
                </c:pt>
                <c:pt idx="295">
                  <c:v>07/07/2023 13:29:44:782</c:v>
                </c:pt>
                <c:pt idx="296">
                  <c:v>07/07/2023 13:29:44:986</c:v>
                </c:pt>
                <c:pt idx="297">
                  <c:v>07/07/2023 13:29:45:198</c:v>
                </c:pt>
                <c:pt idx="298">
                  <c:v>07/07/2023 13:29:45:414</c:v>
                </c:pt>
                <c:pt idx="299">
                  <c:v>07/07/2023 13:29:45:630</c:v>
                </c:pt>
                <c:pt idx="300">
                  <c:v>07/07/2023 13:29:45:828</c:v>
                </c:pt>
                <c:pt idx="301">
                  <c:v>07/07/2023 13:29:46:023</c:v>
                </c:pt>
                <c:pt idx="302">
                  <c:v>07/07/2023 13:29:46:253</c:v>
                </c:pt>
                <c:pt idx="303">
                  <c:v>07/07/2023 13:29:46:459</c:v>
                </c:pt>
                <c:pt idx="304">
                  <c:v>07/07/2023 13:29:46:661</c:v>
                </c:pt>
                <c:pt idx="305">
                  <c:v>07/07/2023 13:29:46:861</c:v>
                </c:pt>
                <c:pt idx="306">
                  <c:v>07/07/2023 13:29:47:061</c:v>
                </c:pt>
                <c:pt idx="307">
                  <c:v>07/07/2023 13:29:47:288</c:v>
                </c:pt>
                <c:pt idx="308">
                  <c:v>07/07/2023 13:29:47:489</c:v>
                </c:pt>
                <c:pt idx="309">
                  <c:v>07/07/2023 13:29:47:684</c:v>
                </c:pt>
                <c:pt idx="310">
                  <c:v>07/07/2023 13:29:47:891</c:v>
                </c:pt>
                <c:pt idx="311">
                  <c:v>07/07/2023 13:29:48:092</c:v>
                </c:pt>
                <c:pt idx="312">
                  <c:v>07/07/2023 13:29:48:298</c:v>
                </c:pt>
                <c:pt idx="313">
                  <c:v>07/07/2023 13:29:48:507</c:v>
                </c:pt>
                <c:pt idx="314">
                  <c:v>07/07/2023 13:29:48:721</c:v>
                </c:pt>
                <c:pt idx="315">
                  <c:v>07/07/2023 13:29:48:927</c:v>
                </c:pt>
                <c:pt idx="316">
                  <c:v>07/07/2023 13:29:49:134</c:v>
                </c:pt>
                <c:pt idx="317">
                  <c:v>07/07/2023 13:29:49:323</c:v>
                </c:pt>
                <c:pt idx="318">
                  <c:v>07/07/2023 13:29:49:528</c:v>
                </c:pt>
                <c:pt idx="319">
                  <c:v>07/07/2023 13:29:49:737</c:v>
                </c:pt>
                <c:pt idx="320">
                  <c:v>07/07/2023 13:29:49:950</c:v>
                </c:pt>
                <c:pt idx="321">
                  <c:v>07/07/2023 13:29:50:151</c:v>
                </c:pt>
                <c:pt idx="322">
                  <c:v>07/07/2023 13:29:50:362</c:v>
                </c:pt>
                <c:pt idx="323">
                  <c:v>07/07/2023 13:29:50:575</c:v>
                </c:pt>
                <c:pt idx="324">
                  <c:v>07/07/2023 13:29:50:760</c:v>
                </c:pt>
                <c:pt idx="325">
                  <c:v>07/07/2023 13:29:50:979</c:v>
                </c:pt>
                <c:pt idx="326">
                  <c:v>07/07/2023 13:29:51:200</c:v>
                </c:pt>
                <c:pt idx="327">
                  <c:v>07/07/2023 13:29:51:394</c:v>
                </c:pt>
                <c:pt idx="328">
                  <c:v>07/07/2023 13:29:51:592</c:v>
                </c:pt>
                <c:pt idx="329">
                  <c:v>07/07/2023 13:29:51:799</c:v>
                </c:pt>
                <c:pt idx="330">
                  <c:v>07/07/2023 13:29:52:010</c:v>
                </c:pt>
                <c:pt idx="331">
                  <c:v>07/07/2023 13:29:52:237</c:v>
                </c:pt>
                <c:pt idx="332">
                  <c:v>07/07/2023 13:29:52:443</c:v>
                </c:pt>
                <c:pt idx="333">
                  <c:v>07/07/2023 13:29:52:655</c:v>
                </c:pt>
                <c:pt idx="334">
                  <c:v>07/07/2023 13:29:52:858</c:v>
                </c:pt>
                <c:pt idx="335">
                  <c:v>07/07/2023 13:29:53:065</c:v>
                </c:pt>
                <c:pt idx="336">
                  <c:v>07/07/2023 13:29:53:282</c:v>
                </c:pt>
                <c:pt idx="337">
                  <c:v>07/07/2023 13:29:53:482</c:v>
                </c:pt>
                <c:pt idx="338">
                  <c:v>07/07/2023 13:29:53:696</c:v>
                </c:pt>
                <c:pt idx="339">
                  <c:v>07/07/2023 13:29:53:894</c:v>
                </c:pt>
                <c:pt idx="340">
                  <c:v>07/07/2023 13:29:54:098</c:v>
                </c:pt>
                <c:pt idx="341">
                  <c:v>07/07/2023 13:29:54:298</c:v>
                </c:pt>
                <c:pt idx="342">
                  <c:v>07/07/2023 13:29:54:513</c:v>
                </c:pt>
                <c:pt idx="343">
                  <c:v>07/07/2023 13:29:54:724</c:v>
                </c:pt>
                <c:pt idx="344">
                  <c:v>07/07/2023 13:29:54:944</c:v>
                </c:pt>
                <c:pt idx="345">
                  <c:v>07/07/2023 13:29:55:157</c:v>
                </c:pt>
                <c:pt idx="346">
                  <c:v>07/07/2023 13:29:55:369</c:v>
                </c:pt>
                <c:pt idx="347">
                  <c:v>07/07/2023 13:29:55:576</c:v>
                </c:pt>
                <c:pt idx="348">
                  <c:v>07/07/2023 13:29:55:788</c:v>
                </c:pt>
                <c:pt idx="349">
                  <c:v>07/07/2023 13:29:55:986</c:v>
                </c:pt>
                <c:pt idx="350">
                  <c:v>07/07/2023 13:29:56:187</c:v>
                </c:pt>
                <c:pt idx="351">
                  <c:v>07/07/2023 13:29:56:413</c:v>
                </c:pt>
                <c:pt idx="352">
                  <c:v>07/07/2023 13:29:56:608</c:v>
                </c:pt>
                <c:pt idx="353">
                  <c:v>07/07/2023 13:29:56:815</c:v>
                </c:pt>
                <c:pt idx="354">
                  <c:v>07/07/2023 13:29:57:026</c:v>
                </c:pt>
                <c:pt idx="355">
                  <c:v>07/07/2023 13:29:57:242</c:v>
                </c:pt>
                <c:pt idx="356">
                  <c:v>07/07/2023 13:29:57:467</c:v>
                </c:pt>
                <c:pt idx="357">
                  <c:v>07/07/2023 13:29:57:676</c:v>
                </c:pt>
                <c:pt idx="358">
                  <c:v>07/07/2023 13:29:57:881</c:v>
                </c:pt>
                <c:pt idx="359">
                  <c:v>07/07/2023 13:29:58:075</c:v>
                </c:pt>
                <c:pt idx="360">
                  <c:v>07/07/2023 13:29:58:279</c:v>
                </c:pt>
                <c:pt idx="361">
                  <c:v>07/07/2023 13:29:58:493</c:v>
                </c:pt>
                <c:pt idx="362">
                  <c:v>07/07/2023 13:29:58:700</c:v>
                </c:pt>
                <c:pt idx="363">
                  <c:v>07/07/2023 13:29:58:911</c:v>
                </c:pt>
                <c:pt idx="364">
                  <c:v>07/07/2023 13:29:59:117</c:v>
                </c:pt>
                <c:pt idx="365">
                  <c:v>07/07/2023 13:29:59:315</c:v>
                </c:pt>
                <c:pt idx="366">
                  <c:v>07/07/2023 13:29:59:513</c:v>
                </c:pt>
                <c:pt idx="367">
                  <c:v>07/07/2023 13:29:59:736</c:v>
                </c:pt>
                <c:pt idx="368">
                  <c:v>07/07/2023 13:29:59:947</c:v>
                </c:pt>
                <c:pt idx="369">
                  <c:v>07/07/2023 13:30:00:171</c:v>
                </c:pt>
                <c:pt idx="370">
                  <c:v>07/07/2023 13:30:00:378</c:v>
                </c:pt>
                <c:pt idx="371">
                  <c:v>07/07/2023 13:30:00:579</c:v>
                </c:pt>
                <c:pt idx="372">
                  <c:v>07/07/2023 13:30:00:779</c:v>
                </c:pt>
                <c:pt idx="373">
                  <c:v>07/07/2023 13:30:00:993</c:v>
                </c:pt>
                <c:pt idx="374">
                  <c:v>07/07/2023 13:30:01:216</c:v>
                </c:pt>
                <c:pt idx="375">
                  <c:v>07/07/2023 13:30:01:407</c:v>
                </c:pt>
                <c:pt idx="376">
                  <c:v>07/07/2023 13:30:01:608</c:v>
                </c:pt>
                <c:pt idx="377">
                  <c:v>07/07/2023 13:30:01:832</c:v>
                </c:pt>
                <c:pt idx="378">
                  <c:v>07/07/2023 13:30:02:030</c:v>
                </c:pt>
                <c:pt idx="379">
                  <c:v>07/07/2023 13:30:02:242</c:v>
                </c:pt>
                <c:pt idx="380">
                  <c:v>07/07/2023 13:30:02:457</c:v>
                </c:pt>
                <c:pt idx="381">
                  <c:v>07/07/2023 13:30:02:657</c:v>
                </c:pt>
                <c:pt idx="382">
                  <c:v>07/07/2023 13:30:02:858</c:v>
                </c:pt>
                <c:pt idx="383">
                  <c:v>07/07/2023 13:30:03:063</c:v>
                </c:pt>
                <c:pt idx="384">
                  <c:v>07/07/2023 13:30:03:285</c:v>
                </c:pt>
                <c:pt idx="385">
                  <c:v>07/07/2023 13:30:03:464</c:v>
                </c:pt>
                <c:pt idx="386">
                  <c:v>07/07/2023 13:30:03:674</c:v>
                </c:pt>
                <c:pt idx="387">
                  <c:v>07/07/2023 13:30:03:871</c:v>
                </c:pt>
                <c:pt idx="388">
                  <c:v>07/07/2023 13:30:04:069</c:v>
                </c:pt>
                <c:pt idx="389">
                  <c:v>07/07/2023 13:30:04:279</c:v>
                </c:pt>
                <c:pt idx="390">
                  <c:v>07/07/2023 13:30:04:480</c:v>
                </c:pt>
                <c:pt idx="391">
                  <c:v>07/07/2023 13:30:04:686</c:v>
                </c:pt>
                <c:pt idx="392">
                  <c:v>07/07/2023 13:30:04:907</c:v>
                </c:pt>
                <c:pt idx="393">
                  <c:v>07/07/2023 13:30:05:114</c:v>
                </c:pt>
                <c:pt idx="394">
                  <c:v>07/07/2023 13:30:05:312</c:v>
                </c:pt>
                <c:pt idx="395">
                  <c:v>07/07/2023 13:30:05:509</c:v>
                </c:pt>
                <c:pt idx="396">
                  <c:v>07/07/2023 13:30:05:711</c:v>
                </c:pt>
                <c:pt idx="397">
                  <c:v>07/07/2023 13:30:05:930</c:v>
                </c:pt>
                <c:pt idx="398">
                  <c:v>07/07/2023 13:30:06:150</c:v>
                </c:pt>
                <c:pt idx="399">
                  <c:v>07/07/2023 13:30:06:358</c:v>
                </c:pt>
                <c:pt idx="400">
                  <c:v>07/07/2023 13:30:06:559</c:v>
                </c:pt>
                <c:pt idx="401">
                  <c:v>07/07/2023 13:30:06:770</c:v>
                </c:pt>
                <c:pt idx="402">
                  <c:v>07/07/2023 13:30:06:984</c:v>
                </c:pt>
                <c:pt idx="403">
                  <c:v>07/07/2023 13:30:07:197</c:v>
                </c:pt>
                <c:pt idx="404">
                  <c:v>07/07/2023 13:30:07:459</c:v>
                </c:pt>
                <c:pt idx="405">
                  <c:v>07/07/2023 13:30:07:615</c:v>
                </c:pt>
                <c:pt idx="406">
                  <c:v>07/07/2023 13:30:07:934</c:v>
                </c:pt>
                <c:pt idx="407">
                  <c:v>07/07/2023 13:30:08:299</c:v>
                </c:pt>
                <c:pt idx="408">
                  <c:v>07/07/2023 13:30:08:358</c:v>
                </c:pt>
                <c:pt idx="409">
                  <c:v>07/07/2023 13:30:08:733</c:v>
                </c:pt>
                <c:pt idx="410">
                  <c:v>07/07/2023 13:30:08:901</c:v>
                </c:pt>
                <c:pt idx="411">
                  <c:v>07/07/2023 13:30:09:138</c:v>
                </c:pt>
                <c:pt idx="412">
                  <c:v>07/07/2023 13:30:09:332</c:v>
                </c:pt>
                <c:pt idx="413">
                  <c:v>07/07/2023 13:30:09:543</c:v>
                </c:pt>
                <c:pt idx="414">
                  <c:v>07/07/2023 13:30:09:934</c:v>
                </c:pt>
                <c:pt idx="415">
                  <c:v>07/07/2023 13:30:10:359</c:v>
                </c:pt>
                <c:pt idx="416">
                  <c:v>07/07/2023 13:30:10:559</c:v>
                </c:pt>
                <c:pt idx="417">
                  <c:v>07/07/2023 13:30:10:805</c:v>
                </c:pt>
                <c:pt idx="418">
                  <c:v>07/07/2023 13:30:11:167</c:v>
                </c:pt>
                <c:pt idx="419">
                  <c:v>07/07/2023 13:30:11:354</c:v>
                </c:pt>
                <c:pt idx="420">
                  <c:v>07/07/2023 13:30:11:575</c:v>
                </c:pt>
                <c:pt idx="421">
                  <c:v>07/07/2023 13:30:11:766</c:v>
                </c:pt>
                <c:pt idx="422">
                  <c:v>07/07/2023 13:30:12:043</c:v>
                </c:pt>
                <c:pt idx="423">
                  <c:v>07/07/2023 13:30:12:174</c:v>
                </c:pt>
                <c:pt idx="424">
                  <c:v>07/07/2023 13:30:12:398</c:v>
                </c:pt>
                <c:pt idx="425">
                  <c:v>07/07/2023 13:30:12:788</c:v>
                </c:pt>
                <c:pt idx="426">
                  <c:v>07/07/2023 13:30:13:196</c:v>
                </c:pt>
                <c:pt idx="427">
                  <c:v>07/07/2023 13:30:13:401</c:v>
                </c:pt>
                <c:pt idx="428">
                  <c:v>07/07/2023 13:30:13:684</c:v>
                </c:pt>
                <c:pt idx="429">
                  <c:v>07/07/2023 13:30:14:046</c:v>
                </c:pt>
                <c:pt idx="430">
                  <c:v>07/07/2023 13:30:14:476</c:v>
                </c:pt>
                <c:pt idx="431">
                  <c:v>07/07/2023 13:30:14:894</c:v>
                </c:pt>
                <c:pt idx="432">
                  <c:v>07/07/2023 13:30:15:230</c:v>
                </c:pt>
                <c:pt idx="433">
                  <c:v>07/07/2023 13:30:15:440</c:v>
                </c:pt>
                <c:pt idx="434">
                  <c:v>07/07/2023 13:30:15:690</c:v>
                </c:pt>
                <c:pt idx="435">
                  <c:v>07/07/2023 13:30:16:073</c:v>
                </c:pt>
                <c:pt idx="436">
                  <c:v>07/07/2023 13:30:16:470</c:v>
                </c:pt>
                <c:pt idx="437">
                  <c:v>07/07/2023 13:30:16:875</c:v>
                </c:pt>
                <c:pt idx="438">
                  <c:v>07/07/2023 13:30:17:348</c:v>
                </c:pt>
                <c:pt idx="439">
                  <c:v>07/07/2023 13:30:17:690</c:v>
                </c:pt>
                <c:pt idx="440">
                  <c:v>07/07/2023 13:30:18:224</c:v>
                </c:pt>
                <c:pt idx="441">
                  <c:v>07/07/2023 13:30:18:502</c:v>
                </c:pt>
                <c:pt idx="442">
                  <c:v>07/07/2023 13:30:18:888</c:v>
                </c:pt>
                <c:pt idx="443">
                  <c:v>07/07/2023 13:30:19:293</c:v>
                </c:pt>
                <c:pt idx="444">
                  <c:v>07/07/2023 13:30:19:701</c:v>
                </c:pt>
                <c:pt idx="445">
                  <c:v>07/07/2023 13:30:20:118</c:v>
                </c:pt>
                <c:pt idx="446">
                  <c:v>07/07/2023 13:30:20:510</c:v>
                </c:pt>
                <c:pt idx="447">
                  <c:v>07/07/2023 13:30:20:970</c:v>
                </c:pt>
                <c:pt idx="448">
                  <c:v>07/07/2023 13:30:21:335</c:v>
                </c:pt>
                <c:pt idx="449">
                  <c:v>07/07/2023 13:30:21:724</c:v>
                </c:pt>
                <c:pt idx="450">
                  <c:v>07/07/2023 13:30:22:190</c:v>
                </c:pt>
                <c:pt idx="451">
                  <c:v>07/07/2023 13:30:22:586</c:v>
                </c:pt>
                <c:pt idx="452">
                  <c:v>07/07/2023 13:30:23:036</c:v>
                </c:pt>
                <c:pt idx="453">
                  <c:v>07/07/2023 13:30:23:372</c:v>
                </c:pt>
                <c:pt idx="454">
                  <c:v>07/07/2023 13:30:23:762</c:v>
                </c:pt>
                <c:pt idx="455">
                  <c:v>07/07/2023 13:30:23:815</c:v>
                </c:pt>
                <c:pt idx="456">
                  <c:v>07/07/2023 13:30:24:194</c:v>
                </c:pt>
                <c:pt idx="457">
                  <c:v>07/07/2023 13:30:24:392</c:v>
                </c:pt>
                <c:pt idx="458">
                  <c:v>07/07/2023 13:30:24:697</c:v>
                </c:pt>
                <c:pt idx="459">
                  <c:v>07/07/2023 13:30:24:996</c:v>
                </c:pt>
                <c:pt idx="460">
                  <c:v>07/07/2023 13:30:25:198</c:v>
                </c:pt>
                <c:pt idx="461">
                  <c:v>07/07/2023 13:30:25:430</c:v>
                </c:pt>
                <c:pt idx="462">
                  <c:v>07/07/2023 13:30:25:789</c:v>
                </c:pt>
                <c:pt idx="463">
                  <c:v>07/07/2023 13:30:26:210</c:v>
                </c:pt>
                <c:pt idx="464">
                  <c:v>07/07/2023 13:30:26:427</c:v>
                </c:pt>
                <c:pt idx="465">
                  <c:v>07/07/2023 13:30:26:648</c:v>
                </c:pt>
                <c:pt idx="466">
                  <c:v>07/07/2023 13:30:27:035</c:v>
                </c:pt>
                <c:pt idx="467">
                  <c:v>07/07/2023 13:30:27:229</c:v>
                </c:pt>
                <c:pt idx="468">
                  <c:v>07/07/2023 13:30:27:448</c:v>
                </c:pt>
                <c:pt idx="469">
                  <c:v>07/07/2023 13:30:27:825</c:v>
                </c:pt>
                <c:pt idx="470">
                  <c:v>07/07/2023 13:30:28:246</c:v>
                </c:pt>
                <c:pt idx="471">
                  <c:v>07/07/2023 13:30:28:430</c:v>
                </c:pt>
                <c:pt idx="472">
                  <c:v>07/07/2023 13:30:28:648</c:v>
                </c:pt>
                <c:pt idx="473">
                  <c:v>07/07/2023 13:30:28:864</c:v>
                </c:pt>
                <c:pt idx="474">
                  <c:v>07/07/2023 13:30:29:088</c:v>
                </c:pt>
                <c:pt idx="475">
                  <c:v>07/07/2023 13:30:29:463</c:v>
                </c:pt>
                <c:pt idx="476">
                  <c:v>07/07/2023 13:30:29:667</c:v>
                </c:pt>
                <c:pt idx="477">
                  <c:v>07/07/2023 13:30:29:901</c:v>
                </c:pt>
                <c:pt idx="478">
                  <c:v>07/07/2023 13:30:30:299</c:v>
                </c:pt>
                <c:pt idx="479">
                  <c:v>07/07/2023 13:30:30:516</c:v>
                </c:pt>
                <c:pt idx="480">
                  <c:v>07/07/2023 13:30:30:762</c:v>
                </c:pt>
                <c:pt idx="481">
                  <c:v>07/07/2023 13:30:31:098</c:v>
                </c:pt>
                <c:pt idx="482">
                  <c:v>07/07/2023 13:30:31:295</c:v>
                </c:pt>
                <c:pt idx="483">
                  <c:v>07/07/2023 13:30:31:510</c:v>
                </c:pt>
                <c:pt idx="484">
                  <c:v>07/07/2023 13:30:31:888</c:v>
                </c:pt>
                <c:pt idx="485">
                  <c:v>07/07/2023 13:30:32:308</c:v>
                </c:pt>
                <c:pt idx="486">
                  <c:v>07/07/2023 13:30:32:509</c:v>
                </c:pt>
                <c:pt idx="487">
                  <c:v>07/07/2023 13:30:32:736</c:v>
                </c:pt>
                <c:pt idx="488">
                  <c:v>07/07/2023 13:30:33:101</c:v>
                </c:pt>
                <c:pt idx="489">
                  <c:v>07/07/2023 13:30:33:526</c:v>
                </c:pt>
                <c:pt idx="490">
                  <c:v>07/07/2023 13:30:33:729</c:v>
                </c:pt>
                <c:pt idx="491">
                  <c:v>07/07/2023 13:30:33:957</c:v>
                </c:pt>
                <c:pt idx="492">
                  <c:v>07/07/2023 13:30:34:329</c:v>
                </c:pt>
                <c:pt idx="493">
                  <c:v>07/07/2023 13:30:34:779</c:v>
                </c:pt>
                <c:pt idx="494">
                  <c:v>07/07/2023 13:30:35:145</c:v>
                </c:pt>
                <c:pt idx="495">
                  <c:v>07/07/2023 13:30:35:604</c:v>
                </c:pt>
                <c:pt idx="496">
                  <c:v>07/07/2023 13:30:36:094</c:v>
                </c:pt>
                <c:pt idx="497">
                  <c:v>07/07/2023 13:30:36:391</c:v>
                </c:pt>
                <c:pt idx="498">
                  <c:v>07/07/2023 13:30:36:562</c:v>
                </c:pt>
                <c:pt idx="499">
                  <c:v>07/07/2023 13:30:36:832</c:v>
                </c:pt>
                <c:pt idx="500">
                  <c:v>07/07/2023 13:30:37:210</c:v>
                </c:pt>
                <c:pt idx="501">
                  <c:v>07/07/2023 13:30:37:398</c:v>
                </c:pt>
                <c:pt idx="502">
                  <c:v>07/07/2023 13:30:37:661</c:v>
                </c:pt>
                <c:pt idx="503">
                  <c:v>07/07/2023 13:30:38:045</c:v>
                </c:pt>
                <c:pt idx="504">
                  <c:v>07/07/2023 13:30:38:427</c:v>
                </c:pt>
                <c:pt idx="505">
                  <c:v>07/07/2023 13:30:38:628</c:v>
                </c:pt>
                <c:pt idx="506">
                  <c:v>07/07/2023 13:30:38:937</c:v>
                </c:pt>
                <c:pt idx="507">
                  <c:v>07/07/2023 13:30:39:329</c:v>
                </c:pt>
                <c:pt idx="508">
                  <c:v>07/07/2023 13:30:39:658</c:v>
                </c:pt>
                <c:pt idx="509">
                  <c:v>07/07/2023 13:30:40:049</c:v>
                </c:pt>
                <c:pt idx="510">
                  <c:v>07/07/2023 13:30:40:601</c:v>
                </c:pt>
                <c:pt idx="511">
                  <c:v>07/07/2023 13:30:40:923</c:v>
                </c:pt>
                <c:pt idx="512">
                  <c:v>07/07/2023 13:30:41:293</c:v>
                </c:pt>
                <c:pt idx="513">
                  <c:v>07/07/2023 13:30:41:709</c:v>
                </c:pt>
                <c:pt idx="514">
                  <c:v>07/07/2023 13:30:42:240</c:v>
                </c:pt>
                <c:pt idx="515">
                  <c:v>07/07/2023 13:30:42:502</c:v>
                </c:pt>
                <c:pt idx="516">
                  <c:v>07/07/2023 13:30:42:694</c:v>
                </c:pt>
                <c:pt idx="517">
                  <c:v>07/07/2023 13:30:42:947</c:v>
                </c:pt>
                <c:pt idx="518">
                  <c:v>07/07/2023 13:30:43:355</c:v>
                </c:pt>
                <c:pt idx="519">
                  <c:v>07/07/2023 13:30:43:753</c:v>
                </c:pt>
                <c:pt idx="520">
                  <c:v>07/07/2023 13:30:44:142</c:v>
                </c:pt>
                <c:pt idx="521">
                  <c:v>07/07/2023 13:30:44:506</c:v>
                </c:pt>
                <c:pt idx="522">
                  <c:v>07/07/2023 13:30:44:960</c:v>
                </c:pt>
                <c:pt idx="523">
                  <c:v>07/07/2023 13:30:45:489</c:v>
                </c:pt>
                <c:pt idx="524">
                  <c:v>07/07/2023 13:30:45:835</c:v>
                </c:pt>
                <c:pt idx="525">
                  <c:v>07/07/2023 13:30:46:170</c:v>
                </c:pt>
                <c:pt idx="526">
                  <c:v>07/07/2023 13:30:46:532</c:v>
                </c:pt>
                <c:pt idx="527">
                  <c:v>07/07/2023 13:30:46:997</c:v>
                </c:pt>
                <c:pt idx="528">
                  <c:v>07/07/2023 13:30:47:378</c:v>
                </c:pt>
                <c:pt idx="529">
                  <c:v>07/07/2023 13:30:47:573</c:v>
                </c:pt>
                <c:pt idx="530">
                  <c:v>07/07/2023 13:30:47:924</c:v>
                </c:pt>
                <c:pt idx="531">
                  <c:v>07/07/2023 13:30:48:190</c:v>
                </c:pt>
                <c:pt idx="532">
                  <c:v>07/07/2023 13:30:48:392</c:v>
                </c:pt>
                <c:pt idx="533">
                  <c:v>07/07/2023 13:30:48:624</c:v>
                </c:pt>
                <c:pt idx="534">
                  <c:v>07/07/2023 13:30:49:026</c:v>
                </c:pt>
                <c:pt idx="535">
                  <c:v>07/07/2023 13:30:49:441</c:v>
                </c:pt>
                <c:pt idx="536">
                  <c:v>07/07/2023 13:30:49:865</c:v>
                </c:pt>
                <c:pt idx="537">
                  <c:v>07/07/2023 13:30:50:226</c:v>
                </c:pt>
                <c:pt idx="538">
                  <c:v>07/07/2023 13:30:50:586</c:v>
                </c:pt>
                <c:pt idx="539">
                  <c:v>07/07/2023 13:30:50:642</c:v>
                </c:pt>
                <c:pt idx="540">
                  <c:v>07/07/2023 13:30:51:019</c:v>
                </c:pt>
                <c:pt idx="541">
                  <c:v>07/07/2023 13:30:51:519</c:v>
                </c:pt>
                <c:pt idx="542">
                  <c:v>07/07/2023 13:30:51:905</c:v>
                </c:pt>
                <c:pt idx="543">
                  <c:v>07/07/2023 13:30:52:217</c:v>
                </c:pt>
                <c:pt idx="544">
                  <c:v>07/07/2023 13:30:52:275</c:v>
                </c:pt>
                <c:pt idx="545">
                  <c:v>07/07/2023 13:30:52:655</c:v>
                </c:pt>
                <c:pt idx="546">
                  <c:v>07/07/2023 13:30:52:862</c:v>
                </c:pt>
                <c:pt idx="547">
                  <c:v>07/07/2023 13:30:53:092</c:v>
                </c:pt>
                <c:pt idx="548">
                  <c:v>07/07/2023 13:30:53:460</c:v>
                </c:pt>
                <c:pt idx="549">
                  <c:v>07/07/2023 13:30:53:677</c:v>
                </c:pt>
                <c:pt idx="550">
                  <c:v>07/07/2023 13:30:53:921</c:v>
                </c:pt>
                <c:pt idx="551">
                  <c:v>07/07/2023 13:30:54:286</c:v>
                </c:pt>
                <c:pt idx="552">
                  <c:v>07/07/2023 13:30:54:470</c:v>
                </c:pt>
                <c:pt idx="553">
                  <c:v>07/07/2023 13:30:54:697</c:v>
                </c:pt>
                <c:pt idx="554">
                  <c:v>07/07/2023 13:30:54:871</c:v>
                </c:pt>
                <c:pt idx="555">
                  <c:v>07/07/2023 13:30:55:115</c:v>
                </c:pt>
                <c:pt idx="556">
                  <c:v>07/07/2023 13:30:55:278</c:v>
                </c:pt>
                <c:pt idx="557">
                  <c:v>07/07/2023 13:30:55:506</c:v>
                </c:pt>
                <c:pt idx="558">
                  <c:v>07/07/2023 13:30:55:891</c:v>
                </c:pt>
                <c:pt idx="559">
                  <c:v>07/07/2023 13:30:56:319</c:v>
                </c:pt>
                <c:pt idx="560">
                  <c:v>07/07/2023 13:30:56:512</c:v>
                </c:pt>
                <c:pt idx="561">
                  <c:v>07/07/2023 13:30:56:743</c:v>
                </c:pt>
                <c:pt idx="562">
                  <c:v>07/07/2023 13:30:57:122</c:v>
                </c:pt>
                <c:pt idx="563">
                  <c:v>07/07/2023 13:30:57:309</c:v>
                </c:pt>
                <c:pt idx="564">
                  <c:v>07/07/2023 13:30:57:532</c:v>
                </c:pt>
                <c:pt idx="565">
                  <c:v>07/07/2023 13:30:57:733</c:v>
                </c:pt>
                <c:pt idx="566">
                  <c:v>07/07/2023 13:30:58:006</c:v>
                </c:pt>
                <c:pt idx="567">
                  <c:v>07/07/2023 13:30:58:339</c:v>
                </c:pt>
                <c:pt idx="568">
                  <c:v>07/07/2023 13:30:58:551</c:v>
                </c:pt>
                <c:pt idx="569">
                  <c:v>07/07/2023 13:30:58:773</c:v>
                </c:pt>
                <c:pt idx="570">
                  <c:v>07/07/2023 13:30:59:167</c:v>
                </c:pt>
                <c:pt idx="571">
                  <c:v>07/07/2023 13:30:59:539</c:v>
                </c:pt>
                <c:pt idx="572">
                  <c:v>07/07/2023 13:30:59:641</c:v>
                </c:pt>
                <c:pt idx="573">
                  <c:v>07/07/2023 13:30:59:983</c:v>
                </c:pt>
                <c:pt idx="574">
                  <c:v>07/07/2023 13:31:00:348</c:v>
                </c:pt>
                <c:pt idx="575">
                  <c:v>07/07/2023 13:31:00:816</c:v>
                </c:pt>
                <c:pt idx="576">
                  <c:v>07/07/2023 13:31:01:190</c:v>
                </c:pt>
                <c:pt idx="577">
                  <c:v>07/07/2023 13:31:01:598</c:v>
                </c:pt>
                <c:pt idx="578">
                  <c:v>07/07/2023 13:31:01:700</c:v>
                </c:pt>
                <c:pt idx="579">
                  <c:v>07/07/2023 13:31:02:127</c:v>
                </c:pt>
                <c:pt idx="580">
                  <c:v>07/07/2023 13:31:02:417</c:v>
                </c:pt>
                <c:pt idx="581">
                  <c:v>07/07/2023 13:31:02:828</c:v>
                </c:pt>
                <c:pt idx="582">
                  <c:v>07/07/2023 13:31:03:220</c:v>
                </c:pt>
                <c:pt idx="583">
                  <c:v>07/07/2023 13:31:03:424</c:v>
                </c:pt>
                <c:pt idx="584">
                  <c:v>07/07/2023 13:31:03:680</c:v>
                </c:pt>
                <c:pt idx="585">
                  <c:v>07/07/2023 13:31:03:822</c:v>
                </c:pt>
                <c:pt idx="586">
                  <c:v>07/07/2023 13:31:04:075</c:v>
                </c:pt>
                <c:pt idx="587">
                  <c:v>07/07/2023 13:31:04:430</c:v>
                </c:pt>
                <c:pt idx="588">
                  <c:v>07/07/2023 13:31:04:920</c:v>
                </c:pt>
                <c:pt idx="589">
                  <c:v>07/07/2023 13:31:05:305</c:v>
                </c:pt>
                <c:pt idx="590">
                  <c:v>07/07/2023 13:31:05:674</c:v>
                </c:pt>
                <c:pt idx="591">
                  <c:v>07/07/2023 13:31:06:046</c:v>
                </c:pt>
                <c:pt idx="592">
                  <c:v>07/07/2023 13:31:06:489</c:v>
                </c:pt>
                <c:pt idx="593">
                  <c:v>07/07/2023 13:31:06:884</c:v>
                </c:pt>
                <c:pt idx="594">
                  <c:v>07/07/2023 13:31:07:367</c:v>
                </c:pt>
                <c:pt idx="595">
                  <c:v>07/07/2023 13:31:07:734</c:v>
                </c:pt>
                <c:pt idx="596">
                  <c:v>07/07/2023 13:31:08:180</c:v>
                </c:pt>
                <c:pt idx="597">
                  <c:v>07/07/2023 13:31:08:526</c:v>
                </c:pt>
                <c:pt idx="598">
                  <c:v>07/07/2023 13:31:08:920</c:v>
                </c:pt>
                <c:pt idx="599">
                  <c:v>07/07/2023 13:31:09:338</c:v>
                </c:pt>
                <c:pt idx="600">
                  <c:v>07/07/2023 13:31:09:530</c:v>
                </c:pt>
                <c:pt idx="601">
                  <c:v>07/07/2023 13:31:09:842</c:v>
                </c:pt>
                <c:pt idx="602">
                  <c:v>07/07/2023 13:31:10:213</c:v>
                </c:pt>
                <c:pt idx="603">
                  <c:v>07/07/2023 13:31:10:562</c:v>
                </c:pt>
                <c:pt idx="604">
                  <c:v>07/07/2023 13:31:10:971</c:v>
                </c:pt>
                <c:pt idx="605">
                  <c:v>07/07/2023 13:31:11:395</c:v>
                </c:pt>
                <c:pt idx="606">
                  <c:v>07/07/2023 13:31:11:801</c:v>
                </c:pt>
                <c:pt idx="607">
                  <c:v>07/07/2023 13:31:12:217</c:v>
                </c:pt>
                <c:pt idx="608">
                  <c:v>07/07/2023 13:31:12:601</c:v>
                </c:pt>
                <c:pt idx="609">
                  <c:v>07/07/2023 13:31:13:045</c:v>
                </c:pt>
                <c:pt idx="610">
                  <c:v>07/07/2023 13:31:13:403</c:v>
                </c:pt>
                <c:pt idx="611">
                  <c:v>07/07/2023 13:31:13:845</c:v>
                </c:pt>
                <c:pt idx="612">
                  <c:v>07/07/2023 13:31:14:223</c:v>
                </c:pt>
                <c:pt idx="613">
                  <c:v>07/07/2023 13:31:14:598</c:v>
                </c:pt>
                <c:pt idx="614">
                  <c:v>07/07/2023 13:31:15:039</c:v>
                </c:pt>
                <c:pt idx="615">
                  <c:v>07/07/2023 13:31:15:404</c:v>
                </c:pt>
                <c:pt idx="616">
                  <c:v>07/07/2023 13:31:15:861</c:v>
                </c:pt>
                <c:pt idx="617">
                  <c:v>07/07/2023 13:31:16:234</c:v>
                </c:pt>
                <c:pt idx="618">
                  <c:v>07/07/2023 13:31:16:605</c:v>
                </c:pt>
                <c:pt idx="619">
                  <c:v>07/07/2023 13:31:17:085</c:v>
                </c:pt>
                <c:pt idx="620">
                  <c:v>07/07/2023 13:31:17:536</c:v>
                </c:pt>
                <c:pt idx="621">
                  <c:v>07/07/2023 13:31:17:911</c:v>
                </c:pt>
                <c:pt idx="622">
                  <c:v>07/07/2023 13:31:18:348</c:v>
                </c:pt>
                <c:pt idx="623">
                  <c:v>07/07/2023 13:31:18:808</c:v>
                </c:pt>
                <c:pt idx="624">
                  <c:v>07/07/2023 13:31:19:174</c:v>
                </c:pt>
                <c:pt idx="625">
                  <c:v>07/07/2023 13:31:19:661</c:v>
                </c:pt>
                <c:pt idx="626">
                  <c:v>07/07/2023 13:31:20:338</c:v>
                </c:pt>
                <c:pt idx="627">
                  <c:v>07/07/2023 13:31:20:490</c:v>
                </c:pt>
                <c:pt idx="628">
                  <c:v>07/07/2023 13:31:21:329</c:v>
                </c:pt>
                <c:pt idx="629">
                  <c:v>07/07/2023 13:31:21:377</c:v>
                </c:pt>
                <c:pt idx="630">
                  <c:v>07/07/2023 13:31:21:740</c:v>
                </c:pt>
                <c:pt idx="631">
                  <c:v>07/07/2023 13:31:21:921</c:v>
                </c:pt>
                <c:pt idx="632">
                  <c:v>07/07/2023 13:31:22:552</c:v>
                </c:pt>
                <c:pt idx="633">
                  <c:v>07/07/2023 13:31:22:611</c:v>
                </c:pt>
                <c:pt idx="634">
                  <c:v>07/07/2023 13:31:22:809</c:v>
                </c:pt>
                <c:pt idx="635">
                  <c:v>07/07/2023 13:31:23:171</c:v>
                </c:pt>
                <c:pt idx="636">
                  <c:v>07/07/2023 13:31:23:594</c:v>
                </c:pt>
                <c:pt idx="637">
                  <c:v>07/07/2023 13:31:24:002</c:v>
                </c:pt>
                <c:pt idx="638">
                  <c:v>07/07/2023 13:31:24:388</c:v>
                </c:pt>
                <c:pt idx="639">
                  <c:v>07/07/2023 13:31:24:815</c:v>
                </c:pt>
                <c:pt idx="640">
                  <c:v>07/07/2023 13:31:25:250</c:v>
                </c:pt>
                <c:pt idx="641">
                  <c:v>07/07/2023 13:31:25:670</c:v>
                </c:pt>
                <c:pt idx="642">
                  <c:v>07/07/2023 13:31:26:094</c:v>
                </c:pt>
                <c:pt idx="643">
                  <c:v>07/07/2023 13:31:26:427</c:v>
                </c:pt>
                <c:pt idx="644">
                  <c:v>07/07/2023 13:31:26:828</c:v>
                </c:pt>
                <c:pt idx="645">
                  <c:v>07/07/2023 13:31:27:278</c:v>
                </c:pt>
                <c:pt idx="646">
                  <c:v>07/07/2023 13:31:27:707</c:v>
                </c:pt>
                <c:pt idx="647">
                  <c:v>07/07/2023 13:31:28:118</c:v>
                </c:pt>
                <c:pt idx="648">
                  <c:v>07/07/2023 13:31:28:483</c:v>
                </c:pt>
                <c:pt idx="649">
                  <c:v>07/07/2023 13:31:28:872</c:v>
                </c:pt>
                <c:pt idx="650">
                  <c:v>07/07/2023 13:31:29:250</c:v>
                </c:pt>
                <c:pt idx="651">
                  <c:v>07/07/2023 13:31:29:624</c:v>
                </c:pt>
                <c:pt idx="652">
                  <c:v>07/07/2023 13:31:30:180</c:v>
                </c:pt>
                <c:pt idx="653">
                  <c:v>07/07/2023 13:31:30:492</c:v>
                </c:pt>
                <c:pt idx="654">
                  <c:v>07/07/2023 13:31:30:891</c:v>
                </c:pt>
                <c:pt idx="655">
                  <c:v>07/07/2023 13:31:31:279</c:v>
                </c:pt>
                <c:pt idx="656">
                  <c:v>07/07/2023 13:31:31:490</c:v>
                </c:pt>
                <c:pt idx="657">
                  <c:v>07/07/2023 13:31:31:727</c:v>
                </c:pt>
                <c:pt idx="658">
                  <c:v>07/07/2023 13:31:31:885</c:v>
                </c:pt>
                <c:pt idx="659">
                  <c:v>07/07/2023 13:31:32:161</c:v>
                </c:pt>
                <c:pt idx="660">
                  <c:v>07/07/2023 13:31:32:525</c:v>
                </c:pt>
                <c:pt idx="661">
                  <c:v>07/07/2023 13:31:32:940</c:v>
                </c:pt>
                <c:pt idx="662">
                  <c:v>07/07/2023 13:31:33:332</c:v>
                </c:pt>
                <c:pt idx="663">
                  <c:v>07/07/2023 13:31:33:706</c:v>
                </c:pt>
                <c:pt idx="664">
                  <c:v>07/07/2023 13:31:34:224</c:v>
                </c:pt>
                <c:pt idx="665">
                  <c:v>07/07/2023 13:31:34:552</c:v>
                </c:pt>
                <c:pt idx="666">
                  <c:v>07/07/2023 13:31:35:020</c:v>
                </c:pt>
                <c:pt idx="667">
                  <c:v>07/07/2023 13:31:35:371</c:v>
                </c:pt>
                <c:pt idx="668">
                  <c:v>07/07/2023 13:31:35:766</c:v>
                </c:pt>
                <c:pt idx="669">
                  <c:v>07/07/2023 13:31:36:147</c:v>
                </c:pt>
                <c:pt idx="670">
                  <c:v>07/07/2023 13:31:36:605</c:v>
                </c:pt>
                <c:pt idx="671">
                  <c:v>07/07/2023 13:31:37:003</c:v>
                </c:pt>
                <c:pt idx="672">
                  <c:v>07/07/2023 13:31:37:463</c:v>
                </c:pt>
                <c:pt idx="673">
                  <c:v>07/07/2023 13:31:37:846</c:v>
                </c:pt>
                <c:pt idx="674">
                  <c:v>07/07/2023 13:31:38:213</c:v>
                </c:pt>
                <c:pt idx="675">
                  <c:v>07/07/2023 13:31:38:598</c:v>
                </c:pt>
                <c:pt idx="676">
                  <c:v>07/07/2023 13:31:38:788</c:v>
                </c:pt>
                <c:pt idx="677">
                  <c:v>07/07/2023 13:31:39:099</c:v>
                </c:pt>
                <c:pt idx="678">
                  <c:v>07/07/2023 13:31:39:484</c:v>
                </c:pt>
                <c:pt idx="679">
                  <c:v>07/07/2023 13:31:39:917</c:v>
                </c:pt>
                <c:pt idx="680">
                  <c:v>07/07/2023 13:31:40:240</c:v>
                </c:pt>
                <c:pt idx="681">
                  <c:v>07/07/2023 13:31:40:605</c:v>
                </c:pt>
                <c:pt idx="682">
                  <c:v>07/07/2023 13:31:41:124</c:v>
                </c:pt>
                <c:pt idx="683">
                  <c:v>07/07/2023 13:31:41:549</c:v>
                </c:pt>
                <c:pt idx="684">
                  <c:v>07/07/2023 13:31:41:957</c:v>
                </c:pt>
                <c:pt idx="685">
                  <c:v>07/07/2023 13:31:42:433</c:v>
                </c:pt>
                <c:pt idx="686">
                  <c:v>07/07/2023 13:31:42:900</c:v>
                </c:pt>
                <c:pt idx="687">
                  <c:v>07/07/2023 13:31:43:073</c:v>
                </c:pt>
                <c:pt idx="688">
                  <c:v>07/07/2023 13:31:43:263</c:v>
                </c:pt>
                <c:pt idx="689">
                  <c:v>07/07/2023 13:31:43:505</c:v>
                </c:pt>
                <c:pt idx="690">
                  <c:v>07/07/2023 13:31:43:674</c:v>
                </c:pt>
                <c:pt idx="691">
                  <c:v>07/07/2023 13:31:43:928</c:v>
                </c:pt>
                <c:pt idx="692">
                  <c:v>07/07/2023 13:31:44:305</c:v>
                </c:pt>
                <c:pt idx="693">
                  <c:v>07/07/2023 13:31:44:878</c:v>
                </c:pt>
                <c:pt idx="694">
                  <c:v>07/07/2023 13:31:45:259</c:v>
                </c:pt>
                <c:pt idx="695">
                  <c:v>07/07/2023 13:31:45:526</c:v>
                </c:pt>
                <c:pt idx="696">
                  <c:v>07/07/2023 13:31:46:043</c:v>
                </c:pt>
                <c:pt idx="697">
                  <c:v>07/07/2023 13:31:46:348</c:v>
                </c:pt>
                <c:pt idx="698">
                  <c:v>07/07/2023 13:31:46:747</c:v>
                </c:pt>
                <c:pt idx="699">
                  <c:v>07/07/2023 13:31:47:187</c:v>
                </c:pt>
                <c:pt idx="700">
                  <c:v>07/07/2023 13:31:47:529</c:v>
                </c:pt>
                <c:pt idx="701">
                  <c:v>07/07/2023 13:31:47:986</c:v>
                </c:pt>
                <c:pt idx="702">
                  <c:v>07/07/2023 13:31:48:448</c:v>
                </c:pt>
                <c:pt idx="703">
                  <c:v>07/07/2023 13:31:48:815</c:v>
                </c:pt>
                <c:pt idx="704">
                  <c:v>07/07/2023 13:31:49:226</c:v>
                </c:pt>
                <c:pt idx="705">
                  <c:v>07/07/2023 13:31:49:555</c:v>
                </c:pt>
                <c:pt idx="706">
                  <c:v>07/07/2023 13:31:49:948</c:v>
                </c:pt>
                <c:pt idx="707">
                  <c:v>07/07/2023 13:31:50:401</c:v>
                </c:pt>
                <c:pt idx="708">
                  <c:v>07/07/2023 13:31:51:359</c:v>
                </c:pt>
                <c:pt idx="709">
                  <c:v>07/07/2023 13:31:51:930</c:v>
                </c:pt>
                <c:pt idx="710">
                  <c:v>07/07/2023 13:31:52:150</c:v>
                </c:pt>
                <c:pt idx="711">
                  <c:v>07/07/2023 13:31:52:839</c:v>
                </c:pt>
                <c:pt idx="712">
                  <c:v>07/07/2023 13:31:52:867</c:v>
                </c:pt>
                <c:pt idx="713">
                  <c:v>07/07/2023 13:31:53:415</c:v>
                </c:pt>
                <c:pt idx="714">
                  <c:v>07/07/2023 13:31:53:634</c:v>
                </c:pt>
                <c:pt idx="715">
                  <c:v>07/07/2023 13:31:54:173</c:v>
                </c:pt>
                <c:pt idx="716">
                  <c:v>07/07/2023 13:31:54:542</c:v>
                </c:pt>
                <c:pt idx="717">
                  <c:v>07/07/2023 13:31:55:267</c:v>
                </c:pt>
                <c:pt idx="718">
                  <c:v>07/07/2023 13:31:55:691</c:v>
                </c:pt>
                <c:pt idx="719">
                  <c:v>07/07/2023 13:31:56:127</c:v>
                </c:pt>
                <c:pt idx="720">
                  <c:v>07/07/2023 13:31:56:668</c:v>
                </c:pt>
                <c:pt idx="721">
                  <c:v>07/07/2023 13:31:57:661</c:v>
                </c:pt>
                <c:pt idx="722">
                  <c:v>07/07/2023 13:31:58:210</c:v>
                </c:pt>
                <c:pt idx="723">
                  <c:v>07/07/2023 13:31:58:578</c:v>
                </c:pt>
                <c:pt idx="724">
                  <c:v>07/07/2023 13:31:59:377</c:v>
                </c:pt>
                <c:pt idx="725">
                  <c:v>07/07/2023 13:32:00:190</c:v>
                </c:pt>
                <c:pt idx="726">
                  <c:v>07/07/2023 13:32:00:538</c:v>
                </c:pt>
                <c:pt idx="727">
                  <c:v>07/07/2023 13:32:00:959</c:v>
                </c:pt>
                <c:pt idx="728">
                  <c:v>07/07/2023 13:32:01:753</c:v>
                </c:pt>
                <c:pt idx="729">
                  <c:v>07/07/2023 13:32:02:196</c:v>
                </c:pt>
                <c:pt idx="730">
                  <c:v>07/07/2023 13:32:02:957</c:v>
                </c:pt>
                <c:pt idx="731">
                  <c:v>07/07/2023 13:32:03:553</c:v>
                </c:pt>
                <c:pt idx="732">
                  <c:v>07/07/2023 13:32:04:180</c:v>
                </c:pt>
                <c:pt idx="733">
                  <c:v>07/07/2023 13:32:04:980</c:v>
                </c:pt>
                <c:pt idx="734">
                  <c:v>07/07/2023 13:32:05:387</c:v>
                </c:pt>
                <c:pt idx="735">
                  <c:v>07/07/2023 13:32:05:815</c:v>
                </c:pt>
                <c:pt idx="736">
                  <c:v>07/07/2023 13:32:06:634</c:v>
                </c:pt>
                <c:pt idx="737">
                  <c:v>07/07/2023 13:32:07:134</c:v>
                </c:pt>
                <c:pt idx="738">
                  <c:v>07/07/2023 13:32:07:834</c:v>
                </c:pt>
                <c:pt idx="739">
                  <c:v>07/07/2023 13:32:08:332</c:v>
                </c:pt>
                <c:pt idx="740">
                  <c:v>07/07/2023 13:32:09:049</c:v>
                </c:pt>
                <c:pt idx="741">
                  <c:v>07/07/2023 13:32:09:456</c:v>
                </c:pt>
                <c:pt idx="742">
                  <c:v>07/07/2023 13:32:09:852</c:v>
                </c:pt>
                <c:pt idx="743">
                  <c:v>07/07/2023 13:32:10:598</c:v>
                </c:pt>
                <c:pt idx="744">
                  <c:v>07/07/2023 13:32:11:188</c:v>
                </c:pt>
                <c:pt idx="745">
                  <c:v>07/07/2023 13:32:11:898</c:v>
                </c:pt>
                <c:pt idx="746">
                  <c:v>07/07/2023 13:32:12:371</c:v>
                </c:pt>
                <c:pt idx="747">
                  <c:v>07/07/2023 13:32:13:153</c:v>
                </c:pt>
                <c:pt idx="748">
                  <c:v>07/07/2023 13:32:13:579</c:v>
                </c:pt>
                <c:pt idx="749">
                  <c:v>07/07/2023 13:32:14:463</c:v>
                </c:pt>
                <c:pt idx="750">
                  <c:v>07/07/2023 13:32:14:878</c:v>
                </c:pt>
                <c:pt idx="751">
                  <c:v>07/07/2023 13:32:15:206</c:v>
                </c:pt>
                <c:pt idx="752">
                  <c:v>07/07/2023 13:32:15:746</c:v>
                </c:pt>
                <c:pt idx="753">
                  <c:v>07/07/2023 13:32:16:384</c:v>
                </c:pt>
                <c:pt idx="754">
                  <c:v>07/07/2023 13:32:16:854</c:v>
                </c:pt>
                <c:pt idx="755">
                  <c:v>07/07/2023 13:32:17:305</c:v>
                </c:pt>
                <c:pt idx="756">
                  <c:v>07/07/2023 13:32:17:799</c:v>
                </c:pt>
                <c:pt idx="757">
                  <c:v>07/07/2023 13:32:18:545</c:v>
                </c:pt>
                <c:pt idx="758">
                  <c:v>07/07/2023 13:32:18:926</c:v>
                </c:pt>
                <c:pt idx="759">
                  <c:v>07/07/2023 13:32:19:604</c:v>
                </c:pt>
                <c:pt idx="760">
                  <c:v>07/07/2023 13:32:20:454</c:v>
                </c:pt>
                <c:pt idx="761">
                  <c:v>07/07/2023 13:32:21:224</c:v>
                </c:pt>
                <c:pt idx="762">
                  <c:v>07/07/2023 13:32:21:848</c:v>
                </c:pt>
                <c:pt idx="763">
                  <c:v>07/07/2023 13:32:22:078</c:v>
                </c:pt>
                <c:pt idx="764">
                  <c:v>07/07/2023 13:32:22:891</c:v>
                </c:pt>
                <c:pt idx="765">
                  <c:v>07/07/2023 13:32:23:650</c:v>
                </c:pt>
                <c:pt idx="766">
                  <c:v>07/07/2023 13:32:24:247</c:v>
                </c:pt>
                <c:pt idx="767">
                  <c:v>07/07/2023 13:32:24:983</c:v>
                </c:pt>
                <c:pt idx="768">
                  <c:v>07/07/2023 13:32:25:355</c:v>
                </c:pt>
                <c:pt idx="769">
                  <c:v>07/07/2023 13:32:26:105</c:v>
                </c:pt>
                <c:pt idx="770">
                  <c:v>07/07/2023 13:32:26:628</c:v>
                </c:pt>
                <c:pt idx="771">
                  <c:v>07/07/2023 13:32:27:313</c:v>
                </c:pt>
                <c:pt idx="772">
                  <c:v>07/07/2023 13:32:27:858</c:v>
                </c:pt>
                <c:pt idx="773">
                  <c:v>07/07/2023 13:32:28:565</c:v>
                </c:pt>
                <c:pt idx="774">
                  <c:v>07/07/2023 13:32:29:105</c:v>
                </c:pt>
                <c:pt idx="775">
                  <c:v>07/07/2023 13:32:29:786</c:v>
                </c:pt>
                <c:pt idx="776">
                  <c:v>07/07/2023 13:32:30:601</c:v>
                </c:pt>
                <c:pt idx="777">
                  <c:v>07/07/2023 13:32:31:194</c:v>
                </c:pt>
                <c:pt idx="778">
                  <c:v>07/07/2023 13:32:31:842</c:v>
                </c:pt>
                <c:pt idx="779">
                  <c:v>07/07/2023 13:32:32:607</c:v>
                </c:pt>
                <c:pt idx="780">
                  <c:v>07/07/2023 13:32:33:062</c:v>
                </c:pt>
                <c:pt idx="781">
                  <c:v>07/07/2023 13:32:33:819</c:v>
                </c:pt>
                <c:pt idx="782">
                  <c:v>07/07/2023 13:32:34:349</c:v>
                </c:pt>
                <c:pt idx="783">
                  <c:v>07/07/2023 13:32:35:161</c:v>
                </c:pt>
                <c:pt idx="784">
                  <c:v>07/07/2023 13:32:35:471</c:v>
                </c:pt>
                <c:pt idx="785">
                  <c:v>07/07/2023 13:32:35:854</c:v>
                </c:pt>
                <c:pt idx="786">
                  <c:v>07/07/2023 13:32:36:423</c:v>
                </c:pt>
                <c:pt idx="787">
                  <c:v>07/07/2023 13:32:37:084</c:v>
                </c:pt>
                <c:pt idx="788">
                  <c:v>07/07/2023 13:32:37:542</c:v>
                </c:pt>
                <c:pt idx="789">
                  <c:v>07/07/2023 13:32:38:078</c:v>
                </c:pt>
                <c:pt idx="790">
                  <c:v>07/07/2023 13:32:38:463</c:v>
                </c:pt>
                <c:pt idx="791">
                  <c:v>07/07/2023 13:32:38:845</c:v>
                </c:pt>
                <c:pt idx="792">
                  <c:v>07/07/2023 13:32:39:293</c:v>
                </c:pt>
                <c:pt idx="793">
                  <c:v>07/07/2023 13:32:39:966</c:v>
                </c:pt>
                <c:pt idx="794">
                  <c:v>07/07/2023 13:32:40:759</c:v>
                </c:pt>
                <c:pt idx="795">
                  <c:v>07/07/2023 13:32:41:329</c:v>
                </c:pt>
                <c:pt idx="796">
                  <c:v>07/07/2023 13:32:41:973</c:v>
                </c:pt>
                <c:pt idx="797">
                  <c:v>07/07/2023 13:32:42:365</c:v>
                </c:pt>
                <c:pt idx="798">
                  <c:v>07/07/2023 13:32:42:960</c:v>
                </c:pt>
                <c:pt idx="799">
                  <c:v>07/07/2023 13:32:43:377</c:v>
                </c:pt>
                <c:pt idx="800">
                  <c:v>07/07/2023 13:32:43:687</c:v>
                </c:pt>
                <c:pt idx="801">
                  <c:v>07/07/2023 13:32:44:381</c:v>
                </c:pt>
                <c:pt idx="802">
                  <c:v>07/07/2023 13:32:45:197</c:v>
                </c:pt>
                <c:pt idx="803">
                  <c:v>07/07/2023 13:32:45:609</c:v>
                </c:pt>
                <c:pt idx="804">
                  <c:v>07/07/2023 13:32:46:171</c:v>
                </c:pt>
                <c:pt idx="805">
                  <c:v>07/07/2023 13:32:46:911</c:v>
                </c:pt>
                <c:pt idx="806">
                  <c:v>07/07/2023 13:32:47:634</c:v>
                </c:pt>
                <c:pt idx="807">
                  <c:v>07/07/2023 13:32:48:117</c:v>
                </c:pt>
                <c:pt idx="808">
                  <c:v>07/07/2023 13:32:48:849</c:v>
                </c:pt>
                <c:pt idx="809">
                  <c:v>07/07/2023 13:32:49:667</c:v>
                </c:pt>
                <c:pt idx="810">
                  <c:v>07/07/2023 13:32:50:243</c:v>
                </c:pt>
                <c:pt idx="811">
                  <c:v>07/07/2023 13:32:50:996</c:v>
                </c:pt>
                <c:pt idx="812">
                  <c:v>07/07/2023 13:32:51:312</c:v>
                </c:pt>
                <c:pt idx="813">
                  <c:v>07/07/2023 13:32:51:766</c:v>
                </c:pt>
                <c:pt idx="814">
                  <c:v>07/07/2023 13:32:53:150</c:v>
                </c:pt>
                <c:pt idx="815">
                  <c:v>07/07/2023 13:32:53:444</c:v>
                </c:pt>
                <c:pt idx="816">
                  <c:v>07/07/2023 13:32:53:734</c:v>
                </c:pt>
                <c:pt idx="817">
                  <c:v>07/07/2023 13:32:54:321</c:v>
                </c:pt>
                <c:pt idx="818">
                  <c:v>07/07/2023 13:32:54:674</c:v>
                </c:pt>
                <c:pt idx="819">
                  <c:v>07/07/2023 13:32:55:444</c:v>
                </c:pt>
                <c:pt idx="820">
                  <c:v>07/07/2023 13:32:56:191</c:v>
                </c:pt>
                <c:pt idx="821">
                  <c:v>07/07/2023 13:32:56:588</c:v>
                </c:pt>
                <c:pt idx="822">
                  <c:v>07/07/2023 13:32:57:141</c:v>
                </c:pt>
                <c:pt idx="823">
                  <c:v>07/07/2023 13:32:57:878</c:v>
                </c:pt>
                <c:pt idx="824">
                  <c:v>07/07/2023 13:32:58:401</c:v>
                </c:pt>
                <c:pt idx="825">
                  <c:v>07/07/2023 13:32:59:015</c:v>
                </c:pt>
                <c:pt idx="826">
                  <c:v>07/07/2023 13:32:59:487</c:v>
                </c:pt>
                <c:pt idx="827">
                  <c:v>07/07/2023 13:33:00:266</c:v>
                </c:pt>
                <c:pt idx="828">
                  <c:v>07/07/2023 13:33:00:836</c:v>
                </c:pt>
                <c:pt idx="829">
                  <c:v>07/07/2023 13:33:01:447</c:v>
                </c:pt>
                <c:pt idx="830">
                  <c:v>07/07/2023 13:33:02:049</c:v>
                </c:pt>
                <c:pt idx="831">
                  <c:v>07/07/2023 13:33:02:325</c:v>
                </c:pt>
                <c:pt idx="832">
                  <c:v>07/07/2023 13:33:03:203</c:v>
                </c:pt>
                <c:pt idx="833">
                  <c:v>07/07/2023 13:33:03:901</c:v>
                </c:pt>
                <c:pt idx="834">
                  <c:v>07/07/2023 13:33:04:338</c:v>
                </c:pt>
                <c:pt idx="835">
                  <c:v>07/07/2023 13:33:05:168</c:v>
                </c:pt>
                <c:pt idx="836">
                  <c:v>07/07/2023 13:33:05:325</c:v>
                </c:pt>
                <c:pt idx="837">
                  <c:v>07/07/2023 13:33:05:901</c:v>
                </c:pt>
                <c:pt idx="838">
                  <c:v>07/07/2023 13:33:06:750</c:v>
                </c:pt>
                <c:pt idx="839">
                  <c:v>07/07/2023 13:33:07:184</c:v>
                </c:pt>
                <c:pt idx="840">
                  <c:v>07/07/2023 13:33:07:540</c:v>
                </c:pt>
                <c:pt idx="841">
                  <c:v>07/07/2023 13:33:07:959</c:v>
                </c:pt>
                <c:pt idx="842">
                  <c:v>07/07/2023 13:33:08:746</c:v>
                </c:pt>
                <c:pt idx="843">
                  <c:v>07/07/2023 13:33:09:242</c:v>
                </c:pt>
                <c:pt idx="844">
                  <c:v>07/07/2023 13:33:10:000</c:v>
                </c:pt>
                <c:pt idx="845">
                  <c:v>07/07/2023 13:33:10:446</c:v>
                </c:pt>
                <c:pt idx="846">
                  <c:v>07/07/2023 13:33:11:263</c:v>
                </c:pt>
                <c:pt idx="847">
                  <c:v>07/07/2023 13:33:11:815</c:v>
                </c:pt>
                <c:pt idx="848">
                  <c:v>07/07/2023 13:33:12:658</c:v>
                </c:pt>
                <c:pt idx="849">
                  <c:v>07/07/2023 13:33:13:236</c:v>
                </c:pt>
                <c:pt idx="850">
                  <c:v>07/07/2023 13:33:13:668</c:v>
                </c:pt>
                <c:pt idx="851">
                  <c:v>07/07/2023 13:33:14:490</c:v>
                </c:pt>
                <c:pt idx="852">
                  <c:v>07/07/2023 13:33:15:078</c:v>
                </c:pt>
                <c:pt idx="853">
                  <c:v>07/07/2023 13:33:15:289</c:v>
                </c:pt>
                <c:pt idx="854">
                  <c:v>07/07/2023 13:33:15:839</c:v>
                </c:pt>
                <c:pt idx="855">
                  <c:v>07/07/2023 13:33:16:216</c:v>
                </c:pt>
                <c:pt idx="856">
                  <c:v>07/07/2023 13:33:16:928</c:v>
                </c:pt>
                <c:pt idx="857">
                  <c:v>07/07/2023 13:33:17:710</c:v>
                </c:pt>
                <c:pt idx="858">
                  <c:v>07/07/2023 13:33:18:117</c:v>
                </c:pt>
                <c:pt idx="859">
                  <c:v>07/07/2023 13:33:18:555</c:v>
                </c:pt>
                <c:pt idx="860">
                  <c:v>07/07/2023 13:33:19:322</c:v>
                </c:pt>
                <c:pt idx="861">
                  <c:v>07/07/2023 13:33:19:737</c:v>
                </c:pt>
                <c:pt idx="862">
                  <c:v>07/07/2023 13:33:20:342</c:v>
                </c:pt>
                <c:pt idx="863">
                  <c:v>07/07/2023 13:33:20:785</c:v>
                </c:pt>
                <c:pt idx="864">
                  <c:v>07/07/2023 13:33:21:364</c:v>
                </c:pt>
                <c:pt idx="865">
                  <c:v>07/07/2023 13:33:21:920</c:v>
                </c:pt>
                <c:pt idx="866">
                  <c:v>07/07/2023 13:33:22:272</c:v>
                </c:pt>
                <c:pt idx="867">
                  <c:v>07/07/2023 13:33:22:996</c:v>
                </c:pt>
                <c:pt idx="868">
                  <c:v>07/07/2023 13:33:23:607</c:v>
                </c:pt>
                <c:pt idx="869">
                  <c:v>07/07/2023 13:33:24:369</c:v>
                </c:pt>
                <c:pt idx="870">
                  <c:v>07/07/2023 13:33:25:075</c:v>
                </c:pt>
                <c:pt idx="871">
                  <c:v>07/07/2023 13:33:25:848</c:v>
                </c:pt>
                <c:pt idx="872">
                  <c:v>07/07/2023 13:33:26:427</c:v>
                </c:pt>
                <c:pt idx="873">
                  <c:v>07/07/2023 13:33:27:056</c:v>
                </c:pt>
                <c:pt idx="874">
                  <c:v>07/07/2023 13:33:27:487</c:v>
                </c:pt>
                <c:pt idx="875">
                  <c:v>07/07/2023 13:33:27:887</c:v>
                </c:pt>
                <c:pt idx="876">
                  <c:v>07/07/2023 13:33:28:471</c:v>
                </c:pt>
                <c:pt idx="877">
                  <c:v>07/07/2023 13:33:29:111</c:v>
                </c:pt>
                <c:pt idx="878">
                  <c:v>07/07/2023 13:33:29:565</c:v>
                </c:pt>
                <c:pt idx="879">
                  <c:v>07/07/2023 13:33:30:187</c:v>
                </c:pt>
                <c:pt idx="880">
                  <c:v>07/07/2023 13:33:30:706</c:v>
                </c:pt>
                <c:pt idx="881">
                  <c:v>07/07/2023 13:33:31:154</c:v>
                </c:pt>
                <c:pt idx="882">
                  <c:v>07/07/2023 13:33:31:963</c:v>
                </c:pt>
                <c:pt idx="883">
                  <c:v>07/07/2023 13:33:32:125</c:v>
                </c:pt>
                <c:pt idx="884">
                  <c:v>07/07/2023 13:33:32:355</c:v>
                </c:pt>
                <c:pt idx="885">
                  <c:v>07/07/2023 13:33:32:562</c:v>
                </c:pt>
                <c:pt idx="886">
                  <c:v>07/07/2023 13:33:32:776</c:v>
                </c:pt>
                <c:pt idx="887">
                  <c:v>07/07/2023 13:33:33:141</c:v>
                </c:pt>
                <c:pt idx="888">
                  <c:v>07/07/2023 13:33:33:563</c:v>
                </c:pt>
                <c:pt idx="889">
                  <c:v>07/07/2023 13:33:33:757</c:v>
                </c:pt>
                <c:pt idx="890">
                  <c:v>07/07/2023 13:33:33:973</c:v>
                </c:pt>
                <c:pt idx="891">
                  <c:v>07/07/2023 13:33:34:171</c:v>
                </c:pt>
                <c:pt idx="892">
                  <c:v>07/07/2023 13:33:34:394</c:v>
                </c:pt>
                <c:pt idx="893">
                  <c:v>07/07/2023 13:33:34:584</c:v>
                </c:pt>
                <c:pt idx="894">
                  <c:v>07/07/2023 13:33:34:809</c:v>
                </c:pt>
                <c:pt idx="895">
                  <c:v>07/07/2023 13:33:35:174</c:v>
                </c:pt>
                <c:pt idx="896">
                  <c:v>07/07/2023 13:33:35:591</c:v>
                </c:pt>
                <c:pt idx="897">
                  <c:v>07/07/2023 13:33:35:789</c:v>
                </c:pt>
                <c:pt idx="898">
                  <c:v>07/07/2023 13:33:36:016</c:v>
                </c:pt>
                <c:pt idx="899">
                  <c:v>07/07/2023 13:33:36:207</c:v>
                </c:pt>
                <c:pt idx="900">
                  <c:v>07/07/2023 13:33:36:417</c:v>
                </c:pt>
                <c:pt idx="901">
                  <c:v>07/07/2023 13:33:36:617</c:v>
                </c:pt>
                <c:pt idx="902">
                  <c:v>07/07/2023 13:33:36:838</c:v>
                </c:pt>
                <c:pt idx="903">
                  <c:v>07/07/2023 13:33:37:207</c:v>
                </c:pt>
                <c:pt idx="904">
                  <c:v>07/07/2023 13:33:37:647</c:v>
                </c:pt>
                <c:pt idx="905">
                  <c:v>07/07/2023 13:33:37:849</c:v>
                </c:pt>
                <c:pt idx="906">
                  <c:v>07/07/2023 13:33:38:082</c:v>
                </c:pt>
                <c:pt idx="907">
                  <c:v>07/07/2023 13:33:38:423</c:v>
                </c:pt>
                <c:pt idx="908">
                  <c:v>07/07/2023 13:33:38:466</c:v>
                </c:pt>
                <c:pt idx="909">
                  <c:v>07/07/2023 13:33:38:851</c:v>
                </c:pt>
                <c:pt idx="910">
                  <c:v>07/07/2023 13:33:39:252</c:v>
                </c:pt>
                <c:pt idx="911">
                  <c:v>07/07/2023 13:33:39:450</c:v>
                </c:pt>
                <c:pt idx="912">
                  <c:v>07/07/2023 13:33:39:671</c:v>
                </c:pt>
                <c:pt idx="913">
                  <c:v>07/07/2023 13:33:39:880</c:v>
                </c:pt>
                <c:pt idx="914">
                  <c:v>07/07/2023 13:33:40:085</c:v>
                </c:pt>
                <c:pt idx="915">
                  <c:v>07/07/2023 13:33:40:457</c:v>
                </c:pt>
                <c:pt idx="916">
                  <c:v>07/07/2023 13:33:40:881</c:v>
                </c:pt>
                <c:pt idx="917">
                  <c:v>07/07/2023 13:33:41:095</c:v>
                </c:pt>
                <c:pt idx="918">
                  <c:v>07/07/2023 13:33:41:325</c:v>
                </c:pt>
                <c:pt idx="919">
                  <c:v>07/07/2023 13:33:41:493</c:v>
                </c:pt>
                <c:pt idx="920">
                  <c:v>07/07/2023 13:33:41:709</c:v>
                </c:pt>
                <c:pt idx="921">
                  <c:v>07/07/2023 13:33:42:099</c:v>
                </c:pt>
                <c:pt idx="922">
                  <c:v>07/07/2023 13:33:42:142</c:v>
                </c:pt>
                <c:pt idx="923">
                  <c:v>07/07/2023 13:33:42:500</c:v>
                </c:pt>
                <c:pt idx="924">
                  <c:v>07/07/2023 13:33:42:709</c:v>
                </c:pt>
                <c:pt idx="925">
                  <c:v>07/07/2023 13:33:42:928</c:v>
                </c:pt>
                <c:pt idx="926">
                  <c:v>07/07/2023 13:33:43:305</c:v>
                </c:pt>
                <c:pt idx="927">
                  <c:v>07/07/2023 13:33:43:730</c:v>
                </c:pt>
                <c:pt idx="928">
                  <c:v>07/07/2023 13:33:43:940</c:v>
                </c:pt>
                <c:pt idx="929">
                  <c:v>07/07/2023 13:33:44:148</c:v>
                </c:pt>
                <c:pt idx="930">
                  <c:v>07/07/2023 13:33:44:540</c:v>
                </c:pt>
                <c:pt idx="931">
                  <c:v>07/07/2023 13:33:44:573</c:v>
                </c:pt>
                <c:pt idx="932">
                  <c:v>07/07/2023 13:33:44:938</c:v>
                </c:pt>
                <c:pt idx="933">
                  <c:v>07/07/2023 13:33:45:124</c:v>
                </c:pt>
                <c:pt idx="934">
                  <c:v>07/07/2023 13:33:45:349</c:v>
                </c:pt>
                <c:pt idx="935">
                  <c:v>07/07/2023 13:33:45:542</c:v>
                </c:pt>
                <c:pt idx="936">
                  <c:v>07/07/2023 13:33:45:756</c:v>
                </c:pt>
                <c:pt idx="937">
                  <c:v>07/07/2023 13:33:45:964</c:v>
                </c:pt>
                <c:pt idx="938">
                  <c:v>07/07/2023 13:33:46:177</c:v>
                </c:pt>
                <c:pt idx="939">
                  <c:v>07/07/2023 13:33:46:578</c:v>
                </c:pt>
                <c:pt idx="940">
                  <c:v>07/07/2023 13:33:46:619</c:v>
                </c:pt>
                <c:pt idx="941">
                  <c:v>07/07/2023 13:33:46:973</c:v>
                </c:pt>
                <c:pt idx="942">
                  <c:v>07/07/2023 13:33:47:148</c:v>
                </c:pt>
                <c:pt idx="943">
                  <c:v>07/07/2023 13:33:47:375</c:v>
                </c:pt>
                <c:pt idx="944">
                  <c:v>07/07/2023 13:33:47:573</c:v>
                </c:pt>
                <c:pt idx="945">
                  <c:v>07/07/2023 13:33:47:795</c:v>
                </c:pt>
                <c:pt idx="946">
                  <c:v>07/07/2023 13:33:47:993</c:v>
                </c:pt>
                <c:pt idx="947">
                  <c:v>07/07/2023 13:33:48:201</c:v>
                </c:pt>
                <c:pt idx="948">
                  <c:v>07/07/2023 13:33:48:398</c:v>
                </c:pt>
                <c:pt idx="949">
                  <c:v>07/07/2023 13:33:48:609</c:v>
                </c:pt>
                <c:pt idx="950">
                  <c:v>07/07/2023 13:33:48:816</c:v>
                </c:pt>
                <c:pt idx="951">
                  <c:v>07/07/2023 13:33:49:062</c:v>
                </c:pt>
                <c:pt idx="952">
                  <c:v>07/07/2023 13:33:49:388</c:v>
                </c:pt>
                <c:pt idx="953">
                  <c:v>07/07/2023 13:33:49:428</c:v>
                </c:pt>
                <c:pt idx="954">
                  <c:v>07/07/2023 13:33:49:798</c:v>
                </c:pt>
                <c:pt idx="955">
                  <c:v>07/07/2023 13:33:49:838</c:v>
                </c:pt>
                <c:pt idx="956">
                  <c:v>07/07/2023 13:33:50:213</c:v>
                </c:pt>
                <c:pt idx="957">
                  <c:v>07/07/2023 13:33:50:635</c:v>
                </c:pt>
                <c:pt idx="958">
                  <c:v>07/07/2023 13:33:50:845</c:v>
                </c:pt>
                <c:pt idx="959">
                  <c:v>07/07/2023 13:33:51:069</c:v>
                </c:pt>
                <c:pt idx="960">
                  <c:v>07/07/2023 13:33:51:440</c:v>
                </c:pt>
                <c:pt idx="961">
                  <c:v>07/07/2023 13:33:51:640</c:v>
                </c:pt>
                <c:pt idx="962">
                  <c:v>07/07/2023 13:33:51:855</c:v>
                </c:pt>
                <c:pt idx="963">
                  <c:v>07/07/2023 13:33:52:059</c:v>
                </c:pt>
                <c:pt idx="964">
                  <c:v>07/07/2023 13:33:52:266</c:v>
                </c:pt>
                <c:pt idx="965">
                  <c:v>07/07/2023 13:33:52:463</c:v>
                </c:pt>
                <c:pt idx="966">
                  <c:v>07/07/2023 13:33:52:674</c:v>
                </c:pt>
                <c:pt idx="967">
                  <c:v>07/07/2023 13:33:53:042</c:v>
                </c:pt>
                <c:pt idx="968">
                  <c:v>07/07/2023 13:33:53:085</c:v>
                </c:pt>
                <c:pt idx="969">
                  <c:v>07/07/2023 13:33:53:463</c:v>
                </c:pt>
                <c:pt idx="970">
                  <c:v>07/07/2023 13:33:53:887</c:v>
                </c:pt>
                <c:pt idx="971">
                  <c:v>07/07/2023 13:33:54:095</c:v>
                </c:pt>
                <c:pt idx="972">
                  <c:v>07/07/2023 13:33:54:299</c:v>
                </c:pt>
                <c:pt idx="973">
                  <c:v>07/07/2023 13:33:54:503</c:v>
                </c:pt>
                <c:pt idx="974">
                  <c:v>07/07/2023 13:33:54:733</c:v>
                </c:pt>
              </c:strCache>
            </c:strRef>
          </c:xVal>
          <c:yVal>
            <c:numRef>
              <c:f>Testbed_Dec!$I$2:$I$976</c:f>
              <c:numCache>
                <c:formatCode>General</c:formatCode>
                <c:ptCount val="975"/>
                <c:pt idx="0">
                  <c:v>3.1384299999999997E-2</c:v>
                </c:pt>
                <c:pt idx="1">
                  <c:v>3.1477699999999997E-2</c:v>
                </c:pt>
                <c:pt idx="2">
                  <c:v>3.1688300000000003E-2</c:v>
                </c:pt>
                <c:pt idx="3">
                  <c:v>3.1688300000000003E-2</c:v>
                </c:pt>
                <c:pt idx="4">
                  <c:v>3.1695599999999997E-2</c:v>
                </c:pt>
                <c:pt idx="5">
                  <c:v>3.1617199999999998E-2</c:v>
                </c:pt>
                <c:pt idx="6">
                  <c:v>3.1904499999999995E-2</c:v>
                </c:pt>
                <c:pt idx="7">
                  <c:v>3.1879699999999997E-2</c:v>
                </c:pt>
                <c:pt idx="8">
                  <c:v>3.1757199999999999E-2</c:v>
                </c:pt>
                <c:pt idx="9">
                  <c:v>3.1576899999999998E-2</c:v>
                </c:pt>
                <c:pt idx="10">
                  <c:v>3.1298199999999998E-2</c:v>
                </c:pt>
                <c:pt idx="11">
                  <c:v>3.1594299999999999E-2</c:v>
                </c:pt>
                <c:pt idx="12">
                  <c:v>3.1594299999999999E-2</c:v>
                </c:pt>
                <c:pt idx="13">
                  <c:v>3.1624300000000001E-2</c:v>
                </c:pt>
                <c:pt idx="14">
                  <c:v>3.1620500000000003E-2</c:v>
                </c:pt>
                <c:pt idx="15">
                  <c:v>3.1633099999999997E-2</c:v>
                </c:pt>
                <c:pt idx="16">
                  <c:v>3.1707600000000002E-2</c:v>
                </c:pt>
                <c:pt idx="17">
                  <c:v>3.1707600000000002E-2</c:v>
                </c:pt>
                <c:pt idx="18">
                  <c:v>3.1515999999999995E-2</c:v>
                </c:pt>
                <c:pt idx="19">
                  <c:v>3.1515999999999995E-2</c:v>
                </c:pt>
                <c:pt idx="20">
                  <c:v>3.1527800000000002E-2</c:v>
                </c:pt>
                <c:pt idx="21">
                  <c:v>3.1258600000000004E-2</c:v>
                </c:pt>
                <c:pt idx="22">
                  <c:v>3.05268E-2</c:v>
                </c:pt>
                <c:pt idx="23">
                  <c:v>3.05268E-2</c:v>
                </c:pt>
                <c:pt idx="24">
                  <c:v>3.10286E-2</c:v>
                </c:pt>
                <c:pt idx="25">
                  <c:v>3.0925999999999999E-2</c:v>
                </c:pt>
                <c:pt idx="26">
                  <c:v>3.1775200000000003E-2</c:v>
                </c:pt>
                <c:pt idx="27">
                  <c:v>3.1528500000000001E-2</c:v>
                </c:pt>
                <c:pt idx="28">
                  <c:v>3.1528500000000001E-2</c:v>
                </c:pt>
                <c:pt idx="29">
                  <c:v>3.18523E-2</c:v>
                </c:pt>
                <c:pt idx="30">
                  <c:v>3.18523E-2</c:v>
                </c:pt>
                <c:pt idx="31">
                  <c:v>3.1887100000000002E-2</c:v>
                </c:pt>
                <c:pt idx="32">
                  <c:v>3.1742199999999998E-2</c:v>
                </c:pt>
                <c:pt idx="33">
                  <c:v>3.1742199999999998E-2</c:v>
                </c:pt>
                <c:pt idx="34">
                  <c:v>3.1743899999999999E-2</c:v>
                </c:pt>
                <c:pt idx="35">
                  <c:v>3.1739699999999996E-2</c:v>
                </c:pt>
                <c:pt idx="36">
                  <c:v>3.1739699999999996E-2</c:v>
                </c:pt>
                <c:pt idx="37">
                  <c:v>3.1584299999999996E-2</c:v>
                </c:pt>
                <c:pt idx="38">
                  <c:v>3.1584299999999996E-2</c:v>
                </c:pt>
                <c:pt idx="39">
                  <c:v>3.1344499999999997E-2</c:v>
                </c:pt>
                <c:pt idx="40">
                  <c:v>3.1281799999999998E-2</c:v>
                </c:pt>
                <c:pt idx="41">
                  <c:v>3.1281799999999998E-2</c:v>
                </c:pt>
                <c:pt idx="42">
                  <c:v>3.1186200000000001E-2</c:v>
                </c:pt>
                <c:pt idx="43">
                  <c:v>3.1545000000000004E-2</c:v>
                </c:pt>
                <c:pt idx="44">
                  <c:v>3.1545000000000004E-2</c:v>
                </c:pt>
                <c:pt idx="45">
                  <c:v>3.1624199999999998E-2</c:v>
                </c:pt>
                <c:pt idx="46">
                  <c:v>3.1624199999999998E-2</c:v>
                </c:pt>
                <c:pt idx="47">
                  <c:v>3.1635999999999997E-2</c:v>
                </c:pt>
                <c:pt idx="48">
                  <c:v>3.1652699999999999E-2</c:v>
                </c:pt>
                <c:pt idx="49">
                  <c:v>3.1564500000000002E-2</c:v>
                </c:pt>
                <c:pt idx="50">
                  <c:v>3.1564500000000002E-2</c:v>
                </c:pt>
                <c:pt idx="51">
                  <c:v>3.1451800000000002E-2</c:v>
                </c:pt>
                <c:pt idx="52">
                  <c:v>3.1257800000000002E-2</c:v>
                </c:pt>
                <c:pt idx="53">
                  <c:v>3.1257800000000002E-2</c:v>
                </c:pt>
                <c:pt idx="54">
                  <c:v>3.1461300000000005E-2</c:v>
                </c:pt>
                <c:pt idx="55">
                  <c:v>3.1461300000000005E-2</c:v>
                </c:pt>
                <c:pt idx="56">
                  <c:v>3.1438000000000001E-2</c:v>
                </c:pt>
                <c:pt idx="57">
                  <c:v>3.1331600000000001E-2</c:v>
                </c:pt>
                <c:pt idx="58">
                  <c:v>3.14037E-2</c:v>
                </c:pt>
                <c:pt idx="59">
                  <c:v>3.1596300000000001E-2</c:v>
                </c:pt>
                <c:pt idx="60">
                  <c:v>3.17618E-2</c:v>
                </c:pt>
                <c:pt idx="61">
                  <c:v>3.17618E-2</c:v>
                </c:pt>
                <c:pt idx="62">
                  <c:v>3.1415499999999999E-2</c:v>
                </c:pt>
                <c:pt idx="63">
                  <c:v>3.1449999999999999E-2</c:v>
                </c:pt>
                <c:pt idx="64">
                  <c:v>3.1449999999999999E-2</c:v>
                </c:pt>
                <c:pt idx="65">
                  <c:v>3.1391500000000003E-2</c:v>
                </c:pt>
                <c:pt idx="66">
                  <c:v>3.13779E-2</c:v>
                </c:pt>
                <c:pt idx="67">
                  <c:v>3.13779E-2</c:v>
                </c:pt>
                <c:pt idx="68">
                  <c:v>3.1201E-2</c:v>
                </c:pt>
                <c:pt idx="69">
                  <c:v>3.1201E-2</c:v>
                </c:pt>
                <c:pt idx="70">
                  <c:v>3.1715300000000002E-2</c:v>
                </c:pt>
                <c:pt idx="71">
                  <c:v>3.1715300000000002E-2</c:v>
                </c:pt>
                <c:pt idx="72">
                  <c:v>3.1786599999999998E-2</c:v>
                </c:pt>
                <c:pt idx="73">
                  <c:v>3.1786599999999998E-2</c:v>
                </c:pt>
                <c:pt idx="74">
                  <c:v>3.1766500000000003E-2</c:v>
                </c:pt>
                <c:pt idx="75">
                  <c:v>3.1752200000000001E-2</c:v>
                </c:pt>
                <c:pt idx="76">
                  <c:v>3.1752200000000001E-2</c:v>
                </c:pt>
                <c:pt idx="77">
                  <c:v>3.1705900000000002E-2</c:v>
                </c:pt>
                <c:pt idx="78">
                  <c:v>3.1690700000000002E-2</c:v>
                </c:pt>
                <c:pt idx="79">
                  <c:v>3.1658400000000003E-2</c:v>
                </c:pt>
                <c:pt idx="80">
                  <c:v>3.1499600000000003E-2</c:v>
                </c:pt>
                <c:pt idx="81">
                  <c:v>3.1499600000000003E-2</c:v>
                </c:pt>
                <c:pt idx="82">
                  <c:v>3.1664299999999999E-2</c:v>
                </c:pt>
                <c:pt idx="83">
                  <c:v>3.1664299999999999E-2</c:v>
                </c:pt>
                <c:pt idx="84">
                  <c:v>3.1664299999999999E-2</c:v>
                </c:pt>
                <c:pt idx="85">
                  <c:v>3.1557500000000002E-2</c:v>
                </c:pt>
                <c:pt idx="86">
                  <c:v>3.1017299999999998E-2</c:v>
                </c:pt>
                <c:pt idx="87">
                  <c:v>3.1017299999999998E-2</c:v>
                </c:pt>
                <c:pt idx="88">
                  <c:v>3.1632500000000001E-2</c:v>
                </c:pt>
                <c:pt idx="89">
                  <c:v>3.1632500000000001E-2</c:v>
                </c:pt>
                <c:pt idx="90">
                  <c:v>3.1535599999999997E-2</c:v>
                </c:pt>
                <c:pt idx="91">
                  <c:v>3.1535599999999997E-2</c:v>
                </c:pt>
                <c:pt idx="92">
                  <c:v>3.14404E-2</c:v>
                </c:pt>
                <c:pt idx="93">
                  <c:v>3.1414499999999998E-2</c:v>
                </c:pt>
                <c:pt idx="94">
                  <c:v>3.1414499999999998E-2</c:v>
                </c:pt>
                <c:pt idx="95">
                  <c:v>3.1482200000000002E-2</c:v>
                </c:pt>
                <c:pt idx="96">
                  <c:v>3.1482200000000002E-2</c:v>
                </c:pt>
                <c:pt idx="97">
                  <c:v>3.1442900000000003E-2</c:v>
                </c:pt>
                <c:pt idx="98">
                  <c:v>3.1275999999999998E-2</c:v>
                </c:pt>
                <c:pt idx="99">
                  <c:v>3.1275999999999998E-2</c:v>
                </c:pt>
                <c:pt idx="100">
                  <c:v>3.1553100000000001E-2</c:v>
                </c:pt>
                <c:pt idx="101">
                  <c:v>3.1553100000000001E-2</c:v>
                </c:pt>
                <c:pt idx="102">
                  <c:v>3.1594200000000003E-2</c:v>
                </c:pt>
                <c:pt idx="103">
                  <c:v>3.1493600000000004E-2</c:v>
                </c:pt>
                <c:pt idx="104">
                  <c:v>3.1262899999999996E-2</c:v>
                </c:pt>
                <c:pt idx="105">
                  <c:v>3.1262899999999996E-2</c:v>
                </c:pt>
                <c:pt idx="106">
                  <c:v>3.1576800000000002E-2</c:v>
                </c:pt>
                <c:pt idx="107">
                  <c:v>3.1576800000000002E-2</c:v>
                </c:pt>
                <c:pt idx="108">
                  <c:v>3.1544799999999998E-2</c:v>
                </c:pt>
                <c:pt idx="109">
                  <c:v>3.1474700000000001E-2</c:v>
                </c:pt>
                <c:pt idx="110">
                  <c:v>3.1474700000000001E-2</c:v>
                </c:pt>
                <c:pt idx="111">
                  <c:v>4.7924300000000004</c:v>
                </c:pt>
                <c:pt idx="112">
                  <c:v>4.7924300000000004</c:v>
                </c:pt>
                <c:pt idx="113">
                  <c:v>6.9086600000000002</c:v>
                </c:pt>
                <c:pt idx="114">
                  <c:v>6.90951</c:v>
                </c:pt>
                <c:pt idx="115">
                  <c:v>6.9115500000000001</c:v>
                </c:pt>
                <c:pt idx="116">
                  <c:v>6.9115500000000001</c:v>
                </c:pt>
                <c:pt idx="117">
                  <c:v>6.9120299999999997</c:v>
                </c:pt>
                <c:pt idx="118">
                  <c:v>6.9128400000000001</c:v>
                </c:pt>
                <c:pt idx="119">
                  <c:v>6.9128400000000001</c:v>
                </c:pt>
                <c:pt idx="120">
                  <c:v>6.9129399999999999</c:v>
                </c:pt>
                <c:pt idx="121">
                  <c:v>6.9128699999999998</c:v>
                </c:pt>
                <c:pt idx="122">
                  <c:v>6.9126300000000001</c:v>
                </c:pt>
                <c:pt idx="123">
                  <c:v>6.91282</c:v>
                </c:pt>
                <c:pt idx="124">
                  <c:v>6.9133300000000002</c:v>
                </c:pt>
                <c:pt idx="125">
                  <c:v>6.9133300000000002</c:v>
                </c:pt>
                <c:pt idx="126">
                  <c:v>6.91343</c:v>
                </c:pt>
                <c:pt idx="127">
                  <c:v>6.9133000000000004</c:v>
                </c:pt>
                <c:pt idx="128">
                  <c:v>6.9130399999999996</c:v>
                </c:pt>
                <c:pt idx="129">
                  <c:v>6.9132299999999995</c:v>
                </c:pt>
                <c:pt idx="130">
                  <c:v>6.9132299999999995</c:v>
                </c:pt>
                <c:pt idx="131">
                  <c:v>6.9133100000000001</c:v>
                </c:pt>
                <c:pt idx="132">
                  <c:v>6.9135200000000001</c:v>
                </c:pt>
                <c:pt idx="133">
                  <c:v>6.9135200000000001</c:v>
                </c:pt>
                <c:pt idx="134">
                  <c:v>6.9135100000000005</c:v>
                </c:pt>
                <c:pt idx="135">
                  <c:v>6.91343</c:v>
                </c:pt>
                <c:pt idx="136">
                  <c:v>6.9134500000000001</c:v>
                </c:pt>
                <c:pt idx="137">
                  <c:v>6.9135200000000001</c:v>
                </c:pt>
                <c:pt idx="138">
                  <c:v>6.9138100000000007</c:v>
                </c:pt>
                <c:pt idx="139">
                  <c:v>6.9141700000000004</c:v>
                </c:pt>
                <c:pt idx="140">
                  <c:v>6.9141700000000004</c:v>
                </c:pt>
                <c:pt idx="141">
                  <c:v>6.91404</c:v>
                </c:pt>
                <c:pt idx="142">
                  <c:v>6.91404</c:v>
                </c:pt>
                <c:pt idx="143">
                  <c:v>6.9140899999999998</c:v>
                </c:pt>
                <c:pt idx="144">
                  <c:v>6.9142700000000001</c:v>
                </c:pt>
                <c:pt idx="145">
                  <c:v>6.9146200000000002</c:v>
                </c:pt>
                <c:pt idx="146">
                  <c:v>6.9146200000000002</c:v>
                </c:pt>
                <c:pt idx="147">
                  <c:v>6.9138299999999999</c:v>
                </c:pt>
                <c:pt idx="148">
                  <c:v>6.9138299999999999</c:v>
                </c:pt>
                <c:pt idx="149">
                  <c:v>6.91378</c:v>
                </c:pt>
                <c:pt idx="150">
                  <c:v>6.9137299999999993</c:v>
                </c:pt>
                <c:pt idx="151">
                  <c:v>6.9137299999999993</c:v>
                </c:pt>
                <c:pt idx="152">
                  <c:v>6.9139699999999999</c:v>
                </c:pt>
                <c:pt idx="153">
                  <c:v>6.9139900000000001</c:v>
                </c:pt>
                <c:pt idx="154">
                  <c:v>6.9140899999999998</c:v>
                </c:pt>
                <c:pt idx="155">
                  <c:v>6.9140699999999997</c:v>
                </c:pt>
                <c:pt idx="156">
                  <c:v>6.9139499999999998</c:v>
                </c:pt>
                <c:pt idx="157">
                  <c:v>6.9143999999999997</c:v>
                </c:pt>
                <c:pt idx="158">
                  <c:v>6.9142099999999997</c:v>
                </c:pt>
                <c:pt idx="159">
                  <c:v>6.9142099999999997</c:v>
                </c:pt>
                <c:pt idx="160">
                  <c:v>6.91486</c:v>
                </c:pt>
                <c:pt idx="161">
                  <c:v>6.9149799999999999</c:v>
                </c:pt>
                <c:pt idx="162">
                  <c:v>6.9149200000000004</c:v>
                </c:pt>
                <c:pt idx="163">
                  <c:v>6.9140500000000005</c:v>
                </c:pt>
                <c:pt idx="164">
                  <c:v>6.9140500000000005</c:v>
                </c:pt>
                <c:pt idx="165">
                  <c:v>6.9142700000000001</c:v>
                </c:pt>
                <c:pt idx="166">
                  <c:v>6.9143299999999996</c:v>
                </c:pt>
                <c:pt idx="167">
                  <c:v>6.9143299999999996</c:v>
                </c:pt>
                <c:pt idx="168">
                  <c:v>6.9147499999999997</c:v>
                </c:pt>
                <c:pt idx="169">
                  <c:v>6.9147499999999997</c:v>
                </c:pt>
                <c:pt idx="170">
                  <c:v>6.9149700000000003</c:v>
                </c:pt>
                <c:pt idx="171">
                  <c:v>6.915</c:v>
                </c:pt>
                <c:pt idx="172">
                  <c:v>6.915</c:v>
                </c:pt>
                <c:pt idx="173">
                  <c:v>6.9150200000000002</c:v>
                </c:pt>
                <c:pt idx="174">
                  <c:v>6.9150200000000002</c:v>
                </c:pt>
                <c:pt idx="175">
                  <c:v>6.9149500000000002</c:v>
                </c:pt>
                <c:pt idx="176">
                  <c:v>6.9148800000000001</c:v>
                </c:pt>
                <c:pt idx="177">
                  <c:v>6.9148699999999996</c:v>
                </c:pt>
                <c:pt idx="178">
                  <c:v>6.9157999999999999</c:v>
                </c:pt>
                <c:pt idx="179">
                  <c:v>6.9151899999999999</c:v>
                </c:pt>
                <c:pt idx="180">
                  <c:v>6.9151899999999999</c:v>
                </c:pt>
                <c:pt idx="181">
                  <c:v>6.9149700000000003</c:v>
                </c:pt>
                <c:pt idx="182">
                  <c:v>6.9152299999999993</c:v>
                </c:pt>
                <c:pt idx="183">
                  <c:v>6.9152299999999993</c:v>
                </c:pt>
                <c:pt idx="184">
                  <c:v>6.9152899999999997</c:v>
                </c:pt>
                <c:pt idx="185">
                  <c:v>6.9151800000000003</c:v>
                </c:pt>
                <c:pt idx="186">
                  <c:v>6.9151499999999997</c:v>
                </c:pt>
                <c:pt idx="187">
                  <c:v>6.9153500000000001</c:v>
                </c:pt>
                <c:pt idx="188">
                  <c:v>6.9155100000000003</c:v>
                </c:pt>
                <c:pt idx="189">
                  <c:v>6.9149500000000002</c:v>
                </c:pt>
                <c:pt idx="190">
                  <c:v>6.9149500000000002</c:v>
                </c:pt>
                <c:pt idx="191">
                  <c:v>6.9153700000000002</c:v>
                </c:pt>
                <c:pt idx="192">
                  <c:v>6.9156000000000004</c:v>
                </c:pt>
                <c:pt idx="193">
                  <c:v>6.9156000000000004</c:v>
                </c:pt>
                <c:pt idx="194">
                  <c:v>6.9156499999999994</c:v>
                </c:pt>
                <c:pt idx="195">
                  <c:v>6.9156499999999994</c:v>
                </c:pt>
                <c:pt idx="196">
                  <c:v>6.9158800000000005</c:v>
                </c:pt>
                <c:pt idx="197">
                  <c:v>6.9158800000000005</c:v>
                </c:pt>
                <c:pt idx="198">
                  <c:v>6.9154300000000006</c:v>
                </c:pt>
                <c:pt idx="199">
                  <c:v>6.9154300000000006</c:v>
                </c:pt>
                <c:pt idx="200">
                  <c:v>6.9154399999999994</c:v>
                </c:pt>
                <c:pt idx="201">
                  <c:v>6.9158500000000007</c:v>
                </c:pt>
                <c:pt idx="202">
                  <c:v>6.9159100000000002</c:v>
                </c:pt>
                <c:pt idx="203">
                  <c:v>6.9159899999999999</c:v>
                </c:pt>
                <c:pt idx="204">
                  <c:v>6.9159899999999999</c:v>
                </c:pt>
                <c:pt idx="205">
                  <c:v>6.9159700000000006</c:v>
                </c:pt>
                <c:pt idx="206">
                  <c:v>6.9162600000000003</c:v>
                </c:pt>
                <c:pt idx="207">
                  <c:v>6.9165900000000002</c:v>
                </c:pt>
                <c:pt idx="208">
                  <c:v>6.9164899999999996</c:v>
                </c:pt>
                <c:pt idx="209">
                  <c:v>6.9163999999999994</c:v>
                </c:pt>
                <c:pt idx="210">
                  <c:v>6.9159199999999998</c:v>
                </c:pt>
                <c:pt idx="211">
                  <c:v>6.9157399999999996</c:v>
                </c:pt>
                <c:pt idx="212">
                  <c:v>6.9155800000000003</c:v>
                </c:pt>
                <c:pt idx="213">
                  <c:v>6.9158800000000005</c:v>
                </c:pt>
                <c:pt idx="214">
                  <c:v>6.9158800000000005</c:v>
                </c:pt>
                <c:pt idx="215">
                  <c:v>6.91601</c:v>
                </c:pt>
                <c:pt idx="216">
                  <c:v>6.9162499999999998</c:v>
                </c:pt>
                <c:pt idx="217">
                  <c:v>6.9162499999999998</c:v>
                </c:pt>
                <c:pt idx="218">
                  <c:v>6.9158800000000005</c:v>
                </c:pt>
                <c:pt idx="219">
                  <c:v>6.9158200000000001</c:v>
                </c:pt>
                <c:pt idx="220">
                  <c:v>6.9158200000000001</c:v>
                </c:pt>
                <c:pt idx="221">
                  <c:v>6.9160500000000003</c:v>
                </c:pt>
                <c:pt idx="222">
                  <c:v>6.9160399999999997</c:v>
                </c:pt>
                <c:pt idx="223">
                  <c:v>6.9160399999999997</c:v>
                </c:pt>
                <c:pt idx="224">
                  <c:v>6.9158900000000001</c:v>
                </c:pt>
                <c:pt idx="225">
                  <c:v>6.9157200000000003</c:v>
                </c:pt>
                <c:pt idx="226">
                  <c:v>6.9157200000000003</c:v>
                </c:pt>
                <c:pt idx="227">
                  <c:v>6.9161299999999999</c:v>
                </c:pt>
                <c:pt idx="228">
                  <c:v>6.9170800000000003</c:v>
                </c:pt>
                <c:pt idx="229">
                  <c:v>6.9166800000000004</c:v>
                </c:pt>
                <c:pt idx="230">
                  <c:v>6.9165299999999998</c:v>
                </c:pt>
                <c:pt idx="231">
                  <c:v>6.9162400000000002</c:v>
                </c:pt>
                <c:pt idx="232">
                  <c:v>6.9162400000000002</c:v>
                </c:pt>
                <c:pt idx="233">
                  <c:v>6.91629</c:v>
                </c:pt>
                <c:pt idx="234">
                  <c:v>6.91648</c:v>
                </c:pt>
                <c:pt idx="235">
                  <c:v>6.9164399999999997</c:v>
                </c:pt>
                <c:pt idx="236">
                  <c:v>6.9163100000000002</c:v>
                </c:pt>
                <c:pt idx="237">
                  <c:v>6.9162100000000004</c:v>
                </c:pt>
                <c:pt idx="238">
                  <c:v>6.9162100000000004</c:v>
                </c:pt>
                <c:pt idx="239">
                  <c:v>6.9163100000000002</c:v>
                </c:pt>
                <c:pt idx="240">
                  <c:v>6.9163999999999994</c:v>
                </c:pt>
                <c:pt idx="241">
                  <c:v>6.9163500000000004</c:v>
                </c:pt>
                <c:pt idx="242">
                  <c:v>6.9168599999999998</c:v>
                </c:pt>
                <c:pt idx="243">
                  <c:v>6.9168799999999999</c:v>
                </c:pt>
                <c:pt idx="244">
                  <c:v>6.9175399999999998</c:v>
                </c:pt>
                <c:pt idx="245">
                  <c:v>6.9173200000000001</c:v>
                </c:pt>
                <c:pt idx="246">
                  <c:v>6.9168700000000003</c:v>
                </c:pt>
                <c:pt idx="247">
                  <c:v>6.9169399999999994</c:v>
                </c:pt>
                <c:pt idx="248">
                  <c:v>6.9171199999999997</c:v>
                </c:pt>
                <c:pt idx="249">
                  <c:v>6.9166300000000005</c:v>
                </c:pt>
                <c:pt idx="250">
                  <c:v>6.9168000000000003</c:v>
                </c:pt>
                <c:pt idx="251">
                  <c:v>6.9173200000000001</c:v>
                </c:pt>
                <c:pt idx="252">
                  <c:v>6.9173200000000001</c:v>
                </c:pt>
                <c:pt idx="253">
                  <c:v>6.9174199999999999</c:v>
                </c:pt>
                <c:pt idx="254">
                  <c:v>6.91744</c:v>
                </c:pt>
                <c:pt idx="255">
                  <c:v>6.91744</c:v>
                </c:pt>
                <c:pt idx="256">
                  <c:v>6.9178000000000006</c:v>
                </c:pt>
                <c:pt idx="257">
                  <c:v>6.9178000000000006</c:v>
                </c:pt>
                <c:pt idx="258">
                  <c:v>6.9176599999999997</c:v>
                </c:pt>
                <c:pt idx="259">
                  <c:v>6.9173100000000005</c:v>
                </c:pt>
                <c:pt idx="260">
                  <c:v>6.9173100000000005</c:v>
                </c:pt>
                <c:pt idx="261">
                  <c:v>6.9174600000000002</c:v>
                </c:pt>
                <c:pt idx="262">
                  <c:v>6.9174600000000002</c:v>
                </c:pt>
                <c:pt idx="263">
                  <c:v>6.9173900000000001</c:v>
                </c:pt>
                <c:pt idx="264">
                  <c:v>6.9171899999999997</c:v>
                </c:pt>
                <c:pt idx="265">
                  <c:v>6.9171899999999997</c:v>
                </c:pt>
                <c:pt idx="266">
                  <c:v>6.9173</c:v>
                </c:pt>
                <c:pt idx="267">
                  <c:v>6.9173</c:v>
                </c:pt>
                <c:pt idx="268">
                  <c:v>6.9176000000000002</c:v>
                </c:pt>
                <c:pt idx="269">
                  <c:v>6.9176000000000002</c:v>
                </c:pt>
                <c:pt idx="270">
                  <c:v>6.9175200000000006</c:v>
                </c:pt>
                <c:pt idx="271">
                  <c:v>6.9174100000000003</c:v>
                </c:pt>
                <c:pt idx="272">
                  <c:v>6.9174100000000003</c:v>
                </c:pt>
                <c:pt idx="273">
                  <c:v>6.9177700000000009</c:v>
                </c:pt>
                <c:pt idx="274">
                  <c:v>6.9177700000000009</c:v>
                </c:pt>
                <c:pt idx="275">
                  <c:v>6.9177600000000004</c:v>
                </c:pt>
                <c:pt idx="276">
                  <c:v>6.9177</c:v>
                </c:pt>
                <c:pt idx="277">
                  <c:v>6.9177</c:v>
                </c:pt>
                <c:pt idx="278">
                  <c:v>6.9178300000000004</c:v>
                </c:pt>
                <c:pt idx="279">
                  <c:v>6.9178300000000004</c:v>
                </c:pt>
                <c:pt idx="280">
                  <c:v>6.91784</c:v>
                </c:pt>
                <c:pt idx="281">
                  <c:v>6.9177</c:v>
                </c:pt>
                <c:pt idx="282">
                  <c:v>6.9177</c:v>
                </c:pt>
                <c:pt idx="283">
                  <c:v>6.9179700000000004</c:v>
                </c:pt>
                <c:pt idx="284">
                  <c:v>6.9179700000000004</c:v>
                </c:pt>
                <c:pt idx="285">
                  <c:v>6.91805</c:v>
                </c:pt>
                <c:pt idx="286">
                  <c:v>6.9180600000000005</c:v>
                </c:pt>
                <c:pt idx="287">
                  <c:v>6.9180600000000005</c:v>
                </c:pt>
                <c:pt idx="288">
                  <c:v>6.9178599999999992</c:v>
                </c:pt>
                <c:pt idx="289">
                  <c:v>6.9178599999999992</c:v>
                </c:pt>
                <c:pt idx="290">
                  <c:v>6.9178500000000005</c:v>
                </c:pt>
                <c:pt idx="291">
                  <c:v>6.9178500000000005</c:v>
                </c:pt>
                <c:pt idx="292">
                  <c:v>6.9179599999999999</c:v>
                </c:pt>
                <c:pt idx="293">
                  <c:v>6.9181400000000002</c:v>
                </c:pt>
                <c:pt idx="294">
                  <c:v>6.9181400000000002</c:v>
                </c:pt>
                <c:pt idx="295">
                  <c:v>6.9179499999999994</c:v>
                </c:pt>
                <c:pt idx="296">
                  <c:v>6.9179499999999994</c:v>
                </c:pt>
                <c:pt idx="297">
                  <c:v>6.9178900000000008</c:v>
                </c:pt>
                <c:pt idx="298">
                  <c:v>6.9176599999999997</c:v>
                </c:pt>
                <c:pt idx="299">
                  <c:v>6.9176599999999997</c:v>
                </c:pt>
                <c:pt idx="300">
                  <c:v>6.9175399999999998</c:v>
                </c:pt>
                <c:pt idx="301">
                  <c:v>6.9175399999999998</c:v>
                </c:pt>
                <c:pt idx="302">
                  <c:v>6.9178100000000002</c:v>
                </c:pt>
                <c:pt idx="303">
                  <c:v>6.9178100000000002</c:v>
                </c:pt>
                <c:pt idx="304">
                  <c:v>6.9181899999999992</c:v>
                </c:pt>
                <c:pt idx="305">
                  <c:v>6.9189699999999998</c:v>
                </c:pt>
                <c:pt idx="306">
                  <c:v>6.9189699999999998</c:v>
                </c:pt>
                <c:pt idx="307">
                  <c:v>6.9185100000000004</c:v>
                </c:pt>
                <c:pt idx="308">
                  <c:v>6.9185100000000004</c:v>
                </c:pt>
                <c:pt idx="309">
                  <c:v>6.9184999999999999</c:v>
                </c:pt>
                <c:pt idx="310">
                  <c:v>6.9183500000000002</c:v>
                </c:pt>
                <c:pt idx="311">
                  <c:v>6.9183500000000002</c:v>
                </c:pt>
                <c:pt idx="312">
                  <c:v>6.9179899999999996</c:v>
                </c:pt>
                <c:pt idx="313">
                  <c:v>6.9179899999999996</c:v>
                </c:pt>
                <c:pt idx="314">
                  <c:v>6.9180900000000003</c:v>
                </c:pt>
                <c:pt idx="315">
                  <c:v>6.9181800000000004</c:v>
                </c:pt>
                <c:pt idx="316">
                  <c:v>6.9181800000000004</c:v>
                </c:pt>
                <c:pt idx="317">
                  <c:v>6.9181400000000002</c:v>
                </c:pt>
                <c:pt idx="318">
                  <c:v>6.9181400000000002</c:v>
                </c:pt>
                <c:pt idx="319">
                  <c:v>6.9185799999999995</c:v>
                </c:pt>
                <c:pt idx="320">
                  <c:v>6.9185799999999995</c:v>
                </c:pt>
                <c:pt idx="321">
                  <c:v>6.91866</c:v>
                </c:pt>
                <c:pt idx="322">
                  <c:v>6.9187399999999997</c:v>
                </c:pt>
                <c:pt idx="323">
                  <c:v>6.9187399999999997</c:v>
                </c:pt>
                <c:pt idx="324">
                  <c:v>6.9182899999999998</c:v>
                </c:pt>
                <c:pt idx="325">
                  <c:v>6.9182899999999998</c:v>
                </c:pt>
                <c:pt idx="326">
                  <c:v>6.9183199999999996</c:v>
                </c:pt>
                <c:pt idx="327">
                  <c:v>6.9183999999999992</c:v>
                </c:pt>
                <c:pt idx="328">
                  <c:v>6.9183999999999992</c:v>
                </c:pt>
                <c:pt idx="329">
                  <c:v>6.9184399999999995</c:v>
                </c:pt>
                <c:pt idx="330">
                  <c:v>6.9184399999999995</c:v>
                </c:pt>
                <c:pt idx="331">
                  <c:v>6.9186399999999999</c:v>
                </c:pt>
                <c:pt idx="332">
                  <c:v>6.9186399999999999</c:v>
                </c:pt>
                <c:pt idx="333">
                  <c:v>6.9189799999999995</c:v>
                </c:pt>
                <c:pt idx="334">
                  <c:v>6.9195099999999998</c:v>
                </c:pt>
                <c:pt idx="335">
                  <c:v>6.9195099999999998</c:v>
                </c:pt>
                <c:pt idx="336">
                  <c:v>6.9191700000000003</c:v>
                </c:pt>
                <c:pt idx="337">
                  <c:v>6.9191700000000003</c:v>
                </c:pt>
                <c:pt idx="338">
                  <c:v>6.9191799999999999</c:v>
                </c:pt>
                <c:pt idx="339">
                  <c:v>6.9193199999999999</c:v>
                </c:pt>
                <c:pt idx="340">
                  <c:v>6.9193199999999999</c:v>
                </c:pt>
                <c:pt idx="341">
                  <c:v>6.91913</c:v>
                </c:pt>
                <c:pt idx="342">
                  <c:v>6.91913</c:v>
                </c:pt>
                <c:pt idx="343">
                  <c:v>6.9193899999999999</c:v>
                </c:pt>
                <c:pt idx="344">
                  <c:v>6.9195600000000006</c:v>
                </c:pt>
                <c:pt idx="345">
                  <c:v>6.9194399999999998</c:v>
                </c:pt>
                <c:pt idx="346">
                  <c:v>6.9190800000000001</c:v>
                </c:pt>
                <c:pt idx="347">
                  <c:v>6.9190800000000001</c:v>
                </c:pt>
                <c:pt idx="348">
                  <c:v>6.9189999999999996</c:v>
                </c:pt>
                <c:pt idx="349">
                  <c:v>6.9189999999999996</c:v>
                </c:pt>
                <c:pt idx="350">
                  <c:v>6.9189799999999995</c:v>
                </c:pt>
                <c:pt idx="351">
                  <c:v>6.9188299999999998</c:v>
                </c:pt>
                <c:pt idx="352">
                  <c:v>6.9188299999999998</c:v>
                </c:pt>
                <c:pt idx="353">
                  <c:v>6.9186699999999997</c:v>
                </c:pt>
                <c:pt idx="354">
                  <c:v>6.9186699999999997</c:v>
                </c:pt>
                <c:pt idx="355">
                  <c:v>6.9189300000000005</c:v>
                </c:pt>
                <c:pt idx="356">
                  <c:v>6.9189300000000005</c:v>
                </c:pt>
                <c:pt idx="357">
                  <c:v>6.9189499999999997</c:v>
                </c:pt>
                <c:pt idx="358">
                  <c:v>6.9189099999999994</c:v>
                </c:pt>
                <c:pt idx="359">
                  <c:v>6.9189099999999994</c:v>
                </c:pt>
                <c:pt idx="360">
                  <c:v>6.9193100000000003</c:v>
                </c:pt>
                <c:pt idx="361">
                  <c:v>6.9193100000000003</c:v>
                </c:pt>
                <c:pt idx="362">
                  <c:v>6.9195000000000002</c:v>
                </c:pt>
                <c:pt idx="363">
                  <c:v>6.9197199999999999</c:v>
                </c:pt>
                <c:pt idx="364">
                  <c:v>6.9197199999999999</c:v>
                </c:pt>
                <c:pt idx="365">
                  <c:v>6.9193599999999993</c:v>
                </c:pt>
                <c:pt idx="366">
                  <c:v>6.9193599999999993</c:v>
                </c:pt>
                <c:pt idx="367">
                  <c:v>6.9193800000000003</c:v>
                </c:pt>
                <c:pt idx="368">
                  <c:v>6.9193800000000003</c:v>
                </c:pt>
                <c:pt idx="369">
                  <c:v>6.9193899999999999</c:v>
                </c:pt>
                <c:pt idx="370">
                  <c:v>6.9194499999999994</c:v>
                </c:pt>
                <c:pt idx="371">
                  <c:v>6.9194499999999994</c:v>
                </c:pt>
                <c:pt idx="372">
                  <c:v>6.9201199999999998</c:v>
                </c:pt>
                <c:pt idx="373">
                  <c:v>6.9201199999999998</c:v>
                </c:pt>
                <c:pt idx="374">
                  <c:v>6.91995</c:v>
                </c:pt>
                <c:pt idx="375">
                  <c:v>6.9195699999999993</c:v>
                </c:pt>
                <c:pt idx="376">
                  <c:v>6.9195699999999993</c:v>
                </c:pt>
                <c:pt idx="377">
                  <c:v>6.9196499999999999</c:v>
                </c:pt>
                <c:pt idx="378">
                  <c:v>6.9196499999999999</c:v>
                </c:pt>
                <c:pt idx="379">
                  <c:v>6.9194899999999997</c:v>
                </c:pt>
                <c:pt idx="380">
                  <c:v>6.9194899999999997</c:v>
                </c:pt>
                <c:pt idx="381">
                  <c:v>6.9194899999999997</c:v>
                </c:pt>
                <c:pt idx="382">
                  <c:v>6.9194100000000001</c:v>
                </c:pt>
                <c:pt idx="383">
                  <c:v>6.9194100000000001</c:v>
                </c:pt>
                <c:pt idx="384">
                  <c:v>6.9196299999999997</c:v>
                </c:pt>
                <c:pt idx="385">
                  <c:v>6.9196299999999997</c:v>
                </c:pt>
                <c:pt idx="386">
                  <c:v>6.9197700000000006</c:v>
                </c:pt>
                <c:pt idx="387">
                  <c:v>6.9200499999999998</c:v>
                </c:pt>
                <c:pt idx="388">
                  <c:v>6.9200499999999998</c:v>
                </c:pt>
                <c:pt idx="389">
                  <c:v>6.9197700000000006</c:v>
                </c:pt>
                <c:pt idx="390">
                  <c:v>6.9197700000000006</c:v>
                </c:pt>
                <c:pt idx="391">
                  <c:v>6.9197499999999996</c:v>
                </c:pt>
                <c:pt idx="392">
                  <c:v>6.91974</c:v>
                </c:pt>
                <c:pt idx="393">
                  <c:v>6.91974</c:v>
                </c:pt>
                <c:pt idx="394">
                  <c:v>6.9204099999999995</c:v>
                </c:pt>
                <c:pt idx="395">
                  <c:v>6.9204099999999995</c:v>
                </c:pt>
                <c:pt idx="396">
                  <c:v>6.9202899999999996</c:v>
                </c:pt>
                <c:pt idx="397">
                  <c:v>6.9200799999999996</c:v>
                </c:pt>
                <c:pt idx="398">
                  <c:v>6.9200799999999996</c:v>
                </c:pt>
                <c:pt idx="399">
                  <c:v>6.9195699999999993</c:v>
                </c:pt>
                <c:pt idx="400">
                  <c:v>6.9195699999999993</c:v>
                </c:pt>
                <c:pt idx="401">
                  <c:v>6.9197499999999996</c:v>
                </c:pt>
                <c:pt idx="402">
                  <c:v>6.9197499999999996</c:v>
                </c:pt>
                <c:pt idx="403">
                  <c:v>6.9197700000000006</c:v>
                </c:pt>
                <c:pt idx="404">
                  <c:v>6.9197899999999999</c:v>
                </c:pt>
                <c:pt idx="405">
                  <c:v>6.9197899999999999</c:v>
                </c:pt>
                <c:pt idx="406">
                  <c:v>6.9196899999999992</c:v>
                </c:pt>
                <c:pt idx="407">
                  <c:v>6.9196899999999992</c:v>
                </c:pt>
                <c:pt idx="408">
                  <c:v>6.9203199999999994</c:v>
                </c:pt>
                <c:pt idx="409">
                  <c:v>6.9203599999999996</c:v>
                </c:pt>
                <c:pt idx="410">
                  <c:v>6.92042</c:v>
                </c:pt>
                <c:pt idx="411">
                  <c:v>6.92042</c:v>
                </c:pt>
                <c:pt idx="412">
                  <c:v>6.9200799999999996</c:v>
                </c:pt>
                <c:pt idx="413">
                  <c:v>6.9200799999999996</c:v>
                </c:pt>
                <c:pt idx="414">
                  <c:v>6.9204600000000003</c:v>
                </c:pt>
                <c:pt idx="415">
                  <c:v>6.92</c:v>
                </c:pt>
                <c:pt idx="416">
                  <c:v>6.92</c:v>
                </c:pt>
                <c:pt idx="417">
                  <c:v>6.9202299999999992</c:v>
                </c:pt>
                <c:pt idx="418">
                  <c:v>6.9202299999999992</c:v>
                </c:pt>
                <c:pt idx="419">
                  <c:v>6.9201600000000001</c:v>
                </c:pt>
                <c:pt idx="420">
                  <c:v>6.9201600000000001</c:v>
                </c:pt>
                <c:pt idx="421">
                  <c:v>6.9205399999999999</c:v>
                </c:pt>
                <c:pt idx="422">
                  <c:v>6.9205399999999999</c:v>
                </c:pt>
                <c:pt idx="423">
                  <c:v>6.9203700000000001</c:v>
                </c:pt>
                <c:pt idx="424">
                  <c:v>6.9199899999999994</c:v>
                </c:pt>
                <c:pt idx="425">
                  <c:v>6.9199899999999994</c:v>
                </c:pt>
                <c:pt idx="426">
                  <c:v>6.92021</c:v>
                </c:pt>
                <c:pt idx="427">
                  <c:v>6.92028</c:v>
                </c:pt>
                <c:pt idx="428">
                  <c:v>6.92028</c:v>
                </c:pt>
                <c:pt idx="429">
                  <c:v>6.9204699999999999</c:v>
                </c:pt>
                <c:pt idx="430">
                  <c:v>6.92042</c:v>
                </c:pt>
                <c:pt idx="431">
                  <c:v>6.9201199999999998</c:v>
                </c:pt>
                <c:pt idx="432">
                  <c:v>6.9203299999999999</c:v>
                </c:pt>
                <c:pt idx="433">
                  <c:v>6.9206499999999993</c:v>
                </c:pt>
                <c:pt idx="434">
                  <c:v>6.9206499999999993</c:v>
                </c:pt>
                <c:pt idx="435">
                  <c:v>6.9215400000000002</c:v>
                </c:pt>
                <c:pt idx="436">
                  <c:v>6.9206899999999996</c:v>
                </c:pt>
                <c:pt idx="437">
                  <c:v>6.9207200000000002</c:v>
                </c:pt>
                <c:pt idx="438">
                  <c:v>6.9204399999999993</c:v>
                </c:pt>
                <c:pt idx="439">
                  <c:v>6.9206000000000003</c:v>
                </c:pt>
                <c:pt idx="440">
                  <c:v>6.9211</c:v>
                </c:pt>
                <c:pt idx="441">
                  <c:v>6.9209199999999997</c:v>
                </c:pt>
                <c:pt idx="442">
                  <c:v>6.9209100000000001</c:v>
                </c:pt>
                <c:pt idx="443">
                  <c:v>6.9209499999999995</c:v>
                </c:pt>
                <c:pt idx="444">
                  <c:v>6.9209499999999995</c:v>
                </c:pt>
                <c:pt idx="445">
                  <c:v>6.9209399999999999</c:v>
                </c:pt>
                <c:pt idx="446">
                  <c:v>6.9210399999999996</c:v>
                </c:pt>
                <c:pt idx="447">
                  <c:v>6.9210900000000004</c:v>
                </c:pt>
                <c:pt idx="448">
                  <c:v>6.9214099999999998</c:v>
                </c:pt>
                <c:pt idx="449">
                  <c:v>6.9214099999999998</c:v>
                </c:pt>
                <c:pt idx="450">
                  <c:v>6.9211200000000002</c:v>
                </c:pt>
                <c:pt idx="451">
                  <c:v>6.92143</c:v>
                </c:pt>
                <c:pt idx="452">
                  <c:v>6.92089</c:v>
                </c:pt>
                <c:pt idx="453">
                  <c:v>6.9206700000000003</c:v>
                </c:pt>
                <c:pt idx="454">
                  <c:v>6.9206700000000003</c:v>
                </c:pt>
                <c:pt idx="455">
                  <c:v>6.9208800000000004</c:v>
                </c:pt>
                <c:pt idx="456">
                  <c:v>6.9208800000000004</c:v>
                </c:pt>
                <c:pt idx="457">
                  <c:v>6.9210799999999999</c:v>
                </c:pt>
                <c:pt idx="458">
                  <c:v>6.9210799999999999</c:v>
                </c:pt>
                <c:pt idx="459">
                  <c:v>6.9211499999999999</c:v>
                </c:pt>
                <c:pt idx="460">
                  <c:v>6.9211499999999999</c:v>
                </c:pt>
                <c:pt idx="461">
                  <c:v>6.92103</c:v>
                </c:pt>
                <c:pt idx="462">
                  <c:v>6.92103</c:v>
                </c:pt>
                <c:pt idx="463">
                  <c:v>6.9211</c:v>
                </c:pt>
                <c:pt idx="464">
                  <c:v>6.92117</c:v>
                </c:pt>
                <c:pt idx="465">
                  <c:v>6.92117</c:v>
                </c:pt>
                <c:pt idx="466">
                  <c:v>6.9213500000000003</c:v>
                </c:pt>
                <c:pt idx="467">
                  <c:v>6.9213999999999993</c:v>
                </c:pt>
                <c:pt idx="468">
                  <c:v>6.9215600000000004</c:v>
                </c:pt>
                <c:pt idx="469">
                  <c:v>6.9215600000000004</c:v>
                </c:pt>
                <c:pt idx="470">
                  <c:v>6.9216199999999999</c:v>
                </c:pt>
                <c:pt idx="471">
                  <c:v>6.9214399999999996</c:v>
                </c:pt>
                <c:pt idx="472">
                  <c:v>6.9214399999999996</c:v>
                </c:pt>
                <c:pt idx="473">
                  <c:v>6.9216800000000003</c:v>
                </c:pt>
                <c:pt idx="474">
                  <c:v>6.9216800000000003</c:v>
                </c:pt>
                <c:pt idx="475">
                  <c:v>6.9215900000000001</c:v>
                </c:pt>
                <c:pt idx="476">
                  <c:v>6.9215900000000001</c:v>
                </c:pt>
                <c:pt idx="477">
                  <c:v>6.92143</c:v>
                </c:pt>
                <c:pt idx="478">
                  <c:v>6.9213100000000001</c:v>
                </c:pt>
                <c:pt idx="479">
                  <c:v>6.9213100000000001</c:v>
                </c:pt>
                <c:pt idx="480">
                  <c:v>6.9215100000000005</c:v>
                </c:pt>
                <c:pt idx="481">
                  <c:v>6.9218799999999998</c:v>
                </c:pt>
                <c:pt idx="482">
                  <c:v>6.9216699999999998</c:v>
                </c:pt>
                <c:pt idx="483">
                  <c:v>6.9215600000000004</c:v>
                </c:pt>
                <c:pt idx="484">
                  <c:v>6.9218000000000002</c:v>
                </c:pt>
                <c:pt idx="485">
                  <c:v>6.9215900000000001</c:v>
                </c:pt>
                <c:pt idx="486">
                  <c:v>6.9215900000000001</c:v>
                </c:pt>
                <c:pt idx="487">
                  <c:v>6.9215</c:v>
                </c:pt>
                <c:pt idx="488">
                  <c:v>6.9213500000000003</c:v>
                </c:pt>
                <c:pt idx="489">
                  <c:v>6.9212199999999999</c:v>
                </c:pt>
                <c:pt idx="490">
                  <c:v>6.9212700000000007</c:v>
                </c:pt>
                <c:pt idx="491">
                  <c:v>6.9214799999999999</c:v>
                </c:pt>
                <c:pt idx="492">
                  <c:v>6.9214799999999999</c:v>
                </c:pt>
                <c:pt idx="493">
                  <c:v>6.9218700000000002</c:v>
                </c:pt>
                <c:pt idx="494">
                  <c:v>6.9224899999999998</c:v>
                </c:pt>
                <c:pt idx="495">
                  <c:v>6.9217599999999999</c:v>
                </c:pt>
                <c:pt idx="496">
                  <c:v>6.9223800000000004</c:v>
                </c:pt>
                <c:pt idx="497">
                  <c:v>6.9223699999999999</c:v>
                </c:pt>
                <c:pt idx="498">
                  <c:v>6.9223699999999999</c:v>
                </c:pt>
                <c:pt idx="499">
                  <c:v>6.9216999999999995</c:v>
                </c:pt>
                <c:pt idx="500">
                  <c:v>6.9216999999999995</c:v>
                </c:pt>
                <c:pt idx="501">
                  <c:v>6.92171</c:v>
                </c:pt>
                <c:pt idx="502">
                  <c:v>6.92171</c:v>
                </c:pt>
                <c:pt idx="503">
                  <c:v>6.9217399999999998</c:v>
                </c:pt>
                <c:pt idx="504">
                  <c:v>6.9217299999999993</c:v>
                </c:pt>
                <c:pt idx="505">
                  <c:v>6.9217299999999993</c:v>
                </c:pt>
                <c:pt idx="506">
                  <c:v>6.9218900000000003</c:v>
                </c:pt>
                <c:pt idx="507">
                  <c:v>6.92178</c:v>
                </c:pt>
                <c:pt idx="508">
                  <c:v>6.92178</c:v>
                </c:pt>
                <c:pt idx="509">
                  <c:v>6.9217899999999997</c:v>
                </c:pt>
                <c:pt idx="510">
                  <c:v>6.9222999999999999</c:v>
                </c:pt>
                <c:pt idx="511">
                  <c:v>6.9222999999999999</c:v>
                </c:pt>
                <c:pt idx="512">
                  <c:v>6.92239</c:v>
                </c:pt>
                <c:pt idx="513">
                  <c:v>6.9225000000000003</c:v>
                </c:pt>
                <c:pt idx="514">
                  <c:v>6.9224600000000001</c:v>
                </c:pt>
                <c:pt idx="515">
                  <c:v>6.9225600000000007</c:v>
                </c:pt>
                <c:pt idx="516">
                  <c:v>6.9225600000000007</c:v>
                </c:pt>
                <c:pt idx="517">
                  <c:v>6.9229899999999995</c:v>
                </c:pt>
                <c:pt idx="518">
                  <c:v>6.9222799999999998</c:v>
                </c:pt>
                <c:pt idx="519">
                  <c:v>6.9222099999999998</c:v>
                </c:pt>
                <c:pt idx="520">
                  <c:v>6.9222799999999998</c:v>
                </c:pt>
                <c:pt idx="521">
                  <c:v>6.9220899999999999</c:v>
                </c:pt>
                <c:pt idx="522">
                  <c:v>6.9221899999999996</c:v>
                </c:pt>
                <c:pt idx="523">
                  <c:v>6.9221899999999996</c:v>
                </c:pt>
                <c:pt idx="524">
                  <c:v>6.9226099999999997</c:v>
                </c:pt>
                <c:pt idx="525">
                  <c:v>6.9226099999999997</c:v>
                </c:pt>
                <c:pt idx="526">
                  <c:v>6.9226400000000003</c:v>
                </c:pt>
                <c:pt idx="527">
                  <c:v>6.92239</c:v>
                </c:pt>
                <c:pt idx="528">
                  <c:v>6.9225900000000005</c:v>
                </c:pt>
                <c:pt idx="529">
                  <c:v>6.9225900000000005</c:v>
                </c:pt>
                <c:pt idx="530">
                  <c:v>6.9227700000000008</c:v>
                </c:pt>
                <c:pt idx="531">
                  <c:v>6.9227700000000008</c:v>
                </c:pt>
                <c:pt idx="532">
                  <c:v>6.9229700000000003</c:v>
                </c:pt>
                <c:pt idx="533">
                  <c:v>6.9229700000000003</c:v>
                </c:pt>
                <c:pt idx="534">
                  <c:v>6.9229500000000002</c:v>
                </c:pt>
                <c:pt idx="535">
                  <c:v>6.9230100000000006</c:v>
                </c:pt>
                <c:pt idx="536">
                  <c:v>6.92326</c:v>
                </c:pt>
                <c:pt idx="537">
                  <c:v>6.92326</c:v>
                </c:pt>
                <c:pt idx="538">
                  <c:v>6.9232399999999998</c:v>
                </c:pt>
                <c:pt idx="539">
                  <c:v>6.9232399999999998</c:v>
                </c:pt>
                <c:pt idx="540">
                  <c:v>6.92415</c:v>
                </c:pt>
                <c:pt idx="541">
                  <c:v>6.9229700000000003</c:v>
                </c:pt>
                <c:pt idx="542">
                  <c:v>6.9228999999999994</c:v>
                </c:pt>
                <c:pt idx="543">
                  <c:v>6.9228999999999994</c:v>
                </c:pt>
                <c:pt idx="544">
                  <c:v>6.9229899999999995</c:v>
                </c:pt>
                <c:pt idx="545">
                  <c:v>6.9232500000000003</c:v>
                </c:pt>
                <c:pt idx="546">
                  <c:v>6.9231699999999998</c:v>
                </c:pt>
                <c:pt idx="547">
                  <c:v>6.9231699999999998</c:v>
                </c:pt>
                <c:pt idx="548">
                  <c:v>6.9234600000000004</c:v>
                </c:pt>
                <c:pt idx="549">
                  <c:v>6.9234600000000004</c:v>
                </c:pt>
                <c:pt idx="550">
                  <c:v>6.92319</c:v>
                </c:pt>
                <c:pt idx="551">
                  <c:v>6.9232500000000003</c:v>
                </c:pt>
                <c:pt idx="552">
                  <c:v>6.92354</c:v>
                </c:pt>
                <c:pt idx="553">
                  <c:v>6.92354</c:v>
                </c:pt>
                <c:pt idx="554">
                  <c:v>6.92354</c:v>
                </c:pt>
                <c:pt idx="555">
                  <c:v>6.92354</c:v>
                </c:pt>
                <c:pt idx="556">
                  <c:v>6.9233700000000002</c:v>
                </c:pt>
                <c:pt idx="557">
                  <c:v>6.9231199999999999</c:v>
                </c:pt>
                <c:pt idx="558">
                  <c:v>6.9231199999999999</c:v>
                </c:pt>
                <c:pt idx="559">
                  <c:v>6.9238299999999997</c:v>
                </c:pt>
                <c:pt idx="560">
                  <c:v>6.9242100000000004</c:v>
                </c:pt>
                <c:pt idx="561">
                  <c:v>6.9242100000000004</c:v>
                </c:pt>
                <c:pt idx="562">
                  <c:v>6.9232800000000001</c:v>
                </c:pt>
                <c:pt idx="563">
                  <c:v>6.9234999999999998</c:v>
                </c:pt>
                <c:pt idx="564">
                  <c:v>6.9240200000000005</c:v>
                </c:pt>
                <c:pt idx="565">
                  <c:v>6.9240200000000005</c:v>
                </c:pt>
                <c:pt idx="566">
                  <c:v>6.9235600000000002</c:v>
                </c:pt>
                <c:pt idx="567">
                  <c:v>6.9233799999999999</c:v>
                </c:pt>
                <c:pt idx="568">
                  <c:v>6.9233799999999999</c:v>
                </c:pt>
                <c:pt idx="569">
                  <c:v>6.9233799999999999</c:v>
                </c:pt>
                <c:pt idx="570">
                  <c:v>6.9231600000000002</c:v>
                </c:pt>
                <c:pt idx="571">
                  <c:v>6.9235800000000003</c:v>
                </c:pt>
                <c:pt idx="572">
                  <c:v>6.9235800000000003</c:v>
                </c:pt>
                <c:pt idx="573">
                  <c:v>6.9237099999999998</c:v>
                </c:pt>
                <c:pt idx="574">
                  <c:v>6.9237099999999998</c:v>
                </c:pt>
                <c:pt idx="575">
                  <c:v>6.9237500000000001</c:v>
                </c:pt>
                <c:pt idx="576">
                  <c:v>6.9237799999999998</c:v>
                </c:pt>
                <c:pt idx="577">
                  <c:v>6.9240399999999998</c:v>
                </c:pt>
                <c:pt idx="578">
                  <c:v>6.9240399999999998</c:v>
                </c:pt>
                <c:pt idx="579">
                  <c:v>6.9236300000000002</c:v>
                </c:pt>
                <c:pt idx="580">
                  <c:v>6.9239300000000004</c:v>
                </c:pt>
                <c:pt idx="581">
                  <c:v>6.9239300000000004</c:v>
                </c:pt>
                <c:pt idx="582">
                  <c:v>6.9243900000000007</c:v>
                </c:pt>
                <c:pt idx="583">
                  <c:v>6.92401</c:v>
                </c:pt>
                <c:pt idx="584">
                  <c:v>6.92401</c:v>
                </c:pt>
                <c:pt idx="585">
                  <c:v>6.9241400000000004</c:v>
                </c:pt>
                <c:pt idx="586">
                  <c:v>6.9245000000000001</c:v>
                </c:pt>
                <c:pt idx="587">
                  <c:v>6.9244599999999998</c:v>
                </c:pt>
                <c:pt idx="588">
                  <c:v>6.9238999999999997</c:v>
                </c:pt>
                <c:pt idx="589">
                  <c:v>6.9239700000000006</c:v>
                </c:pt>
                <c:pt idx="590">
                  <c:v>6.9241999999999999</c:v>
                </c:pt>
                <c:pt idx="591">
                  <c:v>6.9237900000000003</c:v>
                </c:pt>
                <c:pt idx="592">
                  <c:v>6.9241400000000004</c:v>
                </c:pt>
                <c:pt idx="593">
                  <c:v>6.9241400000000004</c:v>
                </c:pt>
                <c:pt idx="594">
                  <c:v>6.92455</c:v>
                </c:pt>
                <c:pt idx="595">
                  <c:v>6.92455</c:v>
                </c:pt>
                <c:pt idx="596">
                  <c:v>6.9242900000000001</c:v>
                </c:pt>
                <c:pt idx="597">
                  <c:v>6.9242100000000004</c:v>
                </c:pt>
                <c:pt idx="598">
                  <c:v>6.9242100000000004</c:v>
                </c:pt>
                <c:pt idx="599">
                  <c:v>6.9242799999999995</c:v>
                </c:pt>
                <c:pt idx="600">
                  <c:v>6.9243300000000003</c:v>
                </c:pt>
                <c:pt idx="601">
                  <c:v>6.9244500000000002</c:v>
                </c:pt>
                <c:pt idx="602">
                  <c:v>6.9243600000000001</c:v>
                </c:pt>
                <c:pt idx="603">
                  <c:v>6.9243399999999999</c:v>
                </c:pt>
                <c:pt idx="604">
                  <c:v>6.92441</c:v>
                </c:pt>
                <c:pt idx="605">
                  <c:v>6.9242299999999997</c:v>
                </c:pt>
                <c:pt idx="606">
                  <c:v>6.9242900000000001</c:v>
                </c:pt>
                <c:pt idx="607">
                  <c:v>6.9244700000000003</c:v>
                </c:pt>
                <c:pt idx="608">
                  <c:v>6.9253999999999998</c:v>
                </c:pt>
                <c:pt idx="609">
                  <c:v>6.9248199999999995</c:v>
                </c:pt>
                <c:pt idx="610">
                  <c:v>6.92509</c:v>
                </c:pt>
                <c:pt idx="611">
                  <c:v>6.92509</c:v>
                </c:pt>
                <c:pt idx="612">
                  <c:v>6.9249000000000001</c:v>
                </c:pt>
                <c:pt idx="613">
                  <c:v>6.9246800000000004</c:v>
                </c:pt>
                <c:pt idx="614">
                  <c:v>6.9246999999999996</c:v>
                </c:pt>
                <c:pt idx="615">
                  <c:v>6.9246999999999996</c:v>
                </c:pt>
                <c:pt idx="616">
                  <c:v>6.9249399999999994</c:v>
                </c:pt>
                <c:pt idx="617">
                  <c:v>6.9249399999999994</c:v>
                </c:pt>
                <c:pt idx="618">
                  <c:v>6.9248100000000008</c:v>
                </c:pt>
                <c:pt idx="619">
                  <c:v>6.9246099999999995</c:v>
                </c:pt>
                <c:pt idx="620">
                  <c:v>6.92462</c:v>
                </c:pt>
                <c:pt idx="621">
                  <c:v>6.9249200000000002</c:v>
                </c:pt>
                <c:pt idx="622">
                  <c:v>6.9249499999999999</c:v>
                </c:pt>
                <c:pt idx="623">
                  <c:v>6.9250699999999998</c:v>
                </c:pt>
                <c:pt idx="624">
                  <c:v>6.9250800000000003</c:v>
                </c:pt>
                <c:pt idx="625">
                  <c:v>6.9246699999999999</c:v>
                </c:pt>
                <c:pt idx="626">
                  <c:v>6.9252099999999999</c:v>
                </c:pt>
                <c:pt idx="627">
                  <c:v>6.9253800000000005</c:v>
                </c:pt>
                <c:pt idx="628">
                  <c:v>6.9250299999999996</c:v>
                </c:pt>
                <c:pt idx="629">
                  <c:v>6.9250600000000002</c:v>
                </c:pt>
                <c:pt idx="630">
                  <c:v>6.9251300000000002</c:v>
                </c:pt>
                <c:pt idx="631">
                  <c:v>6.9250600000000002</c:v>
                </c:pt>
                <c:pt idx="632">
                  <c:v>6.9250600000000002</c:v>
                </c:pt>
                <c:pt idx="633">
                  <c:v>6.9255100000000001</c:v>
                </c:pt>
                <c:pt idx="634">
                  <c:v>6.9253</c:v>
                </c:pt>
                <c:pt idx="635">
                  <c:v>6.9249399999999994</c:v>
                </c:pt>
                <c:pt idx="636">
                  <c:v>6.9248100000000008</c:v>
                </c:pt>
                <c:pt idx="637">
                  <c:v>6.9248799999999999</c:v>
                </c:pt>
                <c:pt idx="638">
                  <c:v>6.9254100000000003</c:v>
                </c:pt>
                <c:pt idx="639">
                  <c:v>6.9255300000000002</c:v>
                </c:pt>
                <c:pt idx="640">
                  <c:v>6.9256899999999995</c:v>
                </c:pt>
                <c:pt idx="641">
                  <c:v>6.9255000000000004</c:v>
                </c:pt>
                <c:pt idx="642">
                  <c:v>6.9256599999999997</c:v>
                </c:pt>
                <c:pt idx="643">
                  <c:v>6.9257600000000004</c:v>
                </c:pt>
                <c:pt idx="644">
                  <c:v>6.9257600000000004</c:v>
                </c:pt>
                <c:pt idx="645">
                  <c:v>6.9257100000000005</c:v>
                </c:pt>
                <c:pt idx="646">
                  <c:v>6.9259899999999996</c:v>
                </c:pt>
                <c:pt idx="647">
                  <c:v>6.9261999999999997</c:v>
                </c:pt>
                <c:pt idx="648">
                  <c:v>6.9259700000000004</c:v>
                </c:pt>
                <c:pt idx="649">
                  <c:v>6.9261800000000004</c:v>
                </c:pt>
                <c:pt idx="650">
                  <c:v>6.9264599999999996</c:v>
                </c:pt>
                <c:pt idx="651">
                  <c:v>6.9253999999999998</c:v>
                </c:pt>
                <c:pt idx="652">
                  <c:v>6.9255000000000004</c:v>
                </c:pt>
                <c:pt idx="653">
                  <c:v>6.9257299999999997</c:v>
                </c:pt>
                <c:pt idx="654">
                  <c:v>6.9257299999999997</c:v>
                </c:pt>
                <c:pt idx="655">
                  <c:v>6.9259300000000001</c:v>
                </c:pt>
                <c:pt idx="656">
                  <c:v>6.9261099999999995</c:v>
                </c:pt>
                <c:pt idx="657">
                  <c:v>6.9261099999999995</c:v>
                </c:pt>
                <c:pt idx="658">
                  <c:v>6.92624</c:v>
                </c:pt>
                <c:pt idx="659">
                  <c:v>6.9263599999999999</c:v>
                </c:pt>
                <c:pt idx="660">
                  <c:v>6.9265299999999996</c:v>
                </c:pt>
                <c:pt idx="661">
                  <c:v>6.9267099999999999</c:v>
                </c:pt>
                <c:pt idx="662">
                  <c:v>6.9263599999999999</c:v>
                </c:pt>
                <c:pt idx="663">
                  <c:v>6.9258100000000002</c:v>
                </c:pt>
                <c:pt idx="664">
                  <c:v>6.92591</c:v>
                </c:pt>
                <c:pt idx="665">
                  <c:v>6.9262700000000006</c:v>
                </c:pt>
                <c:pt idx="666">
                  <c:v>6.9262700000000006</c:v>
                </c:pt>
                <c:pt idx="667">
                  <c:v>6.9262700000000006</c:v>
                </c:pt>
                <c:pt idx="668">
                  <c:v>6.9264399999999995</c:v>
                </c:pt>
                <c:pt idx="669">
                  <c:v>6.9260799999999998</c:v>
                </c:pt>
                <c:pt idx="670">
                  <c:v>6.9262299999999994</c:v>
                </c:pt>
                <c:pt idx="671">
                  <c:v>6.9259899999999996</c:v>
                </c:pt>
                <c:pt idx="672">
                  <c:v>6.9259199999999996</c:v>
                </c:pt>
                <c:pt idx="673">
                  <c:v>6.9260099999999998</c:v>
                </c:pt>
                <c:pt idx="674">
                  <c:v>6.9261999999999997</c:v>
                </c:pt>
                <c:pt idx="675">
                  <c:v>6.9263900000000005</c:v>
                </c:pt>
                <c:pt idx="676">
                  <c:v>6.9263900000000005</c:v>
                </c:pt>
                <c:pt idx="677">
                  <c:v>6.9268000000000001</c:v>
                </c:pt>
                <c:pt idx="678">
                  <c:v>6.9272399999999994</c:v>
                </c:pt>
                <c:pt idx="679">
                  <c:v>6.9269699999999998</c:v>
                </c:pt>
                <c:pt idx="680">
                  <c:v>6.9264700000000001</c:v>
                </c:pt>
                <c:pt idx="681">
                  <c:v>6.9263599999999999</c:v>
                </c:pt>
                <c:pt idx="682">
                  <c:v>6.9262499999999996</c:v>
                </c:pt>
                <c:pt idx="683">
                  <c:v>6.9263300000000001</c:v>
                </c:pt>
                <c:pt idx="684">
                  <c:v>6.9263000000000003</c:v>
                </c:pt>
                <c:pt idx="685">
                  <c:v>6.9261200000000001</c:v>
                </c:pt>
                <c:pt idx="686">
                  <c:v>6.9262299999999994</c:v>
                </c:pt>
                <c:pt idx="687">
                  <c:v>6.9264099999999997</c:v>
                </c:pt>
                <c:pt idx="688">
                  <c:v>6.9264099999999997</c:v>
                </c:pt>
                <c:pt idx="689">
                  <c:v>6.9267599999999998</c:v>
                </c:pt>
                <c:pt idx="690">
                  <c:v>6.9267599999999998</c:v>
                </c:pt>
                <c:pt idx="691">
                  <c:v>6.9267799999999999</c:v>
                </c:pt>
                <c:pt idx="692">
                  <c:v>6.9268299999999998</c:v>
                </c:pt>
                <c:pt idx="693">
                  <c:v>6.9268900000000002</c:v>
                </c:pt>
                <c:pt idx="694">
                  <c:v>6.9269699999999998</c:v>
                </c:pt>
                <c:pt idx="695">
                  <c:v>6.9268900000000002</c:v>
                </c:pt>
                <c:pt idx="696">
                  <c:v>6.9268900000000002</c:v>
                </c:pt>
                <c:pt idx="697">
                  <c:v>6.9266000000000005</c:v>
                </c:pt>
                <c:pt idx="698">
                  <c:v>6.9266499999999995</c:v>
                </c:pt>
                <c:pt idx="699">
                  <c:v>6.9270200000000006</c:v>
                </c:pt>
                <c:pt idx="700">
                  <c:v>6.9270200000000006</c:v>
                </c:pt>
                <c:pt idx="701">
                  <c:v>6.9273800000000003</c:v>
                </c:pt>
                <c:pt idx="702">
                  <c:v>6.9273800000000003</c:v>
                </c:pt>
                <c:pt idx="703">
                  <c:v>6.9271400000000005</c:v>
                </c:pt>
                <c:pt idx="704">
                  <c:v>6.9270899999999997</c:v>
                </c:pt>
                <c:pt idx="705">
                  <c:v>6.92692</c:v>
                </c:pt>
                <c:pt idx="706">
                  <c:v>6.92692</c:v>
                </c:pt>
                <c:pt idx="707">
                  <c:v>6.9268999999999998</c:v>
                </c:pt>
                <c:pt idx="708">
                  <c:v>6.9272099999999996</c:v>
                </c:pt>
                <c:pt idx="709">
                  <c:v>6.9276</c:v>
                </c:pt>
                <c:pt idx="710">
                  <c:v>6.9271599999999998</c:v>
                </c:pt>
                <c:pt idx="711">
                  <c:v>6.92727</c:v>
                </c:pt>
                <c:pt idx="712">
                  <c:v>6.9276999999999997</c:v>
                </c:pt>
                <c:pt idx="713">
                  <c:v>6.9276400000000002</c:v>
                </c:pt>
                <c:pt idx="714">
                  <c:v>6.9279200000000003</c:v>
                </c:pt>
                <c:pt idx="715">
                  <c:v>6.9278500000000003</c:v>
                </c:pt>
                <c:pt idx="716">
                  <c:v>6.9275399999999996</c:v>
                </c:pt>
                <c:pt idx="717">
                  <c:v>6.9277499999999996</c:v>
                </c:pt>
                <c:pt idx="718">
                  <c:v>6.9275799999999998</c:v>
                </c:pt>
                <c:pt idx="719">
                  <c:v>6.9272999999999998</c:v>
                </c:pt>
                <c:pt idx="720">
                  <c:v>6.9274700000000005</c:v>
                </c:pt>
                <c:pt idx="721">
                  <c:v>6.9278399999999998</c:v>
                </c:pt>
                <c:pt idx="722">
                  <c:v>6.9278000000000004</c:v>
                </c:pt>
                <c:pt idx="723">
                  <c:v>6.9285200000000007</c:v>
                </c:pt>
                <c:pt idx="724">
                  <c:v>6.9282299999999992</c:v>
                </c:pt>
                <c:pt idx="725">
                  <c:v>6.9281199999999998</c:v>
                </c:pt>
                <c:pt idx="726">
                  <c:v>6.9283799999999998</c:v>
                </c:pt>
                <c:pt idx="727">
                  <c:v>6.92781</c:v>
                </c:pt>
                <c:pt idx="728">
                  <c:v>6.9282700000000004</c:v>
                </c:pt>
                <c:pt idx="729">
                  <c:v>6.92788</c:v>
                </c:pt>
                <c:pt idx="730">
                  <c:v>6.92821</c:v>
                </c:pt>
                <c:pt idx="731">
                  <c:v>6.92842</c:v>
                </c:pt>
                <c:pt idx="732">
                  <c:v>6.9279799999999998</c:v>
                </c:pt>
                <c:pt idx="733">
                  <c:v>6.9281099999999993</c:v>
                </c:pt>
                <c:pt idx="734">
                  <c:v>6.9279599999999997</c:v>
                </c:pt>
                <c:pt idx="735">
                  <c:v>6.9279299999999999</c:v>
                </c:pt>
                <c:pt idx="736">
                  <c:v>6.9281999999999995</c:v>
                </c:pt>
                <c:pt idx="737">
                  <c:v>6.9285699999999997</c:v>
                </c:pt>
                <c:pt idx="738">
                  <c:v>6.9285100000000002</c:v>
                </c:pt>
                <c:pt idx="739">
                  <c:v>6.9285100000000002</c:v>
                </c:pt>
                <c:pt idx="740">
                  <c:v>6.9288599999999994</c:v>
                </c:pt>
                <c:pt idx="741">
                  <c:v>6.9291200000000002</c:v>
                </c:pt>
                <c:pt idx="742">
                  <c:v>6.9293199999999997</c:v>
                </c:pt>
                <c:pt idx="743">
                  <c:v>6.92882</c:v>
                </c:pt>
                <c:pt idx="744">
                  <c:v>6.9286799999999999</c:v>
                </c:pt>
                <c:pt idx="745">
                  <c:v>6.9289899999999998</c:v>
                </c:pt>
                <c:pt idx="746">
                  <c:v>6.9291299999999998</c:v>
                </c:pt>
                <c:pt idx="747">
                  <c:v>6.9291299999999998</c:v>
                </c:pt>
                <c:pt idx="748">
                  <c:v>6.9292499999999997</c:v>
                </c:pt>
                <c:pt idx="749">
                  <c:v>6.9293500000000003</c:v>
                </c:pt>
                <c:pt idx="750">
                  <c:v>6.9296800000000003</c:v>
                </c:pt>
                <c:pt idx="751">
                  <c:v>6.9295</c:v>
                </c:pt>
                <c:pt idx="752">
                  <c:v>6.9296699999999998</c:v>
                </c:pt>
                <c:pt idx="753">
                  <c:v>6.9295900000000001</c:v>
                </c:pt>
                <c:pt idx="754">
                  <c:v>6.9296300000000004</c:v>
                </c:pt>
                <c:pt idx="755">
                  <c:v>6.9295499999999999</c:v>
                </c:pt>
                <c:pt idx="756">
                  <c:v>6.9290500000000002</c:v>
                </c:pt>
                <c:pt idx="757">
                  <c:v>6.9294200000000004</c:v>
                </c:pt>
                <c:pt idx="758">
                  <c:v>6.9298599999999997</c:v>
                </c:pt>
                <c:pt idx="759">
                  <c:v>6.9297299999999993</c:v>
                </c:pt>
                <c:pt idx="760">
                  <c:v>6.92971</c:v>
                </c:pt>
                <c:pt idx="761">
                  <c:v>6.9294799999999999</c:v>
                </c:pt>
                <c:pt idx="762">
                  <c:v>6.9298400000000004</c:v>
                </c:pt>
                <c:pt idx="763">
                  <c:v>6.9297200000000005</c:v>
                </c:pt>
                <c:pt idx="764">
                  <c:v>6.9297500000000003</c:v>
                </c:pt>
                <c:pt idx="765">
                  <c:v>6.9298900000000003</c:v>
                </c:pt>
                <c:pt idx="766">
                  <c:v>6.9301499999999994</c:v>
                </c:pt>
                <c:pt idx="767">
                  <c:v>6.9300500000000005</c:v>
                </c:pt>
                <c:pt idx="768">
                  <c:v>6.9297800000000001</c:v>
                </c:pt>
                <c:pt idx="769">
                  <c:v>6.9304899999999998</c:v>
                </c:pt>
                <c:pt idx="770">
                  <c:v>6.9298799999999998</c:v>
                </c:pt>
                <c:pt idx="771">
                  <c:v>6.9298299999999999</c:v>
                </c:pt>
                <c:pt idx="772">
                  <c:v>6.9296999999999995</c:v>
                </c:pt>
                <c:pt idx="773">
                  <c:v>6.9295400000000003</c:v>
                </c:pt>
                <c:pt idx="774">
                  <c:v>6.9300200000000007</c:v>
                </c:pt>
                <c:pt idx="775">
                  <c:v>6.9303800000000004</c:v>
                </c:pt>
                <c:pt idx="776">
                  <c:v>6.93093</c:v>
                </c:pt>
                <c:pt idx="777">
                  <c:v>6.9304799999999993</c:v>
                </c:pt>
                <c:pt idx="778">
                  <c:v>6.9300299999999995</c:v>
                </c:pt>
                <c:pt idx="779">
                  <c:v>6.9301400000000006</c:v>
                </c:pt>
                <c:pt idx="780">
                  <c:v>6.9302700000000002</c:v>
                </c:pt>
                <c:pt idx="781">
                  <c:v>6.9303999999999997</c:v>
                </c:pt>
                <c:pt idx="782">
                  <c:v>6.9302900000000003</c:v>
                </c:pt>
                <c:pt idx="783">
                  <c:v>6.9303599999999994</c:v>
                </c:pt>
                <c:pt idx="784">
                  <c:v>6.9302999999999999</c:v>
                </c:pt>
                <c:pt idx="785">
                  <c:v>6.9306999999999999</c:v>
                </c:pt>
                <c:pt idx="786">
                  <c:v>6.9304899999999998</c:v>
                </c:pt>
                <c:pt idx="787">
                  <c:v>6.9304700000000006</c:v>
                </c:pt>
                <c:pt idx="788">
                  <c:v>6.9311699999999998</c:v>
                </c:pt>
                <c:pt idx="789">
                  <c:v>6.9306000000000001</c:v>
                </c:pt>
                <c:pt idx="790">
                  <c:v>6.9306899999999994</c:v>
                </c:pt>
                <c:pt idx="791">
                  <c:v>6.9304100000000002</c:v>
                </c:pt>
                <c:pt idx="792">
                  <c:v>6.9305200000000005</c:v>
                </c:pt>
                <c:pt idx="793">
                  <c:v>6.9308399999999999</c:v>
                </c:pt>
                <c:pt idx="794">
                  <c:v>6.9307400000000001</c:v>
                </c:pt>
                <c:pt idx="795">
                  <c:v>6.9310499999999999</c:v>
                </c:pt>
                <c:pt idx="796">
                  <c:v>6.9312399999999998</c:v>
                </c:pt>
                <c:pt idx="797">
                  <c:v>6.9317299999999999</c:v>
                </c:pt>
                <c:pt idx="798">
                  <c:v>6.9313400000000005</c:v>
                </c:pt>
                <c:pt idx="799">
                  <c:v>6.9311499999999997</c:v>
                </c:pt>
                <c:pt idx="800">
                  <c:v>6.9310700000000001</c:v>
                </c:pt>
                <c:pt idx="801">
                  <c:v>6.9313799999999999</c:v>
                </c:pt>
                <c:pt idx="802">
                  <c:v>6.9311699999999998</c:v>
                </c:pt>
                <c:pt idx="803">
                  <c:v>6.9315500000000005</c:v>
                </c:pt>
                <c:pt idx="804">
                  <c:v>6.93147</c:v>
                </c:pt>
                <c:pt idx="805">
                  <c:v>6.9315800000000003</c:v>
                </c:pt>
                <c:pt idx="806">
                  <c:v>6.9314399999999994</c:v>
                </c:pt>
                <c:pt idx="807">
                  <c:v>6.9318800000000005</c:v>
                </c:pt>
                <c:pt idx="808">
                  <c:v>6.9314799999999996</c:v>
                </c:pt>
                <c:pt idx="809">
                  <c:v>6.9315800000000003</c:v>
                </c:pt>
                <c:pt idx="810">
                  <c:v>6.9321899999999994</c:v>
                </c:pt>
                <c:pt idx="811">
                  <c:v>6.9321000000000002</c:v>
                </c:pt>
                <c:pt idx="812">
                  <c:v>6.9317200000000003</c:v>
                </c:pt>
                <c:pt idx="813">
                  <c:v>6.9328500000000002</c:v>
                </c:pt>
                <c:pt idx="814">
                  <c:v>6.9317099999999998</c:v>
                </c:pt>
                <c:pt idx="815">
                  <c:v>6.9318</c:v>
                </c:pt>
                <c:pt idx="816">
                  <c:v>6.9317799999999998</c:v>
                </c:pt>
                <c:pt idx="817">
                  <c:v>6.9316899999999997</c:v>
                </c:pt>
                <c:pt idx="818">
                  <c:v>6.9318900000000001</c:v>
                </c:pt>
                <c:pt idx="819">
                  <c:v>6.9315299999999995</c:v>
                </c:pt>
                <c:pt idx="820">
                  <c:v>6.9320500000000003</c:v>
                </c:pt>
                <c:pt idx="821">
                  <c:v>6.9318800000000005</c:v>
                </c:pt>
                <c:pt idx="822">
                  <c:v>6.9318400000000002</c:v>
                </c:pt>
                <c:pt idx="823">
                  <c:v>6.93187</c:v>
                </c:pt>
                <c:pt idx="824">
                  <c:v>6.9318800000000005</c:v>
                </c:pt>
                <c:pt idx="825">
                  <c:v>6.9317500000000001</c:v>
                </c:pt>
                <c:pt idx="826">
                  <c:v>6.9320200000000005</c:v>
                </c:pt>
                <c:pt idx="827">
                  <c:v>6.9322600000000003</c:v>
                </c:pt>
                <c:pt idx="828">
                  <c:v>6.9322299999999997</c:v>
                </c:pt>
                <c:pt idx="829">
                  <c:v>6.9323900000000007</c:v>
                </c:pt>
                <c:pt idx="830">
                  <c:v>6.9321899999999994</c:v>
                </c:pt>
                <c:pt idx="831">
                  <c:v>6.9321599999999997</c:v>
                </c:pt>
                <c:pt idx="832">
                  <c:v>6.9323699999999997</c:v>
                </c:pt>
                <c:pt idx="833">
                  <c:v>6.93262</c:v>
                </c:pt>
                <c:pt idx="834">
                  <c:v>6.9334700000000007</c:v>
                </c:pt>
                <c:pt idx="835">
                  <c:v>6.9325799999999997</c:v>
                </c:pt>
                <c:pt idx="836">
                  <c:v>6.93262</c:v>
                </c:pt>
                <c:pt idx="837">
                  <c:v>6.9323600000000001</c:v>
                </c:pt>
                <c:pt idx="838">
                  <c:v>6.9323000000000006</c:v>
                </c:pt>
                <c:pt idx="839">
                  <c:v>6.9326099999999995</c:v>
                </c:pt>
                <c:pt idx="840">
                  <c:v>6.9326099999999995</c:v>
                </c:pt>
                <c:pt idx="841">
                  <c:v>6.9327700000000005</c:v>
                </c:pt>
                <c:pt idx="842">
                  <c:v>6.9329900000000002</c:v>
                </c:pt>
                <c:pt idx="843">
                  <c:v>6.9332200000000004</c:v>
                </c:pt>
                <c:pt idx="844">
                  <c:v>6.9333400000000003</c:v>
                </c:pt>
                <c:pt idx="845">
                  <c:v>6.1132100000000005</c:v>
                </c:pt>
                <c:pt idx="846">
                  <c:v>8.1741099999999997E-2</c:v>
                </c:pt>
                <c:pt idx="847">
                  <c:v>3.1372200000000003E-2</c:v>
                </c:pt>
                <c:pt idx="848">
                  <c:v>3.12862E-2</c:v>
                </c:pt>
                <c:pt idx="849">
                  <c:v>3.17734E-2</c:v>
                </c:pt>
                <c:pt idx="850">
                  <c:v>3.1356799999999997E-2</c:v>
                </c:pt>
                <c:pt idx="851">
                  <c:v>3.1193499999999999E-2</c:v>
                </c:pt>
                <c:pt idx="852">
                  <c:v>3.16139E-2</c:v>
                </c:pt>
                <c:pt idx="853">
                  <c:v>3.1662200000000001E-2</c:v>
                </c:pt>
                <c:pt idx="854">
                  <c:v>3.18009E-2</c:v>
                </c:pt>
                <c:pt idx="855">
                  <c:v>3.1300599999999998E-2</c:v>
                </c:pt>
                <c:pt idx="856">
                  <c:v>3.1322299999999997E-2</c:v>
                </c:pt>
                <c:pt idx="857">
                  <c:v>3.1289900000000002E-2</c:v>
                </c:pt>
                <c:pt idx="858">
                  <c:v>3.1812100000000003E-2</c:v>
                </c:pt>
                <c:pt idx="859">
                  <c:v>3.1896899999999999E-2</c:v>
                </c:pt>
                <c:pt idx="860">
                  <c:v>3.1667000000000001E-2</c:v>
                </c:pt>
                <c:pt idx="861">
                  <c:v>3.1904399999999999E-2</c:v>
                </c:pt>
                <c:pt idx="862">
                  <c:v>3.1962900000000002E-2</c:v>
                </c:pt>
                <c:pt idx="863">
                  <c:v>3.1851700000000004E-2</c:v>
                </c:pt>
                <c:pt idx="864">
                  <c:v>3.1935100000000001E-2</c:v>
                </c:pt>
                <c:pt idx="865">
                  <c:v>3.1959299999999996E-2</c:v>
                </c:pt>
                <c:pt idx="866">
                  <c:v>3.1845699999999998E-2</c:v>
                </c:pt>
                <c:pt idx="867">
                  <c:v>3.1422899999999997E-2</c:v>
                </c:pt>
                <c:pt idx="868">
                  <c:v>3.1720900000000003E-2</c:v>
                </c:pt>
                <c:pt idx="869">
                  <c:v>3.1847199999999999E-2</c:v>
                </c:pt>
                <c:pt idx="870">
                  <c:v>3.1908600000000002E-2</c:v>
                </c:pt>
                <c:pt idx="871">
                  <c:v>3.1387899999999996E-2</c:v>
                </c:pt>
                <c:pt idx="872">
                  <c:v>3.1770199999999998E-2</c:v>
                </c:pt>
                <c:pt idx="873">
                  <c:v>3.1756900000000005E-2</c:v>
                </c:pt>
                <c:pt idx="874">
                  <c:v>3.1629900000000002E-2</c:v>
                </c:pt>
                <c:pt idx="875">
                  <c:v>3.1629900000000002E-2</c:v>
                </c:pt>
                <c:pt idx="876">
                  <c:v>3.1532499999999998E-2</c:v>
                </c:pt>
                <c:pt idx="877">
                  <c:v>3.13919E-2</c:v>
                </c:pt>
                <c:pt idx="878">
                  <c:v>3.13919E-2</c:v>
                </c:pt>
                <c:pt idx="879">
                  <c:v>3.15415E-2</c:v>
                </c:pt>
                <c:pt idx="880">
                  <c:v>3.15415E-2</c:v>
                </c:pt>
                <c:pt idx="881">
                  <c:v>3.1582600000000002E-2</c:v>
                </c:pt>
                <c:pt idx="882">
                  <c:v>3.1758700000000001E-2</c:v>
                </c:pt>
                <c:pt idx="883">
                  <c:v>3.1758700000000001E-2</c:v>
                </c:pt>
                <c:pt idx="884">
                  <c:v>3.1813600000000004E-2</c:v>
                </c:pt>
                <c:pt idx="885">
                  <c:v>3.1719600000000001E-2</c:v>
                </c:pt>
                <c:pt idx="886">
                  <c:v>3.1719600000000001E-2</c:v>
                </c:pt>
                <c:pt idx="887">
                  <c:v>3.1833699999999999E-2</c:v>
                </c:pt>
                <c:pt idx="888">
                  <c:v>3.1833699999999999E-2</c:v>
                </c:pt>
                <c:pt idx="889">
                  <c:v>3.1755800000000001E-2</c:v>
                </c:pt>
                <c:pt idx="890">
                  <c:v>3.1755800000000001E-2</c:v>
                </c:pt>
                <c:pt idx="891">
                  <c:v>3.1711500000000004E-2</c:v>
                </c:pt>
                <c:pt idx="892">
                  <c:v>3.1457699999999998E-2</c:v>
                </c:pt>
                <c:pt idx="893">
                  <c:v>3.1457699999999998E-2</c:v>
                </c:pt>
                <c:pt idx="894">
                  <c:v>3.1403099999999996E-2</c:v>
                </c:pt>
                <c:pt idx="895">
                  <c:v>3.1521899999999999E-2</c:v>
                </c:pt>
                <c:pt idx="896">
                  <c:v>3.1521899999999999E-2</c:v>
                </c:pt>
                <c:pt idx="897">
                  <c:v>3.1688399999999999E-2</c:v>
                </c:pt>
                <c:pt idx="898">
                  <c:v>3.1853199999999998E-2</c:v>
                </c:pt>
                <c:pt idx="899">
                  <c:v>3.1853199999999998E-2</c:v>
                </c:pt>
                <c:pt idx="900">
                  <c:v>3.1640099999999997E-2</c:v>
                </c:pt>
                <c:pt idx="901">
                  <c:v>3.1640099999999997E-2</c:v>
                </c:pt>
                <c:pt idx="902">
                  <c:v>3.16882E-2</c:v>
                </c:pt>
                <c:pt idx="903">
                  <c:v>3.1769699999999998E-2</c:v>
                </c:pt>
                <c:pt idx="904">
                  <c:v>3.1899400000000001E-2</c:v>
                </c:pt>
                <c:pt idx="905">
                  <c:v>3.1879299999999999E-2</c:v>
                </c:pt>
                <c:pt idx="906">
                  <c:v>3.1789200000000004E-2</c:v>
                </c:pt>
                <c:pt idx="907">
                  <c:v>3.1789200000000004E-2</c:v>
                </c:pt>
                <c:pt idx="908">
                  <c:v>3.1267700000000002E-2</c:v>
                </c:pt>
                <c:pt idx="909">
                  <c:v>3.1267700000000002E-2</c:v>
                </c:pt>
                <c:pt idx="910">
                  <c:v>3.1691799999999999E-2</c:v>
                </c:pt>
                <c:pt idx="911">
                  <c:v>3.1691799999999999E-2</c:v>
                </c:pt>
                <c:pt idx="912">
                  <c:v>3.17565E-2</c:v>
                </c:pt>
                <c:pt idx="913">
                  <c:v>3.17565E-2</c:v>
                </c:pt>
                <c:pt idx="914">
                  <c:v>3.1577000000000001E-2</c:v>
                </c:pt>
                <c:pt idx="915">
                  <c:v>3.1565200000000002E-2</c:v>
                </c:pt>
                <c:pt idx="916">
                  <c:v>3.1565200000000002E-2</c:v>
                </c:pt>
                <c:pt idx="917">
                  <c:v>3.1786599999999998E-2</c:v>
                </c:pt>
                <c:pt idx="918">
                  <c:v>3.1786599999999998E-2</c:v>
                </c:pt>
                <c:pt idx="919">
                  <c:v>3.1739000000000003E-2</c:v>
                </c:pt>
                <c:pt idx="920">
                  <c:v>3.1741199999999997E-2</c:v>
                </c:pt>
                <c:pt idx="921">
                  <c:v>3.17688E-2</c:v>
                </c:pt>
                <c:pt idx="922">
                  <c:v>3.17688E-2</c:v>
                </c:pt>
                <c:pt idx="923">
                  <c:v>3.1722500000000001E-2</c:v>
                </c:pt>
                <c:pt idx="924">
                  <c:v>3.1671199999999997E-2</c:v>
                </c:pt>
                <c:pt idx="925">
                  <c:v>3.1671199999999997E-2</c:v>
                </c:pt>
                <c:pt idx="926">
                  <c:v>3.1525400000000002E-2</c:v>
                </c:pt>
                <c:pt idx="927">
                  <c:v>3.1525400000000002E-2</c:v>
                </c:pt>
                <c:pt idx="928">
                  <c:v>3.1780099999999999E-2</c:v>
                </c:pt>
                <c:pt idx="929">
                  <c:v>3.1780099999999999E-2</c:v>
                </c:pt>
                <c:pt idx="930">
                  <c:v>3.1415100000000001E-2</c:v>
                </c:pt>
                <c:pt idx="931">
                  <c:v>3.1415100000000001E-2</c:v>
                </c:pt>
                <c:pt idx="932">
                  <c:v>3.1550300000000003E-2</c:v>
                </c:pt>
                <c:pt idx="933">
                  <c:v>3.1814000000000002E-2</c:v>
                </c:pt>
                <c:pt idx="934">
                  <c:v>3.1814000000000002E-2</c:v>
                </c:pt>
                <c:pt idx="935">
                  <c:v>3.1212E-2</c:v>
                </c:pt>
                <c:pt idx="936">
                  <c:v>3.1212E-2</c:v>
                </c:pt>
                <c:pt idx="937">
                  <c:v>3.1582499999999999E-2</c:v>
                </c:pt>
                <c:pt idx="938">
                  <c:v>3.1582499999999999E-2</c:v>
                </c:pt>
                <c:pt idx="939">
                  <c:v>3.1599799999999997E-2</c:v>
                </c:pt>
                <c:pt idx="940">
                  <c:v>3.1776100000000002E-2</c:v>
                </c:pt>
                <c:pt idx="941">
                  <c:v>3.1776100000000002E-2</c:v>
                </c:pt>
                <c:pt idx="942">
                  <c:v>3.1731099999999998E-2</c:v>
                </c:pt>
                <c:pt idx="943">
                  <c:v>3.1731099999999998E-2</c:v>
                </c:pt>
                <c:pt idx="944">
                  <c:v>3.1732400000000001E-2</c:v>
                </c:pt>
                <c:pt idx="945">
                  <c:v>3.1603699999999998E-2</c:v>
                </c:pt>
                <c:pt idx="946">
                  <c:v>3.1603699999999998E-2</c:v>
                </c:pt>
                <c:pt idx="947">
                  <c:v>3.1565200000000002E-2</c:v>
                </c:pt>
                <c:pt idx="948">
                  <c:v>3.1404500000000002E-2</c:v>
                </c:pt>
                <c:pt idx="949">
                  <c:v>3.18149E-2</c:v>
                </c:pt>
                <c:pt idx="950">
                  <c:v>3.18149E-2</c:v>
                </c:pt>
                <c:pt idx="951">
                  <c:v>3.1792800000000003E-2</c:v>
                </c:pt>
                <c:pt idx="952">
                  <c:v>3.1692100000000001E-2</c:v>
                </c:pt>
                <c:pt idx="953">
                  <c:v>3.1692100000000001E-2</c:v>
                </c:pt>
                <c:pt idx="954">
                  <c:v>3.1674099999999997E-2</c:v>
                </c:pt>
                <c:pt idx="955">
                  <c:v>3.1674099999999997E-2</c:v>
                </c:pt>
                <c:pt idx="956">
                  <c:v>3.1439299999999996E-2</c:v>
                </c:pt>
                <c:pt idx="957">
                  <c:v>3.1052700000000003E-2</c:v>
                </c:pt>
                <c:pt idx="958">
                  <c:v>3.1195399999999998E-2</c:v>
                </c:pt>
                <c:pt idx="959">
                  <c:v>3.12412E-2</c:v>
                </c:pt>
                <c:pt idx="960">
                  <c:v>3.1457899999999997E-2</c:v>
                </c:pt>
                <c:pt idx="961">
                  <c:v>3.1457899999999997E-2</c:v>
                </c:pt>
                <c:pt idx="962">
                  <c:v>3.1760400000000001E-2</c:v>
                </c:pt>
                <c:pt idx="963">
                  <c:v>3.1760400000000001E-2</c:v>
                </c:pt>
                <c:pt idx="964">
                  <c:v>3.1459899999999999E-2</c:v>
                </c:pt>
                <c:pt idx="965">
                  <c:v>3.1614999999999997E-2</c:v>
                </c:pt>
                <c:pt idx="966">
                  <c:v>3.1614999999999997E-2</c:v>
                </c:pt>
                <c:pt idx="967">
                  <c:v>3.1288400000000001E-2</c:v>
                </c:pt>
                <c:pt idx="968">
                  <c:v>3.1288400000000001E-2</c:v>
                </c:pt>
                <c:pt idx="969">
                  <c:v>3.1288400000000001E-2</c:v>
                </c:pt>
                <c:pt idx="970">
                  <c:v>3.1681500000000001E-2</c:v>
                </c:pt>
                <c:pt idx="971">
                  <c:v>3.1681500000000001E-2</c:v>
                </c:pt>
                <c:pt idx="972">
                  <c:v>3.1669299999999997E-2</c:v>
                </c:pt>
                <c:pt idx="973">
                  <c:v>3.1669299999999997E-2</c:v>
                </c:pt>
                <c:pt idx="974">
                  <c:v>3.1676799999999998E-2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2-4238-897F-B63052483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828408"/>
        <c:axId val="592828768"/>
      </c:scatterChart>
      <c:valAx>
        <c:axId val="59282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28768"/>
        <c:crosses val="autoZero"/>
        <c:crossBetween val="midCat"/>
      </c:valAx>
      <c:valAx>
        <c:axId val="5928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28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Effi_march!#REF!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Effi_march!#REF!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E99-4BA3-AC88-A45782570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660080"/>
        <c:axId val="694660440"/>
      </c:scatterChart>
      <c:valAx>
        <c:axId val="69466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60440"/>
        <c:crosses val="autoZero"/>
        <c:crossBetween val="midCat"/>
      </c:valAx>
      <c:valAx>
        <c:axId val="69466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6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and efficiency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Effi_Dec!$F$1</c:f>
              <c:strCache>
                <c:ptCount val="1"/>
                <c:pt idx="0">
                  <c:v>Pgrid_ev2 (kW)</c:v>
                </c:pt>
              </c:strCache>
            </c:strRef>
          </c:tx>
          <c:spPr>
            <a:ln w="15875">
              <a:solidFill>
                <a:schemeClr val="accent1"/>
              </a:solidFill>
            </a:ln>
          </c:spPr>
          <c:marker>
            <c:symbol val="none"/>
          </c:marker>
          <c:yVal>
            <c:numRef>
              <c:f>Effi_Dec!$F$2:$F$145</c:f>
              <c:numCache>
                <c:formatCode>General</c:formatCode>
                <c:ptCount val="144"/>
                <c:pt idx="0">
                  <c:v>7.1073287999999994</c:v>
                </c:pt>
                <c:pt idx="1">
                  <c:v>7.1042399999999999</c:v>
                </c:pt>
                <c:pt idx="2">
                  <c:v>7.1011512000000003</c:v>
                </c:pt>
                <c:pt idx="3">
                  <c:v>7.1011512000000003</c:v>
                </c:pt>
                <c:pt idx="4">
                  <c:v>7.1011512000000003</c:v>
                </c:pt>
                <c:pt idx="5">
                  <c:v>7.1011512000000003</c:v>
                </c:pt>
                <c:pt idx="6">
                  <c:v>7.1011512000000003</c:v>
                </c:pt>
                <c:pt idx="7">
                  <c:v>7.1011512000000003</c:v>
                </c:pt>
                <c:pt idx="8">
                  <c:v>7.1011512000000003</c:v>
                </c:pt>
                <c:pt idx="9">
                  <c:v>7.0980624000000008</c:v>
                </c:pt>
                <c:pt idx="10">
                  <c:v>7.0980624000000008</c:v>
                </c:pt>
                <c:pt idx="11">
                  <c:v>7.0980624000000008</c:v>
                </c:pt>
                <c:pt idx="12">
                  <c:v>7.0918847999999999</c:v>
                </c:pt>
                <c:pt idx="13">
                  <c:v>7.0918847999999999</c:v>
                </c:pt>
                <c:pt idx="14">
                  <c:v>7.0887960000000003</c:v>
                </c:pt>
                <c:pt idx="15">
                  <c:v>7.0887960000000003</c:v>
                </c:pt>
                <c:pt idx="16">
                  <c:v>7.0887960000000003</c:v>
                </c:pt>
                <c:pt idx="17">
                  <c:v>7.0887960000000003</c:v>
                </c:pt>
                <c:pt idx="18">
                  <c:v>7.0857072000000008</c:v>
                </c:pt>
                <c:pt idx="19">
                  <c:v>7.0857072000000008</c:v>
                </c:pt>
                <c:pt idx="20">
                  <c:v>7.0857072000000008</c:v>
                </c:pt>
                <c:pt idx="21">
                  <c:v>7.0826184000000003</c:v>
                </c:pt>
                <c:pt idx="22">
                  <c:v>7.0826184000000003</c:v>
                </c:pt>
                <c:pt idx="23">
                  <c:v>7.0826184000000003</c:v>
                </c:pt>
                <c:pt idx="24">
                  <c:v>7.0826184000000003</c:v>
                </c:pt>
                <c:pt idx="25">
                  <c:v>7.0826184000000003</c:v>
                </c:pt>
                <c:pt idx="26">
                  <c:v>7.0826184000000003</c:v>
                </c:pt>
                <c:pt idx="27">
                  <c:v>7.0826184000000003</c:v>
                </c:pt>
                <c:pt idx="28">
                  <c:v>7.0795295999999999</c:v>
                </c:pt>
                <c:pt idx="29">
                  <c:v>7.0795295999999999</c:v>
                </c:pt>
                <c:pt idx="30">
                  <c:v>7.0795295999999999</c:v>
                </c:pt>
                <c:pt idx="31">
                  <c:v>7.0795295999999999</c:v>
                </c:pt>
                <c:pt idx="32">
                  <c:v>7.0795295999999999</c:v>
                </c:pt>
                <c:pt idx="33">
                  <c:v>7.0634619000000001</c:v>
                </c:pt>
                <c:pt idx="34">
                  <c:v>7.0634619000000001</c:v>
                </c:pt>
                <c:pt idx="35">
                  <c:v>7.0634619000000001</c:v>
                </c:pt>
                <c:pt idx="36">
                  <c:v>7.0634619000000001</c:v>
                </c:pt>
                <c:pt idx="37">
                  <c:v>7.0634619000000001</c:v>
                </c:pt>
                <c:pt idx="38">
                  <c:v>7.0634619000000001</c:v>
                </c:pt>
                <c:pt idx="39">
                  <c:v>7.0604028000000021</c:v>
                </c:pt>
                <c:pt idx="40">
                  <c:v>7.0604028000000021</c:v>
                </c:pt>
                <c:pt idx="41">
                  <c:v>7.0604028000000021</c:v>
                </c:pt>
                <c:pt idx="42">
                  <c:v>7.0604028000000021</c:v>
                </c:pt>
                <c:pt idx="43">
                  <c:v>7.0604028000000021</c:v>
                </c:pt>
                <c:pt idx="44">
                  <c:v>7.0604028000000021</c:v>
                </c:pt>
                <c:pt idx="45">
                  <c:v>7.0604028000000021</c:v>
                </c:pt>
                <c:pt idx="46">
                  <c:v>7.0604028000000021</c:v>
                </c:pt>
                <c:pt idx="47">
                  <c:v>7.0604028000000021</c:v>
                </c:pt>
                <c:pt idx="48">
                  <c:v>7.0604028000000021</c:v>
                </c:pt>
                <c:pt idx="49">
                  <c:v>7.0604028000000021</c:v>
                </c:pt>
                <c:pt idx="50">
                  <c:v>7.0604028000000021</c:v>
                </c:pt>
                <c:pt idx="51">
                  <c:v>7.0604028000000021</c:v>
                </c:pt>
                <c:pt idx="52">
                  <c:v>7.0604028000000021</c:v>
                </c:pt>
                <c:pt idx="53">
                  <c:v>7.0604028000000021</c:v>
                </c:pt>
                <c:pt idx="54">
                  <c:v>7.0604028000000021</c:v>
                </c:pt>
                <c:pt idx="55">
                  <c:v>7.0604028000000021</c:v>
                </c:pt>
                <c:pt idx="56">
                  <c:v>7.0604028000000021</c:v>
                </c:pt>
                <c:pt idx="57">
                  <c:v>7.0604028000000021</c:v>
                </c:pt>
                <c:pt idx="58">
                  <c:v>7.0573437000000006</c:v>
                </c:pt>
                <c:pt idx="59">
                  <c:v>7.0573437000000006</c:v>
                </c:pt>
                <c:pt idx="60">
                  <c:v>7.0573437000000006</c:v>
                </c:pt>
                <c:pt idx="61">
                  <c:v>7.0573437000000006</c:v>
                </c:pt>
                <c:pt idx="62">
                  <c:v>7.0573437000000006</c:v>
                </c:pt>
                <c:pt idx="63">
                  <c:v>7.0573437000000006</c:v>
                </c:pt>
                <c:pt idx="64">
                  <c:v>7.0573437000000006</c:v>
                </c:pt>
                <c:pt idx="65">
                  <c:v>7.0573437000000006</c:v>
                </c:pt>
                <c:pt idx="66">
                  <c:v>7.0573437000000006</c:v>
                </c:pt>
                <c:pt idx="67">
                  <c:v>7.0573437000000006</c:v>
                </c:pt>
                <c:pt idx="68">
                  <c:v>7.0573437000000006</c:v>
                </c:pt>
                <c:pt idx="69">
                  <c:v>7.0573437000000006</c:v>
                </c:pt>
                <c:pt idx="70">
                  <c:v>7.0573437000000006</c:v>
                </c:pt>
                <c:pt idx="71">
                  <c:v>7.0573437000000006</c:v>
                </c:pt>
                <c:pt idx="72">
                  <c:v>7.0573437000000006</c:v>
                </c:pt>
                <c:pt idx="73">
                  <c:v>7.0573437000000006</c:v>
                </c:pt>
                <c:pt idx="74">
                  <c:v>7.0573437000000006</c:v>
                </c:pt>
                <c:pt idx="75">
                  <c:v>7.0573437000000006</c:v>
                </c:pt>
                <c:pt idx="76">
                  <c:v>7.0573437000000006</c:v>
                </c:pt>
                <c:pt idx="77">
                  <c:v>7.0573437000000006</c:v>
                </c:pt>
                <c:pt idx="78">
                  <c:v>7.0573437000000006</c:v>
                </c:pt>
                <c:pt idx="79">
                  <c:v>7.0573437000000006</c:v>
                </c:pt>
                <c:pt idx="80">
                  <c:v>7.0573437000000006</c:v>
                </c:pt>
                <c:pt idx="81">
                  <c:v>7.0573437000000006</c:v>
                </c:pt>
                <c:pt idx="82">
                  <c:v>7.0573437000000006</c:v>
                </c:pt>
                <c:pt idx="83">
                  <c:v>7.0573437000000006</c:v>
                </c:pt>
                <c:pt idx="84">
                  <c:v>7.0573437000000006</c:v>
                </c:pt>
                <c:pt idx="85">
                  <c:v>7.0542846000000008</c:v>
                </c:pt>
                <c:pt idx="86">
                  <c:v>7.0542846000000008</c:v>
                </c:pt>
                <c:pt idx="87">
                  <c:v>7.0542846000000008</c:v>
                </c:pt>
                <c:pt idx="88">
                  <c:v>7.0542846000000008</c:v>
                </c:pt>
                <c:pt idx="89">
                  <c:v>7.0512255000000001</c:v>
                </c:pt>
                <c:pt idx="90">
                  <c:v>7.0481664000000004</c:v>
                </c:pt>
                <c:pt idx="91">
                  <c:v>7.0481664000000004</c:v>
                </c:pt>
                <c:pt idx="92">
                  <c:v>7.0481664000000004</c:v>
                </c:pt>
                <c:pt idx="93">
                  <c:v>7.0481664000000004</c:v>
                </c:pt>
                <c:pt idx="94">
                  <c:v>7.0481664000000004</c:v>
                </c:pt>
                <c:pt idx="95">
                  <c:v>7.0451073000000015</c:v>
                </c:pt>
                <c:pt idx="96">
                  <c:v>7.0451073000000015</c:v>
                </c:pt>
                <c:pt idx="97">
                  <c:v>7.0420482</c:v>
                </c:pt>
                <c:pt idx="98">
                  <c:v>7.0420482</c:v>
                </c:pt>
                <c:pt idx="99">
                  <c:v>7.0420482</c:v>
                </c:pt>
                <c:pt idx="100">
                  <c:v>7.0420482</c:v>
                </c:pt>
                <c:pt idx="101">
                  <c:v>7.0420482</c:v>
                </c:pt>
                <c:pt idx="102">
                  <c:v>7.0420482</c:v>
                </c:pt>
                <c:pt idx="103">
                  <c:v>7.0420482</c:v>
                </c:pt>
                <c:pt idx="104">
                  <c:v>7.0389891000000011</c:v>
                </c:pt>
                <c:pt idx="105">
                  <c:v>7.0389891000000011</c:v>
                </c:pt>
                <c:pt idx="106">
                  <c:v>7.0389891000000011</c:v>
                </c:pt>
                <c:pt idx="107">
                  <c:v>7.0389891000000011</c:v>
                </c:pt>
                <c:pt idx="108">
                  <c:v>7.0359300000000005</c:v>
                </c:pt>
                <c:pt idx="109">
                  <c:v>7.0359300000000005</c:v>
                </c:pt>
                <c:pt idx="110">
                  <c:v>7.0359300000000005</c:v>
                </c:pt>
                <c:pt idx="111">
                  <c:v>7.0328708999999998</c:v>
                </c:pt>
                <c:pt idx="112">
                  <c:v>7.0328708999999998</c:v>
                </c:pt>
                <c:pt idx="113">
                  <c:v>7.0328708999999998</c:v>
                </c:pt>
                <c:pt idx="114">
                  <c:v>1.7218575</c:v>
                </c:pt>
                <c:pt idx="115">
                  <c:v>0.82649159999999988</c:v>
                </c:pt>
                <c:pt idx="116">
                  <c:v>0.27609120000000004</c:v>
                </c:pt>
                <c:pt idx="117">
                  <c:v>0.20715749999999997</c:v>
                </c:pt>
                <c:pt idx="118">
                  <c:v>0.20715749999999997</c:v>
                </c:pt>
                <c:pt idx="119">
                  <c:v>0.20715749999999997</c:v>
                </c:pt>
                <c:pt idx="120">
                  <c:v>0.20715749999999997</c:v>
                </c:pt>
                <c:pt idx="121">
                  <c:v>0.20715749999999997</c:v>
                </c:pt>
                <c:pt idx="122">
                  <c:v>0.20715749999999997</c:v>
                </c:pt>
                <c:pt idx="123">
                  <c:v>0.20715749999999997</c:v>
                </c:pt>
                <c:pt idx="124">
                  <c:v>0.20706839999999999</c:v>
                </c:pt>
                <c:pt idx="125">
                  <c:v>0.20706839999999999</c:v>
                </c:pt>
                <c:pt idx="126">
                  <c:v>0.20706839999999999</c:v>
                </c:pt>
                <c:pt idx="127">
                  <c:v>0.20706839999999999</c:v>
                </c:pt>
                <c:pt idx="128">
                  <c:v>0.20706839999999999</c:v>
                </c:pt>
                <c:pt idx="129">
                  <c:v>0.20706839999999999</c:v>
                </c:pt>
                <c:pt idx="130">
                  <c:v>0.20706839999999999</c:v>
                </c:pt>
                <c:pt idx="131">
                  <c:v>0.20706839999999999</c:v>
                </c:pt>
                <c:pt idx="132">
                  <c:v>0.20706839999999999</c:v>
                </c:pt>
                <c:pt idx="133">
                  <c:v>0.2069793</c:v>
                </c:pt>
                <c:pt idx="134">
                  <c:v>0.2069793</c:v>
                </c:pt>
                <c:pt idx="135">
                  <c:v>0.2069793</c:v>
                </c:pt>
                <c:pt idx="136">
                  <c:v>0.20662289999999997</c:v>
                </c:pt>
                <c:pt idx="137">
                  <c:v>0.20662289999999997</c:v>
                </c:pt>
                <c:pt idx="138">
                  <c:v>0.20662289999999997</c:v>
                </c:pt>
                <c:pt idx="139">
                  <c:v>0.20662289999999997</c:v>
                </c:pt>
                <c:pt idx="140">
                  <c:v>0.20653379999999999</c:v>
                </c:pt>
                <c:pt idx="141">
                  <c:v>0.20653379999999999</c:v>
                </c:pt>
                <c:pt idx="142">
                  <c:v>0.20653379999999999</c:v>
                </c:pt>
                <c:pt idx="143">
                  <c:v>0.20644469999999998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3-46DA-9C3A-284EC247C49F}"/>
            </c:ext>
          </c:extLst>
        </c:ser>
        <c:ser>
          <c:idx val="4"/>
          <c:order val="1"/>
          <c:tx>
            <c:strRef>
              <c:f>Effi_Dec!$H$1</c:f>
              <c:strCache>
                <c:ptCount val="1"/>
                <c:pt idx="0">
                  <c:v>Pcharging (kW)</c:v>
                </c:pt>
              </c:strCache>
            </c:strRef>
          </c:tx>
          <c:spPr>
            <a:ln w="15875">
              <a:solidFill>
                <a:schemeClr val="accent6"/>
              </a:solidFill>
            </a:ln>
          </c:spPr>
          <c:marker>
            <c:symbol val="none"/>
          </c:marker>
          <c:yVal>
            <c:numRef>
              <c:f>Effi_Dec!$H$2:$H$145</c:f>
              <c:numCache>
                <c:formatCode>General</c:formatCode>
                <c:ptCount val="144"/>
                <c:pt idx="0">
                  <c:v>7.0498000000000003</c:v>
                </c:pt>
                <c:pt idx="1">
                  <c:v>7.0498000000000003</c:v>
                </c:pt>
                <c:pt idx="2">
                  <c:v>7.0498000000000003</c:v>
                </c:pt>
                <c:pt idx="3">
                  <c:v>7.0498000000000003</c:v>
                </c:pt>
                <c:pt idx="4">
                  <c:v>7.0498000000000003</c:v>
                </c:pt>
                <c:pt idx="5">
                  <c:v>7.0498000000000003</c:v>
                </c:pt>
                <c:pt idx="6">
                  <c:v>7.0498000000000003</c:v>
                </c:pt>
                <c:pt idx="7">
                  <c:v>7.0498000000000003</c:v>
                </c:pt>
                <c:pt idx="8">
                  <c:v>7.0498000000000003</c:v>
                </c:pt>
                <c:pt idx="9">
                  <c:v>7.0498000000000003</c:v>
                </c:pt>
                <c:pt idx="10">
                  <c:v>7.0498000000000003</c:v>
                </c:pt>
                <c:pt idx="11">
                  <c:v>7.0498000000000003</c:v>
                </c:pt>
                <c:pt idx="12">
                  <c:v>7.0498000000000003</c:v>
                </c:pt>
                <c:pt idx="13">
                  <c:v>7.0498000000000003</c:v>
                </c:pt>
                <c:pt idx="14">
                  <c:v>7.0498000000000003</c:v>
                </c:pt>
                <c:pt idx="15">
                  <c:v>7.0498000000000003</c:v>
                </c:pt>
                <c:pt idx="16">
                  <c:v>7.0457600000000005</c:v>
                </c:pt>
                <c:pt idx="17">
                  <c:v>7.0457600000000005</c:v>
                </c:pt>
                <c:pt idx="18">
                  <c:v>7.0457600000000005</c:v>
                </c:pt>
                <c:pt idx="19">
                  <c:v>7.0457600000000005</c:v>
                </c:pt>
                <c:pt idx="20">
                  <c:v>7.0457600000000005</c:v>
                </c:pt>
                <c:pt idx="21">
                  <c:v>7.0457600000000005</c:v>
                </c:pt>
                <c:pt idx="22">
                  <c:v>7.0457600000000005</c:v>
                </c:pt>
                <c:pt idx="23">
                  <c:v>7.0457600000000005</c:v>
                </c:pt>
                <c:pt idx="24">
                  <c:v>7.0457600000000005</c:v>
                </c:pt>
                <c:pt idx="25">
                  <c:v>7.0457600000000005</c:v>
                </c:pt>
                <c:pt idx="26">
                  <c:v>7.0457600000000005</c:v>
                </c:pt>
                <c:pt idx="27">
                  <c:v>7.0457600000000005</c:v>
                </c:pt>
                <c:pt idx="28">
                  <c:v>7.0457600000000005</c:v>
                </c:pt>
                <c:pt idx="29">
                  <c:v>7.0457600000000005</c:v>
                </c:pt>
                <c:pt idx="30">
                  <c:v>7.0457600000000005</c:v>
                </c:pt>
                <c:pt idx="31">
                  <c:v>7.0457600000000005</c:v>
                </c:pt>
                <c:pt idx="32">
                  <c:v>7.0457600000000005</c:v>
                </c:pt>
                <c:pt idx="33">
                  <c:v>7.0457600000000005</c:v>
                </c:pt>
                <c:pt idx="34">
                  <c:v>7.0457600000000005</c:v>
                </c:pt>
                <c:pt idx="35">
                  <c:v>7.0457600000000005</c:v>
                </c:pt>
                <c:pt idx="36">
                  <c:v>7.0457600000000005</c:v>
                </c:pt>
                <c:pt idx="37">
                  <c:v>7.0457600000000005</c:v>
                </c:pt>
                <c:pt idx="38">
                  <c:v>7.0457600000000005</c:v>
                </c:pt>
                <c:pt idx="39">
                  <c:v>7.0457600000000005</c:v>
                </c:pt>
                <c:pt idx="40">
                  <c:v>7.0457600000000005</c:v>
                </c:pt>
                <c:pt idx="41">
                  <c:v>7.0417200000000006</c:v>
                </c:pt>
                <c:pt idx="42">
                  <c:v>7.0417200000000006</c:v>
                </c:pt>
                <c:pt idx="43">
                  <c:v>7.0417200000000006</c:v>
                </c:pt>
                <c:pt idx="44">
                  <c:v>7.0417200000000006</c:v>
                </c:pt>
                <c:pt idx="45">
                  <c:v>7.0417200000000006</c:v>
                </c:pt>
                <c:pt idx="46">
                  <c:v>7.0417200000000006</c:v>
                </c:pt>
                <c:pt idx="47">
                  <c:v>7.0417200000000006</c:v>
                </c:pt>
                <c:pt idx="48">
                  <c:v>7.0417200000000006</c:v>
                </c:pt>
                <c:pt idx="49">
                  <c:v>7.0417200000000006</c:v>
                </c:pt>
                <c:pt idx="50">
                  <c:v>7.0417200000000006</c:v>
                </c:pt>
                <c:pt idx="51">
                  <c:v>7.0417200000000006</c:v>
                </c:pt>
                <c:pt idx="52">
                  <c:v>7.0417200000000006</c:v>
                </c:pt>
                <c:pt idx="53">
                  <c:v>7.0417200000000006</c:v>
                </c:pt>
                <c:pt idx="54">
                  <c:v>7.0417200000000006</c:v>
                </c:pt>
                <c:pt idx="55">
                  <c:v>7.0417200000000006</c:v>
                </c:pt>
                <c:pt idx="56">
                  <c:v>7.0417200000000006</c:v>
                </c:pt>
                <c:pt idx="57">
                  <c:v>7.0417200000000006</c:v>
                </c:pt>
                <c:pt idx="58">
                  <c:v>7.0417200000000006</c:v>
                </c:pt>
                <c:pt idx="59">
                  <c:v>7.037679999999999</c:v>
                </c:pt>
                <c:pt idx="60">
                  <c:v>7.037679999999999</c:v>
                </c:pt>
                <c:pt idx="61">
                  <c:v>7.037679999999999</c:v>
                </c:pt>
                <c:pt idx="62">
                  <c:v>7.037679999999999</c:v>
                </c:pt>
                <c:pt idx="63">
                  <c:v>7.037679999999999</c:v>
                </c:pt>
                <c:pt idx="64">
                  <c:v>7.037679999999999</c:v>
                </c:pt>
                <c:pt idx="65">
                  <c:v>7.037679999999999</c:v>
                </c:pt>
                <c:pt idx="66">
                  <c:v>7.037679999999999</c:v>
                </c:pt>
                <c:pt idx="67">
                  <c:v>7.037679999999999</c:v>
                </c:pt>
                <c:pt idx="68">
                  <c:v>7.037679999999999</c:v>
                </c:pt>
                <c:pt idx="69">
                  <c:v>7.037679999999999</c:v>
                </c:pt>
                <c:pt idx="70">
                  <c:v>7.037679999999999</c:v>
                </c:pt>
                <c:pt idx="71">
                  <c:v>7.037679999999999</c:v>
                </c:pt>
                <c:pt idx="72">
                  <c:v>7.037679999999999</c:v>
                </c:pt>
                <c:pt idx="73">
                  <c:v>7.037679999999999</c:v>
                </c:pt>
                <c:pt idx="74">
                  <c:v>7.037679999999999</c:v>
                </c:pt>
                <c:pt idx="75">
                  <c:v>7.037679999999999</c:v>
                </c:pt>
                <c:pt idx="76">
                  <c:v>7.037679999999999</c:v>
                </c:pt>
                <c:pt idx="77">
                  <c:v>7.037679999999999</c:v>
                </c:pt>
                <c:pt idx="78">
                  <c:v>7.037679999999999</c:v>
                </c:pt>
                <c:pt idx="79">
                  <c:v>7.0336399999999992</c:v>
                </c:pt>
                <c:pt idx="80">
                  <c:v>7.0336399999999992</c:v>
                </c:pt>
                <c:pt idx="81">
                  <c:v>7.0336399999999992</c:v>
                </c:pt>
                <c:pt idx="82">
                  <c:v>7.0336399999999992</c:v>
                </c:pt>
                <c:pt idx="83">
                  <c:v>7.0336399999999992</c:v>
                </c:pt>
                <c:pt idx="84">
                  <c:v>7.0336399999999992</c:v>
                </c:pt>
                <c:pt idx="85">
                  <c:v>7.0336399999999992</c:v>
                </c:pt>
                <c:pt idx="86">
                  <c:v>7.0336399999999992</c:v>
                </c:pt>
                <c:pt idx="87">
                  <c:v>7.0336399999999992</c:v>
                </c:pt>
                <c:pt idx="88">
                  <c:v>7.0336399999999992</c:v>
                </c:pt>
                <c:pt idx="89">
                  <c:v>7.0316200000000002</c:v>
                </c:pt>
                <c:pt idx="90">
                  <c:v>7.0316200000000002</c:v>
                </c:pt>
                <c:pt idx="91">
                  <c:v>7.0316200000000002</c:v>
                </c:pt>
                <c:pt idx="92">
                  <c:v>7.0316200000000002</c:v>
                </c:pt>
                <c:pt idx="93">
                  <c:v>7.0316200000000002</c:v>
                </c:pt>
                <c:pt idx="94">
                  <c:v>7.0275799999999986</c:v>
                </c:pt>
                <c:pt idx="95">
                  <c:v>7.0149000000000008</c:v>
                </c:pt>
                <c:pt idx="96">
                  <c:v>7.0108800000000011</c:v>
                </c:pt>
                <c:pt idx="97">
                  <c:v>7.0108800000000011</c:v>
                </c:pt>
                <c:pt idx="98">
                  <c:v>7.0108800000000011</c:v>
                </c:pt>
                <c:pt idx="99">
                  <c:v>7.0108800000000011</c:v>
                </c:pt>
                <c:pt idx="100">
                  <c:v>7.0108800000000011</c:v>
                </c:pt>
                <c:pt idx="101">
                  <c:v>7.0108800000000011</c:v>
                </c:pt>
                <c:pt idx="102">
                  <c:v>7.0108800000000011</c:v>
                </c:pt>
                <c:pt idx="103">
                  <c:v>7.0068600000000005</c:v>
                </c:pt>
                <c:pt idx="104">
                  <c:v>7.0068600000000005</c:v>
                </c:pt>
                <c:pt idx="105">
                  <c:v>7.00284</c:v>
                </c:pt>
                <c:pt idx="106">
                  <c:v>7.00284</c:v>
                </c:pt>
                <c:pt idx="107">
                  <c:v>7.00284</c:v>
                </c:pt>
                <c:pt idx="108">
                  <c:v>7.00284</c:v>
                </c:pt>
                <c:pt idx="109">
                  <c:v>7.00284</c:v>
                </c:pt>
                <c:pt idx="110">
                  <c:v>7.00284</c:v>
                </c:pt>
                <c:pt idx="111">
                  <c:v>6.9968100000000018</c:v>
                </c:pt>
                <c:pt idx="112">
                  <c:v>6.9968100000000018</c:v>
                </c:pt>
                <c:pt idx="113">
                  <c:v>6.9968100000000018</c:v>
                </c:pt>
                <c:pt idx="114">
                  <c:v>3.4810000000000001E-2</c:v>
                </c:pt>
                <c:pt idx="115">
                  <c:v>3.4810000000000001E-2</c:v>
                </c:pt>
                <c:pt idx="116">
                  <c:v>3.4810000000000001E-2</c:v>
                </c:pt>
                <c:pt idx="117">
                  <c:v>3.4810000000000001E-2</c:v>
                </c:pt>
                <c:pt idx="118">
                  <c:v>3.4810000000000001E-2</c:v>
                </c:pt>
                <c:pt idx="119">
                  <c:v>3.4810000000000001E-2</c:v>
                </c:pt>
                <c:pt idx="120">
                  <c:v>3.4790000000000001E-2</c:v>
                </c:pt>
                <c:pt idx="121">
                  <c:v>3.4790000000000001E-2</c:v>
                </c:pt>
                <c:pt idx="122">
                  <c:v>3.4790000000000001E-2</c:v>
                </c:pt>
                <c:pt idx="123">
                  <c:v>3.4790000000000001E-2</c:v>
                </c:pt>
                <c:pt idx="124">
                  <c:v>3.4790000000000001E-2</c:v>
                </c:pt>
                <c:pt idx="125">
                  <c:v>3.4790000000000001E-2</c:v>
                </c:pt>
                <c:pt idx="126">
                  <c:v>3.4790000000000001E-2</c:v>
                </c:pt>
                <c:pt idx="127">
                  <c:v>3.4790000000000001E-2</c:v>
                </c:pt>
                <c:pt idx="128">
                  <c:v>3.4790000000000001E-2</c:v>
                </c:pt>
                <c:pt idx="129">
                  <c:v>3.4790000000000001E-2</c:v>
                </c:pt>
                <c:pt idx="130">
                  <c:v>3.4790000000000001E-2</c:v>
                </c:pt>
                <c:pt idx="131">
                  <c:v>3.4709999999999998E-2</c:v>
                </c:pt>
                <c:pt idx="132">
                  <c:v>3.4709999999999998E-2</c:v>
                </c:pt>
                <c:pt idx="133">
                  <c:v>3.4709999999999998E-2</c:v>
                </c:pt>
                <c:pt idx="134">
                  <c:v>3.4709999999999998E-2</c:v>
                </c:pt>
                <c:pt idx="135">
                  <c:v>3.4709999999999998E-2</c:v>
                </c:pt>
                <c:pt idx="136">
                  <c:v>3.4709999999999998E-2</c:v>
                </c:pt>
                <c:pt idx="137">
                  <c:v>3.4709999999999998E-2</c:v>
                </c:pt>
                <c:pt idx="138">
                  <c:v>3.4709999999999998E-2</c:v>
                </c:pt>
                <c:pt idx="139">
                  <c:v>3.4709999999999998E-2</c:v>
                </c:pt>
                <c:pt idx="140">
                  <c:v>3.4709999999999998E-2</c:v>
                </c:pt>
                <c:pt idx="141">
                  <c:v>3.4689999999999999E-2</c:v>
                </c:pt>
                <c:pt idx="142">
                  <c:v>3.4689999999999999E-2</c:v>
                </c:pt>
                <c:pt idx="143">
                  <c:v>3.4689999999999999E-2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73-46DA-9C3A-284EC247C49F}"/>
            </c:ext>
          </c:extLst>
        </c:ser>
        <c:ser>
          <c:idx val="5"/>
          <c:order val="2"/>
          <c:tx>
            <c:strRef>
              <c:f>Effi_Dec!$K$1</c:f>
              <c:strCache>
                <c:ptCount val="1"/>
                <c:pt idx="0">
                  <c:v>Resampled_Pcharged</c:v>
                </c:pt>
              </c:strCache>
            </c:strRef>
          </c:tx>
          <c:spPr>
            <a:ln w="15875">
              <a:solidFill>
                <a:srgbClr val="FFC000"/>
              </a:solidFill>
            </a:ln>
          </c:spPr>
          <c:marker>
            <c:symbol val="none"/>
          </c:marker>
          <c:yVal>
            <c:numRef>
              <c:f>Effi_Dec!$K$2:$K$145</c:f>
              <c:numCache>
                <c:formatCode>General</c:formatCode>
                <c:ptCount val="144"/>
                <c:pt idx="0">
                  <c:v>6.9298400000000004</c:v>
                </c:pt>
                <c:pt idx="1">
                  <c:v>6.92971</c:v>
                </c:pt>
                <c:pt idx="2">
                  <c:v>6.9295499999999999</c:v>
                </c:pt>
                <c:pt idx="3">
                  <c:v>6.9293199999999997</c:v>
                </c:pt>
                <c:pt idx="4">
                  <c:v>6.9289899999999998</c:v>
                </c:pt>
                <c:pt idx="5">
                  <c:v>6.9285100000000002</c:v>
                </c:pt>
                <c:pt idx="6">
                  <c:v>6.92821</c:v>
                </c:pt>
                <c:pt idx="7">
                  <c:v>6.9279299999999999</c:v>
                </c:pt>
                <c:pt idx="8">
                  <c:v>6.9278000000000004</c:v>
                </c:pt>
                <c:pt idx="9">
                  <c:v>6.9275399999999996</c:v>
                </c:pt>
                <c:pt idx="10">
                  <c:v>6.9272399999999994</c:v>
                </c:pt>
                <c:pt idx="11">
                  <c:v>6.9270200000000006</c:v>
                </c:pt>
                <c:pt idx="12">
                  <c:v>6.9268900000000002</c:v>
                </c:pt>
                <c:pt idx="13">
                  <c:v>6.9267599999999998</c:v>
                </c:pt>
                <c:pt idx="14">
                  <c:v>6.9264700000000001</c:v>
                </c:pt>
                <c:pt idx="15">
                  <c:v>6.9263900000000005</c:v>
                </c:pt>
                <c:pt idx="16">
                  <c:v>6.9262700000000006</c:v>
                </c:pt>
                <c:pt idx="17">
                  <c:v>6.9262299999999994</c:v>
                </c:pt>
                <c:pt idx="18">
                  <c:v>6.9261099999999995</c:v>
                </c:pt>
                <c:pt idx="19">
                  <c:v>6.9259300000000001</c:v>
                </c:pt>
                <c:pt idx="20">
                  <c:v>6.9257299999999997</c:v>
                </c:pt>
                <c:pt idx="21">
                  <c:v>6.9255100000000001</c:v>
                </c:pt>
                <c:pt idx="22">
                  <c:v>6.9253800000000005</c:v>
                </c:pt>
                <c:pt idx="23">
                  <c:v>6.9250800000000003</c:v>
                </c:pt>
                <c:pt idx="24">
                  <c:v>6.9249499999999999</c:v>
                </c:pt>
                <c:pt idx="25">
                  <c:v>6.9248799999999999</c:v>
                </c:pt>
                <c:pt idx="26">
                  <c:v>6.9246800000000004</c:v>
                </c:pt>
                <c:pt idx="27">
                  <c:v>6.9245000000000001</c:v>
                </c:pt>
                <c:pt idx="28">
                  <c:v>6.9243600000000001</c:v>
                </c:pt>
                <c:pt idx="29">
                  <c:v>6.9242299999999997</c:v>
                </c:pt>
                <c:pt idx="30">
                  <c:v>6.92415</c:v>
                </c:pt>
                <c:pt idx="31">
                  <c:v>6.9240200000000005</c:v>
                </c:pt>
                <c:pt idx="32">
                  <c:v>6.9239300000000004</c:v>
                </c:pt>
                <c:pt idx="33">
                  <c:v>6.9237099999999998</c:v>
                </c:pt>
                <c:pt idx="34">
                  <c:v>6.92354</c:v>
                </c:pt>
                <c:pt idx="35">
                  <c:v>6.9234600000000004</c:v>
                </c:pt>
                <c:pt idx="36">
                  <c:v>6.92326</c:v>
                </c:pt>
                <c:pt idx="37">
                  <c:v>6.92319</c:v>
                </c:pt>
                <c:pt idx="38">
                  <c:v>6.9230100000000006</c:v>
                </c:pt>
                <c:pt idx="39">
                  <c:v>6.9229500000000002</c:v>
                </c:pt>
                <c:pt idx="40">
                  <c:v>6.9226099999999997</c:v>
                </c:pt>
                <c:pt idx="41">
                  <c:v>6.9225000000000003</c:v>
                </c:pt>
                <c:pt idx="42">
                  <c:v>6.9223699999999999</c:v>
                </c:pt>
                <c:pt idx="43">
                  <c:v>6.9222099999999998</c:v>
                </c:pt>
                <c:pt idx="44">
                  <c:v>6.9218700000000002</c:v>
                </c:pt>
                <c:pt idx="45">
                  <c:v>6.9217399999999998</c:v>
                </c:pt>
                <c:pt idx="46">
                  <c:v>6.9216999999999995</c:v>
                </c:pt>
                <c:pt idx="47">
                  <c:v>6.9215900000000001</c:v>
                </c:pt>
                <c:pt idx="48">
                  <c:v>6.9215400000000002</c:v>
                </c:pt>
                <c:pt idx="49">
                  <c:v>6.9214399999999996</c:v>
                </c:pt>
                <c:pt idx="50">
                  <c:v>6.9213500000000003</c:v>
                </c:pt>
                <c:pt idx="51">
                  <c:v>6.92117</c:v>
                </c:pt>
                <c:pt idx="52">
                  <c:v>6.9211</c:v>
                </c:pt>
                <c:pt idx="53">
                  <c:v>6.92103</c:v>
                </c:pt>
                <c:pt idx="54">
                  <c:v>6.92089</c:v>
                </c:pt>
                <c:pt idx="55">
                  <c:v>6.9206700000000003</c:v>
                </c:pt>
                <c:pt idx="56">
                  <c:v>6.9204699999999999</c:v>
                </c:pt>
                <c:pt idx="57">
                  <c:v>6.9204099999999995</c:v>
                </c:pt>
                <c:pt idx="58">
                  <c:v>6.9202899999999996</c:v>
                </c:pt>
                <c:pt idx="59">
                  <c:v>6.9201600000000001</c:v>
                </c:pt>
                <c:pt idx="60">
                  <c:v>6.9200799999999996</c:v>
                </c:pt>
                <c:pt idx="61">
                  <c:v>6.92</c:v>
                </c:pt>
                <c:pt idx="62">
                  <c:v>6.9197700000000006</c:v>
                </c:pt>
                <c:pt idx="63">
                  <c:v>6.9197499999999996</c:v>
                </c:pt>
                <c:pt idx="64">
                  <c:v>6.9196899999999992</c:v>
                </c:pt>
                <c:pt idx="65">
                  <c:v>6.9195699999999993</c:v>
                </c:pt>
                <c:pt idx="66">
                  <c:v>6.9195000000000002</c:v>
                </c:pt>
                <c:pt idx="67">
                  <c:v>6.9194399999999998</c:v>
                </c:pt>
                <c:pt idx="68">
                  <c:v>6.9193800000000003</c:v>
                </c:pt>
                <c:pt idx="69">
                  <c:v>6.9193100000000003</c:v>
                </c:pt>
                <c:pt idx="70">
                  <c:v>6.9190800000000001</c:v>
                </c:pt>
                <c:pt idx="71">
                  <c:v>6.9189699999999998</c:v>
                </c:pt>
                <c:pt idx="72">
                  <c:v>6.9189099999999994</c:v>
                </c:pt>
                <c:pt idx="73">
                  <c:v>6.9186699999999997</c:v>
                </c:pt>
                <c:pt idx="74">
                  <c:v>6.9185100000000004</c:v>
                </c:pt>
                <c:pt idx="75">
                  <c:v>6.9183999999999992</c:v>
                </c:pt>
                <c:pt idx="76">
                  <c:v>6.9181899999999992</c:v>
                </c:pt>
                <c:pt idx="77">
                  <c:v>6.9181400000000002</c:v>
                </c:pt>
                <c:pt idx="78">
                  <c:v>6.9179899999999996</c:v>
                </c:pt>
                <c:pt idx="79">
                  <c:v>6.9178900000000008</c:v>
                </c:pt>
                <c:pt idx="80">
                  <c:v>6.9178300000000004</c:v>
                </c:pt>
                <c:pt idx="81">
                  <c:v>6.9177700000000009</c:v>
                </c:pt>
                <c:pt idx="82">
                  <c:v>6.9177</c:v>
                </c:pt>
                <c:pt idx="83">
                  <c:v>6.9175399999999998</c:v>
                </c:pt>
                <c:pt idx="84">
                  <c:v>6.91744</c:v>
                </c:pt>
                <c:pt idx="85">
                  <c:v>6.9173200000000001</c:v>
                </c:pt>
                <c:pt idx="86">
                  <c:v>6.9173</c:v>
                </c:pt>
                <c:pt idx="87">
                  <c:v>6.9168799999999999</c:v>
                </c:pt>
                <c:pt idx="88">
                  <c:v>6.9165900000000002</c:v>
                </c:pt>
                <c:pt idx="89">
                  <c:v>6.9163999999999994</c:v>
                </c:pt>
                <c:pt idx="90">
                  <c:v>6.9162499999999998</c:v>
                </c:pt>
                <c:pt idx="91">
                  <c:v>6.9161299999999999</c:v>
                </c:pt>
                <c:pt idx="92">
                  <c:v>6.9159899999999999</c:v>
                </c:pt>
                <c:pt idx="93">
                  <c:v>6.9158800000000005</c:v>
                </c:pt>
                <c:pt idx="94">
                  <c:v>6.9158200000000001</c:v>
                </c:pt>
                <c:pt idx="95">
                  <c:v>6.9156499999999994</c:v>
                </c:pt>
                <c:pt idx="96">
                  <c:v>6.9154300000000006</c:v>
                </c:pt>
                <c:pt idx="97">
                  <c:v>6.9152299999999993</c:v>
                </c:pt>
                <c:pt idx="98">
                  <c:v>6.9150200000000002</c:v>
                </c:pt>
                <c:pt idx="99">
                  <c:v>6.9149500000000002</c:v>
                </c:pt>
                <c:pt idx="100">
                  <c:v>6.91486</c:v>
                </c:pt>
                <c:pt idx="101">
                  <c:v>6.9143299999999996</c:v>
                </c:pt>
                <c:pt idx="102">
                  <c:v>6.9141700000000004</c:v>
                </c:pt>
                <c:pt idx="103">
                  <c:v>6.9140500000000005</c:v>
                </c:pt>
                <c:pt idx="104">
                  <c:v>6.9138299999999999</c:v>
                </c:pt>
                <c:pt idx="105">
                  <c:v>6.9135200000000001</c:v>
                </c:pt>
                <c:pt idx="106">
                  <c:v>6.91343</c:v>
                </c:pt>
                <c:pt idx="107">
                  <c:v>6.9132299999999995</c:v>
                </c:pt>
                <c:pt idx="108">
                  <c:v>6.91282</c:v>
                </c:pt>
                <c:pt idx="109">
                  <c:v>6.9086600000000002</c:v>
                </c:pt>
                <c:pt idx="110">
                  <c:v>6.9086600000000002</c:v>
                </c:pt>
                <c:pt idx="111">
                  <c:v>6.1132100000000005</c:v>
                </c:pt>
                <c:pt idx="112">
                  <c:v>6.1132100000000005</c:v>
                </c:pt>
                <c:pt idx="113">
                  <c:v>6.1132100000000005</c:v>
                </c:pt>
                <c:pt idx="114">
                  <c:v>3.1899400000000001E-2</c:v>
                </c:pt>
                <c:pt idx="115">
                  <c:v>3.18523E-2</c:v>
                </c:pt>
                <c:pt idx="116">
                  <c:v>3.1814000000000002E-2</c:v>
                </c:pt>
                <c:pt idx="117">
                  <c:v>3.1786599999999998E-2</c:v>
                </c:pt>
                <c:pt idx="118">
                  <c:v>3.1775200000000003E-2</c:v>
                </c:pt>
                <c:pt idx="119">
                  <c:v>3.17618E-2</c:v>
                </c:pt>
                <c:pt idx="120">
                  <c:v>3.17565E-2</c:v>
                </c:pt>
                <c:pt idx="121">
                  <c:v>3.1741199999999997E-2</c:v>
                </c:pt>
                <c:pt idx="122">
                  <c:v>3.1720900000000003E-2</c:v>
                </c:pt>
                <c:pt idx="123">
                  <c:v>3.1705900000000002E-2</c:v>
                </c:pt>
                <c:pt idx="124">
                  <c:v>3.1688300000000003E-2</c:v>
                </c:pt>
                <c:pt idx="125">
                  <c:v>3.1671199999999997E-2</c:v>
                </c:pt>
                <c:pt idx="126">
                  <c:v>3.1662200000000001E-2</c:v>
                </c:pt>
                <c:pt idx="127">
                  <c:v>3.1632500000000001E-2</c:v>
                </c:pt>
                <c:pt idx="128">
                  <c:v>3.1614999999999997E-2</c:v>
                </c:pt>
                <c:pt idx="129">
                  <c:v>3.1594299999999999E-2</c:v>
                </c:pt>
                <c:pt idx="130">
                  <c:v>3.1576899999999998E-2</c:v>
                </c:pt>
                <c:pt idx="131">
                  <c:v>3.1557500000000002E-2</c:v>
                </c:pt>
                <c:pt idx="132">
                  <c:v>3.15415E-2</c:v>
                </c:pt>
                <c:pt idx="133">
                  <c:v>3.1525400000000002E-2</c:v>
                </c:pt>
                <c:pt idx="134">
                  <c:v>3.1482200000000002E-2</c:v>
                </c:pt>
                <c:pt idx="135">
                  <c:v>3.1457899999999997E-2</c:v>
                </c:pt>
                <c:pt idx="136">
                  <c:v>3.14404E-2</c:v>
                </c:pt>
                <c:pt idx="137">
                  <c:v>3.1414499999999998E-2</c:v>
                </c:pt>
                <c:pt idx="138">
                  <c:v>3.1384299999999997E-2</c:v>
                </c:pt>
                <c:pt idx="139">
                  <c:v>3.1300599999999998E-2</c:v>
                </c:pt>
                <c:pt idx="140">
                  <c:v>3.1281799999999998E-2</c:v>
                </c:pt>
                <c:pt idx="141">
                  <c:v>3.1257800000000002E-2</c:v>
                </c:pt>
                <c:pt idx="142">
                  <c:v>3.1193499999999999E-2</c:v>
                </c:pt>
                <c:pt idx="143">
                  <c:v>3.05268E-2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73-46DA-9C3A-284EC247C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660080"/>
        <c:axId val="694660440"/>
      </c:scatterChart>
      <c:scatterChart>
        <c:scatterStyle val="lineMarker"/>
        <c:varyColors val="0"/>
        <c:ser>
          <c:idx val="2"/>
          <c:order val="3"/>
          <c:tx>
            <c:strRef>
              <c:f>Effi_Dec!$L$1</c:f>
              <c:strCache>
                <c:ptCount val="1"/>
                <c:pt idx="0">
                  <c:v>eff_overall</c:v>
                </c:pt>
              </c:strCache>
            </c:strRef>
          </c:tx>
          <c:spPr>
            <a:ln w="19050">
              <a:solidFill>
                <a:srgbClr val="C00000"/>
              </a:solidFill>
              <a:prstDash val="sysDash"/>
            </a:ln>
          </c:spPr>
          <c:marker>
            <c:symbol val="none"/>
          </c:marker>
          <c:yVal>
            <c:numRef>
              <c:f>Effi_Dec!$L$2:$L$145</c:f>
              <c:numCache>
                <c:formatCode>General</c:formatCode>
                <c:ptCount val="144"/>
                <c:pt idx="0">
                  <c:v>97.502735486220942</c:v>
                </c:pt>
                <c:pt idx="1">
                  <c:v>97.54329808677636</c:v>
                </c:pt>
                <c:pt idx="2">
                  <c:v>97.583473507788426</c:v>
                </c:pt>
                <c:pt idx="3">
                  <c:v>97.580234596328538</c:v>
                </c:pt>
                <c:pt idx="4">
                  <c:v>97.575587462494809</c:v>
                </c:pt>
                <c:pt idx="5">
                  <c:v>97.568827995100278</c:v>
                </c:pt>
                <c:pt idx="6">
                  <c:v>97.564603327978702</c:v>
                </c:pt>
                <c:pt idx="7">
                  <c:v>97.560660305331893</c:v>
                </c:pt>
                <c:pt idx="8">
                  <c:v>97.558829616245887</c:v>
                </c:pt>
                <c:pt idx="9">
                  <c:v>97.597620443573433</c:v>
                </c:pt>
                <c:pt idx="10">
                  <c:v>97.593393938041444</c:v>
                </c:pt>
                <c:pt idx="11">
                  <c:v>97.590294500651325</c:v>
                </c:pt>
                <c:pt idx="12">
                  <c:v>97.673470386885029</c:v>
                </c:pt>
                <c:pt idx="13">
                  <c:v>97.671637305783648</c:v>
                </c:pt>
                <c:pt idx="14">
                  <c:v>97.710104790714809</c:v>
                </c:pt>
                <c:pt idx="15">
                  <c:v>97.708976249281264</c:v>
                </c:pt>
                <c:pt idx="16">
                  <c:v>97.707283437130926</c:v>
                </c:pt>
                <c:pt idx="17">
                  <c:v>97.706719166414146</c:v>
                </c:pt>
                <c:pt idx="18">
                  <c:v>97.747617908908211</c:v>
                </c:pt>
                <c:pt idx="19">
                  <c:v>97.74507758378725</c:v>
                </c:pt>
                <c:pt idx="20">
                  <c:v>97.742255000319503</c:v>
                </c:pt>
                <c:pt idx="21">
                  <c:v>97.781775169476873</c:v>
                </c:pt>
                <c:pt idx="22">
                  <c:v>97.77993969010106</c:v>
                </c:pt>
                <c:pt idx="23">
                  <c:v>97.775703968464541</c:v>
                </c:pt>
                <c:pt idx="24">
                  <c:v>97.773868489088727</c:v>
                </c:pt>
                <c:pt idx="25">
                  <c:v>97.772880154040195</c:v>
                </c:pt>
                <c:pt idx="26">
                  <c:v>97.770056339615877</c:v>
                </c:pt>
                <c:pt idx="27">
                  <c:v>97.767514906633963</c:v>
                </c:pt>
                <c:pt idx="28">
                  <c:v>97.808193357931586</c:v>
                </c:pt>
                <c:pt idx="29">
                  <c:v>97.806357077735782</c:v>
                </c:pt>
                <c:pt idx="30">
                  <c:v>97.805227059153765</c:v>
                </c:pt>
                <c:pt idx="31">
                  <c:v>97.803390778957976</c:v>
                </c:pt>
                <c:pt idx="32">
                  <c:v>97.802119508053195</c:v>
                </c:pt>
                <c:pt idx="33">
                  <c:v>98.021481506115293</c:v>
                </c:pt>
                <c:pt idx="34">
                  <c:v>98.019074754264622</c:v>
                </c:pt>
                <c:pt idx="35">
                  <c:v>98.017942165158416</c:v>
                </c:pt>
                <c:pt idx="36">
                  <c:v>98.015110692392909</c:v>
                </c:pt>
                <c:pt idx="37">
                  <c:v>98.014119676924992</c:v>
                </c:pt>
                <c:pt idx="38">
                  <c:v>98.011571351436061</c:v>
                </c:pt>
                <c:pt idx="39">
                  <c:v>98.053187560347098</c:v>
                </c:pt>
                <c:pt idx="40">
                  <c:v>98.048371971072214</c:v>
                </c:pt>
                <c:pt idx="41">
                  <c:v>98.04681398630683</c:v>
                </c:pt>
                <c:pt idx="42">
                  <c:v>98.044972731584068</c:v>
                </c:pt>
                <c:pt idx="43">
                  <c:v>98.042706571925294</c:v>
                </c:pt>
                <c:pt idx="44">
                  <c:v>98.037890982650424</c:v>
                </c:pt>
                <c:pt idx="45">
                  <c:v>98.036049727927676</c:v>
                </c:pt>
                <c:pt idx="46">
                  <c:v>98.035483188012975</c:v>
                </c:pt>
                <c:pt idx="47">
                  <c:v>98.033925203247591</c:v>
                </c:pt>
                <c:pt idx="48">
                  <c:v>98.03321702835423</c:v>
                </c:pt>
                <c:pt idx="49">
                  <c:v>98.031800678567478</c:v>
                </c:pt>
                <c:pt idx="50">
                  <c:v>98.030525963759445</c:v>
                </c:pt>
                <c:pt idx="51">
                  <c:v>98.02797653414332</c:v>
                </c:pt>
                <c:pt idx="52">
                  <c:v>98.026985089292609</c:v>
                </c:pt>
                <c:pt idx="53">
                  <c:v>98.025993644441897</c:v>
                </c:pt>
                <c:pt idx="54">
                  <c:v>98.024010754740473</c:v>
                </c:pt>
                <c:pt idx="55">
                  <c:v>98.020894785209677</c:v>
                </c:pt>
                <c:pt idx="56">
                  <c:v>98.018062085636217</c:v>
                </c:pt>
                <c:pt idx="57">
                  <c:v>98.01721227576418</c:v>
                </c:pt>
                <c:pt idx="58">
                  <c:v>98.057998790678127</c:v>
                </c:pt>
                <c:pt idx="59">
                  <c:v>98.056156737838904</c:v>
                </c:pt>
                <c:pt idx="60">
                  <c:v>98.055023166860906</c:v>
                </c:pt>
                <c:pt idx="61">
                  <c:v>98.053889595882922</c:v>
                </c:pt>
                <c:pt idx="62">
                  <c:v>98.050630579321236</c:v>
                </c:pt>
                <c:pt idx="63">
                  <c:v>98.050347186576715</c:v>
                </c:pt>
                <c:pt idx="64">
                  <c:v>98.049497008343224</c:v>
                </c:pt>
                <c:pt idx="65">
                  <c:v>98.04779665187624</c:v>
                </c:pt>
                <c:pt idx="66">
                  <c:v>98.046804777270509</c:v>
                </c:pt>
                <c:pt idx="67">
                  <c:v>98.045954599037017</c:v>
                </c:pt>
                <c:pt idx="68">
                  <c:v>98.045104420803526</c:v>
                </c:pt>
                <c:pt idx="69">
                  <c:v>98.044112546197795</c:v>
                </c:pt>
                <c:pt idx="70">
                  <c:v>98.040853529636081</c:v>
                </c:pt>
                <c:pt idx="71">
                  <c:v>98.039294869541351</c:v>
                </c:pt>
                <c:pt idx="72">
                  <c:v>98.038444691307845</c:v>
                </c:pt>
                <c:pt idx="73">
                  <c:v>98.035043978373892</c:v>
                </c:pt>
                <c:pt idx="74">
                  <c:v>98.032776836417924</c:v>
                </c:pt>
                <c:pt idx="75">
                  <c:v>98.031218176323179</c:v>
                </c:pt>
                <c:pt idx="76">
                  <c:v>98.028242552505958</c:v>
                </c:pt>
                <c:pt idx="77">
                  <c:v>98.027534070644734</c:v>
                </c:pt>
                <c:pt idx="78">
                  <c:v>98.02540862506099</c:v>
                </c:pt>
                <c:pt idx="79">
                  <c:v>98.023991661338528</c:v>
                </c:pt>
                <c:pt idx="80">
                  <c:v>98.023141483105036</c:v>
                </c:pt>
                <c:pt idx="81">
                  <c:v>98.022291304871558</c:v>
                </c:pt>
                <c:pt idx="82">
                  <c:v>98.021299430265799</c:v>
                </c:pt>
                <c:pt idx="83">
                  <c:v>98.01903228830983</c:v>
                </c:pt>
                <c:pt idx="84">
                  <c:v>98.017615324587354</c:v>
                </c:pt>
                <c:pt idx="85">
                  <c:v>98.058419701410955</c:v>
                </c:pt>
                <c:pt idx="86">
                  <c:v>98.05813618577281</c:v>
                </c:pt>
                <c:pt idx="87">
                  <c:v>98.052182357371848</c:v>
                </c:pt>
                <c:pt idx="88">
                  <c:v>98.048071380618808</c:v>
                </c:pt>
                <c:pt idx="89">
                  <c:v>98.08791393779704</c:v>
                </c:pt>
                <c:pt idx="90">
                  <c:v>98.128358604019326</c:v>
                </c:pt>
                <c:pt idx="91">
                  <c:v>98.126656033546539</c:v>
                </c:pt>
                <c:pt idx="92">
                  <c:v>98.124669701328273</c:v>
                </c:pt>
                <c:pt idx="93">
                  <c:v>98.123109011728218</c:v>
                </c:pt>
                <c:pt idx="94">
                  <c:v>98.12225772649181</c:v>
                </c:pt>
                <c:pt idx="95">
                  <c:v>98.162450982116312</c:v>
                </c:pt>
                <c:pt idx="96">
                  <c:v>98.159328247562655</c:v>
                </c:pt>
                <c:pt idx="97">
                  <c:v>98.199129054527063</c:v>
                </c:pt>
                <c:pt idx="98">
                  <c:v>98.196146967582536</c:v>
                </c:pt>
                <c:pt idx="99">
                  <c:v>98.195152938601012</c:v>
                </c:pt>
                <c:pt idx="100">
                  <c:v>98.193874901339072</c:v>
                </c:pt>
                <c:pt idx="101">
                  <c:v>98.186348681907617</c:v>
                </c:pt>
                <c:pt idx="102">
                  <c:v>98.184076615664182</c:v>
                </c:pt>
                <c:pt idx="103">
                  <c:v>98.182372565981595</c:v>
                </c:pt>
                <c:pt idx="104">
                  <c:v>98.221916553330075</c:v>
                </c:pt>
                <c:pt idx="105">
                  <c:v>98.217512511846323</c:v>
                </c:pt>
                <c:pt idx="106">
                  <c:v>98.216233919157489</c:v>
                </c:pt>
                <c:pt idx="107">
                  <c:v>98.21339260207121</c:v>
                </c:pt>
                <c:pt idx="108">
                  <c:v>98.250266844610451</c:v>
                </c:pt>
                <c:pt idx="109">
                  <c:v>98.191141753826429</c:v>
                </c:pt>
                <c:pt idx="110">
                  <c:v>98.191141753826429</c:v>
                </c:pt>
                <c:pt idx="111">
                  <c:v>86.923392835207608</c:v>
                </c:pt>
                <c:pt idx="112">
                  <c:v>86.923392835207608</c:v>
                </c:pt>
                <c:pt idx="113">
                  <c:v>86.923392835207608</c:v>
                </c:pt>
                <c:pt idx="114">
                  <c:v>1.8526155619730436</c:v>
                </c:pt>
                <c:pt idx="115">
                  <c:v>3.8539169666092192</c:v>
                </c:pt>
                <c:pt idx="116">
                  <c:v>11.52300399288351</c:v>
                </c:pt>
                <c:pt idx="117">
                  <c:v>15.344170498292364</c:v>
                </c:pt>
                <c:pt idx="118">
                  <c:v>15.338667439025865</c:v>
                </c:pt>
                <c:pt idx="119">
                  <c:v>15.332198930765243</c:v>
                </c:pt>
                <c:pt idx="120">
                  <c:v>15.329640490930815</c:v>
                </c:pt>
                <c:pt idx="121">
                  <c:v>15.322254806125777</c:v>
                </c:pt>
                <c:pt idx="122">
                  <c:v>15.312455498835432</c:v>
                </c:pt>
                <c:pt idx="123">
                  <c:v>15.30521463137951</c:v>
                </c:pt>
                <c:pt idx="124">
                  <c:v>15.303300745067816</c:v>
                </c:pt>
                <c:pt idx="125">
                  <c:v>15.295042604279551</c:v>
                </c:pt>
                <c:pt idx="126">
                  <c:v>15.290696214390994</c:v>
                </c:pt>
                <c:pt idx="127">
                  <c:v>15.276353127758751</c:v>
                </c:pt>
                <c:pt idx="128">
                  <c:v>15.267901814086555</c:v>
                </c:pt>
                <c:pt idx="129">
                  <c:v>15.257905117342869</c:v>
                </c:pt>
                <c:pt idx="130">
                  <c:v>15.249502096891653</c:v>
                </c:pt>
                <c:pt idx="131">
                  <c:v>15.240133212020766</c:v>
                </c:pt>
                <c:pt idx="132">
                  <c:v>15.232406296663326</c:v>
                </c:pt>
                <c:pt idx="133">
                  <c:v>15.231184954244217</c:v>
                </c:pt>
                <c:pt idx="134">
                  <c:v>15.210313301861589</c:v>
                </c:pt>
                <c:pt idx="135">
                  <c:v>15.198572997396356</c:v>
                </c:pt>
                <c:pt idx="136">
                  <c:v>15.216319197920466</c:v>
                </c:pt>
                <c:pt idx="137">
                  <c:v>15.203784285284932</c:v>
                </c:pt>
                <c:pt idx="138">
                  <c:v>15.189168286767826</c:v>
                </c:pt>
                <c:pt idx="139">
                  <c:v>15.148659708096249</c:v>
                </c:pt>
                <c:pt idx="140">
                  <c:v>15.146092310314341</c:v>
                </c:pt>
                <c:pt idx="141">
                  <c:v>15.134471936312604</c:v>
                </c:pt>
                <c:pt idx="142">
                  <c:v>15.103339017632949</c:v>
                </c:pt>
                <c:pt idx="143">
                  <c:v>14.786913880569472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73-46DA-9C3A-284EC247C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956512"/>
        <c:axId val="1306947872"/>
      </c:scatterChart>
      <c:valAx>
        <c:axId val="69466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hours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60440"/>
        <c:crosses val="autoZero"/>
        <c:crossBetween val="midCat"/>
      </c:valAx>
      <c:valAx>
        <c:axId val="69466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(kW)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60080"/>
        <c:crosses val="autoZero"/>
        <c:crossBetween val="midCat"/>
      </c:valAx>
      <c:valAx>
        <c:axId val="130694787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6956512"/>
        <c:crosses val="max"/>
        <c:crossBetween val="midCat"/>
      </c:valAx>
      <c:valAx>
        <c:axId val="1306956512"/>
        <c:scaling>
          <c:orientation val="minMax"/>
        </c:scaling>
        <c:delete val="1"/>
        <c:axPos val="b"/>
        <c:majorTickMark val="out"/>
        <c:minorTickMark val="none"/>
        <c:tickLblPos val="nextTo"/>
        <c:crossAx val="13069478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and efficiency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Effi_Dec!$R$1</c:f>
              <c:strCache>
                <c:ptCount val="1"/>
                <c:pt idx="0">
                  <c:v>Pgrid_ev2 (kW)</c:v>
                </c:pt>
              </c:strCache>
            </c:strRef>
          </c:tx>
          <c:spPr>
            <a:ln w="15875">
              <a:solidFill>
                <a:schemeClr val="accent1"/>
              </a:solidFill>
            </a:ln>
          </c:spPr>
          <c:marker>
            <c:symbol val="none"/>
          </c:marker>
          <c:yVal>
            <c:numRef>
              <c:f>Effi_Dec!$R$2:$R$145</c:f>
              <c:numCache>
                <c:formatCode>General</c:formatCode>
                <c:ptCount val="144"/>
                <c:pt idx="0">
                  <c:v>7.1149319999999987</c:v>
                </c:pt>
                <c:pt idx="1">
                  <c:v>7.1149319999999987</c:v>
                </c:pt>
                <c:pt idx="2">
                  <c:v>7.1117837999999995</c:v>
                </c:pt>
                <c:pt idx="3">
                  <c:v>7.1117837999999995</c:v>
                </c:pt>
                <c:pt idx="4">
                  <c:v>7.1117837999999995</c:v>
                </c:pt>
                <c:pt idx="5">
                  <c:v>7.1086355999999995</c:v>
                </c:pt>
                <c:pt idx="6">
                  <c:v>7.1086355999999995</c:v>
                </c:pt>
                <c:pt idx="7">
                  <c:v>7.1054873999999995</c:v>
                </c:pt>
                <c:pt idx="8">
                  <c:v>7.0945875000000003</c:v>
                </c:pt>
                <c:pt idx="9">
                  <c:v>7.0914690000000009</c:v>
                </c:pt>
                <c:pt idx="10">
                  <c:v>7.0914690000000009</c:v>
                </c:pt>
                <c:pt idx="11">
                  <c:v>7.0914690000000009</c:v>
                </c:pt>
                <c:pt idx="12">
                  <c:v>7.0914690000000009</c:v>
                </c:pt>
                <c:pt idx="13">
                  <c:v>7.0914690000000009</c:v>
                </c:pt>
                <c:pt idx="14">
                  <c:v>7.0883505000000007</c:v>
                </c:pt>
                <c:pt idx="15">
                  <c:v>7.0883505000000007</c:v>
                </c:pt>
                <c:pt idx="16">
                  <c:v>7.0883505000000007</c:v>
                </c:pt>
                <c:pt idx="17">
                  <c:v>7.0883505000000007</c:v>
                </c:pt>
                <c:pt idx="18">
                  <c:v>7.0883505000000007</c:v>
                </c:pt>
                <c:pt idx="19">
                  <c:v>7.0852319999999986</c:v>
                </c:pt>
                <c:pt idx="20">
                  <c:v>7.0852319999999986</c:v>
                </c:pt>
                <c:pt idx="21">
                  <c:v>7.0852319999999986</c:v>
                </c:pt>
                <c:pt idx="22">
                  <c:v>7.0852319999999986</c:v>
                </c:pt>
                <c:pt idx="23">
                  <c:v>7.0852319999999986</c:v>
                </c:pt>
                <c:pt idx="24">
                  <c:v>7.0852319999999986</c:v>
                </c:pt>
                <c:pt idx="25">
                  <c:v>7.0821134999999993</c:v>
                </c:pt>
                <c:pt idx="26">
                  <c:v>7.0821134999999993</c:v>
                </c:pt>
                <c:pt idx="27">
                  <c:v>7.0821134999999993</c:v>
                </c:pt>
                <c:pt idx="28">
                  <c:v>7.0821134999999993</c:v>
                </c:pt>
                <c:pt idx="29">
                  <c:v>7.0821134999999993</c:v>
                </c:pt>
                <c:pt idx="30">
                  <c:v>7.0821134999999993</c:v>
                </c:pt>
                <c:pt idx="31">
                  <c:v>7.0821134999999993</c:v>
                </c:pt>
                <c:pt idx="32">
                  <c:v>7.0821134999999993</c:v>
                </c:pt>
                <c:pt idx="33">
                  <c:v>7.0821134999999993</c:v>
                </c:pt>
                <c:pt idx="34">
                  <c:v>7.0821134999999993</c:v>
                </c:pt>
                <c:pt idx="35">
                  <c:v>7.0821134999999993</c:v>
                </c:pt>
                <c:pt idx="36">
                  <c:v>7.0789949999999999</c:v>
                </c:pt>
                <c:pt idx="37">
                  <c:v>7.0789949999999999</c:v>
                </c:pt>
                <c:pt idx="38">
                  <c:v>7.0789949999999999</c:v>
                </c:pt>
                <c:pt idx="39">
                  <c:v>7.0789949999999999</c:v>
                </c:pt>
                <c:pt idx="40">
                  <c:v>7.0789949999999999</c:v>
                </c:pt>
                <c:pt idx="41">
                  <c:v>7.0789949999999999</c:v>
                </c:pt>
                <c:pt idx="42">
                  <c:v>7.0789949999999999</c:v>
                </c:pt>
                <c:pt idx="43">
                  <c:v>7.0789949999999999</c:v>
                </c:pt>
                <c:pt idx="44">
                  <c:v>7.0789949999999999</c:v>
                </c:pt>
                <c:pt idx="45">
                  <c:v>7.0789949999999999</c:v>
                </c:pt>
                <c:pt idx="46">
                  <c:v>7.0758765000000006</c:v>
                </c:pt>
                <c:pt idx="47">
                  <c:v>7.0758765000000006</c:v>
                </c:pt>
                <c:pt idx="48">
                  <c:v>7.0758765000000006</c:v>
                </c:pt>
                <c:pt idx="49">
                  <c:v>7.0758765000000006</c:v>
                </c:pt>
                <c:pt idx="50">
                  <c:v>7.0758765000000006</c:v>
                </c:pt>
                <c:pt idx="51">
                  <c:v>7.0758765000000006</c:v>
                </c:pt>
                <c:pt idx="52">
                  <c:v>7.0758765000000006</c:v>
                </c:pt>
                <c:pt idx="53">
                  <c:v>7.0758765000000006</c:v>
                </c:pt>
                <c:pt idx="54">
                  <c:v>7.0758765000000006</c:v>
                </c:pt>
                <c:pt idx="55">
                  <c:v>7.0758765000000006</c:v>
                </c:pt>
                <c:pt idx="56">
                  <c:v>7.0634025000000005</c:v>
                </c:pt>
                <c:pt idx="57">
                  <c:v>7.0602840000000011</c:v>
                </c:pt>
                <c:pt idx="58">
                  <c:v>7.0602840000000011</c:v>
                </c:pt>
                <c:pt idx="59">
                  <c:v>7.0571655</c:v>
                </c:pt>
                <c:pt idx="60">
                  <c:v>7.0509285000000004</c:v>
                </c:pt>
                <c:pt idx="61">
                  <c:v>7.0177535999999998</c:v>
                </c:pt>
                <c:pt idx="62">
                  <c:v>7.0146648000000003</c:v>
                </c:pt>
                <c:pt idx="63">
                  <c:v>4.5449316</c:v>
                </c:pt>
                <c:pt idx="64">
                  <c:v>3.0605850000000001</c:v>
                </c:pt>
                <c:pt idx="65">
                  <c:v>2.7133920000000002</c:v>
                </c:pt>
                <c:pt idx="66">
                  <c:v>2.7098279999999999</c:v>
                </c:pt>
                <c:pt idx="67">
                  <c:v>2.3721390000000002</c:v>
                </c:pt>
                <c:pt idx="68">
                  <c:v>2.3073930000000002</c:v>
                </c:pt>
                <c:pt idx="69">
                  <c:v>2.1773663999999999</c:v>
                </c:pt>
                <c:pt idx="70">
                  <c:v>2.1773663999999999</c:v>
                </c:pt>
                <c:pt idx="71">
                  <c:v>2.1764160000000001</c:v>
                </c:pt>
                <c:pt idx="72">
                  <c:v>2.1764160000000001</c:v>
                </c:pt>
                <c:pt idx="73">
                  <c:v>2.1754655999999999</c:v>
                </c:pt>
                <c:pt idx="74">
                  <c:v>2.1754655999999999</c:v>
                </c:pt>
                <c:pt idx="75">
                  <c:v>2.1754655999999999</c:v>
                </c:pt>
                <c:pt idx="76">
                  <c:v>2.1745152000000001</c:v>
                </c:pt>
                <c:pt idx="77">
                  <c:v>2.1735648000000003</c:v>
                </c:pt>
                <c:pt idx="78">
                  <c:v>2.1707136</c:v>
                </c:pt>
                <c:pt idx="79">
                  <c:v>1.703295</c:v>
                </c:pt>
                <c:pt idx="80">
                  <c:v>0.8172252000000001</c:v>
                </c:pt>
                <c:pt idx="81">
                  <c:v>0.20493</c:v>
                </c:pt>
                <c:pt idx="82">
                  <c:v>0.20493</c:v>
                </c:pt>
                <c:pt idx="83">
                  <c:v>0.20493</c:v>
                </c:pt>
                <c:pt idx="84">
                  <c:v>0.20484089999999996</c:v>
                </c:pt>
                <c:pt idx="85">
                  <c:v>0.20484089999999996</c:v>
                </c:pt>
                <c:pt idx="86">
                  <c:v>0.20484089999999996</c:v>
                </c:pt>
                <c:pt idx="87">
                  <c:v>0.20484089999999996</c:v>
                </c:pt>
                <c:pt idx="88">
                  <c:v>0.20484089999999996</c:v>
                </c:pt>
                <c:pt idx="89">
                  <c:v>0.20484089999999996</c:v>
                </c:pt>
                <c:pt idx="90">
                  <c:v>0.20484089999999996</c:v>
                </c:pt>
                <c:pt idx="91">
                  <c:v>0.20484089999999996</c:v>
                </c:pt>
                <c:pt idx="92">
                  <c:v>0.20484089999999996</c:v>
                </c:pt>
                <c:pt idx="93">
                  <c:v>0.20484089999999996</c:v>
                </c:pt>
                <c:pt idx="94">
                  <c:v>0.20484089999999996</c:v>
                </c:pt>
                <c:pt idx="95">
                  <c:v>0.20484089999999996</c:v>
                </c:pt>
                <c:pt idx="96">
                  <c:v>0.20484089999999996</c:v>
                </c:pt>
                <c:pt idx="97">
                  <c:v>0.20484089999999996</c:v>
                </c:pt>
                <c:pt idx="98">
                  <c:v>0.20484089999999996</c:v>
                </c:pt>
                <c:pt idx="99">
                  <c:v>0.20484089999999996</c:v>
                </c:pt>
                <c:pt idx="100">
                  <c:v>0.20484089999999996</c:v>
                </c:pt>
                <c:pt idx="101">
                  <c:v>0.20484089999999996</c:v>
                </c:pt>
                <c:pt idx="102">
                  <c:v>0.20484089999999996</c:v>
                </c:pt>
                <c:pt idx="103">
                  <c:v>0.20484089999999996</c:v>
                </c:pt>
                <c:pt idx="104">
                  <c:v>0.20484089999999996</c:v>
                </c:pt>
                <c:pt idx="105">
                  <c:v>0.20484089999999996</c:v>
                </c:pt>
                <c:pt idx="106">
                  <c:v>0.20475179999999998</c:v>
                </c:pt>
                <c:pt idx="107">
                  <c:v>0.20475179999999998</c:v>
                </c:pt>
                <c:pt idx="108">
                  <c:v>0.20475179999999998</c:v>
                </c:pt>
                <c:pt idx="109">
                  <c:v>0.20475179999999998</c:v>
                </c:pt>
                <c:pt idx="110">
                  <c:v>0.20475179999999998</c:v>
                </c:pt>
                <c:pt idx="111">
                  <c:v>0.20475179999999998</c:v>
                </c:pt>
                <c:pt idx="112">
                  <c:v>0.20475179999999998</c:v>
                </c:pt>
                <c:pt idx="113">
                  <c:v>0.20475179999999998</c:v>
                </c:pt>
                <c:pt idx="114">
                  <c:v>0.20475179999999998</c:v>
                </c:pt>
                <c:pt idx="115">
                  <c:v>0.20475179999999998</c:v>
                </c:pt>
                <c:pt idx="116">
                  <c:v>0.20475179999999998</c:v>
                </c:pt>
                <c:pt idx="117">
                  <c:v>0.20475179999999998</c:v>
                </c:pt>
                <c:pt idx="118">
                  <c:v>0.20475179999999998</c:v>
                </c:pt>
                <c:pt idx="119">
                  <c:v>0.20475179999999998</c:v>
                </c:pt>
                <c:pt idx="120">
                  <c:v>0.20475179999999998</c:v>
                </c:pt>
                <c:pt idx="121">
                  <c:v>0.2046627</c:v>
                </c:pt>
                <c:pt idx="122">
                  <c:v>0.2046627</c:v>
                </c:pt>
                <c:pt idx="123">
                  <c:v>0.2046627</c:v>
                </c:pt>
                <c:pt idx="124">
                  <c:v>0.20457359999999999</c:v>
                </c:pt>
                <c:pt idx="125">
                  <c:v>0.20457359999999999</c:v>
                </c:pt>
                <c:pt idx="126">
                  <c:v>0.20457359999999999</c:v>
                </c:pt>
                <c:pt idx="127">
                  <c:v>0.20457359999999999</c:v>
                </c:pt>
                <c:pt idx="128">
                  <c:v>0.20448449999999996</c:v>
                </c:pt>
                <c:pt idx="129">
                  <c:v>0.20448449999999996</c:v>
                </c:pt>
                <c:pt idx="130">
                  <c:v>0.2043954</c:v>
                </c:pt>
                <c:pt idx="131">
                  <c:v>0.2043954</c:v>
                </c:pt>
                <c:pt idx="132">
                  <c:v>0.2043954</c:v>
                </c:pt>
                <c:pt idx="133">
                  <c:v>0.2043954</c:v>
                </c:pt>
                <c:pt idx="134">
                  <c:v>0.20421719999999996</c:v>
                </c:pt>
                <c:pt idx="135">
                  <c:v>0.20412809999999995</c:v>
                </c:pt>
                <c:pt idx="136">
                  <c:v>0.20412809999999995</c:v>
                </c:pt>
                <c:pt idx="137">
                  <c:v>0.20412809999999995</c:v>
                </c:pt>
                <c:pt idx="138">
                  <c:v>0.20403900000000003</c:v>
                </c:pt>
                <c:pt idx="139">
                  <c:v>0.20403900000000003</c:v>
                </c:pt>
                <c:pt idx="140">
                  <c:v>0.20403900000000003</c:v>
                </c:pt>
                <c:pt idx="141">
                  <c:v>0.20403900000000003</c:v>
                </c:pt>
                <c:pt idx="142">
                  <c:v>0.20403900000000003</c:v>
                </c:pt>
                <c:pt idx="143">
                  <c:v>0.20403900000000003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F-4391-8C7A-06F54C0A06E9}"/>
            </c:ext>
          </c:extLst>
        </c:ser>
        <c:ser>
          <c:idx val="4"/>
          <c:order val="1"/>
          <c:tx>
            <c:strRef>
              <c:f>Effi_Dec!$T$1</c:f>
              <c:strCache>
                <c:ptCount val="1"/>
                <c:pt idx="0">
                  <c:v>Pcharging (kW)</c:v>
                </c:pt>
              </c:strCache>
            </c:strRef>
          </c:tx>
          <c:spPr>
            <a:ln w="15875">
              <a:solidFill>
                <a:schemeClr val="accent6"/>
              </a:solidFill>
            </a:ln>
          </c:spPr>
          <c:marker>
            <c:symbol val="none"/>
          </c:marker>
          <c:yVal>
            <c:numRef>
              <c:f>Effi_Dec!$T$2:$T$145</c:f>
              <c:numCache>
                <c:formatCode>General</c:formatCode>
                <c:ptCount val="144"/>
                <c:pt idx="0">
                  <c:v>7.0806400000000007</c:v>
                </c:pt>
                <c:pt idx="1">
                  <c:v>7.0498000000000003</c:v>
                </c:pt>
                <c:pt idx="2">
                  <c:v>7.0498000000000003</c:v>
                </c:pt>
                <c:pt idx="3">
                  <c:v>7.0498000000000003</c:v>
                </c:pt>
                <c:pt idx="4">
                  <c:v>7.0498000000000003</c:v>
                </c:pt>
                <c:pt idx="5">
                  <c:v>7.0498000000000003</c:v>
                </c:pt>
                <c:pt idx="6">
                  <c:v>7.0498000000000003</c:v>
                </c:pt>
                <c:pt idx="7">
                  <c:v>7.0457600000000005</c:v>
                </c:pt>
                <c:pt idx="8">
                  <c:v>7.0457600000000005</c:v>
                </c:pt>
                <c:pt idx="9">
                  <c:v>7.0457600000000005</c:v>
                </c:pt>
                <c:pt idx="10">
                  <c:v>7.0457600000000005</c:v>
                </c:pt>
                <c:pt idx="11">
                  <c:v>7.0457600000000005</c:v>
                </c:pt>
                <c:pt idx="12">
                  <c:v>7.0457600000000005</c:v>
                </c:pt>
                <c:pt idx="13">
                  <c:v>7.0457600000000005</c:v>
                </c:pt>
                <c:pt idx="14">
                  <c:v>7.0457600000000005</c:v>
                </c:pt>
                <c:pt idx="15">
                  <c:v>7.0457600000000005</c:v>
                </c:pt>
                <c:pt idx="16">
                  <c:v>7.0457600000000005</c:v>
                </c:pt>
                <c:pt idx="17">
                  <c:v>7.0457600000000005</c:v>
                </c:pt>
                <c:pt idx="18">
                  <c:v>7.0457600000000005</c:v>
                </c:pt>
                <c:pt idx="19">
                  <c:v>7.0457600000000005</c:v>
                </c:pt>
                <c:pt idx="20">
                  <c:v>7.0457600000000005</c:v>
                </c:pt>
                <c:pt idx="21">
                  <c:v>7.0457600000000005</c:v>
                </c:pt>
                <c:pt idx="22">
                  <c:v>7.0457600000000005</c:v>
                </c:pt>
                <c:pt idx="23">
                  <c:v>7.0457600000000005</c:v>
                </c:pt>
                <c:pt idx="24">
                  <c:v>7.0457600000000005</c:v>
                </c:pt>
                <c:pt idx="25">
                  <c:v>7.0457600000000005</c:v>
                </c:pt>
                <c:pt idx="26">
                  <c:v>7.0457600000000005</c:v>
                </c:pt>
                <c:pt idx="27">
                  <c:v>7.0457600000000005</c:v>
                </c:pt>
                <c:pt idx="28">
                  <c:v>7.0417200000000006</c:v>
                </c:pt>
                <c:pt idx="29">
                  <c:v>7.0417200000000006</c:v>
                </c:pt>
                <c:pt idx="30">
                  <c:v>7.0417200000000006</c:v>
                </c:pt>
                <c:pt idx="31">
                  <c:v>7.0417200000000006</c:v>
                </c:pt>
                <c:pt idx="32">
                  <c:v>7.0417200000000006</c:v>
                </c:pt>
                <c:pt idx="33">
                  <c:v>7.0417200000000006</c:v>
                </c:pt>
                <c:pt idx="34">
                  <c:v>7.0417200000000006</c:v>
                </c:pt>
                <c:pt idx="35">
                  <c:v>7.0417200000000006</c:v>
                </c:pt>
                <c:pt idx="36">
                  <c:v>7.037679999999999</c:v>
                </c:pt>
                <c:pt idx="37">
                  <c:v>7.037679999999999</c:v>
                </c:pt>
                <c:pt idx="38">
                  <c:v>7.037679999999999</c:v>
                </c:pt>
                <c:pt idx="39">
                  <c:v>7.037679999999999</c:v>
                </c:pt>
                <c:pt idx="40">
                  <c:v>7.037679999999999</c:v>
                </c:pt>
                <c:pt idx="41">
                  <c:v>7.037679999999999</c:v>
                </c:pt>
                <c:pt idx="42">
                  <c:v>7.037679999999999</c:v>
                </c:pt>
                <c:pt idx="43">
                  <c:v>7.037679999999999</c:v>
                </c:pt>
                <c:pt idx="44">
                  <c:v>7.037679999999999</c:v>
                </c:pt>
                <c:pt idx="45">
                  <c:v>7.037679999999999</c:v>
                </c:pt>
                <c:pt idx="46">
                  <c:v>7.037679999999999</c:v>
                </c:pt>
                <c:pt idx="47">
                  <c:v>7.037679999999999</c:v>
                </c:pt>
                <c:pt idx="48">
                  <c:v>7.0336399999999992</c:v>
                </c:pt>
                <c:pt idx="49">
                  <c:v>7.0336399999999992</c:v>
                </c:pt>
                <c:pt idx="50">
                  <c:v>7.0336399999999992</c:v>
                </c:pt>
                <c:pt idx="51">
                  <c:v>7.0336399999999992</c:v>
                </c:pt>
                <c:pt idx="52">
                  <c:v>7.0336399999999992</c:v>
                </c:pt>
                <c:pt idx="53">
                  <c:v>7.0108800000000011</c:v>
                </c:pt>
                <c:pt idx="54">
                  <c:v>7.0108800000000011</c:v>
                </c:pt>
                <c:pt idx="55">
                  <c:v>7.0068600000000005</c:v>
                </c:pt>
                <c:pt idx="56">
                  <c:v>7.0068600000000005</c:v>
                </c:pt>
                <c:pt idx="57">
                  <c:v>7.0068600000000005</c:v>
                </c:pt>
                <c:pt idx="58">
                  <c:v>7.00284</c:v>
                </c:pt>
                <c:pt idx="59">
                  <c:v>7.00284</c:v>
                </c:pt>
                <c:pt idx="60">
                  <c:v>6.9988200000000003</c:v>
                </c:pt>
                <c:pt idx="61">
                  <c:v>6.9988200000000003</c:v>
                </c:pt>
                <c:pt idx="62">
                  <c:v>6.9640000000000004</c:v>
                </c:pt>
                <c:pt idx="63">
                  <c:v>4.4879100000000003</c:v>
                </c:pt>
                <c:pt idx="64">
                  <c:v>2.9885000000000002</c:v>
                </c:pt>
                <c:pt idx="65">
                  <c:v>2.641</c:v>
                </c:pt>
                <c:pt idx="66">
                  <c:v>2.641</c:v>
                </c:pt>
                <c:pt idx="67">
                  <c:v>2.3282500000000002</c:v>
                </c:pt>
                <c:pt idx="68">
                  <c:v>2.2240000000000002</c:v>
                </c:pt>
                <c:pt idx="69">
                  <c:v>2.2240000000000002</c:v>
                </c:pt>
                <c:pt idx="70">
                  <c:v>2.1197499999999998</c:v>
                </c:pt>
                <c:pt idx="71">
                  <c:v>2.1185299999999998</c:v>
                </c:pt>
                <c:pt idx="72">
                  <c:v>2.085</c:v>
                </c:pt>
                <c:pt idx="73">
                  <c:v>2.085</c:v>
                </c:pt>
                <c:pt idx="74">
                  <c:v>2.085</c:v>
                </c:pt>
                <c:pt idx="75">
                  <c:v>2.085</c:v>
                </c:pt>
                <c:pt idx="76">
                  <c:v>2.085</c:v>
                </c:pt>
                <c:pt idx="77">
                  <c:v>2.085</c:v>
                </c:pt>
                <c:pt idx="78">
                  <c:v>2.0838000000000001</c:v>
                </c:pt>
                <c:pt idx="79">
                  <c:v>3.4810000000000001E-2</c:v>
                </c:pt>
                <c:pt idx="80">
                  <c:v>3.4810000000000001E-2</c:v>
                </c:pt>
                <c:pt idx="81">
                  <c:v>3.4810000000000001E-2</c:v>
                </c:pt>
                <c:pt idx="82">
                  <c:v>3.4810000000000001E-2</c:v>
                </c:pt>
                <c:pt idx="83">
                  <c:v>3.4810000000000001E-2</c:v>
                </c:pt>
                <c:pt idx="84">
                  <c:v>3.4810000000000001E-2</c:v>
                </c:pt>
                <c:pt idx="85">
                  <c:v>3.4810000000000001E-2</c:v>
                </c:pt>
                <c:pt idx="86">
                  <c:v>3.4810000000000001E-2</c:v>
                </c:pt>
                <c:pt idx="87">
                  <c:v>3.4810000000000001E-2</c:v>
                </c:pt>
                <c:pt idx="88">
                  <c:v>3.4810000000000001E-2</c:v>
                </c:pt>
                <c:pt idx="89">
                  <c:v>3.4810000000000001E-2</c:v>
                </c:pt>
                <c:pt idx="90">
                  <c:v>3.4810000000000001E-2</c:v>
                </c:pt>
                <c:pt idx="91">
                  <c:v>3.4810000000000001E-2</c:v>
                </c:pt>
                <c:pt idx="92">
                  <c:v>3.4810000000000001E-2</c:v>
                </c:pt>
                <c:pt idx="93">
                  <c:v>3.4810000000000001E-2</c:v>
                </c:pt>
                <c:pt idx="94">
                  <c:v>3.4810000000000001E-2</c:v>
                </c:pt>
                <c:pt idx="95">
                  <c:v>3.4810000000000001E-2</c:v>
                </c:pt>
                <c:pt idx="96">
                  <c:v>3.4810000000000001E-2</c:v>
                </c:pt>
                <c:pt idx="97">
                  <c:v>3.4810000000000001E-2</c:v>
                </c:pt>
                <c:pt idx="98">
                  <c:v>3.4810000000000001E-2</c:v>
                </c:pt>
                <c:pt idx="99">
                  <c:v>3.4810000000000001E-2</c:v>
                </c:pt>
                <c:pt idx="100">
                  <c:v>3.4810000000000001E-2</c:v>
                </c:pt>
                <c:pt idx="101">
                  <c:v>3.4810000000000001E-2</c:v>
                </c:pt>
                <c:pt idx="102">
                  <c:v>3.4810000000000001E-2</c:v>
                </c:pt>
                <c:pt idx="103">
                  <c:v>3.4810000000000001E-2</c:v>
                </c:pt>
                <c:pt idx="104">
                  <c:v>3.4810000000000001E-2</c:v>
                </c:pt>
                <c:pt idx="105">
                  <c:v>3.4790000000000001E-2</c:v>
                </c:pt>
                <c:pt idx="106">
                  <c:v>3.4790000000000001E-2</c:v>
                </c:pt>
                <c:pt idx="107">
                  <c:v>3.4790000000000001E-2</c:v>
                </c:pt>
                <c:pt idx="108">
                  <c:v>3.4790000000000001E-2</c:v>
                </c:pt>
                <c:pt idx="109">
                  <c:v>3.4790000000000001E-2</c:v>
                </c:pt>
                <c:pt idx="110">
                  <c:v>3.4790000000000001E-2</c:v>
                </c:pt>
                <c:pt idx="111">
                  <c:v>3.4790000000000001E-2</c:v>
                </c:pt>
                <c:pt idx="112">
                  <c:v>3.4790000000000001E-2</c:v>
                </c:pt>
                <c:pt idx="113">
                  <c:v>3.4790000000000001E-2</c:v>
                </c:pt>
                <c:pt idx="114">
                  <c:v>3.4790000000000001E-2</c:v>
                </c:pt>
                <c:pt idx="115">
                  <c:v>3.4790000000000001E-2</c:v>
                </c:pt>
                <c:pt idx="116">
                  <c:v>3.4790000000000001E-2</c:v>
                </c:pt>
                <c:pt idx="117">
                  <c:v>3.4790000000000001E-2</c:v>
                </c:pt>
                <c:pt idx="118">
                  <c:v>3.4790000000000001E-2</c:v>
                </c:pt>
                <c:pt idx="119">
                  <c:v>3.4790000000000001E-2</c:v>
                </c:pt>
                <c:pt idx="120">
                  <c:v>3.4790000000000001E-2</c:v>
                </c:pt>
                <c:pt idx="121">
                  <c:v>3.4790000000000001E-2</c:v>
                </c:pt>
                <c:pt idx="122">
                  <c:v>3.4790000000000001E-2</c:v>
                </c:pt>
                <c:pt idx="123">
                  <c:v>3.4730000000000004E-2</c:v>
                </c:pt>
                <c:pt idx="124">
                  <c:v>3.4709999999999998E-2</c:v>
                </c:pt>
                <c:pt idx="125">
                  <c:v>3.4709999999999998E-2</c:v>
                </c:pt>
                <c:pt idx="126">
                  <c:v>3.4709999999999998E-2</c:v>
                </c:pt>
                <c:pt idx="127">
                  <c:v>3.4709999999999998E-2</c:v>
                </c:pt>
                <c:pt idx="128">
                  <c:v>3.4709999999999998E-2</c:v>
                </c:pt>
                <c:pt idx="129">
                  <c:v>3.4709999999999998E-2</c:v>
                </c:pt>
                <c:pt idx="130">
                  <c:v>3.4709999999999998E-2</c:v>
                </c:pt>
                <c:pt idx="131">
                  <c:v>3.4709999999999998E-2</c:v>
                </c:pt>
                <c:pt idx="132">
                  <c:v>3.4709999999999998E-2</c:v>
                </c:pt>
                <c:pt idx="133">
                  <c:v>3.4709999999999998E-2</c:v>
                </c:pt>
                <c:pt idx="134">
                  <c:v>3.4709999999999998E-2</c:v>
                </c:pt>
                <c:pt idx="135">
                  <c:v>3.4709999999999998E-2</c:v>
                </c:pt>
                <c:pt idx="136">
                  <c:v>3.4709999999999998E-2</c:v>
                </c:pt>
                <c:pt idx="137">
                  <c:v>3.4709999999999998E-2</c:v>
                </c:pt>
                <c:pt idx="138">
                  <c:v>3.4709999999999998E-2</c:v>
                </c:pt>
                <c:pt idx="139">
                  <c:v>3.4709999999999998E-2</c:v>
                </c:pt>
                <c:pt idx="140">
                  <c:v>3.4709999999999998E-2</c:v>
                </c:pt>
                <c:pt idx="141">
                  <c:v>3.4709999999999998E-2</c:v>
                </c:pt>
                <c:pt idx="142">
                  <c:v>3.4709999999999998E-2</c:v>
                </c:pt>
                <c:pt idx="143">
                  <c:v>3.4709999999999998E-2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AF-4391-8C7A-06F54C0A06E9}"/>
            </c:ext>
          </c:extLst>
        </c:ser>
        <c:ser>
          <c:idx val="5"/>
          <c:order val="2"/>
          <c:tx>
            <c:strRef>
              <c:f>Effi_Dec!$W$1</c:f>
              <c:strCache>
                <c:ptCount val="1"/>
                <c:pt idx="0">
                  <c:v>Resampled_Pcharged</c:v>
                </c:pt>
              </c:strCache>
            </c:strRef>
          </c:tx>
          <c:spPr>
            <a:ln w="15875">
              <a:solidFill>
                <a:srgbClr val="FFC000"/>
              </a:solidFill>
            </a:ln>
          </c:spPr>
          <c:marker>
            <c:symbol val="none"/>
          </c:marker>
          <c:yVal>
            <c:numRef>
              <c:f>Effi_Dec!$W$2:$W$145</c:f>
              <c:numCache>
                <c:formatCode>General</c:formatCode>
                <c:ptCount val="144"/>
                <c:pt idx="0">
                  <c:v>6.9345799999999995</c:v>
                </c:pt>
                <c:pt idx="1">
                  <c:v>6.9343500000000002</c:v>
                </c:pt>
                <c:pt idx="2">
                  <c:v>6.9340799999999998</c:v>
                </c:pt>
                <c:pt idx="3">
                  <c:v>6.93391</c:v>
                </c:pt>
                <c:pt idx="4">
                  <c:v>6.93363</c:v>
                </c:pt>
                <c:pt idx="5">
                  <c:v>6.9335200000000006</c:v>
                </c:pt>
                <c:pt idx="6">
                  <c:v>6.9333800000000005</c:v>
                </c:pt>
                <c:pt idx="7">
                  <c:v>6.9331899999999997</c:v>
                </c:pt>
                <c:pt idx="8">
                  <c:v>6.9330200000000008</c:v>
                </c:pt>
                <c:pt idx="9">
                  <c:v>6.93283</c:v>
                </c:pt>
                <c:pt idx="10">
                  <c:v>6.9325299999999999</c:v>
                </c:pt>
                <c:pt idx="11">
                  <c:v>6.9323800000000002</c:v>
                </c:pt>
                <c:pt idx="12">
                  <c:v>6.93194</c:v>
                </c:pt>
                <c:pt idx="13">
                  <c:v>6.9317900000000003</c:v>
                </c:pt>
                <c:pt idx="14">
                  <c:v>6.9314799999999996</c:v>
                </c:pt>
                <c:pt idx="15">
                  <c:v>6.9311999999999996</c:v>
                </c:pt>
                <c:pt idx="16">
                  <c:v>6.9310100000000006</c:v>
                </c:pt>
                <c:pt idx="17">
                  <c:v>6.9309200000000004</c:v>
                </c:pt>
                <c:pt idx="18">
                  <c:v>6.9307799999999995</c:v>
                </c:pt>
                <c:pt idx="19">
                  <c:v>6.9303299999999997</c:v>
                </c:pt>
                <c:pt idx="20">
                  <c:v>6.9300600000000001</c:v>
                </c:pt>
                <c:pt idx="21">
                  <c:v>6.9298299999999999</c:v>
                </c:pt>
                <c:pt idx="22">
                  <c:v>6.92971</c:v>
                </c:pt>
                <c:pt idx="23">
                  <c:v>6.9295</c:v>
                </c:pt>
                <c:pt idx="24">
                  <c:v>6.9292299999999996</c:v>
                </c:pt>
                <c:pt idx="25">
                  <c:v>6.9290399999999996</c:v>
                </c:pt>
                <c:pt idx="26">
                  <c:v>6.9289399999999999</c:v>
                </c:pt>
                <c:pt idx="27">
                  <c:v>6.92842</c:v>
                </c:pt>
                <c:pt idx="28">
                  <c:v>6.9281999999999995</c:v>
                </c:pt>
                <c:pt idx="29">
                  <c:v>6.9280499999999998</c:v>
                </c:pt>
                <c:pt idx="30">
                  <c:v>6.9276899999999992</c:v>
                </c:pt>
                <c:pt idx="31">
                  <c:v>6.9275500000000001</c:v>
                </c:pt>
                <c:pt idx="32">
                  <c:v>6.9272200000000002</c:v>
                </c:pt>
                <c:pt idx="33">
                  <c:v>6.9271199999999995</c:v>
                </c:pt>
                <c:pt idx="34">
                  <c:v>6.9265799999999995</c:v>
                </c:pt>
                <c:pt idx="35">
                  <c:v>6.9263500000000002</c:v>
                </c:pt>
                <c:pt idx="36">
                  <c:v>6.9261499999999998</c:v>
                </c:pt>
                <c:pt idx="37">
                  <c:v>6.92605</c:v>
                </c:pt>
                <c:pt idx="38">
                  <c:v>6.9257200000000001</c:v>
                </c:pt>
                <c:pt idx="39">
                  <c:v>6.9255800000000001</c:v>
                </c:pt>
                <c:pt idx="40">
                  <c:v>6.9253599999999995</c:v>
                </c:pt>
                <c:pt idx="41">
                  <c:v>6.9251300000000002</c:v>
                </c:pt>
                <c:pt idx="42">
                  <c:v>6.92469</c:v>
                </c:pt>
                <c:pt idx="43">
                  <c:v>6.92448</c:v>
                </c:pt>
                <c:pt idx="44">
                  <c:v>6.9241800000000007</c:v>
                </c:pt>
                <c:pt idx="45">
                  <c:v>6.9237399999999996</c:v>
                </c:pt>
                <c:pt idx="46">
                  <c:v>6.9235200000000008</c:v>
                </c:pt>
                <c:pt idx="47">
                  <c:v>6.9234099999999996</c:v>
                </c:pt>
                <c:pt idx="48">
                  <c:v>6.9230900000000002</c:v>
                </c:pt>
                <c:pt idx="49">
                  <c:v>6.9227499999999997</c:v>
                </c:pt>
                <c:pt idx="50">
                  <c:v>6.9224300000000003</c:v>
                </c:pt>
                <c:pt idx="51">
                  <c:v>6.9220299999999995</c:v>
                </c:pt>
                <c:pt idx="52">
                  <c:v>6.9215600000000004</c:v>
                </c:pt>
                <c:pt idx="53">
                  <c:v>6.9213500000000003</c:v>
                </c:pt>
                <c:pt idx="54">
                  <c:v>6.9209399999999999</c:v>
                </c:pt>
                <c:pt idx="55">
                  <c:v>6.9207799999999997</c:v>
                </c:pt>
                <c:pt idx="56">
                  <c:v>6.9200600000000003</c:v>
                </c:pt>
                <c:pt idx="57">
                  <c:v>6.9198500000000003</c:v>
                </c:pt>
                <c:pt idx="58">
                  <c:v>6.9196800000000005</c:v>
                </c:pt>
                <c:pt idx="59">
                  <c:v>6.9193100000000003</c:v>
                </c:pt>
                <c:pt idx="60">
                  <c:v>6.91723</c:v>
                </c:pt>
                <c:pt idx="61">
                  <c:v>6.8844899999999996</c:v>
                </c:pt>
                <c:pt idx="62">
                  <c:v>6.8498299999999999</c:v>
                </c:pt>
                <c:pt idx="63">
                  <c:v>4.40334</c:v>
                </c:pt>
                <c:pt idx="64">
                  <c:v>2.9390100000000001</c:v>
                </c:pt>
                <c:pt idx="65">
                  <c:v>2.5880199999999998</c:v>
                </c:pt>
                <c:pt idx="66">
                  <c:v>2.5880199999999998</c:v>
                </c:pt>
                <c:pt idx="67">
                  <c:v>2.2775300000000001</c:v>
                </c:pt>
                <c:pt idx="68">
                  <c:v>2.1849400000000001</c:v>
                </c:pt>
                <c:pt idx="69">
                  <c:v>2.1849400000000001</c:v>
                </c:pt>
                <c:pt idx="70">
                  <c:v>2.0350999999999999</c:v>
                </c:pt>
                <c:pt idx="71">
                  <c:v>2.03457</c:v>
                </c:pt>
                <c:pt idx="72">
                  <c:v>2.0337100000000001</c:v>
                </c:pt>
                <c:pt idx="73">
                  <c:v>2.0337100000000001</c:v>
                </c:pt>
                <c:pt idx="74">
                  <c:v>2.0337100000000001</c:v>
                </c:pt>
                <c:pt idx="75">
                  <c:v>2.0337100000000001</c:v>
                </c:pt>
                <c:pt idx="76">
                  <c:v>2.0337000000000001</c:v>
                </c:pt>
                <c:pt idx="77">
                  <c:v>2.0337000000000001</c:v>
                </c:pt>
                <c:pt idx="78">
                  <c:v>2.0336600000000002</c:v>
                </c:pt>
                <c:pt idx="79">
                  <c:v>3.1377700000000001E-2</c:v>
                </c:pt>
                <c:pt idx="80">
                  <c:v>3.1286500000000002E-2</c:v>
                </c:pt>
                <c:pt idx="81">
                  <c:v>3.1260700000000002E-2</c:v>
                </c:pt>
                <c:pt idx="82">
                  <c:v>3.12371E-2</c:v>
                </c:pt>
                <c:pt idx="83">
                  <c:v>3.1200800000000001E-2</c:v>
                </c:pt>
                <c:pt idx="84">
                  <c:v>3.1175100000000001E-2</c:v>
                </c:pt>
                <c:pt idx="85">
                  <c:v>3.1149799999999998E-2</c:v>
                </c:pt>
                <c:pt idx="86">
                  <c:v>3.11455E-2</c:v>
                </c:pt>
                <c:pt idx="87">
                  <c:v>3.1119000000000001E-2</c:v>
                </c:pt>
                <c:pt idx="88">
                  <c:v>3.1075199999999997E-2</c:v>
                </c:pt>
                <c:pt idx="89">
                  <c:v>3.10671E-2</c:v>
                </c:pt>
                <c:pt idx="90">
                  <c:v>3.1058499999999999E-2</c:v>
                </c:pt>
                <c:pt idx="91">
                  <c:v>3.1050899999999999E-2</c:v>
                </c:pt>
                <c:pt idx="92">
                  <c:v>3.1046299999999999E-2</c:v>
                </c:pt>
                <c:pt idx="93">
                  <c:v>3.10437E-2</c:v>
                </c:pt>
                <c:pt idx="94">
                  <c:v>3.1039899999999999E-2</c:v>
                </c:pt>
                <c:pt idx="95">
                  <c:v>3.1016999999999999E-2</c:v>
                </c:pt>
                <c:pt idx="96">
                  <c:v>3.1007699999999999E-2</c:v>
                </c:pt>
                <c:pt idx="97">
                  <c:v>3.09993E-2</c:v>
                </c:pt>
                <c:pt idx="98">
                  <c:v>3.0997299999999998E-2</c:v>
                </c:pt>
                <c:pt idx="99">
                  <c:v>3.0985700000000001E-2</c:v>
                </c:pt>
                <c:pt idx="100">
                  <c:v>3.0964700000000001E-2</c:v>
                </c:pt>
                <c:pt idx="101">
                  <c:v>3.0956299999999999E-2</c:v>
                </c:pt>
                <c:pt idx="102">
                  <c:v>3.09456E-2</c:v>
                </c:pt>
                <c:pt idx="103">
                  <c:v>3.0938799999999999E-2</c:v>
                </c:pt>
                <c:pt idx="104">
                  <c:v>3.0920599999999999E-2</c:v>
                </c:pt>
                <c:pt idx="105">
                  <c:v>3.09088E-2</c:v>
                </c:pt>
                <c:pt idx="106">
                  <c:v>3.0898200000000001E-2</c:v>
                </c:pt>
                <c:pt idx="107">
                  <c:v>3.0889600000000003E-2</c:v>
                </c:pt>
                <c:pt idx="108">
                  <c:v>3.0882899999999998E-2</c:v>
                </c:pt>
                <c:pt idx="109">
                  <c:v>3.0869499999999998E-2</c:v>
                </c:pt>
                <c:pt idx="110">
                  <c:v>3.08673E-2</c:v>
                </c:pt>
                <c:pt idx="111">
                  <c:v>3.0862200000000003E-2</c:v>
                </c:pt>
                <c:pt idx="112">
                  <c:v>3.0848400000000002E-2</c:v>
                </c:pt>
                <c:pt idx="113">
                  <c:v>3.0834399999999998E-2</c:v>
                </c:pt>
                <c:pt idx="114">
                  <c:v>3.08334E-2</c:v>
                </c:pt>
                <c:pt idx="115">
                  <c:v>3.0819800000000001E-2</c:v>
                </c:pt>
                <c:pt idx="116">
                  <c:v>3.0808599999999998E-2</c:v>
                </c:pt>
                <c:pt idx="117">
                  <c:v>3.0799399999999998E-2</c:v>
                </c:pt>
                <c:pt idx="118">
                  <c:v>3.07687E-2</c:v>
                </c:pt>
                <c:pt idx="119">
                  <c:v>3.0755500000000002E-2</c:v>
                </c:pt>
                <c:pt idx="120">
                  <c:v>3.0727900000000002E-2</c:v>
                </c:pt>
                <c:pt idx="121">
                  <c:v>3.0718099999999998E-2</c:v>
                </c:pt>
                <c:pt idx="122">
                  <c:v>3.0714200000000001E-2</c:v>
                </c:pt>
                <c:pt idx="123">
                  <c:v>3.07085E-2</c:v>
                </c:pt>
                <c:pt idx="124">
                  <c:v>3.0699000000000001E-2</c:v>
                </c:pt>
                <c:pt idx="125">
                  <c:v>3.0668500000000001E-2</c:v>
                </c:pt>
                <c:pt idx="126">
                  <c:v>3.0659500000000003E-2</c:v>
                </c:pt>
                <c:pt idx="127">
                  <c:v>3.0647899999999999E-2</c:v>
                </c:pt>
                <c:pt idx="128">
                  <c:v>3.06092E-2</c:v>
                </c:pt>
                <c:pt idx="129">
                  <c:v>3.0594E-2</c:v>
                </c:pt>
                <c:pt idx="130">
                  <c:v>3.0577699999999999E-2</c:v>
                </c:pt>
                <c:pt idx="131">
                  <c:v>3.0572099999999998E-2</c:v>
                </c:pt>
                <c:pt idx="132">
                  <c:v>3.0528699999999999E-2</c:v>
                </c:pt>
                <c:pt idx="133">
                  <c:v>3.0479700000000002E-2</c:v>
                </c:pt>
                <c:pt idx="134">
                  <c:v>3.04683E-2</c:v>
                </c:pt>
                <c:pt idx="135">
                  <c:v>3.04584E-2</c:v>
                </c:pt>
                <c:pt idx="136">
                  <c:v>3.04374E-2</c:v>
                </c:pt>
                <c:pt idx="137">
                  <c:v>3.03457E-2</c:v>
                </c:pt>
                <c:pt idx="138">
                  <c:v>3.0328399999999998E-2</c:v>
                </c:pt>
                <c:pt idx="139">
                  <c:v>3.0277999999999999E-2</c:v>
                </c:pt>
                <c:pt idx="140">
                  <c:v>3.0203600000000001E-2</c:v>
                </c:pt>
                <c:pt idx="141">
                  <c:v>3.0010800000000001E-2</c:v>
                </c:pt>
                <c:pt idx="142">
                  <c:v>3.0010800000000001E-2</c:v>
                </c:pt>
                <c:pt idx="143">
                  <c:v>3.0010800000000001E-2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AF-4391-8C7A-06F54C0A0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660080"/>
        <c:axId val="694660440"/>
      </c:scatterChart>
      <c:scatterChart>
        <c:scatterStyle val="lineMarker"/>
        <c:varyColors val="0"/>
        <c:ser>
          <c:idx val="2"/>
          <c:order val="3"/>
          <c:tx>
            <c:strRef>
              <c:f>Effi_Dec!$X$1</c:f>
              <c:strCache>
                <c:ptCount val="1"/>
                <c:pt idx="0">
                  <c:v>eff_overall</c:v>
                </c:pt>
              </c:strCache>
            </c:strRef>
          </c:tx>
          <c:spPr>
            <a:ln w="19050">
              <a:solidFill>
                <a:srgbClr val="C00000"/>
              </a:solidFill>
              <a:prstDash val="sysDash"/>
            </a:ln>
          </c:spPr>
          <c:marker>
            <c:symbol val="none"/>
          </c:marker>
          <c:yVal>
            <c:numRef>
              <c:f>Effi_Dec!$X$2:$X$145</c:f>
              <c:numCache>
                <c:formatCode>General</c:formatCode>
                <c:ptCount val="144"/>
                <c:pt idx="0">
                  <c:v>97.465162000142811</c:v>
                </c:pt>
                <c:pt idx="1">
                  <c:v>97.461929362079658</c:v>
                </c:pt>
                <c:pt idx="2">
                  <c:v>97.501276683917197</c:v>
                </c:pt>
                <c:pt idx="3">
                  <c:v>97.498886285041465</c:v>
                </c:pt>
                <c:pt idx="4">
                  <c:v>97.494949157481429</c:v>
                </c:pt>
                <c:pt idx="5">
                  <c:v>97.536579312069406</c:v>
                </c:pt>
                <c:pt idx="6">
                  <c:v>97.534609876471947</c:v>
                </c:pt>
                <c:pt idx="7">
                  <c:v>97.575150157890661</c:v>
                </c:pt>
                <c:pt idx="8">
                  <c:v>97.722665341712968</c:v>
                </c:pt>
                <c:pt idx="9">
                  <c:v>97.762959973455423</c:v>
                </c:pt>
                <c:pt idx="10">
                  <c:v>97.758729538266323</c:v>
                </c:pt>
                <c:pt idx="11">
                  <c:v>97.756614320671773</c:v>
                </c:pt>
                <c:pt idx="12">
                  <c:v>97.75040968239442</c:v>
                </c:pt>
                <c:pt idx="13">
                  <c:v>97.748294464799883</c:v>
                </c:pt>
                <c:pt idx="14">
                  <c:v>97.786925180971224</c:v>
                </c:pt>
                <c:pt idx="15">
                  <c:v>97.78297503770446</c:v>
                </c:pt>
                <c:pt idx="16">
                  <c:v>97.780294583344883</c:v>
                </c:pt>
                <c:pt idx="17">
                  <c:v>97.779024894437711</c:v>
                </c:pt>
                <c:pt idx="18">
                  <c:v>97.777049822804315</c:v>
                </c:pt>
                <c:pt idx="19">
                  <c:v>97.813734257396248</c:v>
                </c:pt>
                <c:pt idx="20">
                  <c:v>97.809923514148892</c:v>
                </c:pt>
                <c:pt idx="21">
                  <c:v>97.806677325456675</c:v>
                </c:pt>
                <c:pt idx="22">
                  <c:v>97.804983661791184</c:v>
                </c:pt>
                <c:pt idx="23">
                  <c:v>97.802019750376573</c:v>
                </c:pt>
                <c:pt idx="24">
                  <c:v>97.798209007129216</c:v>
                </c:pt>
                <c:pt idx="25">
                  <c:v>97.838590132733685</c:v>
                </c:pt>
                <c:pt idx="26">
                  <c:v>97.837178124863442</c:v>
                </c:pt>
                <c:pt idx="27">
                  <c:v>97.829835683938143</c:v>
                </c:pt>
                <c:pt idx="28">
                  <c:v>97.826729266623587</c:v>
                </c:pt>
                <c:pt idx="29">
                  <c:v>97.824611254818223</c:v>
                </c:pt>
                <c:pt idx="30">
                  <c:v>97.819528026485315</c:v>
                </c:pt>
                <c:pt idx="31">
                  <c:v>97.817551215466978</c:v>
                </c:pt>
                <c:pt idx="32">
                  <c:v>97.812891589495152</c:v>
                </c:pt>
                <c:pt idx="33">
                  <c:v>97.811479581624894</c:v>
                </c:pt>
                <c:pt idx="34">
                  <c:v>97.803854739125555</c:v>
                </c:pt>
                <c:pt idx="35">
                  <c:v>97.800607121023987</c:v>
                </c:pt>
                <c:pt idx="36">
                  <c:v>97.8408658291184</c:v>
                </c:pt>
                <c:pt idx="37">
                  <c:v>97.839453199218255</c:v>
                </c:pt>
                <c:pt idx="38">
                  <c:v>97.834791520547753</c:v>
                </c:pt>
                <c:pt idx="39">
                  <c:v>97.832813838687557</c:v>
                </c:pt>
                <c:pt idx="40">
                  <c:v>97.829706052907213</c:v>
                </c:pt>
                <c:pt idx="41">
                  <c:v>97.826457004136884</c:v>
                </c:pt>
                <c:pt idx="42">
                  <c:v>97.820241432576239</c:v>
                </c:pt>
                <c:pt idx="43">
                  <c:v>97.817274909785922</c:v>
                </c:pt>
                <c:pt idx="44">
                  <c:v>97.813037020085488</c:v>
                </c:pt>
                <c:pt idx="45">
                  <c:v>97.806821448524815</c:v>
                </c:pt>
                <c:pt idx="46">
                  <c:v>97.846817987849278</c:v>
                </c:pt>
                <c:pt idx="47">
                  <c:v>97.845263410123096</c:v>
                </c:pt>
                <c:pt idx="48">
                  <c:v>97.840741002192445</c:v>
                </c:pt>
                <c:pt idx="49">
                  <c:v>97.835935943766103</c:v>
                </c:pt>
                <c:pt idx="50">
                  <c:v>97.831413535835452</c:v>
                </c:pt>
                <c:pt idx="51">
                  <c:v>97.825760525922107</c:v>
                </c:pt>
                <c:pt idx="52">
                  <c:v>97.819118239273962</c:v>
                </c:pt>
                <c:pt idx="53">
                  <c:v>97.816150409069451</c:v>
                </c:pt>
                <c:pt idx="54">
                  <c:v>97.810356073908295</c:v>
                </c:pt>
                <c:pt idx="55">
                  <c:v>97.808094869942948</c:v>
                </c:pt>
                <c:pt idx="56">
                  <c:v>97.970631009630267</c:v>
                </c:pt>
                <c:pt idx="57">
                  <c:v>98.010929871942821</c:v>
                </c:pt>
                <c:pt idx="58">
                  <c:v>98.008522036790581</c:v>
                </c:pt>
                <c:pt idx="59">
                  <c:v>98.046588251331229</c:v>
                </c:pt>
                <c:pt idx="60">
                  <c:v>98.103817107207931</c:v>
                </c:pt>
                <c:pt idx="61">
                  <c:v>98.101050455803971</c:v>
                </c:pt>
                <c:pt idx="62">
                  <c:v>97.650140032350507</c:v>
                </c:pt>
                <c:pt idx="63">
                  <c:v>96.884626382496052</c:v>
                </c:pt>
                <c:pt idx="64">
                  <c:v>96.027720190747843</c:v>
                </c:pt>
                <c:pt idx="65">
                  <c:v>95.379510221891991</c:v>
                </c:pt>
                <c:pt idx="66">
                  <c:v>95.504954558001458</c:v>
                </c:pt>
                <c:pt idx="67">
                  <c:v>96.011658675988215</c:v>
                </c:pt>
                <c:pt idx="68">
                  <c:v>94.693015017381072</c:v>
                </c:pt>
                <c:pt idx="69">
                  <c:v>100.34783305189244</c:v>
                </c:pt>
                <c:pt idx="70">
                  <c:v>93.466124948010588</c:v>
                </c:pt>
                <c:pt idx="71">
                  <c:v>93.482587887609711</c:v>
                </c:pt>
                <c:pt idx="72">
                  <c:v>93.443073383029713</c:v>
                </c:pt>
                <c:pt idx="73">
                  <c:v>93.483896045058131</c:v>
                </c:pt>
                <c:pt idx="74">
                  <c:v>93.483896045058131</c:v>
                </c:pt>
                <c:pt idx="75">
                  <c:v>93.483896045058131</c:v>
                </c:pt>
                <c:pt idx="76">
                  <c:v>93.524294518612692</c:v>
                </c:pt>
                <c:pt idx="77">
                  <c:v>93.565188394659302</c:v>
                </c:pt>
                <c:pt idx="78">
                  <c:v>93.686242164788581</c:v>
                </c:pt>
                <c:pt idx="79">
                  <c:v>1.8421764873377777</c:v>
                </c:pt>
                <c:pt idx="80">
                  <c:v>3.8283816994385393</c:v>
                </c:pt>
                <c:pt idx="81">
                  <c:v>15.254330747084371</c:v>
                </c:pt>
                <c:pt idx="82">
                  <c:v>15.242814619626213</c:v>
                </c:pt>
                <c:pt idx="83">
                  <c:v>15.225101254086763</c:v>
                </c:pt>
                <c:pt idx="84">
                  <c:v>15.219177420134361</c:v>
                </c:pt>
                <c:pt idx="85">
                  <c:v>15.206826371100696</c:v>
                </c:pt>
                <c:pt idx="86">
                  <c:v>15.20472718094873</c:v>
                </c:pt>
                <c:pt idx="87">
                  <c:v>15.191790311407537</c:v>
                </c:pt>
                <c:pt idx="88">
                  <c:v>15.170407862882854</c:v>
                </c:pt>
                <c:pt idx="89">
                  <c:v>15.166453574457057</c:v>
                </c:pt>
                <c:pt idx="90">
                  <c:v>15.162255194153124</c:v>
                </c:pt>
                <c:pt idx="91">
                  <c:v>15.15854499760546</c:v>
                </c:pt>
                <c:pt idx="92">
                  <c:v>15.156299352326613</c:v>
                </c:pt>
                <c:pt idx="93">
                  <c:v>15.155030074560308</c:v>
                </c:pt>
                <c:pt idx="94">
                  <c:v>15.153174976286476</c:v>
                </c:pt>
                <c:pt idx="95">
                  <c:v>15.141995568267863</c:v>
                </c:pt>
                <c:pt idx="96">
                  <c:v>15.137455459334539</c:v>
                </c:pt>
                <c:pt idx="97">
                  <c:v>15.133354715781861</c:v>
                </c:pt>
                <c:pt idx="98">
                  <c:v>15.132378348269318</c:v>
                </c:pt>
                <c:pt idx="99">
                  <c:v>15.126715416696571</c:v>
                </c:pt>
                <c:pt idx="100">
                  <c:v>15.116463557814875</c:v>
                </c:pt>
                <c:pt idx="101">
                  <c:v>15.112362814262193</c:v>
                </c:pt>
                <c:pt idx="102">
                  <c:v>15.107139248070089</c:v>
                </c:pt>
                <c:pt idx="103">
                  <c:v>15.103819598527446</c:v>
                </c:pt>
                <c:pt idx="104">
                  <c:v>15.094934654163305</c:v>
                </c:pt>
                <c:pt idx="105">
                  <c:v>15.089174085839305</c:v>
                </c:pt>
                <c:pt idx="106">
                  <c:v>15.090563306403167</c:v>
                </c:pt>
                <c:pt idx="107">
                  <c:v>15.086363099127825</c:v>
                </c:pt>
                <c:pt idx="108">
                  <c:v>15.083090844622612</c:v>
                </c:pt>
                <c:pt idx="109">
                  <c:v>15.076546335612189</c:v>
                </c:pt>
                <c:pt idx="110">
                  <c:v>15.075471863983614</c:v>
                </c:pt>
                <c:pt idx="111">
                  <c:v>15.072981043390095</c:v>
                </c:pt>
                <c:pt idx="112">
                  <c:v>15.066241175901752</c:v>
                </c:pt>
                <c:pt idx="113">
                  <c:v>15.059403629174446</c:v>
                </c:pt>
                <c:pt idx="114">
                  <c:v>15.058915232979638</c:v>
                </c:pt>
                <c:pt idx="115">
                  <c:v>15.052273044730255</c:v>
                </c:pt>
                <c:pt idx="116">
                  <c:v>15.046803007348409</c:v>
                </c:pt>
                <c:pt idx="117">
                  <c:v>15.042309762356179</c:v>
                </c:pt>
                <c:pt idx="118">
                  <c:v>15.027315999175588</c:v>
                </c:pt>
                <c:pt idx="119">
                  <c:v>15.020869169404131</c:v>
                </c:pt>
                <c:pt idx="120">
                  <c:v>15.00738943442744</c:v>
                </c:pt>
                <c:pt idx="121">
                  <c:v>15.009134541858382</c:v>
                </c:pt>
                <c:pt idx="122">
                  <c:v>15.007228967466959</c:v>
                </c:pt>
                <c:pt idx="123">
                  <c:v>15.004443897202568</c:v>
                </c:pt>
                <c:pt idx="124">
                  <c:v>15.006335128286349</c:v>
                </c:pt>
                <c:pt idx="125">
                  <c:v>14.991426068661843</c:v>
                </c:pt>
                <c:pt idx="126">
                  <c:v>14.987026674018548</c:v>
                </c:pt>
                <c:pt idx="127">
                  <c:v>14.981356343144961</c:v>
                </c:pt>
                <c:pt idx="128">
                  <c:v>14.968958527418952</c:v>
                </c:pt>
                <c:pt idx="129">
                  <c:v>14.96152520117662</c:v>
                </c:pt>
                <c:pt idx="130">
                  <c:v>14.960072486954207</c:v>
                </c:pt>
                <c:pt idx="131">
                  <c:v>14.95733269926818</c:v>
                </c:pt>
                <c:pt idx="132">
                  <c:v>14.936099344701494</c:v>
                </c:pt>
                <c:pt idx="133">
                  <c:v>14.912126202448784</c:v>
                </c:pt>
                <c:pt idx="134">
                  <c:v>14.919556237182768</c:v>
                </c:pt>
                <c:pt idx="135">
                  <c:v>14.921218587739762</c:v>
                </c:pt>
                <c:pt idx="136">
                  <c:v>14.910930930136521</c:v>
                </c:pt>
                <c:pt idx="137">
                  <c:v>14.866008158602369</c:v>
                </c:pt>
                <c:pt idx="138">
                  <c:v>14.864021094006535</c:v>
                </c:pt>
                <c:pt idx="139">
                  <c:v>14.839319933934197</c:v>
                </c:pt>
                <c:pt idx="140">
                  <c:v>14.802856316684554</c:v>
                </c:pt>
                <c:pt idx="141">
                  <c:v>14.708364577360209</c:v>
                </c:pt>
                <c:pt idx="142">
                  <c:v>14.708364577360209</c:v>
                </c:pt>
                <c:pt idx="143">
                  <c:v>14.708364577360209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AF-4391-8C7A-06F54C0A0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956512"/>
        <c:axId val="1306947872"/>
      </c:scatterChart>
      <c:valAx>
        <c:axId val="69466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Timr in hours</a:t>
                </a:r>
                <a:r>
                  <a:rPr lang="en-US" altLang="zh-TW" baseline="0"/>
                  <a:t> </a:t>
                </a:r>
                <a:endParaRPr lang="en-US"/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60440"/>
        <c:crosses val="autoZero"/>
        <c:crossBetween val="midCat"/>
      </c:valAx>
      <c:valAx>
        <c:axId val="69466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(kW)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60080"/>
        <c:crosses val="autoZero"/>
        <c:crossBetween val="midCat"/>
      </c:valAx>
      <c:valAx>
        <c:axId val="130694787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6956512"/>
        <c:crosses val="max"/>
        <c:crossBetween val="midCat"/>
      </c:valAx>
      <c:valAx>
        <c:axId val="1306956512"/>
        <c:scaling>
          <c:orientation val="minMax"/>
        </c:scaling>
        <c:delete val="1"/>
        <c:axPos val="b"/>
        <c:majorTickMark val="out"/>
        <c:minorTickMark val="none"/>
        <c:tickLblPos val="nextTo"/>
        <c:crossAx val="13069478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Power profile (controlled)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Simulation_Dec!$AN$2</c:f>
              <c:strCache>
                <c:ptCount val="1"/>
                <c:pt idx="0">
                  <c:v>EV0 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Simulation_Dec!$A$3:$A$147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Simulation_Dec!$AN$3:$AN$147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6.3080000628453501</c:v>
                </c:pt>
                <c:pt idx="61">
                  <c:v>6.3080000624372596</c:v>
                </c:pt>
                <c:pt idx="62">
                  <c:v>6.3080000624371699</c:v>
                </c:pt>
                <c:pt idx="63">
                  <c:v>6.3080000624370802</c:v>
                </c:pt>
                <c:pt idx="64">
                  <c:v>6.3080000624370003</c:v>
                </c:pt>
                <c:pt idx="65">
                  <c:v>6.3080000624369097</c:v>
                </c:pt>
                <c:pt idx="66">
                  <c:v>6.30800006243682</c:v>
                </c:pt>
                <c:pt idx="67">
                  <c:v>6.3080000624335097</c:v>
                </c:pt>
                <c:pt idx="68">
                  <c:v>6.3080000624366503</c:v>
                </c:pt>
                <c:pt idx="69">
                  <c:v>6.3080000624365704</c:v>
                </c:pt>
                <c:pt idx="70">
                  <c:v>6.3080000628453599</c:v>
                </c:pt>
                <c:pt idx="71">
                  <c:v>6.3080000628453599</c:v>
                </c:pt>
                <c:pt idx="72">
                  <c:v>6.3080000628453599</c:v>
                </c:pt>
                <c:pt idx="73">
                  <c:v>6.3080000628453599</c:v>
                </c:pt>
                <c:pt idx="74">
                  <c:v>6.3080000624361503</c:v>
                </c:pt>
                <c:pt idx="75">
                  <c:v>6.3080000624360704</c:v>
                </c:pt>
                <c:pt idx="76">
                  <c:v>6.3080000624359798</c:v>
                </c:pt>
                <c:pt idx="77">
                  <c:v>6.3080000624358998</c:v>
                </c:pt>
                <c:pt idx="78">
                  <c:v>6.3080000624358199</c:v>
                </c:pt>
                <c:pt idx="79">
                  <c:v>6.30800006243574</c:v>
                </c:pt>
                <c:pt idx="80">
                  <c:v>6.3080000624335097</c:v>
                </c:pt>
                <c:pt idx="81">
                  <c:v>6.3080000624335097</c:v>
                </c:pt>
                <c:pt idx="82">
                  <c:v>6.3080000624335097</c:v>
                </c:pt>
                <c:pt idx="83">
                  <c:v>6.30800006243543</c:v>
                </c:pt>
                <c:pt idx="84">
                  <c:v>6.3080000624353501</c:v>
                </c:pt>
                <c:pt idx="85">
                  <c:v>6.3080000624352399</c:v>
                </c:pt>
                <c:pt idx="86">
                  <c:v>6.3080000624352</c:v>
                </c:pt>
                <c:pt idx="87">
                  <c:v>6.30800006243512</c:v>
                </c:pt>
                <c:pt idx="88">
                  <c:v>6.3080000624335097</c:v>
                </c:pt>
                <c:pt idx="89">
                  <c:v>6.3080000628453803</c:v>
                </c:pt>
                <c:pt idx="90">
                  <c:v>6.3080000628453803</c:v>
                </c:pt>
                <c:pt idx="91">
                  <c:v>6.3080000628453803</c:v>
                </c:pt>
                <c:pt idx="92">
                  <c:v>6.3080000628453803</c:v>
                </c:pt>
                <c:pt idx="93">
                  <c:v>6.3080000624335097</c:v>
                </c:pt>
                <c:pt idx="94">
                  <c:v>6.3080000624335097</c:v>
                </c:pt>
                <c:pt idx="95">
                  <c:v>6.3080000624335097</c:v>
                </c:pt>
                <c:pt idx="96">
                  <c:v>6.3080000624335097</c:v>
                </c:pt>
                <c:pt idx="97">
                  <c:v>6.3080000624335097</c:v>
                </c:pt>
                <c:pt idx="98">
                  <c:v>6.3080000624335097</c:v>
                </c:pt>
                <c:pt idx="99">
                  <c:v>6.3080000624335097</c:v>
                </c:pt>
                <c:pt idx="100">
                  <c:v>6.3080000628453901</c:v>
                </c:pt>
                <c:pt idx="101">
                  <c:v>6.3080000628453901</c:v>
                </c:pt>
                <c:pt idx="102">
                  <c:v>6.3080000624341501</c:v>
                </c:pt>
                <c:pt idx="103">
                  <c:v>6.3080000624341004</c:v>
                </c:pt>
                <c:pt idx="104">
                  <c:v>6.3080000624335097</c:v>
                </c:pt>
                <c:pt idx="105">
                  <c:v>6.3080000624335097</c:v>
                </c:pt>
                <c:pt idx="106">
                  <c:v>6.3080000624335097</c:v>
                </c:pt>
                <c:pt idx="107">
                  <c:v>6.3080000624335097</c:v>
                </c:pt>
                <c:pt idx="108">
                  <c:v>6.3080000624335097</c:v>
                </c:pt>
                <c:pt idx="109">
                  <c:v>6.3080000624335097</c:v>
                </c:pt>
                <c:pt idx="110">
                  <c:v>6.3080000624335097</c:v>
                </c:pt>
                <c:pt idx="111">
                  <c:v>6.3080000623537797</c:v>
                </c:pt>
                <c:pt idx="112">
                  <c:v>6.3080000628035302</c:v>
                </c:pt>
                <c:pt idx="113">
                  <c:v>6.3080000628236297</c:v>
                </c:pt>
                <c:pt idx="114">
                  <c:v>6.3080000628156299</c:v>
                </c:pt>
                <c:pt idx="115">
                  <c:v>6.3080000628296</c:v>
                </c:pt>
                <c:pt idx="116">
                  <c:v>6.3080000628167001</c:v>
                </c:pt>
                <c:pt idx="117">
                  <c:v>6.3080000628042301</c:v>
                </c:pt>
                <c:pt idx="118">
                  <c:v>6.3080000626520603</c:v>
                </c:pt>
                <c:pt idx="119">
                  <c:v>6.3080000625344397</c:v>
                </c:pt>
                <c:pt idx="120">
                  <c:v>6.3079959449112604</c:v>
                </c:pt>
                <c:pt idx="121">
                  <c:v>6.3080000603932103</c:v>
                </c:pt>
                <c:pt idx="122">
                  <c:v>6.3080000603923301</c:v>
                </c:pt>
                <c:pt idx="123">
                  <c:v>6.3080000603923603</c:v>
                </c:pt>
                <c:pt idx="124">
                  <c:v>6.30800006039554</c:v>
                </c:pt>
                <c:pt idx="125">
                  <c:v>6.30800006038998</c:v>
                </c:pt>
                <c:pt idx="126">
                  <c:v>0</c:v>
                </c:pt>
                <c:pt idx="127" formatCode="0.00E+00">
                  <c:v>3.8427686154652099E-31</c:v>
                </c:pt>
                <c:pt idx="128">
                  <c:v>0</c:v>
                </c:pt>
                <c:pt idx="129" formatCode="0.00E+00">
                  <c:v>8.1382735229328602E-26</c:v>
                </c:pt>
                <c:pt idx="130">
                  <c:v>0</c:v>
                </c:pt>
                <c:pt idx="131" formatCode="0.00E+00">
                  <c:v>2.1400616545999098E-27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 formatCode="0.00E+00">
                  <c:v>-1.3684555315672001E-48</c:v>
                </c:pt>
                <c:pt idx="136">
                  <c:v>0</c:v>
                </c:pt>
                <c:pt idx="137" formatCode="0.00E+00">
                  <c:v>-1.3684555315672001E-48</c:v>
                </c:pt>
                <c:pt idx="138">
                  <c:v>0</c:v>
                </c:pt>
                <c:pt idx="139" formatCode="0.00E+00">
                  <c:v>5.8774717541114297E-39</c:v>
                </c:pt>
                <c:pt idx="140">
                  <c:v>0</c:v>
                </c:pt>
                <c:pt idx="141" formatCode="0.00E+00">
                  <c:v>-1.3684555315672001E-48</c:v>
                </c:pt>
                <c:pt idx="142">
                  <c:v>0</c:v>
                </c:pt>
                <c:pt idx="143" formatCode="0.00E+00">
                  <c:v>-1.3684555315672001E-48</c:v>
                </c:pt>
                <c:pt idx="1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44-42F1-8B68-A973DC40EE85}"/>
            </c:ext>
          </c:extLst>
        </c:ser>
        <c:ser>
          <c:idx val="1"/>
          <c:order val="1"/>
          <c:tx>
            <c:strRef>
              <c:f>Simulation_Dec!$AT$2</c:f>
              <c:strCache>
                <c:ptCount val="1"/>
                <c:pt idx="0">
                  <c:v>EV1 </c:v>
                </c:pt>
              </c:strCache>
            </c:strRef>
          </c:tx>
          <c:spPr>
            <a:ln w="9525"/>
          </c:spPr>
          <c:marker>
            <c:symbol val="circle"/>
            <c:size val="2"/>
            <c:spPr>
              <a:ln w="6350"/>
            </c:spPr>
          </c:marker>
          <c:dPt>
            <c:idx val="107"/>
            <c:marker>
              <c:spPr>
                <a:ln w="9525"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644-42F1-8B68-A973DC40EE85}"/>
              </c:ext>
            </c:extLst>
          </c:dPt>
          <c:xVal>
            <c:numRef>
              <c:f>Simulation_Dec!$A$3:$A$147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Simulation_Dec!$AT$3:$AT$147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6.3080000625919697</c:v>
                </c:pt>
                <c:pt idx="22">
                  <c:v>6.3080000625919697</c:v>
                </c:pt>
                <c:pt idx="23">
                  <c:v>6.3080000625919697</c:v>
                </c:pt>
                <c:pt idx="24">
                  <c:v>4.9643436549859397</c:v>
                </c:pt>
                <c:pt idx="25">
                  <c:v>3.7384336569193701</c:v>
                </c:pt>
                <c:pt idx="26">
                  <c:v>5.1471096545275001</c:v>
                </c:pt>
                <c:pt idx="27">
                  <c:v>4.8263976552722703</c:v>
                </c:pt>
                <c:pt idx="28">
                  <c:v>5.3700476537678501</c:v>
                </c:pt>
                <c:pt idx="29">
                  <c:v>5.0818716547038898</c:v>
                </c:pt>
                <c:pt idx="30">
                  <c:v>5.41802165356009</c:v>
                </c:pt>
                <c:pt idx="31">
                  <c:v>5.3989316536451799</c:v>
                </c:pt>
                <c:pt idx="32">
                  <c:v>5.4077296536063804</c:v>
                </c:pt>
                <c:pt idx="33">
                  <c:v>4.8026596553177097</c:v>
                </c:pt>
                <c:pt idx="34">
                  <c:v>4.9704856549721699</c:v>
                </c:pt>
                <c:pt idx="35">
                  <c:v>5.4369456534723497</c:v>
                </c:pt>
                <c:pt idx="36">
                  <c:v>1.89239998447235</c:v>
                </c:pt>
                <c:pt idx="37">
                  <c:v>1.8923999846034201</c:v>
                </c:pt>
                <c:pt idx="38">
                  <c:v>1.89239998329784</c:v>
                </c:pt>
                <c:pt idx="39">
                  <c:v>1.89239998355893</c:v>
                </c:pt>
                <c:pt idx="40">
                  <c:v>1.8923999816689501</c:v>
                </c:pt>
                <c:pt idx="41">
                  <c:v>1.8923999816555499</c:v>
                </c:pt>
                <c:pt idx="42">
                  <c:v>2.2213857082906099</c:v>
                </c:pt>
                <c:pt idx="43">
                  <c:v>2.59770770376837</c:v>
                </c:pt>
                <c:pt idx="44">
                  <c:v>2.6838617033269201</c:v>
                </c:pt>
                <c:pt idx="45">
                  <c:v>1.89239998933092</c:v>
                </c:pt>
                <c:pt idx="46">
                  <c:v>1.8923999828440701</c:v>
                </c:pt>
                <c:pt idx="47">
                  <c:v>1.8923999874955399</c:v>
                </c:pt>
                <c:pt idx="48">
                  <c:v>5.7817481457734798</c:v>
                </c:pt>
                <c:pt idx="49">
                  <c:v>6.3079999949303396</c:v>
                </c:pt>
                <c:pt idx="50">
                  <c:v>6.3080000591894301</c:v>
                </c:pt>
                <c:pt idx="51">
                  <c:v>6.1112581354535598</c:v>
                </c:pt>
                <c:pt idx="52">
                  <c:v>5.9168721438093801</c:v>
                </c:pt>
                <c:pt idx="53">
                  <c:v>6.3080000593679397</c:v>
                </c:pt>
                <c:pt idx="54">
                  <c:v>6.3080000614589098</c:v>
                </c:pt>
                <c:pt idx="55">
                  <c:v>5.9045881441738199</c:v>
                </c:pt>
                <c:pt idx="56">
                  <c:v>6.30800004979133</c:v>
                </c:pt>
                <c:pt idx="57">
                  <c:v>6.30800006307053</c:v>
                </c:pt>
                <c:pt idx="58">
                  <c:v>6.3080000630799198</c:v>
                </c:pt>
                <c:pt idx="59">
                  <c:v>6.3080000630736599</c:v>
                </c:pt>
                <c:pt idx="60">
                  <c:v>0</c:v>
                </c:pt>
                <c:pt idx="61" formatCode="0.00E+00">
                  <c:v>-2.2254128441981301E-35</c:v>
                </c:pt>
                <c:pt idx="62">
                  <c:v>0</c:v>
                </c:pt>
                <c:pt idx="63" formatCode="0.00E+00">
                  <c:v>1.0509265956854201E-28</c:v>
                </c:pt>
                <c:pt idx="64">
                  <c:v>0</c:v>
                </c:pt>
                <c:pt idx="65" formatCode="0.00E+00">
                  <c:v>-5.3096474211953105E-29</c:v>
                </c:pt>
                <c:pt idx="66">
                  <c:v>0</c:v>
                </c:pt>
                <c:pt idx="67" formatCode="0.00E+00">
                  <c:v>-5.2406360954175796E-28</c:v>
                </c:pt>
                <c:pt idx="68">
                  <c:v>0</c:v>
                </c:pt>
                <c:pt idx="69" formatCode="0.00E+00">
                  <c:v>8.3238361111379405E-28</c:v>
                </c:pt>
                <c:pt idx="70">
                  <c:v>0</c:v>
                </c:pt>
                <c:pt idx="71" formatCode="0.00E+00">
                  <c:v>6.1760545809542002E-28</c:v>
                </c:pt>
                <c:pt idx="72">
                  <c:v>0</c:v>
                </c:pt>
                <c:pt idx="73" formatCode="0.00E+00">
                  <c:v>-6.3100537476244896E-28</c:v>
                </c:pt>
                <c:pt idx="74">
                  <c:v>0</c:v>
                </c:pt>
                <c:pt idx="75" formatCode="0.00E+00">
                  <c:v>-4.9067516206266797E-28</c:v>
                </c:pt>
                <c:pt idx="76">
                  <c:v>0</c:v>
                </c:pt>
                <c:pt idx="77" formatCode="0.00E+00">
                  <c:v>8.7638135270549499E-28</c:v>
                </c:pt>
                <c:pt idx="78">
                  <c:v>0</c:v>
                </c:pt>
                <c:pt idx="79" formatCode="0.00E+00">
                  <c:v>6.22650901970561E-28</c:v>
                </c:pt>
                <c:pt idx="80">
                  <c:v>0</c:v>
                </c:pt>
                <c:pt idx="81" formatCode="0.00E+00">
                  <c:v>2.7070682818602298E-27</c:v>
                </c:pt>
                <c:pt idx="82">
                  <c:v>0</c:v>
                </c:pt>
                <c:pt idx="83" formatCode="0.00E+00">
                  <c:v>-1.60048142210829E-27</c:v>
                </c:pt>
                <c:pt idx="84">
                  <c:v>0</c:v>
                </c:pt>
                <c:pt idx="85" formatCode="0.00E+00">
                  <c:v>1.15670964076563E-28</c:v>
                </c:pt>
                <c:pt idx="86">
                  <c:v>0</c:v>
                </c:pt>
                <c:pt idx="87" formatCode="0.00E+00">
                  <c:v>1.72706031830483E-27</c:v>
                </c:pt>
                <c:pt idx="88">
                  <c:v>0</c:v>
                </c:pt>
                <c:pt idx="89" formatCode="0.00E+00">
                  <c:v>-6.49824431917673E-28</c:v>
                </c:pt>
                <c:pt idx="90">
                  <c:v>0</c:v>
                </c:pt>
                <c:pt idx="91" formatCode="0.00E+00">
                  <c:v>1.8037732637689301E-27</c:v>
                </c:pt>
                <c:pt idx="92">
                  <c:v>0</c:v>
                </c:pt>
                <c:pt idx="93" formatCode="0.00E+00">
                  <c:v>2.1711620287502399E-27</c:v>
                </c:pt>
                <c:pt idx="94">
                  <c:v>0</c:v>
                </c:pt>
                <c:pt idx="95" formatCode="0.00E+00">
                  <c:v>1.7273005581290099E-27</c:v>
                </c:pt>
                <c:pt idx="96">
                  <c:v>0</c:v>
                </c:pt>
                <c:pt idx="97" formatCode="0.00E+00">
                  <c:v>1.07344474012333E-27</c:v>
                </c:pt>
                <c:pt idx="98">
                  <c:v>0</c:v>
                </c:pt>
                <c:pt idx="99" formatCode="0.00E+00">
                  <c:v>-1.5166465987345901E-28</c:v>
                </c:pt>
                <c:pt idx="100">
                  <c:v>0</c:v>
                </c:pt>
                <c:pt idx="101" formatCode="0.00E+00">
                  <c:v>2.8150227570932498E-27</c:v>
                </c:pt>
                <c:pt idx="102">
                  <c:v>0</c:v>
                </c:pt>
                <c:pt idx="103" formatCode="0.00E+00">
                  <c:v>2.22528632362526E-27</c:v>
                </c:pt>
                <c:pt idx="104">
                  <c:v>0</c:v>
                </c:pt>
                <c:pt idx="105" formatCode="0.00E+00">
                  <c:v>-1.4381015504388399E-27</c:v>
                </c:pt>
                <c:pt idx="106">
                  <c:v>0</c:v>
                </c:pt>
                <c:pt idx="107" formatCode="0.00E+00">
                  <c:v>-1.6822447037609801E-27</c:v>
                </c:pt>
                <c:pt idx="108">
                  <c:v>0</c:v>
                </c:pt>
                <c:pt idx="109" formatCode="0.00E+00">
                  <c:v>-2.40781644996129E-27</c:v>
                </c:pt>
                <c:pt idx="110">
                  <c:v>0</c:v>
                </c:pt>
                <c:pt idx="111" formatCode="0.00E+00">
                  <c:v>-2.2926380184879198E-27</c:v>
                </c:pt>
                <c:pt idx="112">
                  <c:v>0</c:v>
                </c:pt>
                <c:pt idx="113" formatCode="0.00E+00">
                  <c:v>2.1906677178285798E-28</c:v>
                </c:pt>
                <c:pt idx="114">
                  <c:v>0</c:v>
                </c:pt>
                <c:pt idx="115" formatCode="0.00E+00">
                  <c:v>-8.7999021628285898E-28</c:v>
                </c:pt>
                <c:pt idx="116">
                  <c:v>0</c:v>
                </c:pt>
                <c:pt idx="117" formatCode="0.00E+00">
                  <c:v>-2.4114080546484699E-27</c:v>
                </c:pt>
                <c:pt idx="118">
                  <c:v>0</c:v>
                </c:pt>
                <c:pt idx="119" formatCode="0.00E+00">
                  <c:v>8.1979251532834805E-37</c:v>
                </c:pt>
                <c:pt idx="120">
                  <c:v>0</c:v>
                </c:pt>
                <c:pt idx="121" formatCode="0.00E+00">
                  <c:v>1.6421334656750799E-37</c:v>
                </c:pt>
                <c:pt idx="122">
                  <c:v>0</c:v>
                </c:pt>
                <c:pt idx="123" formatCode="0.00E+00">
                  <c:v>-3.50030993606183E-37</c:v>
                </c:pt>
                <c:pt idx="124">
                  <c:v>0</c:v>
                </c:pt>
                <c:pt idx="125" formatCode="0.00E+00">
                  <c:v>5.2258989088704899E-37</c:v>
                </c:pt>
                <c:pt idx="126">
                  <c:v>0</c:v>
                </c:pt>
                <c:pt idx="127" formatCode="0.00E+00">
                  <c:v>-4.5518263670708302E-37</c:v>
                </c:pt>
                <c:pt idx="128">
                  <c:v>0</c:v>
                </c:pt>
                <c:pt idx="129" formatCode="0.00E+00">
                  <c:v>2.1513288958463301E-27</c:v>
                </c:pt>
                <c:pt idx="130">
                  <c:v>0</c:v>
                </c:pt>
                <c:pt idx="131" formatCode="0.00E+00">
                  <c:v>-1.62274964914152E-28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 formatCode="0.00E+00">
                  <c:v>-8.5528470722950204E-50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 formatCode="0.00E+00">
                  <c:v>-8.5528470722950204E-50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44-42F1-8B68-A973DC40EE85}"/>
            </c:ext>
          </c:extLst>
        </c:ser>
        <c:ser>
          <c:idx val="0"/>
          <c:order val="2"/>
          <c:tx>
            <c:strRef>
              <c:f>Simulation_Dec!$AK$2</c:f>
              <c:strCache>
                <c:ptCount val="1"/>
                <c:pt idx="0">
                  <c:v>EV2 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Simulation_Dec!$A$3:$A$147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Simulation_Dec!$AK$3:$AK$147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6.3080000622168404</c:v>
                </c:pt>
                <c:pt idx="13">
                  <c:v>6.3080000586991698</c:v>
                </c:pt>
                <c:pt idx="14">
                  <c:v>6.3080000577659803</c:v>
                </c:pt>
                <c:pt idx="15">
                  <c:v>6.3080000610873901</c:v>
                </c:pt>
                <c:pt idx="16">
                  <c:v>6.3080000624464496</c:v>
                </c:pt>
                <c:pt idx="17">
                  <c:v>6.3080000623803096</c:v>
                </c:pt>
                <c:pt idx="18">
                  <c:v>6.30800006236875</c:v>
                </c:pt>
                <c:pt idx="19">
                  <c:v>6.3080000609004099</c:v>
                </c:pt>
                <c:pt idx="20">
                  <c:v>6.3080000610629599</c:v>
                </c:pt>
                <c:pt idx="21">
                  <c:v>5.0093040012683998</c:v>
                </c:pt>
                <c:pt idx="22">
                  <c:v>5.1407674410389097</c:v>
                </c:pt>
                <c:pt idx="23">
                  <c:v>5.2739190182731797</c:v>
                </c:pt>
                <c:pt idx="24">
                  <c:v>1.89239998156402</c:v>
                </c:pt>
                <c:pt idx="25">
                  <c:v>1.89239998156402</c:v>
                </c:pt>
                <c:pt idx="26">
                  <c:v>1.89239998156402</c:v>
                </c:pt>
                <c:pt idx="27">
                  <c:v>1.89239998156402</c:v>
                </c:pt>
                <c:pt idx="28">
                  <c:v>1.89239998156402</c:v>
                </c:pt>
                <c:pt idx="29">
                  <c:v>1.89239998156402</c:v>
                </c:pt>
                <c:pt idx="30">
                  <c:v>1.89239998156402</c:v>
                </c:pt>
                <c:pt idx="31">
                  <c:v>1.89239998156402</c:v>
                </c:pt>
                <c:pt idx="32">
                  <c:v>1.89239998156402</c:v>
                </c:pt>
                <c:pt idx="33">
                  <c:v>1.89239998156402</c:v>
                </c:pt>
                <c:pt idx="34">
                  <c:v>1.89239998156402</c:v>
                </c:pt>
                <c:pt idx="35">
                  <c:v>1.89239998156402</c:v>
                </c:pt>
                <c:pt idx="36">
                  <c:v>1.8923999815027099</c:v>
                </c:pt>
                <c:pt idx="37">
                  <c:v>1.8923999815047099</c:v>
                </c:pt>
                <c:pt idx="38">
                  <c:v>1.8923999814761301</c:v>
                </c:pt>
                <c:pt idx="39">
                  <c:v>1.8923999814838599</c:v>
                </c:pt>
                <c:pt idx="40">
                  <c:v>1.8923999813437</c:v>
                </c:pt>
                <c:pt idx="41">
                  <c:v>1.89239998134093</c:v>
                </c:pt>
                <c:pt idx="42">
                  <c:v>1.89239998156402</c:v>
                </c:pt>
                <c:pt idx="43">
                  <c:v>1.89239998156402</c:v>
                </c:pt>
                <c:pt idx="44">
                  <c:v>1.89239998156402</c:v>
                </c:pt>
                <c:pt idx="45">
                  <c:v>1.89239998153678</c:v>
                </c:pt>
                <c:pt idx="46">
                  <c:v>1.89239998145846</c:v>
                </c:pt>
                <c:pt idx="47">
                  <c:v>1.89239998152954</c:v>
                </c:pt>
                <c:pt idx="48">
                  <c:v>1.89239998156402</c:v>
                </c:pt>
                <c:pt idx="49">
                  <c:v>1.8923999815675401</c:v>
                </c:pt>
                <c:pt idx="50">
                  <c:v>1.8923999816353101</c:v>
                </c:pt>
                <c:pt idx="51">
                  <c:v>1.8923999815642101</c:v>
                </c:pt>
                <c:pt idx="52">
                  <c:v>1.89239998156459</c:v>
                </c:pt>
                <c:pt idx="53">
                  <c:v>1.89239998163937</c:v>
                </c:pt>
                <c:pt idx="54">
                  <c:v>1.89239998177661</c:v>
                </c:pt>
                <c:pt idx="55">
                  <c:v>1.89239998156481</c:v>
                </c:pt>
                <c:pt idx="56">
                  <c:v>1.8923999815949599</c:v>
                </c:pt>
                <c:pt idx="57">
                  <c:v>1.8923999817931301</c:v>
                </c:pt>
                <c:pt idx="58">
                  <c:v>1.8923999813151999</c:v>
                </c:pt>
                <c:pt idx="59">
                  <c:v>1.89239998137592</c:v>
                </c:pt>
                <c:pt idx="60">
                  <c:v>2.9304909406620898</c:v>
                </c:pt>
                <c:pt idx="61">
                  <c:v>3.1620801324843502</c:v>
                </c:pt>
                <c:pt idx="62">
                  <c:v>3.6058276660195299</c:v>
                </c:pt>
                <c:pt idx="63">
                  <c:v>2.6487878201873398</c:v>
                </c:pt>
                <c:pt idx="64">
                  <c:v>2.3182940351922201</c:v>
                </c:pt>
                <c:pt idx="65">
                  <c:v>3.8603370077753998</c:v>
                </c:pt>
                <c:pt idx="66">
                  <c:v>3.91223699526976</c:v>
                </c:pt>
                <c:pt idx="67">
                  <c:v>4.0769071596549598</c:v>
                </c:pt>
                <c:pt idx="68">
                  <c:v>3.0498185509068301</c:v>
                </c:pt>
                <c:pt idx="69">
                  <c:v>2.3933808095162501</c:v>
                </c:pt>
                <c:pt idx="70">
                  <c:v>4.2432874755901597</c:v>
                </c:pt>
                <c:pt idx="71">
                  <c:v>4.0440902814295896</c:v>
                </c:pt>
                <c:pt idx="72">
                  <c:v>5.38743396991803</c:v>
                </c:pt>
                <c:pt idx="73">
                  <c:v>5.2744026071752597</c:v>
                </c:pt>
                <c:pt idx="74">
                  <c:v>5.41172271598567</c:v>
                </c:pt>
                <c:pt idx="75">
                  <c:v>5.3778448200671098</c:v>
                </c:pt>
                <c:pt idx="76">
                  <c:v>5.3402750931337897</c:v>
                </c:pt>
                <c:pt idx="77">
                  <c:v>5.4791706854815798</c:v>
                </c:pt>
                <c:pt idx="78">
                  <c:v>5.4959443463960298</c:v>
                </c:pt>
                <c:pt idx="79">
                  <c:v>5.4466726924399698</c:v>
                </c:pt>
                <c:pt idx="80">
                  <c:v>5.3973636833704601</c:v>
                </c:pt>
                <c:pt idx="81">
                  <c:v>5.5873635631125103</c:v>
                </c:pt>
                <c:pt idx="82">
                  <c:v>5.6279556072073502</c:v>
                </c:pt>
                <c:pt idx="83">
                  <c:v>5.5740439074114301</c:v>
                </c:pt>
                <c:pt idx="84">
                  <c:v>5.75050871177553</c:v>
                </c:pt>
                <c:pt idx="85">
                  <c:v>5.4982630003811099</c:v>
                </c:pt>
                <c:pt idx="86">
                  <c:v>4.5151936214681596</c:v>
                </c:pt>
                <c:pt idx="87">
                  <c:v>5.3335219802157203</c:v>
                </c:pt>
                <c:pt idx="88">
                  <c:v>5.6407582382491599</c:v>
                </c:pt>
                <c:pt idx="89">
                  <c:v>5.60207528659285</c:v>
                </c:pt>
                <c:pt idx="90">
                  <c:v>5.3683078146682703</c:v>
                </c:pt>
                <c:pt idx="91">
                  <c:v>5.4845306907565101</c:v>
                </c:pt>
                <c:pt idx="92">
                  <c:v>5.5567373673835201</c:v>
                </c:pt>
                <c:pt idx="93">
                  <c:v>5.4906382547747299</c:v>
                </c:pt>
                <c:pt idx="94">
                  <c:v>5.2905087106035698</c:v>
                </c:pt>
                <c:pt idx="95">
                  <c:v>5.1158001337119998</c:v>
                </c:pt>
                <c:pt idx="96">
                  <c:v>5.65602081578555</c:v>
                </c:pt>
                <c:pt idx="97">
                  <c:v>5.3005018756570603</c:v>
                </c:pt>
                <c:pt idx="98">
                  <c:v>5.81804427402502</c:v>
                </c:pt>
                <c:pt idx="99">
                  <c:v>5.9020933446943999</c:v>
                </c:pt>
                <c:pt idx="100">
                  <c:v>5.8163853456068999</c:v>
                </c:pt>
                <c:pt idx="101">
                  <c:v>5.5821090105700097</c:v>
                </c:pt>
                <c:pt idx="102">
                  <c:v>4.7363233423592996</c:v>
                </c:pt>
                <c:pt idx="103">
                  <c:v>5.0221789507528101</c:v>
                </c:pt>
                <c:pt idx="104">
                  <c:v>5.5194323672363899</c:v>
                </c:pt>
                <c:pt idx="105">
                  <c:v>5.6424196459535398</c:v>
                </c:pt>
                <c:pt idx="106">
                  <c:v>5.5958757674459703</c:v>
                </c:pt>
                <c:pt idx="107">
                  <c:v>5.3437721267377096</c:v>
                </c:pt>
                <c:pt idx="108">
                  <c:v>2.0916733092181299</c:v>
                </c:pt>
                <c:pt idx="109">
                  <c:v>2.1898330662702601</c:v>
                </c:pt>
                <c:pt idx="110">
                  <c:v>2.2966968305011402</c:v>
                </c:pt>
                <c:pt idx="111">
                  <c:v>1.8923999869641801</c:v>
                </c:pt>
                <c:pt idx="112">
                  <c:v>1.8923999826232101</c:v>
                </c:pt>
                <c:pt idx="113">
                  <c:v>1.8923999838326699</c:v>
                </c:pt>
                <c:pt idx="114">
                  <c:v>1.89239998315581</c:v>
                </c:pt>
                <c:pt idx="115">
                  <c:v>1.8923999847844299</c:v>
                </c:pt>
                <c:pt idx="116">
                  <c:v>1.8923999832245699</c:v>
                </c:pt>
                <c:pt idx="117">
                  <c:v>1.8923999826506199</c:v>
                </c:pt>
                <c:pt idx="118">
                  <c:v>1.8923999815952599</c:v>
                </c:pt>
                <c:pt idx="119">
                  <c:v>1.8923999814875001</c:v>
                </c:pt>
                <c:pt idx="120">
                  <c:v>1.8923999813105601</c:v>
                </c:pt>
                <c:pt idx="121">
                  <c:v>1.8923999817981401</c:v>
                </c:pt>
                <c:pt idx="122">
                  <c:v>1.8923999817753601</c:v>
                </c:pt>
                <c:pt idx="123">
                  <c:v>1.8923999817762001</c:v>
                </c:pt>
                <c:pt idx="124">
                  <c:v>1.8923999817877799</c:v>
                </c:pt>
                <c:pt idx="125">
                  <c:v>1.89239998178492</c:v>
                </c:pt>
                <c:pt idx="126">
                  <c:v>3.56000174776206</c:v>
                </c:pt>
                <c:pt idx="127">
                  <c:v>4.1151091044425403</c:v>
                </c:pt>
                <c:pt idx="128">
                  <c:v>4.5409152307544396</c:v>
                </c:pt>
                <c:pt idx="129">
                  <c:v>5.9729684794411799</c:v>
                </c:pt>
                <c:pt idx="130">
                  <c:v>6.0686788538150003</c:v>
                </c:pt>
                <c:pt idx="131">
                  <c:v>6.3080000483485597</c:v>
                </c:pt>
                <c:pt idx="132" formatCode="0.00E+00">
                  <c:v>-3.76158192263132E-37</c:v>
                </c:pt>
                <c:pt idx="133" formatCode="0.00E+00">
                  <c:v>-1.12847457678939E-36</c:v>
                </c:pt>
                <c:pt idx="134" formatCode="0.00E+00">
                  <c:v>1.50463276905252E-36</c:v>
                </c:pt>
                <c:pt idx="135" formatCode="0.00E+00">
                  <c:v>1.88079096131566E-37</c:v>
                </c:pt>
                <c:pt idx="136" formatCode="0.00E+00">
                  <c:v>-7.5231638452626401E-37</c:v>
                </c:pt>
                <c:pt idx="137" formatCode="0.00E+00">
                  <c:v>-3.76158192263132E-37</c:v>
                </c:pt>
                <c:pt idx="138" formatCode="0.00E+00">
                  <c:v>6.58276836460481E-37</c:v>
                </c:pt>
                <c:pt idx="139" formatCode="0.00E+00">
                  <c:v>-3.76158192263132E-37</c:v>
                </c:pt>
                <c:pt idx="140" formatCode="0.00E+00">
                  <c:v>-3.76158192263132E-37</c:v>
                </c:pt>
                <c:pt idx="141" formatCode="0.00E+00">
                  <c:v>7.5231638452626401E-37</c:v>
                </c:pt>
                <c:pt idx="142">
                  <c:v>0</c:v>
                </c:pt>
                <c:pt idx="143" formatCode="0.00E+00">
                  <c:v>3.76158192263132E-37</c:v>
                </c:pt>
                <c:pt idx="144" formatCode="0.00E+00">
                  <c:v>1.46701694982621E-35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44-42F1-8B68-A973DC40EE85}"/>
            </c:ext>
          </c:extLst>
        </c:ser>
        <c:ser>
          <c:idx val="2"/>
          <c:order val="3"/>
          <c:tx>
            <c:strRef>
              <c:f>Simulation_Dec!$AV$2</c:f>
              <c:strCache>
                <c:ptCount val="1"/>
                <c:pt idx="0">
                  <c:v>Pgrid</c:v>
                </c:pt>
              </c:strCache>
            </c:strRef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Simulation_Dec!$A$3:$A$147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Simulation_Dec!$AV$3:$AV$147</c:f>
              <c:numCache>
                <c:formatCode>General</c:formatCode>
                <c:ptCount val="145"/>
                <c:pt idx="0">
                  <c:v>3.0049999999999999</c:v>
                </c:pt>
                <c:pt idx="1">
                  <c:v>2.3369999999999997</c:v>
                </c:pt>
                <c:pt idx="2">
                  <c:v>2.327</c:v>
                </c:pt>
                <c:pt idx="3">
                  <c:v>2.3004000000000002</c:v>
                </c:pt>
                <c:pt idx="4">
                  <c:v>2.3192000000000004</c:v>
                </c:pt>
                <c:pt idx="5">
                  <c:v>2.8401999999999998</c:v>
                </c:pt>
                <c:pt idx="6">
                  <c:v>9.7650000624908806</c:v>
                </c:pt>
                <c:pt idx="7">
                  <c:v>9.7460000624913903</c:v>
                </c:pt>
                <c:pt idx="8">
                  <c:v>9.7812000624904307</c:v>
                </c:pt>
                <c:pt idx="9">
                  <c:v>10.7594000624625</c:v>
                </c:pt>
                <c:pt idx="10">
                  <c:v>16.60840006221844</c:v>
                </c:pt>
                <c:pt idx="11">
                  <c:v>15.110200062297649</c:v>
                </c:pt>
                <c:pt idx="12">
                  <c:v>19.474400124433668</c:v>
                </c:pt>
                <c:pt idx="13">
                  <c:v>27.248800117398339</c:v>
                </c:pt>
                <c:pt idx="14">
                  <c:v>27.583800115531961</c:v>
                </c:pt>
                <c:pt idx="15">
                  <c:v>24.962400122174781</c:v>
                </c:pt>
                <c:pt idx="16">
                  <c:v>24.371000124892898</c:v>
                </c:pt>
                <c:pt idx="17">
                  <c:v>24.823400124760621</c:v>
                </c:pt>
                <c:pt idx="18">
                  <c:v>24.893800124737503</c:v>
                </c:pt>
                <c:pt idx="19">
                  <c:v>25.322200121800819</c:v>
                </c:pt>
                <c:pt idx="20">
                  <c:v>25.013200122125923</c:v>
                </c:pt>
                <c:pt idx="21">
                  <c:v>29.202707093344848</c:v>
                </c:pt>
                <c:pt idx="22">
                  <c:v>29.126173092653225</c:v>
                </c:pt>
                <c:pt idx="23">
                  <c:v>29.040221091803964</c:v>
                </c:pt>
                <c:pt idx="24">
                  <c:v>22.339743618113978</c:v>
                </c:pt>
                <c:pt idx="25">
                  <c:v>22.590833620047309</c:v>
                </c:pt>
                <c:pt idx="26">
                  <c:v>22.302309617655439</c:v>
                </c:pt>
                <c:pt idx="27">
                  <c:v>22.36799761840021</c:v>
                </c:pt>
                <c:pt idx="28">
                  <c:v>22.256647616895791</c:v>
                </c:pt>
                <c:pt idx="29">
                  <c:v>22.315671617831832</c:v>
                </c:pt>
                <c:pt idx="30">
                  <c:v>22.246821616688131</c:v>
                </c:pt>
                <c:pt idx="31">
                  <c:v>22.250731616773219</c:v>
                </c:pt>
                <c:pt idx="32">
                  <c:v>22.248929616734319</c:v>
                </c:pt>
                <c:pt idx="33">
                  <c:v>22.372859618445748</c:v>
                </c:pt>
                <c:pt idx="34">
                  <c:v>22.338485618100208</c:v>
                </c:pt>
                <c:pt idx="35">
                  <c:v>22.242945616600391</c:v>
                </c:pt>
                <c:pt idx="36">
                  <c:v>19.392399947477671</c:v>
                </c:pt>
                <c:pt idx="37">
                  <c:v>19.35619994761284</c:v>
                </c:pt>
                <c:pt idx="38">
                  <c:v>19.907399946250099</c:v>
                </c:pt>
                <c:pt idx="39">
                  <c:v>19.750799946526552</c:v>
                </c:pt>
                <c:pt idx="40">
                  <c:v>23.998399944356247</c:v>
                </c:pt>
                <c:pt idx="41">
                  <c:v>24.127399944337409</c:v>
                </c:pt>
                <c:pt idx="42">
                  <c:v>18.350785671418649</c:v>
                </c:pt>
                <c:pt idx="43">
                  <c:v>18.27370766689641</c:v>
                </c:pt>
                <c:pt idx="44">
                  <c:v>18.256061666454961</c:v>
                </c:pt>
                <c:pt idx="45">
                  <c:v>18.818999952404479</c:v>
                </c:pt>
                <c:pt idx="46">
                  <c:v>20.289599945760987</c:v>
                </c:pt>
                <c:pt idx="47">
                  <c:v>18.933599950554523</c:v>
                </c:pt>
                <c:pt idx="48">
                  <c:v>21.33554810890152</c:v>
                </c:pt>
                <c:pt idx="49">
                  <c:v>21.169999958065318</c:v>
                </c:pt>
                <c:pt idx="50">
                  <c:v>20.199600022460128</c:v>
                </c:pt>
                <c:pt idx="51">
                  <c:v>21.268058098581953</c:v>
                </c:pt>
                <c:pt idx="52">
                  <c:v>21.307872106938639</c:v>
                </c:pt>
                <c:pt idx="53">
                  <c:v>20.148400022646673</c:v>
                </c:pt>
                <c:pt idx="54">
                  <c:v>18.782000025012273</c:v>
                </c:pt>
                <c:pt idx="55">
                  <c:v>21.31038810730341</c:v>
                </c:pt>
                <c:pt idx="56">
                  <c:v>20.74700001298125</c:v>
                </c:pt>
                <c:pt idx="57">
                  <c:v>18.65280002665693</c:v>
                </c:pt>
                <c:pt idx="58">
                  <c:v>19.131800025710319</c:v>
                </c:pt>
                <c:pt idx="59">
                  <c:v>17.923200025825501</c:v>
                </c:pt>
                <c:pt idx="60">
                  <c:v>19.58486901127732</c:v>
                </c:pt>
                <c:pt idx="61">
                  <c:v>19.518093012076299</c:v>
                </c:pt>
                <c:pt idx="62">
                  <c:v>19.392701011204586</c:v>
                </c:pt>
                <c:pt idx="63">
                  <c:v>19.669121014046407</c:v>
                </c:pt>
                <c:pt idx="64">
                  <c:v>19.775133017614102</c:v>
                </c:pt>
                <c:pt idx="65">
                  <c:v>19.320247010816541</c:v>
                </c:pt>
                <c:pt idx="66">
                  <c:v>19.305253010742017</c:v>
                </c:pt>
                <c:pt idx="67">
                  <c:v>19.256871010507648</c:v>
                </c:pt>
                <c:pt idx="68">
                  <c:v>19.550257012372988</c:v>
                </c:pt>
                <c:pt idx="69">
                  <c:v>19.750143016399903</c:v>
                </c:pt>
                <c:pt idx="70">
                  <c:v>19.206211010052499</c:v>
                </c:pt>
                <c:pt idx="71">
                  <c:v>19.266629010153718</c:v>
                </c:pt>
                <c:pt idx="72">
                  <c:v>22.174545369088619</c:v>
                </c:pt>
                <c:pt idx="73">
                  <c:v>22.25675736927235</c:v>
                </c:pt>
                <c:pt idx="74">
                  <c:v>22.156389367346261</c:v>
                </c:pt>
                <c:pt idx="75">
                  <c:v>22.181685367517428</c:v>
                </c:pt>
                <c:pt idx="76">
                  <c:v>22.209429367694369</c:v>
                </c:pt>
                <c:pt idx="77">
                  <c:v>22.105831366966719</c:v>
                </c:pt>
                <c:pt idx="78">
                  <c:v>22.093319366863192</c:v>
                </c:pt>
                <c:pt idx="79">
                  <c:v>22.130175367156149</c:v>
                </c:pt>
                <c:pt idx="80">
                  <c:v>22.167133367417939</c:v>
                </c:pt>
                <c:pt idx="81">
                  <c:v>22.02647536621766</c:v>
                </c:pt>
                <c:pt idx="82">
                  <c:v>21.997847365879327</c:v>
                </c:pt>
                <c:pt idx="83">
                  <c:v>22.036029366322492</c:v>
                </c:pt>
                <c:pt idx="84">
                  <c:v>22.720477546088887</c:v>
                </c:pt>
                <c:pt idx="85">
                  <c:v>22.89554354843693</c:v>
                </c:pt>
                <c:pt idx="86">
                  <c:v>23.432777551616088</c:v>
                </c:pt>
                <c:pt idx="87">
                  <c:v>23.018317549340495</c:v>
                </c:pt>
                <c:pt idx="88">
                  <c:v>22.792931547319061</c:v>
                </c:pt>
                <c:pt idx="89">
                  <c:v>22.819961551121512</c:v>
                </c:pt>
                <c:pt idx="90">
                  <c:v>22.992715551668692</c:v>
                </c:pt>
                <c:pt idx="91">
                  <c:v>22.90577755143309</c:v>
                </c:pt>
                <c:pt idx="92">
                  <c:v>22.852499551252667</c:v>
                </c:pt>
                <c:pt idx="93">
                  <c:v>22.901221548019528</c:v>
                </c:pt>
                <c:pt idx="94">
                  <c:v>23.04932554906555</c:v>
                </c:pt>
                <c:pt idx="95">
                  <c:v>23.16421154971664</c:v>
                </c:pt>
                <c:pt idx="96">
                  <c:v>25.294203136200721</c:v>
                </c:pt>
                <c:pt idx="97">
                  <c:v>25.553929138737264</c:v>
                </c:pt>
                <c:pt idx="98">
                  <c:v>25.190877133890439</c:v>
                </c:pt>
                <c:pt idx="99">
                  <c:v>25.14276713198241</c:v>
                </c:pt>
                <c:pt idx="100">
                  <c:v>25.191863141953512</c:v>
                </c:pt>
                <c:pt idx="101">
                  <c:v>25.345917143041419</c:v>
                </c:pt>
                <c:pt idx="102">
                  <c:v>25.86179913945189</c:v>
                </c:pt>
                <c:pt idx="103">
                  <c:v>25.729131138678031</c:v>
                </c:pt>
                <c:pt idx="104">
                  <c:v>25.391579136295839</c:v>
                </c:pt>
                <c:pt idx="105">
                  <c:v>25.303519135210689</c:v>
                </c:pt>
                <c:pt idx="106">
                  <c:v>25.336091135663562</c:v>
                </c:pt>
                <c:pt idx="107">
                  <c:v>25.522547137388308</c:v>
                </c:pt>
                <c:pt idx="108">
                  <c:v>20.735747763545309</c:v>
                </c:pt>
                <c:pt idx="109">
                  <c:v>20.700285757664599</c:v>
                </c:pt>
                <c:pt idx="110">
                  <c:v>20.663259754497048</c:v>
                </c:pt>
                <c:pt idx="111">
                  <c:v>21.53720003628214</c:v>
                </c:pt>
                <c:pt idx="112">
                  <c:v>21.812800028049949</c:v>
                </c:pt>
                <c:pt idx="113">
                  <c:v>21.374200030488872</c:v>
                </c:pt>
                <c:pt idx="114">
                  <c:v>21.556800029127253</c:v>
                </c:pt>
                <c:pt idx="115">
                  <c:v>21.230200032398361</c:v>
                </c:pt>
                <c:pt idx="116">
                  <c:v>21.53300002926574</c:v>
                </c:pt>
                <c:pt idx="117">
                  <c:v>21.795400028105469</c:v>
                </c:pt>
                <c:pt idx="118">
                  <c:v>23.79180002584258</c:v>
                </c:pt>
                <c:pt idx="119">
                  <c:v>24.57180002550944</c:v>
                </c:pt>
                <c:pt idx="120">
                  <c:v>22.981995907532379</c:v>
                </c:pt>
                <c:pt idx="121">
                  <c:v>22.392000023989652</c:v>
                </c:pt>
                <c:pt idx="122">
                  <c:v>22.555200023943112</c:v>
                </c:pt>
                <c:pt idx="123">
                  <c:v>22.548800023944921</c:v>
                </c:pt>
                <c:pt idx="124">
                  <c:v>22.464400023971262</c:v>
                </c:pt>
                <c:pt idx="125">
                  <c:v>22.484800023959981</c:v>
                </c:pt>
                <c:pt idx="126">
                  <c:v>18.14336166567071</c:v>
                </c:pt>
                <c:pt idx="127">
                  <c:v>17.983153665086839</c:v>
                </c:pt>
                <c:pt idx="128">
                  <c:v>17.845691663280178</c:v>
                </c:pt>
                <c:pt idx="129">
                  <c:v>17.0150036605724</c:v>
                </c:pt>
                <c:pt idx="130">
                  <c:v>16.967267648418481</c:v>
                </c:pt>
                <c:pt idx="131">
                  <c:v>16.579000096749589</c:v>
                </c:pt>
                <c:pt idx="132">
                  <c:v>4.3633999999999995</c:v>
                </c:pt>
                <c:pt idx="133">
                  <c:v>3.8683999999999998</c:v>
                </c:pt>
                <c:pt idx="134">
                  <c:v>3.7591999999999999</c:v>
                </c:pt>
                <c:pt idx="135">
                  <c:v>3.6991999999999998</c:v>
                </c:pt>
                <c:pt idx="136">
                  <c:v>3.7191999999999998</c:v>
                </c:pt>
                <c:pt idx="137">
                  <c:v>3.6745999999999999</c:v>
                </c:pt>
                <c:pt idx="138">
                  <c:v>3.6985999999999999</c:v>
                </c:pt>
                <c:pt idx="139">
                  <c:v>6.1681999999999997</c:v>
                </c:pt>
                <c:pt idx="140">
                  <c:v>5.532</c:v>
                </c:pt>
                <c:pt idx="141">
                  <c:v>3.7538</c:v>
                </c:pt>
                <c:pt idx="142">
                  <c:v>3.7224000000000004</c:v>
                </c:pt>
                <c:pt idx="143">
                  <c:v>3.7072000000000003</c:v>
                </c:pt>
                <c:pt idx="144">
                  <c:v>4.1532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44-42F1-8B68-A973DC40EE85}"/>
            </c:ext>
          </c:extLst>
        </c:ser>
        <c:ser>
          <c:idx val="5"/>
          <c:order val="4"/>
          <c:tx>
            <c:strRef>
              <c:f>Simulation_Dec!$AQ$2</c:f>
              <c:strCache>
                <c:ptCount val="1"/>
                <c:pt idx="0">
                  <c:v>EV3 </c:v>
                </c:pt>
              </c:strCache>
            </c:strRef>
          </c:tx>
          <c:spPr>
            <a:ln w="9525"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Simulation_Dec!$A$3:$A$147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Simulation_Dec!$AQ$3:$AQ$147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6.3080000624908799</c:v>
                </c:pt>
                <c:pt idx="7">
                  <c:v>6.3080000624913897</c:v>
                </c:pt>
                <c:pt idx="8">
                  <c:v>6.3080000624904304</c:v>
                </c:pt>
                <c:pt idx="9">
                  <c:v>6.3080000624624999</c:v>
                </c:pt>
                <c:pt idx="10">
                  <c:v>6.30800006221844</c:v>
                </c:pt>
                <c:pt idx="11">
                  <c:v>6.3080000622976504</c:v>
                </c:pt>
                <c:pt idx="12">
                  <c:v>6.3080000622168404</c:v>
                </c:pt>
                <c:pt idx="13">
                  <c:v>6.3080000586991698</c:v>
                </c:pt>
                <c:pt idx="14">
                  <c:v>6.3080000577659803</c:v>
                </c:pt>
                <c:pt idx="15">
                  <c:v>6.3080000610873901</c:v>
                </c:pt>
                <c:pt idx="16">
                  <c:v>6.3080000624464496</c:v>
                </c:pt>
                <c:pt idx="17">
                  <c:v>6.3080000623803096</c:v>
                </c:pt>
                <c:pt idx="18">
                  <c:v>6.30800006236875</c:v>
                </c:pt>
                <c:pt idx="19">
                  <c:v>6.3080000609004099</c:v>
                </c:pt>
                <c:pt idx="20">
                  <c:v>6.3080000610629599</c:v>
                </c:pt>
                <c:pt idx="21">
                  <c:v>3.95680302948448</c:v>
                </c:pt>
                <c:pt idx="22">
                  <c:v>4.1990055890223497</c:v>
                </c:pt>
                <c:pt idx="23">
                  <c:v>4.48550201093882</c:v>
                </c:pt>
                <c:pt idx="24">
                  <c:v>1.89239998156402</c:v>
                </c:pt>
                <c:pt idx="25">
                  <c:v>1.89239998156402</c:v>
                </c:pt>
                <c:pt idx="26">
                  <c:v>1.89239998156402</c:v>
                </c:pt>
                <c:pt idx="27">
                  <c:v>1.89239998156402</c:v>
                </c:pt>
                <c:pt idx="28">
                  <c:v>1.89239998156402</c:v>
                </c:pt>
                <c:pt idx="29">
                  <c:v>1.89239998156402</c:v>
                </c:pt>
                <c:pt idx="30">
                  <c:v>1.89239998156402</c:v>
                </c:pt>
                <c:pt idx="31">
                  <c:v>1.89239998156402</c:v>
                </c:pt>
                <c:pt idx="32">
                  <c:v>1.89239998156402</c:v>
                </c:pt>
                <c:pt idx="33">
                  <c:v>1.89239998156402</c:v>
                </c:pt>
                <c:pt idx="34">
                  <c:v>1.89239998156402</c:v>
                </c:pt>
                <c:pt idx="35">
                  <c:v>1.89239998156402</c:v>
                </c:pt>
                <c:pt idx="36">
                  <c:v>1.8923999815027099</c:v>
                </c:pt>
                <c:pt idx="37">
                  <c:v>1.8923999815047099</c:v>
                </c:pt>
                <c:pt idx="38">
                  <c:v>1.8923999814761301</c:v>
                </c:pt>
                <c:pt idx="39">
                  <c:v>1.8923999814838599</c:v>
                </c:pt>
                <c:pt idx="40">
                  <c:v>1.8923999813437</c:v>
                </c:pt>
                <c:pt idx="41">
                  <c:v>1.89239998134093</c:v>
                </c:pt>
                <c:pt idx="42">
                  <c:v>1.89239998156402</c:v>
                </c:pt>
                <c:pt idx="43">
                  <c:v>1.89239998156402</c:v>
                </c:pt>
                <c:pt idx="44">
                  <c:v>1.89239998156402</c:v>
                </c:pt>
                <c:pt idx="45">
                  <c:v>1.89239998153678</c:v>
                </c:pt>
                <c:pt idx="46">
                  <c:v>1.89239998145846</c:v>
                </c:pt>
                <c:pt idx="47">
                  <c:v>1.89239998152954</c:v>
                </c:pt>
                <c:pt idx="48">
                  <c:v>1.89239998156402</c:v>
                </c:pt>
                <c:pt idx="49">
                  <c:v>1.8923999815675401</c:v>
                </c:pt>
                <c:pt idx="50">
                  <c:v>1.89239998163539</c:v>
                </c:pt>
                <c:pt idx="51">
                  <c:v>1.89239998156428</c:v>
                </c:pt>
                <c:pt idx="52">
                  <c:v>1.8923999815646599</c:v>
                </c:pt>
                <c:pt idx="53">
                  <c:v>1.8923999816394601</c:v>
                </c:pt>
                <c:pt idx="54">
                  <c:v>1.8923999817767501</c:v>
                </c:pt>
                <c:pt idx="55">
                  <c:v>1.89239998156488</c:v>
                </c:pt>
                <c:pt idx="56">
                  <c:v>1.8923999815949599</c:v>
                </c:pt>
                <c:pt idx="57">
                  <c:v>1.89239998179327</c:v>
                </c:pt>
                <c:pt idx="58">
                  <c:v>1.8923999813151999</c:v>
                </c:pt>
                <c:pt idx="59">
                  <c:v>1.89239998137592</c:v>
                </c:pt>
                <c:pt idx="60">
                  <c:v>2.5505780077698801</c:v>
                </c:pt>
                <c:pt idx="61">
                  <c:v>2.6450128171546901</c:v>
                </c:pt>
                <c:pt idx="62">
                  <c:v>2.8134732827478901</c:v>
                </c:pt>
                <c:pt idx="63">
                  <c:v>2.42093313142199</c:v>
                </c:pt>
                <c:pt idx="64">
                  <c:v>2.2338389199848798</c:v>
                </c:pt>
                <c:pt idx="65">
                  <c:v>2.91270994060433</c:v>
                </c:pt>
                <c:pt idx="66">
                  <c:v>2.9340159530354399</c:v>
                </c:pt>
                <c:pt idx="67">
                  <c:v>3.0055637884191699</c:v>
                </c:pt>
                <c:pt idx="68">
                  <c:v>2.6002383990295099</c:v>
                </c:pt>
                <c:pt idx="69">
                  <c:v>2.2807621444471802</c:v>
                </c:pt>
                <c:pt idx="70">
                  <c:v>3.0865234716169798</c:v>
                </c:pt>
                <c:pt idx="71">
                  <c:v>2.9907386658787698</c:v>
                </c:pt>
                <c:pt idx="72">
                  <c:v>4.59591133632523</c:v>
                </c:pt>
                <c:pt idx="73">
                  <c:v>4.30755469925173</c:v>
                </c:pt>
                <c:pt idx="74">
                  <c:v>4.6602665889244399</c:v>
                </c:pt>
                <c:pt idx="75">
                  <c:v>4.5706404850142501</c:v>
                </c:pt>
                <c:pt idx="76">
                  <c:v>4.4727542121245998</c:v>
                </c:pt>
                <c:pt idx="77">
                  <c:v>4.8396606190492397</c:v>
                </c:pt>
                <c:pt idx="78">
                  <c:v>4.8839749580313399</c:v>
                </c:pt>
                <c:pt idx="79">
                  <c:v>4.7533026122805397</c:v>
                </c:pt>
                <c:pt idx="80">
                  <c:v>4.6221696216140602</c:v>
                </c:pt>
                <c:pt idx="81">
                  <c:v>5.1189117406717397</c:v>
                </c:pt>
                <c:pt idx="82">
                  <c:v>5.2180916962384698</c:v>
                </c:pt>
                <c:pt idx="83">
                  <c:v>5.0855853964757296</c:v>
                </c:pt>
                <c:pt idx="84">
                  <c:v>5.4925687718781102</c:v>
                </c:pt>
                <c:pt idx="85">
                  <c:v>4.8900804856205804</c:v>
                </c:pt>
                <c:pt idx="86">
                  <c:v>3.2501838677127299</c:v>
                </c:pt>
                <c:pt idx="87">
                  <c:v>4.4553955066897499</c:v>
                </c:pt>
                <c:pt idx="88">
                  <c:v>5.2485732466364796</c:v>
                </c:pt>
                <c:pt idx="89">
                  <c:v>5.1552862016833796</c:v>
                </c:pt>
                <c:pt idx="90">
                  <c:v>4.5456076741550397</c:v>
                </c:pt>
                <c:pt idx="91">
                  <c:v>4.8538467978312996</c:v>
                </c:pt>
                <c:pt idx="92">
                  <c:v>5.0417621210238597</c:v>
                </c:pt>
                <c:pt idx="93">
                  <c:v>4.86998323081139</c:v>
                </c:pt>
                <c:pt idx="94">
                  <c:v>4.3470167760285703</c:v>
                </c:pt>
                <c:pt idx="95">
                  <c:v>3.9608113535712302</c:v>
                </c:pt>
                <c:pt idx="96">
                  <c:v>5.2843822579816599</c:v>
                </c:pt>
                <c:pt idx="97">
                  <c:v>4.3718272006467904</c:v>
                </c:pt>
                <c:pt idx="98">
                  <c:v>5.6268327974319101</c:v>
                </c:pt>
                <c:pt idx="99">
                  <c:v>5.7776737248545</c:v>
                </c:pt>
                <c:pt idx="100">
                  <c:v>5.6236777335012196</c:v>
                </c:pt>
                <c:pt idx="101">
                  <c:v>5.1058080696261197</c:v>
                </c:pt>
                <c:pt idx="102">
                  <c:v>3.43287573465844</c:v>
                </c:pt>
                <c:pt idx="103">
                  <c:v>3.7947521254911201</c:v>
                </c:pt>
                <c:pt idx="104">
                  <c:v>4.9455467066259402</c:v>
                </c:pt>
                <c:pt idx="105">
                  <c:v>5.2524994268237402</c:v>
                </c:pt>
                <c:pt idx="106">
                  <c:v>5.1400153057840701</c:v>
                </c:pt>
                <c:pt idx="107">
                  <c:v>4.4817749482171898</c:v>
                </c:pt>
                <c:pt idx="108">
                  <c:v>2.0708743918936698</c:v>
                </c:pt>
                <c:pt idx="109">
                  <c:v>2.1458526289609301</c:v>
                </c:pt>
                <c:pt idx="110">
                  <c:v>2.2197628615623999</c:v>
                </c:pt>
                <c:pt idx="111">
                  <c:v>1.8923999869641801</c:v>
                </c:pt>
                <c:pt idx="112">
                  <c:v>1.8923999826232101</c:v>
                </c:pt>
                <c:pt idx="113">
                  <c:v>1.8923999838326699</c:v>
                </c:pt>
                <c:pt idx="114">
                  <c:v>1.89239998315581</c:v>
                </c:pt>
                <c:pt idx="115">
                  <c:v>1.8923999847844299</c:v>
                </c:pt>
                <c:pt idx="116">
                  <c:v>1.8923999832245699</c:v>
                </c:pt>
                <c:pt idx="117">
                  <c:v>1.8923999826506199</c:v>
                </c:pt>
                <c:pt idx="118">
                  <c:v>1.8923999815952599</c:v>
                </c:pt>
                <c:pt idx="119">
                  <c:v>1.8923999814875001</c:v>
                </c:pt>
                <c:pt idx="120">
                  <c:v>1.8923999813105601</c:v>
                </c:pt>
                <c:pt idx="121">
                  <c:v>1.8923999817982999</c:v>
                </c:pt>
                <c:pt idx="122">
                  <c:v>1.8923999817755199</c:v>
                </c:pt>
                <c:pt idx="123">
                  <c:v>1.8923999817763599</c:v>
                </c:pt>
                <c:pt idx="124">
                  <c:v>1.89239998178794</c:v>
                </c:pt>
                <c:pt idx="125">
                  <c:v>1.8923999817850801</c:v>
                </c:pt>
                <c:pt idx="126">
                  <c:v>2.7961599179086498</c:v>
                </c:pt>
                <c:pt idx="127">
                  <c:v>3.0232445606443998</c:v>
                </c:pt>
                <c:pt idx="128">
                  <c:v>3.26857643252574</c:v>
                </c:pt>
                <c:pt idx="129">
                  <c:v>5.8922351811312197</c:v>
                </c:pt>
                <c:pt idx="130">
                  <c:v>6.0295887946034803</c:v>
                </c:pt>
                <c:pt idx="131">
                  <c:v>6.3080000484010297</c:v>
                </c:pt>
                <c:pt idx="132" formatCode="0.00E+00">
                  <c:v>3.76158192263132E-37</c:v>
                </c:pt>
                <c:pt idx="133">
                  <c:v>0</c:v>
                </c:pt>
                <c:pt idx="134" formatCode="0.00E+00">
                  <c:v>3.00926553810505E-36</c:v>
                </c:pt>
                <c:pt idx="135" formatCode="0.00E+00">
                  <c:v>-3.76158192263132E-37</c:v>
                </c:pt>
                <c:pt idx="136" formatCode="0.00E+00">
                  <c:v>-7.5231638452626401E-37</c:v>
                </c:pt>
                <c:pt idx="137" formatCode="0.00E+00">
                  <c:v>2.63310734584192E-36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 formatCode="0.00E+00">
                  <c:v>-7.5231638452626401E-37</c:v>
                </c:pt>
                <c:pt idx="142" formatCode="0.00E+00">
                  <c:v>-7.5231638452626401E-37</c:v>
                </c:pt>
                <c:pt idx="143" formatCode="0.00E+00">
                  <c:v>1.88079096131566E-37</c:v>
                </c:pt>
                <c:pt idx="144" formatCode="0.00E+00">
                  <c:v>3.00926553810505E-36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44-42F1-8B68-A973DC40EE85}"/>
            </c:ext>
          </c:extLst>
        </c:ser>
        <c:ser>
          <c:idx val="4"/>
          <c:order val="5"/>
          <c:tx>
            <c:strRef>
              <c:f>Simulation_Dec!$D$2</c:f>
              <c:strCache>
                <c:ptCount val="1"/>
                <c:pt idx="0">
                  <c:v>PV </c:v>
                </c:pt>
              </c:strCache>
            </c:strRef>
          </c:tx>
          <c:spPr>
            <a:ln w="15875">
              <a:solidFill>
                <a:srgbClr val="FFC000"/>
              </a:solidFill>
              <a:prstDash val="dashDot"/>
            </a:ln>
          </c:spPr>
          <c:marker>
            <c:symbol val="none"/>
          </c:marker>
          <c:xVal>
            <c:numRef>
              <c:f>Simulation_Dec!$A$3:$A$147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Simulation_Dec!$D$3:$D$147</c:f>
              <c:numCache>
                <c:formatCode>General</c:formatCode>
                <c:ptCount val="145"/>
                <c:pt idx="0">
                  <c:v>5.0000000000000001E-3</c:v>
                </c:pt>
                <c:pt idx="1">
                  <c:v>5.1999999999999998E-3</c:v>
                </c:pt>
                <c:pt idx="2">
                  <c:v>5.5999999999999999E-3</c:v>
                </c:pt>
                <c:pt idx="3">
                  <c:v>6.1999999999999998E-3</c:v>
                </c:pt>
                <c:pt idx="4">
                  <c:v>6.4000000000000003E-3</c:v>
                </c:pt>
                <c:pt idx="5">
                  <c:v>6.0000000000000001E-3</c:v>
                </c:pt>
                <c:pt idx="6">
                  <c:v>4.3999999999998997E-3</c:v>
                </c:pt>
                <c:pt idx="7">
                  <c:v>4.5999999999999999E-3</c:v>
                </c:pt>
                <c:pt idx="8">
                  <c:v>4.5999999999999999E-3</c:v>
                </c:pt>
                <c:pt idx="9">
                  <c:v>6.0000000000000001E-3</c:v>
                </c:pt>
                <c:pt idx="10">
                  <c:v>6.1999999999999998E-3</c:v>
                </c:pt>
                <c:pt idx="11">
                  <c:v>5.5999999999999999E-3</c:v>
                </c:pt>
                <c:pt idx="12">
                  <c:v>5.1999999999999998E-3</c:v>
                </c:pt>
                <c:pt idx="13">
                  <c:v>5.0000000000000001E-3</c:v>
                </c:pt>
                <c:pt idx="14">
                  <c:v>4.3999999999998997E-3</c:v>
                </c:pt>
                <c:pt idx="15">
                  <c:v>4.7999999999999996E-3</c:v>
                </c:pt>
                <c:pt idx="16">
                  <c:v>4.5999999999999999E-3</c:v>
                </c:pt>
                <c:pt idx="17">
                  <c:v>4.7999999999999996E-3</c:v>
                </c:pt>
                <c:pt idx="18">
                  <c:v>5.4000000000000003E-3</c:v>
                </c:pt>
                <c:pt idx="19">
                  <c:v>6.1999999999999998E-3</c:v>
                </c:pt>
                <c:pt idx="20">
                  <c:v>5.7999999999999996E-3</c:v>
                </c:pt>
                <c:pt idx="21">
                  <c:v>6.4000000000000003E-3</c:v>
                </c:pt>
                <c:pt idx="22">
                  <c:v>6.4000000000000003E-3</c:v>
                </c:pt>
                <c:pt idx="23">
                  <c:v>6.7999999999999996E-3</c:v>
                </c:pt>
                <c:pt idx="24">
                  <c:v>6.0000000000000001E-3</c:v>
                </c:pt>
                <c:pt idx="25">
                  <c:v>6.1999999999999998E-3</c:v>
                </c:pt>
                <c:pt idx="26">
                  <c:v>6.0000000000000001E-3</c:v>
                </c:pt>
                <c:pt idx="27">
                  <c:v>6.0000000000000001E-3</c:v>
                </c:pt>
                <c:pt idx="28">
                  <c:v>6.0000000000000001E-3</c:v>
                </c:pt>
                <c:pt idx="29">
                  <c:v>5.7999999999999996E-3</c:v>
                </c:pt>
                <c:pt idx="30">
                  <c:v>6.1999999999999998E-3</c:v>
                </c:pt>
                <c:pt idx="31">
                  <c:v>7.0000000000000001E-3</c:v>
                </c:pt>
                <c:pt idx="32">
                  <c:v>1.0200000000000001E-2</c:v>
                </c:pt>
                <c:pt idx="33">
                  <c:v>2.0199999999999999E-2</c:v>
                </c:pt>
                <c:pt idx="34">
                  <c:v>6.0600000000000001E-2</c:v>
                </c:pt>
                <c:pt idx="35">
                  <c:v>0.1082</c:v>
                </c:pt>
                <c:pt idx="36">
                  <c:v>0.17680000000000001</c:v>
                </c:pt>
                <c:pt idx="37">
                  <c:v>0.23679999999999901</c:v>
                </c:pt>
                <c:pt idx="38">
                  <c:v>0.2908</c:v>
                </c:pt>
                <c:pt idx="39">
                  <c:v>0.37679999999999902</c:v>
                </c:pt>
                <c:pt idx="40">
                  <c:v>0.51019999999999999</c:v>
                </c:pt>
                <c:pt idx="41">
                  <c:v>0.69140000000000001</c:v>
                </c:pt>
                <c:pt idx="42">
                  <c:v>0.94620000000000004</c:v>
                </c:pt>
                <c:pt idx="43">
                  <c:v>1.2806</c:v>
                </c:pt>
                <c:pt idx="44">
                  <c:v>1.5946</c:v>
                </c:pt>
                <c:pt idx="45">
                  <c:v>1.8431999999999999</c:v>
                </c:pt>
                <c:pt idx="46">
                  <c:v>2.0695999999999999</c:v>
                </c:pt>
                <c:pt idx="47">
                  <c:v>2.2747999999999999</c:v>
                </c:pt>
                <c:pt idx="48">
                  <c:v>2.5501999999999998</c:v>
                </c:pt>
                <c:pt idx="49">
                  <c:v>2.8418000000000001</c:v>
                </c:pt>
                <c:pt idx="50">
                  <c:v>3.2784</c:v>
                </c:pt>
                <c:pt idx="51">
                  <c:v>3.7050000000000001</c:v>
                </c:pt>
                <c:pt idx="52">
                  <c:v>4.0863999999999896</c:v>
                </c:pt>
                <c:pt idx="53">
                  <c:v>4.4130000000000003</c:v>
                </c:pt>
                <c:pt idx="54">
                  <c:v>4.7751999999999999</c:v>
                </c:pt>
                <c:pt idx="55">
                  <c:v>5.1938000000000004</c:v>
                </c:pt>
                <c:pt idx="56">
                  <c:v>5.4972000000000003</c:v>
                </c:pt>
                <c:pt idx="57">
                  <c:v>5.8826000000000001</c:v>
                </c:pt>
                <c:pt idx="58">
                  <c:v>6.1584000000000003</c:v>
                </c:pt>
                <c:pt idx="59">
                  <c:v>6.4652000000000003</c:v>
                </c:pt>
                <c:pt idx="60">
                  <c:v>6.7055999999999996</c:v>
                </c:pt>
                <c:pt idx="61">
                  <c:v>6.9298000000000002</c:v>
                </c:pt>
                <c:pt idx="62">
                  <c:v>7.1487999999999996</c:v>
                </c:pt>
                <c:pt idx="63">
                  <c:v>7.2149999999999999</c:v>
                </c:pt>
                <c:pt idx="64">
                  <c:v>7.3175999999999997</c:v>
                </c:pt>
                <c:pt idx="65">
                  <c:v>7.3768000000000002</c:v>
                </c:pt>
                <c:pt idx="66">
                  <c:v>7.4097999999999997</c:v>
                </c:pt>
                <c:pt idx="67">
                  <c:v>7.4921999999999898</c:v>
                </c:pt>
                <c:pt idx="68">
                  <c:v>7.7257999999999996</c:v>
                </c:pt>
                <c:pt idx="69">
                  <c:v>7.8498000000000001</c:v>
                </c:pt>
                <c:pt idx="70">
                  <c:v>7.8940000000000001</c:v>
                </c:pt>
                <c:pt idx="71">
                  <c:v>7.9096000000000002</c:v>
                </c:pt>
                <c:pt idx="72">
                  <c:v>7.9311999999999996</c:v>
                </c:pt>
                <c:pt idx="73">
                  <c:v>7.9631999999999996</c:v>
                </c:pt>
                <c:pt idx="74">
                  <c:v>8.0351999999999997</c:v>
                </c:pt>
                <c:pt idx="75">
                  <c:v>8.0440000000000005</c:v>
                </c:pt>
                <c:pt idx="76">
                  <c:v>8.0236000000000001</c:v>
                </c:pt>
                <c:pt idx="77">
                  <c:v>8.0619999999999994</c:v>
                </c:pt>
                <c:pt idx="78">
                  <c:v>8.0161999999999995</c:v>
                </c:pt>
                <c:pt idx="79">
                  <c:v>8.0370000000000008</c:v>
                </c:pt>
                <c:pt idx="80">
                  <c:v>7.9819999999999904</c:v>
                </c:pt>
                <c:pt idx="81">
                  <c:v>7.9901999999999997</c:v>
                </c:pt>
                <c:pt idx="82">
                  <c:v>7.8852000000000002</c:v>
                </c:pt>
                <c:pt idx="83">
                  <c:v>7.7876000000000003</c:v>
                </c:pt>
                <c:pt idx="84">
                  <c:v>7.6669999999999998</c:v>
                </c:pt>
                <c:pt idx="85">
                  <c:v>7.5473999999999997</c:v>
                </c:pt>
                <c:pt idx="86">
                  <c:v>7.4706000000000001</c:v>
                </c:pt>
                <c:pt idx="87">
                  <c:v>7.3879999999999999</c:v>
                </c:pt>
                <c:pt idx="88">
                  <c:v>7.29239999999999</c:v>
                </c:pt>
                <c:pt idx="89">
                  <c:v>7.2480000000000002</c:v>
                </c:pt>
                <c:pt idx="90">
                  <c:v>7.1833999999999998</c:v>
                </c:pt>
                <c:pt idx="91">
                  <c:v>7.0574000000000003</c:v>
                </c:pt>
                <c:pt idx="92">
                  <c:v>6.9849999999999897</c:v>
                </c:pt>
                <c:pt idx="93">
                  <c:v>6.7952000000000004</c:v>
                </c:pt>
                <c:pt idx="94">
                  <c:v>6.6736000000000004</c:v>
                </c:pt>
                <c:pt idx="95">
                  <c:v>6.5183999999999997</c:v>
                </c:pt>
                <c:pt idx="96">
                  <c:v>6.3414000000000001</c:v>
                </c:pt>
                <c:pt idx="97">
                  <c:v>6.1391999999999998</c:v>
                </c:pt>
                <c:pt idx="98">
                  <c:v>6.0532000000000004</c:v>
                </c:pt>
                <c:pt idx="99">
                  <c:v>5.8103999999999996</c:v>
                </c:pt>
                <c:pt idx="100">
                  <c:v>5.665</c:v>
                </c:pt>
                <c:pt idx="101">
                  <c:v>5.5090000000000003</c:v>
                </c:pt>
                <c:pt idx="102">
                  <c:v>5.3297999999999996</c:v>
                </c:pt>
                <c:pt idx="103">
                  <c:v>5.0990000000000002</c:v>
                </c:pt>
                <c:pt idx="104">
                  <c:v>4.8178000000000001</c:v>
                </c:pt>
                <c:pt idx="105">
                  <c:v>4.4896000000000003</c:v>
                </c:pt>
                <c:pt idx="106">
                  <c:v>4.1919999999999904</c:v>
                </c:pt>
                <c:pt idx="107">
                  <c:v>3.915</c:v>
                </c:pt>
                <c:pt idx="108">
                  <c:v>3.5888</c:v>
                </c:pt>
                <c:pt idx="109">
                  <c:v>3.2759999999999998</c:v>
                </c:pt>
                <c:pt idx="110">
                  <c:v>2.9693999999999998</c:v>
                </c:pt>
                <c:pt idx="111">
                  <c:v>2.6796000000000002</c:v>
                </c:pt>
                <c:pt idx="112">
                  <c:v>2.3233999999999999</c:v>
                </c:pt>
                <c:pt idx="113">
                  <c:v>1.9481999999999999</c:v>
                </c:pt>
                <c:pt idx="114">
                  <c:v>1.6486000000000001</c:v>
                </c:pt>
                <c:pt idx="115">
                  <c:v>1.4466000000000001</c:v>
                </c:pt>
                <c:pt idx="116">
                  <c:v>1.262</c:v>
                </c:pt>
                <c:pt idx="117">
                  <c:v>1.0429999999999999</c:v>
                </c:pt>
                <c:pt idx="118">
                  <c:v>0.79379999999999995</c:v>
                </c:pt>
                <c:pt idx="119">
                  <c:v>0.55459999999999998</c:v>
                </c:pt>
                <c:pt idx="120">
                  <c:v>0.39379999999999998</c:v>
                </c:pt>
                <c:pt idx="121">
                  <c:v>0.25900000000000001</c:v>
                </c:pt>
                <c:pt idx="122">
                  <c:v>0.14360000000000001</c:v>
                </c:pt>
                <c:pt idx="123">
                  <c:v>8.5199999999999998E-2</c:v>
                </c:pt>
                <c:pt idx="124">
                  <c:v>3.5799999999999998E-2</c:v>
                </c:pt>
                <c:pt idx="125">
                  <c:v>1.9199999999999998E-2</c:v>
                </c:pt>
                <c:pt idx="126">
                  <c:v>4.2999999999999997E-2</c:v>
                </c:pt>
                <c:pt idx="127">
                  <c:v>9.7999999999999997E-3</c:v>
                </c:pt>
                <c:pt idx="128">
                  <c:v>6.7999999999999996E-3</c:v>
                </c:pt>
                <c:pt idx="129">
                  <c:v>6.0000000000000001E-3</c:v>
                </c:pt>
                <c:pt idx="130">
                  <c:v>8.0000000000000004E-4</c:v>
                </c:pt>
                <c:pt idx="131">
                  <c:v>5.9999999999999995E-4</c:v>
                </c:pt>
                <c:pt idx="132">
                  <c:v>1.6000000000000001E-3</c:v>
                </c:pt>
                <c:pt idx="133">
                  <c:v>5.0000000000000001E-3</c:v>
                </c:pt>
                <c:pt idx="134">
                  <c:v>5.1999999999999998E-3</c:v>
                </c:pt>
                <c:pt idx="135">
                  <c:v>5.0000000000000001E-3</c:v>
                </c:pt>
                <c:pt idx="136">
                  <c:v>4.5999999999999999E-3</c:v>
                </c:pt>
                <c:pt idx="137">
                  <c:v>5.4000000000000003E-3</c:v>
                </c:pt>
                <c:pt idx="138">
                  <c:v>5.1999999999999998E-3</c:v>
                </c:pt>
                <c:pt idx="139">
                  <c:v>5.0000000000000001E-3</c:v>
                </c:pt>
                <c:pt idx="140">
                  <c:v>5.5999999999999999E-3</c:v>
                </c:pt>
                <c:pt idx="141">
                  <c:v>5.1999999999999998E-3</c:v>
                </c:pt>
                <c:pt idx="142">
                  <c:v>6.1999999999999998E-3</c:v>
                </c:pt>
                <c:pt idx="143">
                  <c:v>6.1999999999999998E-3</c:v>
                </c:pt>
                <c:pt idx="144">
                  <c:v>6.0000000000000001E-3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44-42F1-8B68-A973DC40E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31272"/>
        <c:axId val="588631992"/>
      </c:scatterChart>
      <c:valAx>
        <c:axId val="58863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31992"/>
        <c:crosses val="autoZero"/>
        <c:crossBetween val="midCat"/>
      </c:valAx>
      <c:valAx>
        <c:axId val="58863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312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Power profile (controlled)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Simulation_March!$Z$2</c:f>
              <c:strCache>
                <c:ptCount val="1"/>
                <c:pt idx="0">
                  <c:v>EV0 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Simulation_March!$A$3:$A$147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Simulation_March!$Z$3:$Z$147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6.3080000629879196</c:v>
                </c:pt>
                <c:pt idx="22">
                  <c:v>6.3080000629904998</c:v>
                </c:pt>
                <c:pt idx="23">
                  <c:v>6.3080000629861201</c:v>
                </c:pt>
                <c:pt idx="24">
                  <c:v>6.3080000628195698</c:v>
                </c:pt>
                <c:pt idx="25">
                  <c:v>6.3080000628132797</c:v>
                </c:pt>
                <c:pt idx="26">
                  <c:v>6.3080000628282598</c:v>
                </c:pt>
                <c:pt idx="27">
                  <c:v>6.3080000628165598</c:v>
                </c:pt>
                <c:pt idx="28">
                  <c:v>6.3080000628286603</c:v>
                </c:pt>
                <c:pt idx="29">
                  <c:v>6.3080000628279302</c:v>
                </c:pt>
                <c:pt idx="30">
                  <c:v>6.3080000628280004</c:v>
                </c:pt>
                <c:pt idx="31">
                  <c:v>6.30800006282126</c:v>
                </c:pt>
                <c:pt idx="32">
                  <c:v>6.3080000628357498</c:v>
                </c:pt>
                <c:pt idx="33">
                  <c:v>6.3080000628374702</c:v>
                </c:pt>
                <c:pt idx="34">
                  <c:v>6.3080000628353101</c:v>
                </c:pt>
                <c:pt idx="35">
                  <c:v>6.3080000628101702</c:v>
                </c:pt>
                <c:pt idx="36">
                  <c:v>6.3080000629753403</c:v>
                </c:pt>
                <c:pt idx="37">
                  <c:v>6.30800006297543</c:v>
                </c:pt>
                <c:pt idx="38">
                  <c:v>6.30800006297597</c:v>
                </c:pt>
                <c:pt idx="39">
                  <c:v>6.3080000629764204</c:v>
                </c:pt>
                <c:pt idx="40">
                  <c:v>6.3080000630420097</c:v>
                </c:pt>
                <c:pt idx="41">
                  <c:v>6.3080000630425301</c:v>
                </c:pt>
                <c:pt idx="42">
                  <c:v>6.3080000630426696</c:v>
                </c:pt>
                <c:pt idx="43">
                  <c:v>6.30800006304273</c:v>
                </c:pt>
                <c:pt idx="44">
                  <c:v>6.3080000630426598</c:v>
                </c:pt>
                <c:pt idx="45">
                  <c:v>6.3080000629774897</c:v>
                </c:pt>
                <c:pt idx="46">
                  <c:v>6.3080000629773396</c:v>
                </c:pt>
                <c:pt idx="47">
                  <c:v>6.3080000629757098</c:v>
                </c:pt>
                <c:pt idx="48">
                  <c:v>6.3080000630447204</c:v>
                </c:pt>
                <c:pt idx="49">
                  <c:v>6.3080000630448296</c:v>
                </c:pt>
                <c:pt idx="50">
                  <c:v>6.3080000630448403</c:v>
                </c:pt>
                <c:pt idx="51">
                  <c:v>6.3080000630447897</c:v>
                </c:pt>
                <c:pt idx="52">
                  <c:v>6.3080000630448696</c:v>
                </c:pt>
                <c:pt idx="53">
                  <c:v>6.30800006304489</c:v>
                </c:pt>
                <c:pt idx="54">
                  <c:v>6.3080000630448501</c:v>
                </c:pt>
                <c:pt idx="55">
                  <c:v>6.3080000630448998</c:v>
                </c:pt>
                <c:pt idx="56">
                  <c:v>6.3080000630449096</c:v>
                </c:pt>
                <c:pt idx="57">
                  <c:v>6.3080000630449096</c:v>
                </c:pt>
                <c:pt idx="58">
                  <c:v>6.3080000630449504</c:v>
                </c:pt>
                <c:pt idx="59">
                  <c:v>6.30800006304466</c:v>
                </c:pt>
                <c:pt idx="60">
                  <c:v>6.3080000630509403</c:v>
                </c:pt>
                <c:pt idx="61">
                  <c:v>6.3080000630509003</c:v>
                </c:pt>
                <c:pt idx="62">
                  <c:v>6.3080000630509403</c:v>
                </c:pt>
                <c:pt idx="63">
                  <c:v>6.3080000630509501</c:v>
                </c:pt>
                <c:pt idx="64">
                  <c:v>6.3080000630509296</c:v>
                </c:pt>
                <c:pt idx="65">
                  <c:v>6.3080000630509501</c:v>
                </c:pt>
                <c:pt idx="66">
                  <c:v>6.3080000630509501</c:v>
                </c:pt>
                <c:pt idx="67">
                  <c:v>6.3080000630509501</c:v>
                </c:pt>
                <c:pt idx="68">
                  <c:v>6.3080000630509296</c:v>
                </c:pt>
                <c:pt idx="69">
                  <c:v>6.3080000630508497</c:v>
                </c:pt>
                <c:pt idx="70">
                  <c:v>6.3080000630509101</c:v>
                </c:pt>
                <c:pt idx="71">
                  <c:v>6.3080000630509501</c:v>
                </c:pt>
                <c:pt idx="72">
                  <c:v>6.3080000630556397</c:v>
                </c:pt>
                <c:pt idx="73">
                  <c:v>6.3080000630556397</c:v>
                </c:pt>
                <c:pt idx="74">
                  <c:v>6.3080000630556601</c:v>
                </c:pt>
                <c:pt idx="75">
                  <c:v>6.3080000630556698</c:v>
                </c:pt>
                <c:pt idx="76">
                  <c:v>6.3080000630556601</c:v>
                </c:pt>
                <c:pt idx="77">
                  <c:v>6.3080000630556601</c:v>
                </c:pt>
                <c:pt idx="78">
                  <c:v>6.3080000630556299</c:v>
                </c:pt>
                <c:pt idx="79">
                  <c:v>6.3080000630556601</c:v>
                </c:pt>
                <c:pt idx="80">
                  <c:v>6.3080000630556698</c:v>
                </c:pt>
                <c:pt idx="81">
                  <c:v>6.3080000630556601</c:v>
                </c:pt>
                <c:pt idx="82">
                  <c:v>6.3080000630556503</c:v>
                </c:pt>
                <c:pt idx="83">
                  <c:v>6.3080000630556698</c:v>
                </c:pt>
                <c:pt idx="84">
                  <c:v>6.3080000630590503</c:v>
                </c:pt>
                <c:pt idx="85">
                  <c:v>6.3080000630590503</c:v>
                </c:pt>
                <c:pt idx="86">
                  <c:v>6.3080000630590396</c:v>
                </c:pt>
                <c:pt idx="87">
                  <c:v>6.3080000630590396</c:v>
                </c:pt>
                <c:pt idx="88">
                  <c:v>6.3080000630590201</c:v>
                </c:pt>
                <c:pt idx="89">
                  <c:v>6.3080000630590396</c:v>
                </c:pt>
                <c:pt idx="90">
                  <c:v>6.3080000630590201</c:v>
                </c:pt>
                <c:pt idx="91">
                  <c:v>6.3080000630590103</c:v>
                </c:pt>
                <c:pt idx="92">
                  <c:v>6.3080000630590396</c:v>
                </c:pt>
                <c:pt idx="93">
                  <c:v>6.3080000630590396</c:v>
                </c:pt>
                <c:pt idx="94">
                  <c:v>6.3080000630590396</c:v>
                </c:pt>
                <c:pt idx="95">
                  <c:v>6.3080000630590298</c:v>
                </c:pt>
                <c:pt idx="96">
                  <c:v>6.3080000541199697</c:v>
                </c:pt>
                <c:pt idx="97">
                  <c:v>6.3080000630607698</c:v>
                </c:pt>
                <c:pt idx="98">
                  <c:v>6.3080000540976098</c:v>
                </c:pt>
                <c:pt idx="99">
                  <c:v>6.30800006306022</c:v>
                </c:pt>
                <c:pt idx="100">
                  <c:v>6.3080000630602404</c:v>
                </c:pt>
                <c:pt idx="101">
                  <c:v>6.3079978664578196</c:v>
                </c:pt>
                <c:pt idx="102" formatCode="0.00E+00">
                  <c:v>5.0286523433032605E-35</c:v>
                </c:pt>
                <c:pt idx="103" formatCode="0.00E+00">
                  <c:v>-3.8204738587889701E-41</c:v>
                </c:pt>
                <c:pt idx="104" formatCode="0.00E+00">
                  <c:v>-1.9324464152896099E-40</c:v>
                </c:pt>
                <c:pt idx="105" formatCode="0.00E+00">
                  <c:v>-4.6719991449821502E-41</c:v>
                </c:pt>
                <c:pt idx="106" formatCode="0.00E+00">
                  <c:v>4.9045446251368597E-41</c:v>
                </c:pt>
                <c:pt idx="107" formatCode="0.00E+00">
                  <c:v>-1.2936629776569399E-40</c:v>
                </c:pt>
                <c:pt idx="108" formatCode="0.00E+00">
                  <c:v>-2.0723006000398098E-40</c:v>
                </c:pt>
                <c:pt idx="109" formatCode="0.00E+00">
                  <c:v>2.1767376229628599E-41</c:v>
                </c:pt>
                <c:pt idx="110" formatCode="0.00E+00">
                  <c:v>5.1892955890564196E-41</c:v>
                </c:pt>
                <c:pt idx="111" formatCode="0.00E+00">
                  <c:v>-7.87199774952775E-41</c:v>
                </c:pt>
                <c:pt idx="112" formatCode="0.00E+00">
                  <c:v>1.21269682819979E-40</c:v>
                </c:pt>
                <c:pt idx="113" formatCode="0.00E+00">
                  <c:v>-1.20043984569465E-40</c:v>
                </c:pt>
                <c:pt idx="114" formatCode="0.00E+00">
                  <c:v>-2.8865992977637801E-41</c:v>
                </c:pt>
                <c:pt idx="115" formatCode="0.00E+00">
                  <c:v>-2.4415436212009401E-42</c:v>
                </c:pt>
                <c:pt idx="116" formatCode="0.00E+00">
                  <c:v>3.00565832277984E-40</c:v>
                </c:pt>
                <c:pt idx="117" formatCode="0.00E+00">
                  <c:v>3.6758401515109897E-40</c:v>
                </c:pt>
                <c:pt idx="118" formatCode="0.00E+00">
                  <c:v>1.43812809121343E-40</c:v>
                </c:pt>
                <c:pt idx="119" formatCode="0.00E+00">
                  <c:v>6.9262236465822597E-41</c:v>
                </c:pt>
                <c:pt idx="120" formatCode="0.00E+00">
                  <c:v>-1.0516561054334299E-40</c:v>
                </c:pt>
                <c:pt idx="121" formatCode="0.00E+00">
                  <c:v>-1.86206182086119E-40</c:v>
                </c:pt>
                <c:pt idx="122" formatCode="0.00E+00">
                  <c:v>-8.5950245139245601E-41</c:v>
                </c:pt>
                <c:pt idx="123" formatCode="0.00E+00">
                  <c:v>6.0693389411452501E-40</c:v>
                </c:pt>
                <c:pt idx="124" formatCode="0.00E+00">
                  <c:v>-2.8215803189458402E-39</c:v>
                </c:pt>
                <c:pt idx="125" formatCode="0.00E+00">
                  <c:v>-1.35702071714542E-40</c:v>
                </c:pt>
                <c:pt idx="126" formatCode="0.00E+00">
                  <c:v>-1.71851827999788E-40</c:v>
                </c:pt>
                <c:pt idx="127" formatCode="0.00E+00">
                  <c:v>-1.25787118744347E-41</c:v>
                </c:pt>
                <c:pt idx="128" formatCode="0.00E+00">
                  <c:v>-2.9172847782685398E-40</c:v>
                </c:pt>
                <c:pt idx="129" formatCode="0.00E+00">
                  <c:v>6.6485477175007603E-41</c:v>
                </c:pt>
                <c:pt idx="130" formatCode="0.00E+00">
                  <c:v>8.81224828805751E-41</c:v>
                </c:pt>
                <c:pt idx="131" formatCode="0.00E+00">
                  <c:v>-4.5658108968999103E-42</c:v>
                </c:pt>
                <c:pt idx="132" formatCode="0.00E+00">
                  <c:v>-6.9973173051752503E-41</c:v>
                </c:pt>
                <c:pt idx="133" formatCode="0.00E+00">
                  <c:v>5.78044213348038E-41</c:v>
                </c:pt>
                <c:pt idx="134" formatCode="0.00E+00">
                  <c:v>2.4911197740988101E-40</c:v>
                </c:pt>
                <c:pt idx="135" formatCode="0.00E+00">
                  <c:v>-1.01884223546399E-41</c:v>
                </c:pt>
                <c:pt idx="136" formatCode="0.00E+00">
                  <c:v>-6.1720851322728498E-41</c:v>
                </c:pt>
                <c:pt idx="137" formatCode="0.00E+00">
                  <c:v>8.4968949384981696E-41</c:v>
                </c:pt>
                <c:pt idx="138" formatCode="0.00E+00">
                  <c:v>1.60293119996747E-40</c:v>
                </c:pt>
                <c:pt idx="139" formatCode="0.00E+00">
                  <c:v>4.8844411468678104E-41</c:v>
                </c:pt>
                <c:pt idx="140" formatCode="0.00E+00">
                  <c:v>1.5011023798533799E-40</c:v>
                </c:pt>
                <c:pt idx="141" formatCode="0.00E+00">
                  <c:v>1.2250031773039099E-40</c:v>
                </c:pt>
                <c:pt idx="142" formatCode="0.00E+00">
                  <c:v>1.3257808169316401E-40</c:v>
                </c:pt>
                <c:pt idx="143" formatCode="0.00E+00">
                  <c:v>-9.1895964562280102E-41</c:v>
                </c:pt>
                <c:pt idx="144" formatCode="0.00E+00">
                  <c:v>-1.48332383226741E-40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23-49C3-8984-9DE10F355C4C}"/>
            </c:ext>
          </c:extLst>
        </c:ser>
        <c:ser>
          <c:idx val="1"/>
          <c:order val="1"/>
          <c:tx>
            <c:strRef>
              <c:f>Simulation_March!$AF$2</c:f>
              <c:strCache>
                <c:ptCount val="1"/>
                <c:pt idx="0">
                  <c:v>EV1 </c:v>
                </c:pt>
              </c:strCache>
            </c:strRef>
          </c:tx>
          <c:spPr>
            <a:ln w="9525"/>
          </c:spPr>
          <c:marker>
            <c:symbol val="circle"/>
            <c:size val="2"/>
            <c:spPr>
              <a:ln w="6350"/>
            </c:spPr>
          </c:marker>
          <c:dPt>
            <c:idx val="107"/>
            <c:marker>
              <c:spPr>
                <a:ln w="9525"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D23-49C3-8984-9DE10F355C4C}"/>
              </c:ext>
            </c:extLst>
          </c:dPt>
          <c:xVal>
            <c:numRef>
              <c:f>Simulation_March!$A$3:$A$147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Simulation_March!$AF$3:$AF$147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1.8923999810874099</c:v>
                </c:pt>
                <c:pt idx="31">
                  <c:v>1.89239998108732</c:v>
                </c:pt>
                <c:pt idx="32">
                  <c:v>1.89239998108735</c:v>
                </c:pt>
                <c:pt idx="33">
                  <c:v>1.8923999810874299</c:v>
                </c:pt>
                <c:pt idx="34">
                  <c:v>1.89239998108735</c:v>
                </c:pt>
                <c:pt idx="35">
                  <c:v>1.89239998108681</c:v>
                </c:pt>
                <c:pt idx="36">
                  <c:v>1.89239998108757</c:v>
                </c:pt>
                <c:pt idx="37">
                  <c:v>1.89239998108705</c:v>
                </c:pt>
                <c:pt idx="38">
                  <c:v>1.89239998108758</c:v>
                </c:pt>
                <c:pt idx="39">
                  <c:v>1.89239998108706</c:v>
                </c:pt>
                <c:pt idx="40">
                  <c:v>1.8923999810801999</c:v>
                </c:pt>
                <c:pt idx="41">
                  <c:v>1.8923999810800101</c:v>
                </c:pt>
                <c:pt idx="42">
                  <c:v>1.8923999810800101</c:v>
                </c:pt>
                <c:pt idx="43">
                  <c:v>1.8923999810801999</c:v>
                </c:pt>
                <c:pt idx="44">
                  <c:v>1.8923999810801999</c:v>
                </c:pt>
                <c:pt idx="45">
                  <c:v>1.89239998108708</c:v>
                </c:pt>
                <c:pt idx="46">
                  <c:v>1.89239998108707</c:v>
                </c:pt>
                <c:pt idx="47">
                  <c:v>1.89239998108705</c:v>
                </c:pt>
                <c:pt idx="48">
                  <c:v>1.89239998108787</c:v>
                </c:pt>
                <c:pt idx="49">
                  <c:v>1.89239998108789</c:v>
                </c:pt>
                <c:pt idx="50">
                  <c:v>1.8923999810885801</c:v>
                </c:pt>
                <c:pt idx="51">
                  <c:v>1.89239998108788</c:v>
                </c:pt>
                <c:pt idx="52">
                  <c:v>1.8923999810879</c:v>
                </c:pt>
                <c:pt idx="53">
                  <c:v>1.8923999810884999</c:v>
                </c:pt>
                <c:pt idx="54">
                  <c:v>1.8923999810884899</c:v>
                </c:pt>
                <c:pt idx="55">
                  <c:v>1.8923999810884999</c:v>
                </c:pt>
                <c:pt idx="56">
                  <c:v>1.8923999810884999</c:v>
                </c:pt>
                <c:pt idx="57">
                  <c:v>1.89239998108789</c:v>
                </c:pt>
                <c:pt idx="58">
                  <c:v>1.8923999810884999</c:v>
                </c:pt>
                <c:pt idx="59">
                  <c:v>6.3080000630631901</c:v>
                </c:pt>
                <c:pt idx="60">
                  <c:v>6.3080000630647497</c:v>
                </c:pt>
                <c:pt idx="61">
                  <c:v>6.3080000630647399</c:v>
                </c:pt>
                <c:pt idx="62">
                  <c:v>6.3080000630647497</c:v>
                </c:pt>
                <c:pt idx="63">
                  <c:v>6.3080000630647604</c:v>
                </c:pt>
                <c:pt idx="64">
                  <c:v>6.3080000630647497</c:v>
                </c:pt>
                <c:pt idx="65">
                  <c:v>6.3080000630647604</c:v>
                </c:pt>
                <c:pt idx="66">
                  <c:v>6.3080000630647604</c:v>
                </c:pt>
                <c:pt idx="67">
                  <c:v>6.3080000630647604</c:v>
                </c:pt>
                <c:pt idx="68">
                  <c:v>6.3080000630647497</c:v>
                </c:pt>
                <c:pt idx="69">
                  <c:v>6.3080000630647302</c:v>
                </c:pt>
                <c:pt idx="70">
                  <c:v>6.3080000630647497</c:v>
                </c:pt>
                <c:pt idx="71">
                  <c:v>6.3080000630647604</c:v>
                </c:pt>
                <c:pt idx="72">
                  <c:v>6.3080000630661504</c:v>
                </c:pt>
                <c:pt idx="73">
                  <c:v>6.3080000630661601</c:v>
                </c:pt>
                <c:pt idx="74">
                  <c:v>6.3080000630661601</c:v>
                </c:pt>
                <c:pt idx="75">
                  <c:v>6.3080000630661601</c:v>
                </c:pt>
                <c:pt idx="76">
                  <c:v>6.3080000630661601</c:v>
                </c:pt>
                <c:pt idx="77">
                  <c:v>6.3080000630661601</c:v>
                </c:pt>
                <c:pt idx="78">
                  <c:v>6.3080000630661504</c:v>
                </c:pt>
                <c:pt idx="79">
                  <c:v>6.3080000630661601</c:v>
                </c:pt>
                <c:pt idx="80">
                  <c:v>6.3080000630661601</c:v>
                </c:pt>
                <c:pt idx="81">
                  <c:v>6.3080000630661601</c:v>
                </c:pt>
                <c:pt idx="82">
                  <c:v>6.3080000630661601</c:v>
                </c:pt>
                <c:pt idx="83">
                  <c:v>6.3080000630661601</c:v>
                </c:pt>
                <c:pt idx="84">
                  <c:v>6.3080000630673299</c:v>
                </c:pt>
                <c:pt idx="85">
                  <c:v>6.3080000630673299</c:v>
                </c:pt>
                <c:pt idx="86">
                  <c:v>6.3080000630673299</c:v>
                </c:pt>
                <c:pt idx="87">
                  <c:v>6.3080000630673201</c:v>
                </c:pt>
                <c:pt idx="88">
                  <c:v>6.3080000630673201</c:v>
                </c:pt>
                <c:pt idx="89">
                  <c:v>6.3080000630673201</c:v>
                </c:pt>
                <c:pt idx="90">
                  <c:v>6.3080000630673201</c:v>
                </c:pt>
                <c:pt idx="91">
                  <c:v>6.3080000630673103</c:v>
                </c:pt>
                <c:pt idx="92">
                  <c:v>6.3080000630673201</c:v>
                </c:pt>
                <c:pt idx="93">
                  <c:v>6.3080000630673201</c:v>
                </c:pt>
                <c:pt idx="94">
                  <c:v>6.3080000630673201</c:v>
                </c:pt>
                <c:pt idx="95">
                  <c:v>6.3080000630673201</c:v>
                </c:pt>
                <c:pt idx="96">
                  <c:v>1.8923999810872101</c:v>
                </c:pt>
                <c:pt idx="97">
                  <c:v>1.8923999810897201</c:v>
                </c:pt>
                <c:pt idx="98">
                  <c:v>6.3080000630677597</c:v>
                </c:pt>
                <c:pt idx="99">
                  <c:v>6.3080000630677704</c:v>
                </c:pt>
                <c:pt idx="100">
                  <c:v>6.3080000630677704</c:v>
                </c:pt>
                <c:pt idx="101">
                  <c:v>6.3080000630677704</c:v>
                </c:pt>
                <c:pt idx="102">
                  <c:v>6.3080000630678201</c:v>
                </c:pt>
                <c:pt idx="103">
                  <c:v>6.3080000630678201</c:v>
                </c:pt>
                <c:pt idx="104">
                  <c:v>6.3080000630678201</c:v>
                </c:pt>
                <c:pt idx="105">
                  <c:v>6.3080000630678201</c:v>
                </c:pt>
                <c:pt idx="106">
                  <c:v>6.3080000630678201</c:v>
                </c:pt>
                <c:pt idx="107">
                  <c:v>6.3080000630678201</c:v>
                </c:pt>
                <c:pt idx="108">
                  <c:v>6.3080000630677802</c:v>
                </c:pt>
                <c:pt idx="109">
                  <c:v>6.3080000630677802</c:v>
                </c:pt>
                <c:pt idx="110">
                  <c:v>6.3080000630677704</c:v>
                </c:pt>
                <c:pt idx="111">
                  <c:v>6.3080000630677802</c:v>
                </c:pt>
                <c:pt idx="112">
                  <c:v>6.3080000630677704</c:v>
                </c:pt>
                <c:pt idx="113">
                  <c:v>6.3080000630677704</c:v>
                </c:pt>
                <c:pt idx="114">
                  <c:v>6.3080000630677704</c:v>
                </c:pt>
                <c:pt idx="115">
                  <c:v>6.3080000630677802</c:v>
                </c:pt>
                <c:pt idx="116">
                  <c:v>6.3080000630677704</c:v>
                </c:pt>
                <c:pt idx="117">
                  <c:v>6.3080000630677704</c:v>
                </c:pt>
                <c:pt idx="118">
                  <c:v>6.3080000630677704</c:v>
                </c:pt>
                <c:pt idx="119">
                  <c:v>6.3080000630677704</c:v>
                </c:pt>
                <c:pt idx="120">
                  <c:v>6.3080000630633304</c:v>
                </c:pt>
                <c:pt idx="121">
                  <c:v>6.3080000630633304</c:v>
                </c:pt>
                <c:pt idx="122">
                  <c:v>6.3080000630633304</c:v>
                </c:pt>
                <c:pt idx="123">
                  <c:v>6.3080000630588398</c:v>
                </c:pt>
                <c:pt idx="124">
                  <c:v>4.7219966887662803</c:v>
                </c:pt>
                <c:pt idx="125">
                  <c:v>1.89239998107616</c:v>
                </c:pt>
                <c:pt idx="126">
                  <c:v>1.8923999810761201</c:v>
                </c:pt>
                <c:pt idx="127">
                  <c:v>1.8923999810760801</c:v>
                </c:pt>
                <c:pt idx="128">
                  <c:v>1.89239998108257</c:v>
                </c:pt>
                <c:pt idx="129" formatCode="0.00E+00">
                  <c:v>-3.6352493748341601E-25</c:v>
                </c:pt>
                <c:pt idx="130" formatCode="0.00E+00">
                  <c:v>-3.1321079775592297E-42</c:v>
                </c:pt>
                <c:pt idx="131" formatCode="0.00E+00">
                  <c:v>-2.40154201328411E-42</c:v>
                </c:pt>
                <c:pt idx="132" formatCode="0.00E+00">
                  <c:v>-9.0509227939174993E-44</c:v>
                </c:pt>
                <c:pt idx="133" formatCode="0.00E+00">
                  <c:v>-5.6356270147032E-42</c:v>
                </c:pt>
                <c:pt idx="134" formatCode="0.00E+00">
                  <c:v>-3.0213711977418399E-43</c:v>
                </c:pt>
                <c:pt idx="135" formatCode="0.00E+00">
                  <c:v>1.4436492115715701E-42</c:v>
                </c:pt>
                <c:pt idx="136" formatCode="0.00E+00">
                  <c:v>7.9190327303497302E-42</c:v>
                </c:pt>
                <c:pt idx="137" formatCode="0.00E+00">
                  <c:v>8.1140663923459903E-42</c:v>
                </c:pt>
                <c:pt idx="138" formatCode="0.00E+00">
                  <c:v>4.6560542653301102E-42</c:v>
                </c:pt>
                <c:pt idx="139" formatCode="0.00E+00">
                  <c:v>3.0354688765460397E-42</c:v>
                </c:pt>
                <c:pt idx="140" formatCode="0.00E+00">
                  <c:v>-1.28938458952222E-42</c:v>
                </c:pt>
                <c:pt idx="141" formatCode="0.00E+00">
                  <c:v>-1.3918462875231699E-42</c:v>
                </c:pt>
                <c:pt idx="142" formatCode="0.00E+00">
                  <c:v>2.2319787917512299E-42</c:v>
                </c:pt>
                <c:pt idx="143" formatCode="0.00E+00">
                  <c:v>-4.8773466944359002E-43</c:v>
                </c:pt>
                <c:pt idx="144" formatCode="0.00E+00">
                  <c:v>-6.4121150104801095E-42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23-49C3-8984-9DE10F355C4C}"/>
            </c:ext>
          </c:extLst>
        </c:ser>
        <c:ser>
          <c:idx val="0"/>
          <c:order val="2"/>
          <c:tx>
            <c:strRef>
              <c:f>Simulation_March!$W$2</c:f>
              <c:strCache>
                <c:ptCount val="1"/>
                <c:pt idx="0">
                  <c:v>EV2 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Simulation_March!$A$3:$A$147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Simulation_March!$W$3:$W$147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6.3080000630534903</c:v>
                </c:pt>
                <c:pt idx="21">
                  <c:v>6.3080000630526003</c:v>
                </c:pt>
                <c:pt idx="22">
                  <c:v>1.89239998108709</c:v>
                </c:pt>
                <c:pt idx="23">
                  <c:v>6.3080000630570998</c:v>
                </c:pt>
                <c:pt idx="24">
                  <c:v>1.8923999810868199</c:v>
                </c:pt>
                <c:pt idx="25">
                  <c:v>1.89239998108681</c:v>
                </c:pt>
                <c:pt idx="26">
                  <c:v>1.8923999810868299</c:v>
                </c:pt>
                <c:pt idx="27">
                  <c:v>1.8923999810868399</c:v>
                </c:pt>
                <c:pt idx="28">
                  <c:v>1.8923999810868399</c:v>
                </c:pt>
                <c:pt idx="29">
                  <c:v>1.8923999810868399</c:v>
                </c:pt>
                <c:pt idx="30">
                  <c:v>1.8923999810868299</c:v>
                </c:pt>
                <c:pt idx="31">
                  <c:v>1.8923999810868199</c:v>
                </c:pt>
                <c:pt idx="32">
                  <c:v>1.8923999810868499</c:v>
                </c:pt>
                <c:pt idx="33">
                  <c:v>1.8923999810868499</c:v>
                </c:pt>
                <c:pt idx="34">
                  <c:v>1.8923999810868499</c:v>
                </c:pt>
                <c:pt idx="35">
                  <c:v>6.2099963127245204</c:v>
                </c:pt>
                <c:pt idx="36">
                  <c:v>6.3080000628606703</c:v>
                </c:pt>
                <c:pt idx="37">
                  <c:v>6.3080000628590502</c:v>
                </c:pt>
                <c:pt idx="38">
                  <c:v>6.3080000628750001</c:v>
                </c:pt>
                <c:pt idx="39">
                  <c:v>6.3080000628879898</c:v>
                </c:pt>
                <c:pt idx="40">
                  <c:v>6.30800006287848</c:v>
                </c:pt>
                <c:pt idx="41">
                  <c:v>6.3080000628995601</c:v>
                </c:pt>
                <c:pt idx="42">
                  <c:v>6.3080000629066504</c:v>
                </c:pt>
                <c:pt idx="43">
                  <c:v>6.3080000629185697</c:v>
                </c:pt>
                <c:pt idx="44">
                  <c:v>6.3080000629310504</c:v>
                </c:pt>
                <c:pt idx="45">
                  <c:v>6.3080000630357098</c:v>
                </c:pt>
                <c:pt idx="46">
                  <c:v>6.3080000630357302</c:v>
                </c:pt>
                <c:pt idx="47">
                  <c:v>6.3080000628931101</c:v>
                </c:pt>
                <c:pt idx="48">
                  <c:v>6.3080000630553101</c:v>
                </c:pt>
                <c:pt idx="49">
                  <c:v>6.3080000630551698</c:v>
                </c:pt>
                <c:pt idx="50">
                  <c:v>6.3080000630549904</c:v>
                </c:pt>
                <c:pt idx="51">
                  <c:v>6.3080000630553696</c:v>
                </c:pt>
                <c:pt idx="52">
                  <c:v>6.3080000630547</c:v>
                </c:pt>
                <c:pt idx="53">
                  <c:v>6.3080000630558004</c:v>
                </c:pt>
                <c:pt idx="54">
                  <c:v>6.3080000630544397</c:v>
                </c:pt>
                <c:pt idx="55">
                  <c:v>6.3080000630543998</c:v>
                </c:pt>
                <c:pt idx="56">
                  <c:v>6.3080000630543402</c:v>
                </c:pt>
                <c:pt idx="57">
                  <c:v>6.3080000630542798</c:v>
                </c:pt>
                <c:pt idx="58">
                  <c:v>6.3080000630542701</c:v>
                </c:pt>
                <c:pt idx="59">
                  <c:v>6.3080000630540196</c:v>
                </c:pt>
                <c:pt idx="60">
                  <c:v>6.3080000630584898</c:v>
                </c:pt>
                <c:pt idx="61">
                  <c:v>6.3080000630584001</c:v>
                </c:pt>
                <c:pt idx="62">
                  <c:v>6.3080000630583797</c:v>
                </c:pt>
                <c:pt idx="63">
                  <c:v>6.3080000630583699</c:v>
                </c:pt>
                <c:pt idx="64">
                  <c:v>6.3080000630582997</c:v>
                </c:pt>
                <c:pt idx="65">
                  <c:v>6.30800006305829</c:v>
                </c:pt>
                <c:pt idx="66">
                  <c:v>6.3080000630582704</c:v>
                </c:pt>
                <c:pt idx="67">
                  <c:v>6.30800006305825</c:v>
                </c:pt>
                <c:pt idx="68">
                  <c:v>6.3080000630582296</c:v>
                </c:pt>
                <c:pt idx="69">
                  <c:v>6.3080000630581701</c:v>
                </c:pt>
                <c:pt idx="70">
                  <c:v>6.30800006305821</c:v>
                </c:pt>
                <c:pt idx="71">
                  <c:v>6.3080000630582402</c:v>
                </c:pt>
                <c:pt idx="72">
                  <c:v>6.3080000630612902</c:v>
                </c:pt>
                <c:pt idx="73">
                  <c:v>6.3080000630612796</c:v>
                </c:pt>
                <c:pt idx="74">
                  <c:v>6.3080000630612796</c:v>
                </c:pt>
                <c:pt idx="75">
                  <c:v>6.3080000630612698</c:v>
                </c:pt>
                <c:pt idx="76">
                  <c:v>6.30800006306126</c:v>
                </c:pt>
                <c:pt idx="77">
                  <c:v>6.30800006306126</c:v>
                </c:pt>
                <c:pt idx="78">
                  <c:v>6.3080000630612396</c:v>
                </c:pt>
                <c:pt idx="79">
                  <c:v>6.30800006306126</c:v>
                </c:pt>
                <c:pt idx="80">
                  <c:v>6.30800006306126</c:v>
                </c:pt>
                <c:pt idx="81">
                  <c:v>6.30800006306126</c:v>
                </c:pt>
                <c:pt idx="82">
                  <c:v>6.3080000630612698</c:v>
                </c:pt>
                <c:pt idx="83">
                  <c:v>6.3080000630613</c:v>
                </c:pt>
                <c:pt idx="84">
                  <c:v>6.3080000630634601</c:v>
                </c:pt>
                <c:pt idx="85">
                  <c:v>6.3080000630634903</c:v>
                </c:pt>
                <c:pt idx="86">
                  <c:v>6.3080000630634903</c:v>
                </c:pt>
                <c:pt idx="87">
                  <c:v>6.3080000630634796</c:v>
                </c:pt>
                <c:pt idx="88">
                  <c:v>6.3080000630609501</c:v>
                </c:pt>
                <c:pt idx="89">
                  <c:v>6.3080000630611304</c:v>
                </c:pt>
                <c:pt idx="90">
                  <c:v>6.3080000630613702</c:v>
                </c:pt>
                <c:pt idx="91">
                  <c:v>6.3080000630610797</c:v>
                </c:pt>
                <c:pt idx="92">
                  <c:v>6.3080000630626696</c:v>
                </c:pt>
                <c:pt idx="93">
                  <c:v>6.3080000630633801</c:v>
                </c:pt>
                <c:pt idx="94">
                  <c:v>6.3080000630636901</c:v>
                </c:pt>
                <c:pt idx="95">
                  <c:v>6.3080000630417503</c:v>
                </c:pt>
                <c:pt idx="96">
                  <c:v>1.8923999810761101</c:v>
                </c:pt>
                <c:pt idx="97">
                  <c:v>1.8923999810760801</c:v>
                </c:pt>
                <c:pt idx="98">
                  <c:v>1.8923999810760399</c:v>
                </c:pt>
                <c:pt idx="99" formatCode="0.00E+00">
                  <c:v>2.4829183907846901E-26</c:v>
                </c:pt>
                <c:pt idx="100" formatCode="0.00E+00">
                  <c:v>7.7745508371056501E-27</c:v>
                </c:pt>
                <c:pt idx="101" formatCode="0.00E+00">
                  <c:v>1.7839806074839199E-26</c:v>
                </c:pt>
                <c:pt idx="102" formatCode="0.00E+00">
                  <c:v>-1.54249452815053E-27</c:v>
                </c:pt>
                <c:pt idx="103" formatCode="0.00E+00">
                  <c:v>1.4115247121983801E-27</c:v>
                </c:pt>
                <c:pt idx="104" formatCode="0.00E+00">
                  <c:v>-1.14822832767877E-27</c:v>
                </c:pt>
                <c:pt idx="105" formatCode="0.00E+00">
                  <c:v>3.0831355566854998E-28</c:v>
                </c:pt>
                <c:pt idx="106" formatCode="0.00E+00">
                  <c:v>-2.2497201161313999E-27</c:v>
                </c:pt>
                <c:pt idx="107" formatCode="0.00E+00">
                  <c:v>-5.7847046175541197E-28</c:v>
                </c:pt>
                <c:pt idx="108" formatCode="0.00E+00">
                  <c:v>1.64887731369391E-27</c:v>
                </c:pt>
                <c:pt idx="109" formatCode="0.00E+00">
                  <c:v>3.0431651666892399E-28</c:v>
                </c:pt>
                <c:pt idx="110" formatCode="0.00E+00">
                  <c:v>-1.6108546062168601E-27</c:v>
                </c:pt>
                <c:pt idx="111" formatCode="0.00E+00">
                  <c:v>1.6668130752129901E-27</c:v>
                </c:pt>
                <c:pt idx="112" formatCode="0.00E+00">
                  <c:v>1.26319768781833E-27</c:v>
                </c:pt>
                <c:pt idx="113" formatCode="0.00E+00">
                  <c:v>-5.9044357356540301E-28</c:v>
                </c:pt>
                <c:pt idx="114" formatCode="0.00E+00">
                  <c:v>2.22909895948671E-27</c:v>
                </c:pt>
                <c:pt idx="115" formatCode="0.00E+00">
                  <c:v>1.16987555025519E-27</c:v>
                </c:pt>
                <c:pt idx="116" formatCode="0.00E+00">
                  <c:v>1.10496580584839E-27</c:v>
                </c:pt>
                <c:pt idx="117" formatCode="0.00E+00">
                  <c:v>1.06683552008952E-27</c:v>
                </c:pt>
                <c:pt idx="118" formatCode="0.00E+00">
                  <c:v>-2.35426347980699E-27</c:v>
                </c:pt>
                <c:pt idx="119" formatCode="0.00E+00">
                  <c:v>1.3269499961944801E-27</c:v>
                </c:pt>
                <c:pt idx="120" formatCode="0.00E+00">
                  <c:v>-1.28839405638446E-27</c:v>
                </c:pt>
                <c:pt idx="121" formatCode="0.00E+00">
                  <c:v>-2.7938790535241399E-27</c:v>
                </c:pt>
                <c:pt idx="122" formatCode="0.00E+00">
                  <c:v>-2.4498134348765599E-27</c:v>
                </c:pt>
                <c:pt idx="123" formatCode="0.00E+00">
                  <c:v>-2.7348857506077902E-27</c:v>
                </c:pt>
                <c:pt idx="124" formatCode="0.00E+00">
                  <c:v>2.08580778773052E-27</c:v>
                </c:pt>
                <c:pt idx="125" formatCode="0.00E+00">
                  <c:v>2.6936024427837199E-27</c:v>
                </c:pt>
                <c:pt idx="126" formatCode="0.00E+00">
                  <c:v>-2.2100939777878598E-28</c:v>
                </c:pt>
                <c:pt idx="127" formatCode="0.00E+00">
                  <c:v>3.98171571556218E-28</c:v>
                </c:pt>
                <c:pt idx="128" formatCode="0.00E+00">
                  <c:v>-4.2813074254570602E-28</c:v>
                </c:pt>
                <c:pt idx="129" formatCode="0.00E+00">
                  <c:v>2.2112195698586599E-28</c:v>
                </c:pt>
                <c:pt idx="130" formatCode="0.00E+00">
                  <c:v>2.2112195698586599E-28</c:v>
                </c:pt>
                <c:pt idx="131" formatCode="0.00E+00">
                  <c:v>2.2112195698586599E-28</c:v>
                </c:pt>
                <c:pt idx="132" formatCode="0.00E+00">
                  <c:v>2.2112195695273302E-28</c:v>
                </c:pt>
                <c:pt idx="133" formatCode="0.00E+00">
                  <c:v>2.2112195695273302E-28</c:v>
                </c:pt>
                <c:pt idx="134" formatCode="0.00E+00">
                  <c:v>2.2112195695273302E-28</c:v>
                </c:pt>
                <c:pt idx="135" formatCode="0.00E+00">
                  <c:v>2.2112195695273302E-28</c:v>
                </c:pt>
                <c:pt idx="136" formatCode="0.00E+00">
                  <c:v>2.2112195695273302E-28</c:v>
                </c:pt>
                <c:pt idx="137" formatCode="0.00E+00">
                  <c:v>2.2112195695273302E-28</c:v>
                </c:pt>
                <c:pt idx="138" formatCode="0.00E+00">
                  <c:v>2.2112195695273302E-28</c:v>
                </c:pt>
                <c:pt idx="139" formatCode="0.00E+00">
                  <c:v>2.2112195695273302E-28</c:v>
                </c:pt>
                <c:pt idx="140" formatCode="0.00E+00">
                  <c:v>2.2112195695273302E-28</c:v>
                </c:pt>
                <c:pt idx="141" formatCode="0.00E+00">
                  <c:v>2.2112195695273302E-28</c:v>
                </c:pt>
                <c:pt idx="142" formatCode="0.00E+00">
                  <c:v>2.2112195695273302E-28</c:v>
                </c:pt>
                <c:pt idx="143" formatCode="0.00E+00">
                  <c:v>2.2112195695273302E-28</c:v>
                </c:pt>
                <c:pt idx="144" formatCode="0.00E+00">
                  <c:v>2.2112195691430098E-28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23-49C3-8984-9DE10F355C4C}"/>
            </c:ext>
          </c:extLst>
        </c:ser>
        <c:ser>
          <c:idx val="4"/>
          <c:order val="3"/>
          <c:tx>
            <c:strRef>
              <c:f>Simulation_March!$AC$2</c:f>
              <c:strCache>
                <c:ptCount val="1"/>
                <c:pt idx="0">
                  <c:v>EV3 </c:v>
                </c:pt>
              </c:strCache>
            </c:strRef>
          </c:tx>
          <c:spPr>
            <a:ln w="9525"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Simulation_March!$A$3:$A$147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Simulation_March!$AC$3:$AC$147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6.3080000629861201</c:v>
                </c:pt>
                <c:pt idx="24">
                  <c:v>6.3080000628177002</c:v>
                </c:pt>
                <c:pt idx="25">
                  <c:v>6.3080000628131696</c:v>
                </c:pt>
                <c:pt idx="26">
                  <c:v>6.3080000628284001</c:v>
                </c:pt>
                <c:pt idx="27">
                  <c:v>6.3080000628329804</c:v>
                </c:pt>
                <c:pt idx="28">
                  <c:v>6.3080000628286701</c:v>
                </c:pt>
                <c:pt idx="29">
                  <c:v>6.3080000628336199</c:v>
                </c:pt>
                <c:pt idx="30">
                  <c:v>6.3080000628278796</c:v>
                </c:pt>
                <c:pt idx="31">
                  <c:v>6.3080000628211996</c:v>
                </c:pt>
                <c:pt idx="32">
                  <c:v>6.3080000628357196</c:v>
                </c:pt>
                <c:pt idx="33">
                  <c:v>6.3080000628374604</c:v>
                </c:pt>
                <c:pt idx="34">
                  <c:v>6.3080000628353003</c:v>
                </c:pt>
                <c:pt idx="35">
                  <c:v>6.3080000628101596</c:v>
                </c:pt>
                <c:pt idx="36">
                  <c:v>6.3080000629753199</c:v>
                </c:pt>
                <c:pt idx="37">
                  <c:v>6.3080000629753998</c:v>
                </c:pt>
                <c:pt idx="38">
                  <c:v>6.3080000629759603</c:v>
                </c:pt>
                <c:pt idx="39">
                  <c:v>6.3080000629764204</c:v>
                </c:pt>
                <c:pt idx="40">
                  <c:v>6.3080000630420097</c:v>
                </c:pt>
                <c:pt idx="41">
                  <c:v>6.3080000630425301</c:v>
                </c:pt>
                <c:pt idx="42">
                  <c:v>6.3080000630426696</c:v>
                </c:pt>
                <c:pt idx="43">
                  <c:v>6.30800006304273</c:v>
                </c:pt>
                <c:pt idx="44">
                  <c:v>6.3080000630426598</c:v>
                </c:pt>
                <c:pt idx="45">
                  <c:v>6.3080000629774897</c:v>
                </c:pt>
                <c:pt idx="46">
                  <c:v>6.3080000629773396</c:v>
                </c:pt>
                <c:pt idx="47">
                  <c:v>6.3080000629757098</c:v>
                </c:pt>
                <c:pt idx="48">
                  <c:v>6.3080000630447204</c:v>
                </c:pt>
                <c:pt idx="49">
                  <c:v>6.3080000630448296</c:v>
                </c:pt>
                <c:pt idx="50">
                  <c:v>6.3080000630448403</c:v>
                </c:pt>
                <c:pt idx="51">
                  <c:v>6.3080000630447897</c:v>
                </c:pt>
                <c:pt idx="52">
                  <c:v>6.3080000630448696</c:v>
                </c:pt>
                <c:pt idx="53">
                  <c:v>6.30800006304489</c:v>
                </c:pt>
                <c:pt idx="54">
                  <c:v>6.3080000630448501</c:v>
                </c:pt>
                <c:pt idx="55">
                  <c:v>6.3080000630448998</c:v>
                </c:pt>
                <c:pt idx="56">
                  <c:v>6.3080000630449096</c:v>
                </c:pt>
                <c:pt idx="57">
                  <c:v>6.3080000630449096</c:v>
                </c:pt>
                <c:pt idx="58">
                  <c:v>6.3080000630449504</c:v>
                </c:pt>
                <c:pt idx="59">
                  <c:v>6.30800006304466</c:v>
                </c:pt>
                <c:pt idx="60">
                  <c:v>6.3080000630509403</c:v>
                </c:pt>
                <c:pt idx="61">
                  <c:v>6.3080000630509003</c:v>
                </c:pt>
                <c:pt idx="62">
                  <c:v>6.3080000630509403</c:v>
                </c:pt>
                <c:pt idx="63">
                  <c:v>6.3080000630509501</c:v>
                </c:pt>
                <c:pt idx="64">
                  <c:v>6.3080000630509296</c:v>
                </c:pt>
                <c:pt idx="65">
                  <c:v>6.3080000630509501</c:v>
                </c:pt>
                <c:pt idx="66">
                  <c:v>6.3080000630509501</c:v>
                </c:pt>
                <c:pt idx="67">
                  <c:v>6.3080000630509501</c:v>
                </c:pt>
                <c:pt idx="68">
                  <c:v>6.3080000630509296</c:v>
                </c:pt>
                <c:pt idx="69">
                  <c:v>6.3080000630508497</c:v>
                </c:pt>
                <c:pt idx="70">
                  <c:v>6.3080000630509101</c:v>
                </c:pt>
                <c:pt idx="71">
                  <c:v>6.3080000630509501</c:v>
                </c:pt>
                <c:pt idx="72">
                  <c:v>6.3080000630556397</c:v>
                </c:pt>
                <c:pt idx="73">
                  <c:v>6.3080000630556397</c:v>
                </c:pt>
                <c:pt idx="74">
                  <c:v>6.3080000630556601</c:v>
                </c:pt>
                <c:pt idx="75">
                  <c:v>6.3080000630556601</c:v>
                </c:pt>
                <c:pt idx="76">
                  <c:v>6.3080000630556601</c:v>
                </c:pt>
                <c:pt idx="77">
                  <c:v>6.3080000630556601</c:v>
                </c:pt>
                <c:pt idx="78">
                  <c:v>6.3080000630556299</c:v>
                </c:pt>
                <c:pt idx="79">
                  <c:v>6.3080000630556601</c:v>
                </c:pt>
                <c:pt idx="80">
                  <c:v>6.3080000630556698</c:v>
                </c:pt>
                <c:pt idx="81">
                  <c:v>6.3080000630556601</c:v>
                </c:pt>
                <c:pt idx="82">
                  <c:v>6.3080000630556503</c:v>
                </c:pt>
                <c:pt idx="83">
                  <c:v>6.3080000630556698</c:v>
                </c:pt>
                <c:pt idx="84">
                  <c:v>6.3080000630590503</c:v>
                </c:pt>
                <c:pt idx="85">
                  <c:v>6.3080000630590503</c:v>
                </c:pt>
                <c:pt idx="86">
                  <c:v>6.3080000630590396</c:v>
                </c:pt>
                <c:pt idx="87">
                  <c:v>6.3080000630590396</c:v>
                </c:pt>
                <c:pt idx="88">
                  <c:v>6.3080000630590201</c:v>
                </c:pt>
                <c:pt idx="89">
                  <c:v>6.3080000630590396</c:v>
                </c:pt>
                <c:pt idx="90">
                  <c:v>6.3080000630590201</c:v>
                </c:pt>
                <c:pt idx="91">
                  <c:v>6.3080000630590103</c:v>
                </c:pt>
                <c:pt idx="92">
                  <c:v>6.3080000630590396</c:v>
                </c:pt>
                <c:pt idx="93">
                  <c:v>6.3080000630590396</c:v>
                </c:pt>
                <c:pt idx="94">
                  <c:v>6.3080000630590298</c:v>
                </c:pt>
                <c:pt idx="95">
                  <c:v>6.3080000630590298</c:v>
                </c:pt>
                <c:pt idx="96">
                  <c:v>6.3080000543411003</c:v>
                </c:pt>
                <c:pt idx="97">
                  <c:v>6.3080000629594597</c:v>
                </c:pt>
                <c:pt idx="98">
                  <c:v>6.3080000543596704</c:v>
                </c:pt>
                <c:pt idx="99">
                  <c:v>6.3080000630602298</c:v>
                </c:pt>
                <c:pt idx="100">
                  <c:v>6.3080000630602404</c:v>
                </c:pt>
                <c:pt idx="101">
                  <c:v>6.3079979305424301</c:v>
                </c:pt>
                <c:pt idx="102" formatCode="0.00E+00">
                  <c:v>-5.0713276840386301E-35</c:v>
                </c:pt>
                <c:pt idx="103" formatCode="0.00E+00">
                  <c:v>7.3430229059470902E-41</c:v>
                </c:pt>
                <c:pt idx="104" formatCode="0.00E+00">
                  <c:v>-3.5416399871114598E-40</c:v>
                </c:pt>
                <c:pt idx="105" formatCode="0.00E+00">
                  <c:v>1.12767129225381E-40</c:v>
                </c:pt>
                <c:pt idx="106" formatCode="0.00E+00">
                  <c:v>2.22655816242731E-41</c:v>
                </c:pt>
                <c:pt idx="107" formatCode="0.00E+00">
                  <c:v>1.7341112286596601E-41</c:v>
                </c:pt>
                <c:pt idx="108" formatCode="0.00E+00">
                  <c:v>-3.2259432077068001E-40</c:v>
                </c:pt>
                <c:pt idx="109" formatCode="0.00E+00">
                  <c:v>2.3599836715195301E-43</c:v>
                </c:pt>
                <c:pt idx="110" formatCode="0.00E+00">
                  <c:v>8.5391822227390004E-41</c:v>
                </c:pt>
                <c:pt idx="111" formatCode="0.00E+00">
                  <c:v>9.763599598875569E-41</c:v>
                </c:pt>
                <c:pt idx="112" formatCode="0.00E+00">
                  <c:v>2.1676042223158501E-40</c:v>
                </c:pt>
                <c:pt idx="113" formatCode="0.00E+00">
                  <c:v>2.8957252540126899E-41</c:v>
                </c:pt>
                <c:pt idx="114" formatCode="0.00E+00">
                  <c:v>1.8881796157544699E-41</c:v>
                </c:pt>
                <c:pt idx="115" formatCode="0.00E+00">
                  <c:v>-1.02889901837279E-40</c:v>
                </c:pt>
                <c:pt idx="116" formatCode="0.00E+00">
                  <c:v>-1.1164489716069699E-40</c:v>
                </c:pt>
                <c:pt idx="117" formatCode="0.00E+00">
                  <c:v>1.06136097311042E-41</c:v>
                </c:pt>
                <c:pt idx="118" formatCode="0.00E+00">
                  <c:v>7.5589454830687404E-41</c:v>
                </c:pt>
                <c:pt idx="119" formatCode="0.00E+00">
                  <c:v>3.3350377964006499E-41</c:v>
                </c:pt>
                <c:pt idx="120" formatCode="0.00E+00">
                  <c:v>1.2283011624115901E-40</c:v>
                </c:pt>
                <c:pt idx="121" formatCode="0.00E+00">
                  <c:v>-1.9319623104607598E-40</c:v>
                </c:pt>
                <c:pt idx="122" formatCode="0.00E+00">
                  <c:v>-2.1223654909239698E-40</c:v>
                </c:pt>
                <c:pt idx="123" formatCode="0.00E+00">
                  <c:v>-3.11625043973099E-40</c:v>
                </c:pt>
                <c:pt idx="124" formatCode="0.00E+00">
                  <c:v>-4.51938237172465E-39</c:v>
                </c:pt>
                <c:pt idx="125" formatCode="0.00E+00">
                  <c:v>1.1909285323680499E-42</c:v>
                </c:pt>
                <c:pt idx="126" formatCode="0.00E+00">
                  <c:v>1.9018527855201201E-40</c:v>
                </c:pt>
                <c:pt idx="127" formatCode="0.00E+00">
                  <c:v>-3.7685583781203597E-40</c:v>
                </c:pt>
                <c:pt idx="128" formatCode="0.00E+00">
                  <c:v>2.6053039577525199E-42</c:v>
                </c:pt>
                <c:pt idx="129" formatCode="0.00E+00">
                  <c:v>-1.7128999305788599E-41</c:v>
                </c:pt>
                <c:pt idx="130" formatCode="0.00E+00">
                  <c:v>-1.0017313490997599E-40</c:v>
                </c:pt>
                <c:pt idx="131" formatCode="0.00E+00">
                  <c:v>6.3664001335866798E-41</c:v>
                </c:pt>
                <c:pt idx="132" formatCode="0.00E+00">
                  <c:v>7.93311287841712E-43</c:v>
                </c:pt>
                <c:pt idx="133" formatCode="0.00E+00">
                  <c:v>-4.0720351781109001E-41</c:v>
                </c:pt>
                <c:pt idx="134" formatCode="0.00E+00">
                  <c:v>-6.8331956867413804E-41</c:v>
                </c:pt>
                <c:pt idx="135" formatCode="0.00E+00">
                  <c:v>-4.7124675807645898E-41</c:v>
                </c:pt>
                <c:pt idx="136" formatCode="0.00E+00">
                  <c:v>6.0418396214355302E-41</c:v>
                </c:pt>
                <c:pt idx="137" formatCode="0.00E+00">
                  <c:v>-1.1644681537198399E-41</c:v>
                </c:pt>
                <c:pt idx="138" formatCode="0.00E+00">
                  <c:v>-7.6798490535454998E-41</c:v>
                </c:pt>
                <c:pt idx="139" formatCode="0.00E+00">
                  <c:v>8.3788600557394298E-41</c:v>
                </c:pt>
                <c:pt idx="140" formatCode="0.00E+00">
                  <c:v>-6.5711622521094503E-41</c:v>
                </c:pt>
                <c:pt idx="141" formatCode="0.00E+00">
                  <c:v>-1.0220577860332301E-40</c:v>
                </c:pt>
                <c:pt idx="142" formatCode="0.00E+00">
                  <c:v>-1.8100464212359201E-40</c:v>
                </c:pt>
                <c:pt idx="143" formatCode="0.00E+00">
                  <c:v>-1.7411301829872899E-40</c:v>
                </c:pt>
                <c:pt idx="144" formatCode="0.00E+00">
                  <c:v>3.3811682864368199E-40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693A-4807-BBDF-00380F8C7054}"/>
            </c:ext>
          </c:extLst>
        </c:ser>
        <c:ser>
          <c:idx val="2"/>
          <c:order val="4"/>
          <c:tx>
            <c:strRef>
              <c:f>Simulation_March!$AH$2</c:f>
              <c:strCache>
                <c:ptCount val="1"/>
                <c:pt idx="0">
                  <c:v>Pgrid</c:v>
                </c:pt>
              </c:strCache>
            </c:strRef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Simulation_March!$A$3:$A$147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Simulation_March!$AH$3:$AH$147</c:f>
              <c:numCache>
                <c:formatCode>General</c:formatCode>
                <c:ptCount val="145"/>
                <c:pt idx="0">
                  <c:v>2.3424</c:v>
                </c:pt>
                <c:pt idx="1">
                  <c:v>3.4752000000000001</c:v>
                </c:pt>
                <c:pt idx="2">
                  <c:v>7.3389999999999906</c:v>
                </c:pt>
                <c:pt idx="3">
                  <c:v>9.9418000000000006</c:v>
                </c:pt>
                <c:pt idx="4">
                  <c:v>8.6233999999999895</c:v>
                </c:pt>
                <c:pt idx="5">
                  <c:v>7.0254000000000003</c:v>
                </c:pt>
                <c:pt idx="6">
                  <c:v>7.1753999999999998</c:v>
                </c:pt>
                <c:pt idx="7">
                  <c:v>7.1120000000000001</c:v>
                </c:pt>
                <c:pt idx="8">
                  <c:v>8.1115999999999993</c:v>
                </c:pt>
                <c:pt idx="9">
                  <c:v>8.8635999999999999</c:v>
                </c:pt>
                <c:pt idx="10">
                  <c:v>10.784599999999902</c:v>
                </c:pt>
                <c:pt idx="11">
                  <c:v>10.102</c:v>
                </c:pt>
                <c:pt idx="12">
                  <c:v>9.8217999999999996</c:v>
                </c:pt>
                <c:pt idx="13">
                  <c:v>11.763400000000001</c:v>
                </c:pt>
                <c:pt idx="14">
                  <c:v>14.444199999999901</c:v>
                </c:pt>
                <c:pt idx="15">
                  <c:v>11.877000000000001</c:v>
                </c:pt>
                <c:pt idx="16">
                  <c:v>10.8588</c:v>
                </c:pt>
                <c:pt idx="17">
                  <c:v>10.597799999999999</c:v>
                </c:pt>
                <c:pt idx="18">
                  <c:v>10.212999999999999</c:v>
                </c:pt>
                <c:pt idx="19">
                  <c:v>11.0664</c:v>
                </c:pt>
                <c:pt idx="20">
                  <c:v>17.514000063053391</c:v>
                </c:pt>
                <c:pt idx="21">
                  <c:v>26.39300012604042</c:v>
                </c:pt>
                <c:pt idx="22">
                  <c:v>22.23400004407749</c:v>
                </c:pt>
                <c:pt idx="23">
                  <c:v>30.004200189029238</c:v>
                </c:pt>
                <c:pt idx="24">
                  <c:v>26.556200106723988</c:v>
                </c:pt>
                <c:pt idx="25">
                  <c:v>27.368600106713263</c:v>
                </c:pt>
                <c:pt idx="26">
                  <c:v>24.55140010674349</c:v>
                </c:pt>
                <c:pt idx="27">
                  <c:v>24.320400106736283</c:v>
                </c:pt>
                <c:pt idx="28">
                  <c:v>24.47140010674417</c:v>
                </c:pt>
                <c:pt idx="29">
                  <c:v>23.9918001067484</c:v>
                </c:pt>
                <c:pt idx="30">
                  <c:v>26.300600087830123</c:v>
                </c:pt>
                <c:pt idx="31">
                  <c:v>27.585200087816602</c:v>
                </c:pt>
                <c:pt idx="32">
                  <c:v>24.705000087845672</c:v>
                </c:pt>
                <c:pt idx="33">
                  <c:v>24.337000087849109</c:v>
                </c:pt>
                <c:pt idx="34">
                  <c:v>24.792200087844812</c:v>
                </c:pt>
                <c:pt idx="35">
                  <c:v>28.681996419431659</c:v>
                </c:pt>
                <c:pt idx="36">
                  <c:v>28.371000169898799</c:v>
                </c:pt>
                <c:pt idx="37">
                  <c:v>28.264200169896931</c:v>
                </c:pt>
                <c:pt idx="38">
                  <c:v>27.518000169914405</c:v>
                </c:pt>
                <c:pt idx="39">
                  <c:v>26.90880016992789</c:v>
                </c:pt>
                <c:pt idx="40">
                  <c:v>28.408800170042703</c:v>
                </c:pt>
                <c:pt idx="41">
                  <c:v>26.479600170064636</c:v>
                </c:pt>
                <c:pt idx="42">
                  <c:v>25.964600170071904</c:v>
                </c:pt>
                <c:pt idx="43">
                  <c:v>25.756200170084231</c:v>
                </c:pt>
                <c:pt idx="44">
                  <c:v>26.017400170096568</c:v>
                </c:pt>
                <c:pt idx="45">
                  <c:v>25.454400170077669</c:v>
                </c:pt>
                <c:pt idx="46">
                  <c:v>25.647600170077478</c:v>
                </c:pt>
                <c:pt idx="47">
                  <c:v>27.851600169931583</c:v>
                </c:pt>
                <c:pt idx="48">
                  <c:v>27.193000170232615</c:v>
                </c:pt>
                <c:pt idx="49">
                  <c:v>25.048600170232717</c:v>
                </c:pt>
                <c:pt idx="50">
                  <c:v>24.910800170233252</c:v>
                </c:pt>
                <c:pt idx="51">
                  <c:v>25.896400170232827</c:v>
                </c:pt>
                <c:pt idx="52">
                  <c:v>24.310800170232341</c:v>
                </c:pt>
                <c:pt idx="53">
                  <c:v>24.032000170234074</c:v>
                </c:pt>
                <c:pt idx="54">
                  <c:v>24.80880017023263</c:v>
                </c:pt>
                <c:pt idx="55">
                  <c:v>23.752200170232697</c:v>
                </c:pt>
                <c:pt idx="56">
                  <c:v>23.534200170232658</c:v>
                </c:pt>
                <c:pt idx="57">
                  <c:v>23.582600170231991</c:v>
                </c:pt>
                <c:pt idx="58">
                  <c:v>22.762600170232666</c:v>
                </c:pt>
                <c:pt idx="59">
                  <c:v>27.493400252206527</c:v>
                </c:pt>
                <c:pt idx="60">
                  <c:v>27.370400252225117</c:v>
                </c:pt>
                <c:pt idx="61">
                  <c:v>28.626600252224939</c:v>
                </c:pt>
                <c:pt idx="62">
                  <c:v>27.343800252224913</c:v>
                </c:pt>
                <c:pt idx="63">
                  <c:v>27.10780025222493</c:v>
                </c:pt>
                <c:pt idx="64">
                  <c:v>27.79800025222481</c:v>
                </c:pt>
                <c:pt idx="65">
                  <c:v>27.220000252224953</c:v>
                </c:pt>
                <c:pt idx="66">
                  <c:v>27.091600252224829</c:v>
                </c:pt>
                <c:pt idx="67">
                  <c:v>27.090400252224914</c:v>
                </c:pt>
                <c:pt idx="68">
                  <c:v>27.733000252224841</c:v>
                </c:pt>
                <c:pt idx="69">
                  <c:v>30.4400002522246</c:v>
                </c:pt>
                <c:pt idx="70">
                  <c:v>28.237200252224682</c:v>
                </c:pt>
                <c:pt idx="71">
                  <c:v>27.018000252224901</c:v>
                </c:pt>
                <c:pt idx="72">
                  <c:v>28.145600252238619</c:v>
                </c:pt>
                <c:pt idx="73">
                  <c:v>27.973600252238619</c:v>
                </c:pt>
                <c:pt idx="74">
                  <c:v>26.947400252238765</c:v>
                </c:pt>
                <c:pt idx="75">
                  <c:v>26.674400252238662</c:v>
                </c:pt>
                <c:pt idx="76">
                  <c:v>27.088400252238639</c:v>
                </c:pt>
                <c:pt idx="77">
                  <c:v>27.056800252238737</c:v>
                </c:pt>
                <c:pt idx="78">
                  <c:v>28.578600252238743</c:v>
                </c:pt>
                <c:pt idx="79">
                  <c:v>27.018000252238735</c:v>
                </c:pt>
                <c:pt idx="80">
                  <c:v>26.664200252238761</c:v>
                </c:pt>
                <c:pt idx="81">
                  <c:v>27.176000252238744</c:v>
                </c:pt>
                <c:pt idx="82">
                  <c:v>27.65180025223863</c:v>
                </c:pt>
                <c:pt idx="83">
                  <c:v>26.534000252238698</c:v>
                </c:pt>
                <c:pt idx="84">
                  <c:v>26.623600252248892</c:v>
                </c:pt>
                <c:pt idx="85">
                  <c:v>26.822800252248918</c:v>
                </c:pt>
                <c:pt idx="86">
                  <c:v>27.163400252248898</c:v>
                </c:pt>
                <c:pt idx="87">
                  <c:v>27.530600252248881</c:v>
                </c:pt>
                <c:pt idx="88">
                  <c:v>29.144400252246211</c:v>
                </c:pt>
                <c:pt idx="89">
                  <c:v>27.961800252246526</c:v>
                </c:pt>
                <c:pt idx="90">
                  <c:v>29.299400252246727</c:v>
                </c:pt>
                <c:pt idx="91">
                  <c:v>30.243200252246417</c:v>
                </c:pt>
                <c:pt idx="92">
                  <c:v>27.693400252247972</c:v>
                </c:pt>
                <c:pt idx="93">
                  <c:v>27.729000252248781</c:v>
                </c:pt>
                <c:pt idx="94">
                  <c:v>28.050400252249077</c:v>
                </c:pt>
                <c:pt idx="95">
                  <c:v>28.366800252227137</c:v>
                </c:pt>
                <c:pt idx="96">
                  <c:v>19.202400070624389</c:v>
                </c:pt>
                <c:pt idx="97">
                  <c:v>19.713400088186027</c:v>
                </c:pt>
                <c:pt idx="98">
                  <c:v>24.69600015260108</c:v>
                </c:pt>
                <c:pt idx="99">
                  <c:v>22.124400189188222</c:v>
                </c:pt>
                <c:pt idx="100">
                  <c:v>21.550800189188251</c:v>
                </c:pt>
                <c:pt idx="101">
                  <c:v>21.533395860068019</c:v>
                </c:pt>
                <c:pt idx="102">
                  <c:v>9.2056000630678216</c:v>
                </c:pt>
                <c:pt idx="103">
                  <c:v>9.6612000630678221</c:v>
                </c:pt>
                <c:pt idx="104">
                  <c:v>9.7084000630678204</c:v>
                </c:pt>
                <c:pt idx="105">
                  <c:v>10.005600063067822</c:v>
                </c:pt>
                <c:pt idx="106">
                  <c:v>10.19340006306782</c:v>
                </c:pt>
                <c:pt idx="107">
                  <c:v>10.336400063067819</c:v>
                </c:pt>
                <c:pt idx="108">
                  <c:v>10.170600063067781</c:v>
                </c:pt>
                <c:pt idx="109">
                  <c:v>10.402200063067781</c:v>
                </c:pt>
                <c:pt idx="110">
                  <c:v>11.221800063067771</c:v>
                </c:pt>
                <c:pt idx="111">
                  <c:v>10.633400063067779</c:v>
                </c:pt>
                <c:pt idx="112">
                  <c:v>13.29560006306777</c:v>
                </c:pt>
                <c:pt idx="113">
                  <c:v>12.906400063067768</c:v>
                </c:pt>
                <c:pt idx="114">
                  <c:v>11.711000063067672</c:v>
                </c:pt>
                <c:pt idx="115">
                  <c:v>11.27920006306778</c:v>
                </c:pt>
                <c:pt idx="116">
                  <c:v>11.499800063067681</c:v>
                </c:pt>
                <c:pt idx="117">
                  <c:v>11.957600063067769</c:v>
                </c:pt>
                <c:pt idx="118">
                  <c:v>12.072800063067781</c:v>
                </c:pt>
                <c:pt idx="119">
                  <c:v>12.205200063067771</c:v>
                </c:pt>
                <c:pt idx="120">
                  <c:v>12.37600006306333</c:v>
                </c:pt>
                <c:pt idx="121">
                  <c:v>12.264400063063329</c:v>
                </c:pt>
                <c:pt idx="122">
                  <c:v>12.268400063063332</c:v>
                </c:pt>
                <c:pt idx="123">
                  <c:v>12.77720006305884</c:v>
                </c:pt>
                <c:pt idx="124">
                  <c:v>11.293796688766282</c:v>
                </c:pt>
                <c:pt idx="125">
                  <c:v>9.5041999810761606</c:v>
                </c:pt>
                <c:pt idx="126">
                  <c:v>8.6971999810761211</c:v>
                </c:pt>
                <c:pt idx="127">
                  <c:v>8.5045999810760797</c:v>
                </c:pt>
                <c:pt idx="128">
                  <c:v>7.6455999810825706</c:v>
                </c:pt>
                <c:pt idx="129">
                  <c:v>5.5471999999999992</c:v>
                </c:pt>
                <c:pt idx="130">
                  <c:v>5.8458000000000006</c:v>
                </c:pt>
                <c:pt idx="131">
                  <c:v>5.5060000000000002</c:v>
                </c:pt>
                <c:pt idx="132">
                  <c:v>4.2214</c:v>
                </c:pt>
                <c:pt idx="133">
                  <c:v>3.9039999999999999</c:v>
                </c:pt>
                <c:pt idx="134">
                  <c:v>4.2210000000000001</c:v>
                </c:pt>
                <c:pt idx="135">
                  <c:v>4.2727999999999904</c:v>
                </c:pt>
                <c:pt idx="136">
                  <c:v>4.5964000000000009</c:v>
                </c:pt>
                <c:pt idx="137">
                  <c:v>4.9832000000000001</c:v>
                </c:pt>
                <c:pt idx="138">
                  <c:v>5.0687999999999898</c:v>
                </c:pt>
                <c:pt idx="139">
                  <c:v>5.3440000000000003</c:v>
                </c:pt>
                <c:pt idx="140">
                  <c:v>5.5117999999999991</c:v>
                </c:pt>
                <c:pt idx="141">
                  <c:v>6.0087999999999999</c:v>
                </c:pt>
                <c:pt idx="142">
                  <c:v>6.0284000000000004</c:v>
                </c:pt>
                <c:pt idx="143">
                  <c:v>6.2957999999999998</c:v>
                </c:pt>
                <c:pt idx="144">
                  <c:v>7.0022000000000002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23-49C3-8984-9DE10F355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31272"/>
        <c:axId val="588631992"/>
      </c:scatterChart>
      <c:valAx>
        <c:axId val="58863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31992"/>
        <c:crosses val="autoZero"/>
        <c:crossBetween val="midCat"/>
      </c:valAx>
      <c:valAx>
        <c:axId val="58863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312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Power profile (controlled)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Simulation_March!$BB$2</c:f>
              <c:strCache>
                <c:ptCount val="1"/>
                <c:pt idx="0">
                  <c:v>EV0 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Simulation_March!$A$3:$A$147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Simulation_March!$BB$3:$BB$147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6.3080000589338399</c:v>
                </c:pt>
                <c:pt idx="22">
                  <c:v>6.30800005861221</c:v>
                </c:pt>
                <c:pt idx="23">
                  <c:v>6.3080000600731498</c:v>
                </c:pt>
                <c:pt idx="24">
                  <c:v>6.3080000478086298</c:v>
                </c:pt>
                <c:pt idx="25">
                  <c:v>6.3079950839221199</c:v>
                </c:pt>
                <c:pt idx="26">
                  <c:v>6.3080000600036001</c:v>
                </c:pt>
                <c:pt idx="27">
                  <c:v>6.3080000600607598</c:v>
                </c:pt>
                <c:pt idx="28">
                  <c:v>6.3080000630634903</c:v>
                </c:pt>
                <c:pt idx="29">
                  <c:v>6.3080000605519597</c:v>
                </c:pt>
                <c:pt idx="30">
                  <c:v>6.3080000599719002</c:v>
                </c:pt>
                <c:pt idx="31">
                  <c:v>6.3080000474192</c:v>
                </c:pt>
                <c:pt idx="32">
                  <c:v>6.3080000597313504</c:v>
                </c:pt>
                <c:pt idx="33">
                  <c:v>6.30800006306771</c:v>
                </c:pt>
                <c:pt idx="34">
                  <c:v>6.3080000566844197</c:v>
                </c:pt>
                <c:pt idx="35">
                  <c:v>6.3080000567802204</c:v>
                </c:pt>
                <c:pt idx="36">
                  <c:v>6.3080000616999197</c:v>
                </c:pt>
                <c:pt idx="37">
                  <c:v>6.3080000546671497</c:v>
                </c:pt>
                <c:pt idx="38">
                  <c:v>6.3080000611699703</c:v>
                </c:pt>
                <c:pt idx="39">
                  <c:v>6.3080000615743996</c:v>
                </c:pt>
                <c:pt idx="40">
                  <c:v>6.3080000614055196</c:v>
                </c:pt>
                <c:pt idx="41">
                  <c:v>6.3080000630719697</c:v>
                </c:pt>
                <c:pt idx="42">
                  <c:v>6.3080000630679898</c:v>
                </c:pt>
                <c:pt idx="43">
                  <c:v>6.3080000609614402</c:v>
                </c:pt>
                <c:pt idx="44">
                  <c:v>6.3080000617703096</c:v>
                </c:pt>
                <c:pt idx="45">
                  <c:v>6.30800006307269</c:v>
                </c:pt>
                <c:pt idx="46">
                  <c:v>6.3080000630728197</c:v>
                </c:pt>
                <c:pt idx="47">
                  <c:v>6.3080000630729396</c:v>
                </c:pt>
                <c:pt idx="48">
                  <c:v>6.3080000623606702</c:v>
                </c:pt>
                <c:pt idx="49">
                  <c:v>6.3080000624066797</c:v>
                </c:pt>
                <c:pt idx="50">
                  <c:v>6.3080000623753003</c:v>
                </c:pt>
                <c:pt idx="51">
                  <c:v>6.3080000630731599</c:v>
                </c:pt>
                <c:pt idx="52">
                  <c:v>6.3080000624319998</c:v>
                </c:pt>
                <c:pt idx="53">
                  <c:v>6.3080000630733197</c:v>
                </c:pt>
                <c:pt idx="54">
                  <c:v>6.3080000630734601</c:v>
                </c:pt>
                <c:pt idx="55">
                  <c:v>6.3080000624663297</c:v>
                </c:pt>
                <c:pt idx="56">
                  <c:v>6.3080000630736102</c:v>
                </c:pt>
                <c:pt idx="57">
                  <c:v>6.3080000624810797</c:v>
                </c:pt>
                <c:pt idx="58">
                  <c:v>6.3080000624929999</c:v>
                </c:pt>
                <c:pt idx="59">
                  <c:v>6.3080000630738002</c:v>
                </c:pt>
                <c:pt idx="60">
                  <c:v>6.3080000625241697</c:v>
                </c:pt>
                <c:pt idx="61">
                  <c:v>6.3080000630739601</c:v>
                </c:pt>
                <c:pt idx="62">
                  <c:v>6.3080000625371504</c:v>
                </c:pt>
                <c:pt idx="63">
                  <c:v>6.3080000625783699</c:v>
                </c:pt>
                <c:pt idx="64">
                  <c:v>6.3080000625358403</c:v>
                </c:pt>
                <c:pt idx="65">
                  <c:v>6.3080000630741502</c:v>
                </c:pt>
                <c:pt idx="66">
                  <c:v>6.3080000630743003</c:v>
                </c:pt>
                <c:pt idx="67">
                  <c:v>6.3080000630739397</c:v>
                </c:pt>
                <c:pt idx="68">
                  <c:v>6.3080000625702501</c:v>
                </c:pt>
                <c:pt idx="69">
                  <c:v>6.3080000623909003</c:v>
                </c:pt>
                <c:pt idx="70">
                  <c:v>6.3080000625853296</c:v>
                </c:pt>
                <c:pt idx="71">
                  <c:v>6.3080000625989197</c:v>
                </c:pt>
                <c:pt idx="72">
                  <c:v>6.3080000625416996</c:v>
                </c:pt>
                <c:pt idx="73">
                  <c:v>6.3080000630746804</c:v>
                </c:pt>
                <c:pt idx="74">
                  <c:v>6.3080000630750099</c:v>
                </c:pt>
                <c:pt idx="75">
                  <c:v>6.3080000626521304</c:v>
                </c:pt>
                <c:pt idx="76">
                  <c:v>6.3080000630752</c:v>
                </c:pt>
                <c:pt idx="77">
                  <c:v>6.3080000626924102</c:v>
                </c:pt>
                <c:pt idx="78">
                  <c:v>6.3080000630753696</c:v>
                </c:pt>
                <c:pt idx="79">
                  <c:v>6.3080000625317103</c:v>
                </c:pt>
                <c:pt idx="80">
                  <c:v>6.3080000630756796</c:v>
                </c:pt>
                <c:pt idx="81">
                  <c:v>6.3080000630746396</c:v>
                </c:pt>
                <c:pt idx="82">
                  <c:v>6.3080000630760704</c:v>
                </c:pt>
                <c:pt idx="83">
                  <c:v>6.3080000630750899</c:v>
                </c:pt>
                <c:pt idx="84">
                  <c:v>6.3080000630753004</c:v>
                </c:pt>
                <c:pt idx="85">
                  <c:v>6.3080000630531297</c:v>
                </c:pt>
                <c:pt idx="86">
                  <c:v>6.3080000630768298</c:v>
                </c:pt>
                <c:pt idx="87">
                  <c:v>6.3080000627291897</c:v>
                </c:pt>
                <c:pt idx="88">
                  <c:v>6.3080000630746298</c:v>
                </c:pt>
                <c:pt idx="89">
                  <c:v>6.3080000630753101</c:v>
                </c:pt>
                <c:pt idx="90">
                  <c:v>6.3080000630774098</c:v>
                </c:pt>
                <c:pt idx="91">
                  <c:v>6.30800006307636</c:v>
                </c:pt>
                <c:pt idx="92">
                  <c:v>6.3080000630778397</c:v>
                </c:pt>
                <c:pt idx="93">
                  <c:v>6.3080000630766602</c:v>
                </c:pt>
                <c:pt idx="94">
                  <c:v>6.3080000630770297</c:v>
                </c:pt>
                <c:pt idx="95">
                  <c:v>6.3080000629384703</c:v>
                </c:pt>
                <c:pt idx="96">
                  <c:v>6.3080000629386603</c:v>
                </c:pt>
                <c:pt idx="97">
                  <c:v>6.3080000630773601</c:v>
                </c:pt>
                <c:pt idx="98">
                  <c:v>6.3080000629555997</c:v>
                </c:pt>
                <c:pt idx="99">
                  <c:v>6.3080000629595396</c:v>
                </c:pt>
                <c:pt idx="100">
                  <c:v>6.30800006307906</c:v>
                </c:pt>
                <c:pt idx="101">
                  <c:v>6.3080000630782997</c:v>
                </c:pt>
                <c:pt idx="102" formatCode="0.00E+00">
                  <c:v>5.8107284049556097E-13</c:v>
                </c:pt>
                <c:pt idx="103" formatCode="0.00E+00">
                  <c:v>5.81072840473435E-13</c:v>
                </c:pt>
                <c:pt idx="104" formatCode="0.00E+00">
                  <c:v>5.8107284047107897E-13</c:v>
                </c:pt>
                <c:pt idx="105" formatCode="0.00E+00">
                  <c:v>5.8107284042090903E-13</c:v>
                </c:pt>
                <c:pt idx="106" formatCode="0.00E+00">
                  <c:v>5.8107284044519403E-13</c:v>
                </c:pt>
                <c:pt idx="107" formatCode="0.00E+00">
                  <c:v>5.8107284043716597E-13</c:v>
                </c:pt>
                <c:pt idx="108" formatCode="0.00E+00">
                  <c:v>5.8107283674604304E-13</c:v>
                </c:pt>
                <c:pt idx="109" formatCode="0.00E+00">
                  <c:v>5.8107283679615199E-13</c:v>
                </c:pt>
                <c:pt idx="110" formatCode="0.00E+00">
                  <c:v>5.8107283667989504E-13</c:v>
                </c:pt>
                <c:pt idx="111" formatCode="0.00E+00">
                  <c:v>5.8107283671833097E-13</c:v>
                </c:pt>
                <c:pt idx="112" formatCode="0.00E+00">
                  <c:v>5.8107283651365698E-13</c:v>
                </c:pt>
                <c:pt idx="113" formatCode="0.00E+00">
                  <c:v>5.8107283646637501E-13</c:v>
                </c:pt>
                <c:pt idx="114" formatCode="0.00E+00">
                  <c:v>5.8107283664513397E-13</c:v>
                </c:pt>
                <c:pt idx="115" formatCode="0.00E+00">
                  <c:v>5.8107283667597997E-13</c:v>
                </c:pt>
                <c:pt idx="116" formatCode="0.00E+00">
                  <c:v>5.8107283666049699E-13</c:v>
                </c:pt>
                <c:pt idx="117" formatCode="0.00E+00">
                  <c:v>5.8107283669822297E-13</c:v>
                </c:pt>
                <c:pt idx="118" formatCode="0.00E+00">
                  <c:v>5.8107283661765202E-13</c:v>
                </c:pt>
                <c:pt idx="119" formatCode="0.00E+00">
                  <c:v>5.81072836607264E-13</c:v>
                </c:pt>
                <c:pt idx="120" formatCode="0.00E+00">
                  <c:v>5.8107245276552497E-13</c:v>
                </c:pt>
                <c:pt idx="121" formatCode="0.00E+00">
                  <c:v>5.8107245284517796E-13</c:v>
                </c:pt>
                <c:pt idx="122" formatCode="0.00E+00">
                  <c:v>5.81072452898935E-13</c:v>
                </c:pt>
                <c:pt idx="123" formatCode="0.00E+00">
                  <c:v>5.81072452247098E-13</c:v>
                </c:pt>
                <c:pt idx="124" formatCode="0.00E+00">
                  <c:v>5.8107245210896601E-13</c:v>
                </c:pt>
                <c:pt idx="125" formatCode="0.00E+00">
                  <c:v>5.8107245066981603E-13</c:v>
                </c:pt>
                <c:pt idx="126" formatCode="0.00E+00">
                  <c:v>5.8107245178661396E-13</c:v>
                </c:pt>
                <c:pt idx="127" formatCode="0.00E+00">
                  <c:v>5.8107245205391104E-13</c:v>
                </c:pt>
                <c:pt idx="128" formatCode="0.00E+00">
                  <c:v>5.8107245314903304E-13</c:v>
                </c:pt>
                <c:pt idx="129" formatCode="0.00E+00">
                  <c:v>5.8107322969616102E-13</c:v>
                </c:pt>
                <c:pt idx="130" formatCode="0.00E+00">
                  <c:v>5.8107322969614204E-13</c:v>
                </c:pt>
                <c:pt idx="131" formatCode="0.00E+00">
                  <c:v>5.8107322969610004E-13</c:v>
                </c:pt>
                <c:pt idx="132" formatCode="0.00E+00">
                  <c:v>5.8107322968236502E-13</c:v>
                </c:pt>
                <c:pt idx="133" formatCode="0.00E+00">
                  <c:v>5.8107322968236502E-13</c:v>
                </c:pt>
                <c:pt idx="134" formatCode="0.00E+00">
                  <c:v>5.81073229682384E-13</c:v>
                </c:pt>
                <c:pt idx="135" formatCode="0.00E+00">
                  <c:v>5.8107322968238501E-13</c:v>
                </c:pt>
                <c:pt idx="136" formatCode="0.00E+00">
                  <c:v>5.8107322968242298E-13</c:v>
                </c:pt>
                <c:pt idx="137" formatCode="0.00E+00">
                  <c:v>5.81073229682384E-13</c:v>
                </c:pt>
                <c:pt idx="138" formatCode="0.00E+00">
                  <c:v>5.8107322968238501E-13</c:v>
                </c:pt>
                <c:pt idx="139" formatCode="0.00E+00">
                  <c:v>5.81073229682384E-13</c:v>
                </c:pt>
                <c:pt idx="140" formatCode="0.00E+00">
                  <c:v>5.81073229682384E-13</c:v>
                </c:pt>
                <c:pt idx="141" formatCode="0.00E+00">
                  <c:v>5.8107322968242298E-13</c:v>
                </c:pt>
                <c:pt idx="142" formatCode="0.00E+00">
                  <c:v>5.8107322968234897E-13</c:v>
                </c:pt>
                <c:pt idx="143" formatCode="0.00E+00">
                  <c:v>5.8107322968242601E-13</c:v>
                </c:pt>
                <c:pt idx="144" formatCode="0.00E+00">
                  <c:v>5.8107322966370701E-13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7-4CF3-BB41-B961DF96B472}"/>
            </c:ext>
          </c:extLst>
        </c:ser>
        <c:ser>
          <c:idx val="1"/>
          <c:order val="1"/>
          <c:tx>
            <c:strRef>
              <c:f>Simulation_March!$BH$2</c:f>
              <c:strCache>
                <c:ptCount val="1"/>
                <c:pt idx="0">
                  <c:v>EV1 </c:v>
                </c:pt>
              </c:strCache>
            </c:strRef>
          </c:tx>
          <c:spPr>
            <a:ln w="9525"/>
          </c:spPr>
          <c:marker>
            <c:symbol val="circle"/>
            <c:size val="2"/>
            <c:spPr>
              <a:ln w="6350"/>
            </c:spPr>
          </c:marker>
          <c:dPt>
            <c:idx val="107"/>
            <c:marker>
              <c:spPr>
                <a:ln w="9525"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2F7-4CF3-BB41-B961DF96B472}"/>
              </c:ext>
            </c:extLst>
          </c:dPt>
          <c:xVal>
            <c:numRef>
              <c:f>Simulation_March!$A$3:$A$147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Simulation_March!$BH$3:$BH$147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1.8923999813608201</c:v>
                </c:pt>
                <c:pt idx="31">
                  <c:v>1.89239998180267</c:v>
                </c:pt>
                <c:pt idx="32">
                  <c:v>1.8923999819323301</c:v>
                </c:pt>
                <c:pt idx="33">
                  <c:v>1.8923999819323301</c:v>
                </c:pt>
                <c:pt idx="34">
                  <c:v>1.8923999813866601</c:v>
                </c:pt>
                <c:pt idx="35">
                  <c:v>1.8923999813866601</c:v>
                </c:pt>
                <c:pt idx="36">
                  <c:v>1.8923999819323301</c:v>
                </c:pt>
                <c:pt idx="37">
                  <c:v>1.89239998193684</c:v>
                </c:pt>
                <c:pt idx="38">
                  <c:v>1.8923999819769299</c:v>
                </c:pt>
                <c:pt idx="39">
                  <c:v>1.8923999820125399</c:v>
                </c:pt>
                <c:pt idx="40">
                  <c:v>1.8923999819323301</c:v>
                </c:pt>
                <c:pt idx="41">
                  <c:v>1.89239998203937</c:v>
                </c:pt>
                <c:pt idx="42">
                  <c:v>1.8923999820736701</c:v>
                </c:pt>
                <c:pt idx="43">
                  <c:v>1.89239998144322</c:v>
                </c:pt>
                <c:pt idx="44">
                  <c:v>1.8923999814366099</c:v>
                </c:pt>
                <c:pt idx="45">
                  <c:v>1.89239998211014</c:v>
                </c:pt>
                <c:pt idx="46">
                  <c:v>1.89239998209602</c:v>
                </c:pt>
                <c:pt idx="47">
                  <c:v>1.89239998195856</c:v>
                </c:pt>
                <c:pt idx="48">
                  <c:v>1.89239998514583</c:v>
                </c:pt>
                <c:pt idx="49">
                  <c:v>1.8923999875474899</c:v>
                </c:pt>
                <c:pt idx="50">
                  <c:v>1.8923999878025699</c:v>
                </c:pt>
                <c:pt idx="51">
                  <c:v>1.8923999863232801</c:v>
                </c:pt>
                <c:pt idx="52">
                  <c:v>1.89239998919616</c:v>
                </c:pt>
                <c:pt idx="53">
                  <c:v>1.8923999900611499</c:v>
                </c:pt>
                <c:pt idx="54">
                  <c:v>1.8923999835895999</c:v>
                </c:pt>
                <c:pt idx="55">
                  <c:v>1.89239999113669</c:v>
                </c:pt>
                <c:pt idx="56">
                  <c:v>1.8923999851012101</c:v>
                </c:pt>
                <c:pt idx="57">
                  <c:v>1.89239999192377</c:v>
                </c:pt>
                <c:pt idx="58">
                  <c:v>1.8923999985231601</c:v>
                </c:pt>
                <c:pt idx="59">
                  <c:v>1.8923999952164301</c:v>
                </c:pt>
                <c:pt idx="60">
                  <c:v>4.6563797435331802</c:v>
                </c:pt>
                <c:pt idx="61">
                  <c:v>3.61373375405958</c:v>
                </c:pt>
                <c:pt idx="62">
                  <c:v>4.6784577432763497</c:v>
                </c:pt>
                <c:pt idx="63">
                  <c:v>4.8743377407938198</c:v>
                </c:pt>
                <c:pt idx="64">
                  <c:v>4.3014717472564099</c:v>
                </c:pt>
                <c:pt idx="65">
                  <c:v>4.78121174201942</c:v>
                </c:pt>
                <c:pt idx="66">
                  <c:v>4.8877837405921696</c:v>
                </c:pt>
                <c:pt idx="67">
                  <c:v>4.8887877309298</c:v>
                </c:pt>
                <c:pt idx="68">
                  <c:v>4.3554197491397204</c:v>
                </c:pt>
                <c:pt idx="69">
                  <c:v>2.1086097702325399</c:v>
                </c:pt>
                <c:pt idx="70">
                  <c:v>3.9369337947843399</c:v>
                </c:pt>
                <c:pt idx="71">
                  <c:v>4.9488697837325404</c:v>
                </c:pt>
                <c:pt idx="72">
                  <c:v>6.3080000578283002</c:v>
                </c:pt>
                <c:pt idx="73">
                  <c:v>6.3080000630421704</c:v>
                </c:pt>
                <c:pt idx="74">
                  <c:v>6.308000063043</c:v>
                </c:pt>
                <c:pt idx="75">
                  <c:v>6.3080000564615997</c:v>
                </c:pt>
                <c:pt idx="76">
                  <c:v>6.3080000630369204</c:v>
                </c:pt>
                <c:pt idx="77">
                  <c:v>6.3080000558188303</c:v>
                </c:pt>
                <c:pt idx="78">
                  <c:v>6.3080000630461699</c:v>
                </c:pt>
                <c:pt idx="79">
                  <c:v>6.3080000500434998</c:v>
                </c:pt>
                <c:pt idx="80">
                  <c:v>6.3080000630493798</c:v>
                </c:pt>
                <c:pt idx="81">
                  <c:v>6.3080000630487998</c:v>
                </c:pt>
                <c:pt idx="82">
                  <c:v>6.3080000630506197</c:v>
                </c:pt>
                <c:pt idx="83">
                  <c:v>6.3080000630500299</c:v>
                </c:pt>
                <c:pt idx="84">
                  <c:v>6.3080000630504998</c:v>
                </c:pt>
                <c:pt idx="85">
                  <c:v>6.3080000630481701</c:v>
                </c:pt>
                <c:pt idx="86">
                  <c:v>6.3080000630530897</c:v>
                </c:pt>
                <c:pt idx="87">
                  <c:v>6.3080000630436004</c:v>
                </c:pt>
                <c:pt idx="88">
                  <c:v>6.3080000630544699</c:v>
                </c:pt>
                <c:pt idx="89">
                  <c:v>6.3080000630535302</c:v>
                </c:pt>
                <c:pt idx="90">
                  <c:v>6.3080000630555597</c:v>
                </c:pt>
                <c:pt idx="91">
                  <c:v>6.3080000630548803</c:v>
                </c:pt>
                <c:pt idx="92">
                  <c:v>6.3080000630567898</c:v>
                </c:pt>
                <c:pt idx="93">
                  <c:v>6.3080000630560003</c:v>
                </c:pt>
                <c:pt idx="94">
                  <c:v>6.3080000630567596</c:v>
                </c:pt>
                <c:pt idx="95">
                  <c:v>6.3080000587829304</c:v>
                </c:pt>
                <c:pt idx="96">
                  <c:v>6.3080000613631997</c:v>
                </c:pt>
                <c:pt idx="97">
                  <c:v>6.3080000630583797</c:v>
                </c:pt>
                <c:pt idx="98">
                  <c:v>6.3080000421935702</c:v>
                </c:pt>
                <c:pt idx="99">
                  <c:v>6.3080000620572898</c:v>
                </c:pt>
                <c:pt idx="100">
                  <c:v>6.3080000630678699</c:v>
                </c:pt>
                <c:pt idx="101">
                  <c:v>6.3080000630670803</c:v>
                </c:pt>
                <c:pt idx="102">
                  <c:v>6.30800006186975</c:v>
                </c:pt>
                <c:pt idx="103">
                  <c:v>6.3080000618553402</c:v>
                </c:pt>
                <c:pt idx="104">
                  <c:v>6.3080000618773404</c:v>
                </c:pt>
                <c:pt idx="105">
                  <c:v>6.3080000619023098</c:v>
                </c:pt>
                <c:pt idx="106">
                  <c:v>6.3080000617931198</c:v>
                </c:pt>
                <c:pt idx="107">
                  <c:v>6.3080000618672702</c:v>
                </c:pt>
                <c:pt idx="108">
                  <c:v>6.3080000618847096</c:v>
                </c:pt>
                <c:pt idx="109">
                  <c:v>6.3080000618648997</c:v>
                </c:pt>
                <c:pt idx="110">
                  <c:v>6.3080000617803096</c:v>
                </c:pt>
                <c:pt idx="111">
                  <c:v>6.3080000619429404</c:v>
                </c:pt>
                <c:pt idx="112">
                  <c:v>6.30800006197844</c:v>
                </c:pt>
                <c:pt idx="113">
                  <c:v>6.3080000619546999</c:v>
                </c:pt>
                <c:pt idx="114">
                  <c:v>6.3080000618509304</c:v>
                </c:pt>
                <c:pt idx="115">
                  <c:v>6.3080000617068599</c:v>
                </c:pt>
                <c:pt idx="116">
                  <c:v>6.3080000617869496</c:v>
                </c:pt>
                <c:pt idx="117">
                  <c:v>6.3080000618667196</c:v>
                </c:pt>
                <c:pt idx="118">
                  <c:v>6.3080000616270704</c:v>
                </c:pt>
                <c:pt idx="119">
                  <c:v>6.3080000619607199</c:v>
                </c:pt>
                <c:pt idx="120">
                  <c:v>6.3080000624954202</c:v>
                </c:pt>
                <c:pt idx="121">
                  <c:v>6.3080000626695103</c:v>
                </c:pt>
                <c:pt idx="122">
                  <c:v>6.3080000620081398</c:v>
                </c:pt>
                <c:pt idx="123">
                  <c:v>6.3080000627560402</c:v>
                </c:pt>
                <c:pt idx="124">
                  <c:v>6.3080000627330604</c:v>
                </c:pt>
                <c:pt idx="125">
                  <c:v>6.3080000622941101</c:v>
                </c:pt>
                <c:pt idx="126">
                  <c:v>6.3080000629310202</c:v>
                </c:pt>
                <c:pt idx="127">
                  <c:v>6.3080000630789099</c:v>
                </c:pt>
                <c:pt idx="128">
                  <c:v>6.3080000630661797</c:v>
                </c:pt>
                <c:pt idx="129" formatCode="0.00E+00">
                  <c:v>9.6254274702059403E-34</c:v>
                </c:pt>
                <c:pt idx="130" formatCode="0.00E+00">
                  <c:v>-1.24523397846984E-38</c:v>
                </c:pt>
                <c:pt idx="131" formatCode="0.00E+00">
                  <c:v>1.18639088683581E-39</c:v>
                </c:pt>
                <c:pt idx="132" formatCode="0.00E+00">
                  <c:v>-9.6285824465907305E-35</c:v>
                </c:pt>
                <c:pt idx="133" formatCode="0.00E+00">
                  <c:v>1.6334129991237499E-37</c:v>
                </c:pt>
                <c:pt idx="134" formatCode="0.00E+00">
                  <c:v>-9.6275991057034602E-35</c:v>
                </c:pt>
                <c:pt idx="135">
                  <c:v>0</c:v>
                </c:pt>
                <c:pt idx="136">
                  <c:v>0</c:v>
                </c:pt>
                <c:pt idx="137" formatCode="0.00E+00">
                  <c:v>-9.6293295940862502E-35</c:v>
                </c:pt>
                <c:pt idx="138" formatCode="0.00E+00">
                  <c:v>2.61252368882746E-39</c:v>
                </c:pt>
                <c:pt idx="139" formatCode="0.00E+00">
                  <c:v>2.8884247188405202E-34</c:v>
                </c:pt>
                <c:pt idx="140" formatCode="0.00E+00">
                  <c:v>-9.6311360247514499E-35</c:v>
                </c:pt>
                <c:pt idx="141" formatCode="0.00E+00">
                  <c:v>-3.3848247119440802E-38</c:v>
                </c:pt>
                <c:pt idx="142" formatCode="0.00E+00">
                  <c:v>4.70197740328915E-38</c:v>
                </c:pt>
                <c:pt idx="143" formatCode="0.00E+00">
                  <c:v>-5.7211705045329797E-39</c:v>
                </c:pt>
                <c:pt idx="1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F7-4CF3-BB41-B961DF96B472}"/>
            </c:ext>
          </c:extLst>
        </c:ser>
        <c:ser>
          <c:idx val="0"/>
          <c:order val="2"/>
          <c:tx>
            <c:strRef>
              <c:f>Simulation_March!$AY$2</c:f>
              <c:strCache>
                <c:ptCount val="1"/>
                <c:pt idx="0">
                  <c:v>EV2 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Simulation_March!$A$3:$A$147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Simulation_March!$AY$3:$AY$147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2.71406182489986</c:v>
                </c:pt>
                <c:pt idx="21">
                  <c:v>1.8923999986440101</c:v>
                </c:pt>
                <c:pt idx="22">
                  <c:v>1.89239999456788</c:v>
                </c:pt>
                <c:pt idx="23">
                  <c:v>4.0460538088958096</c:v>
                </c:pt>
                <c:pt idx="24">
                  <c:v>1.8923999848198201</c:v>
                </c:pt>
                <c:pt idx="25">
                  <c:v>1.8923999840889401</c:v>
                </c:pt>
                <c:pt idx="26">
                  <c:v>1.89239998445987</c:v>
                </c:pt>
                <c:pt idx="27">
                  <c:v>1.8923999851620701</c:v>
                </c:pt>
                <c:pt idx="28">
                  <c:v>1.8924072830284699</c:v>
                </c:pt>
                <c:pt idx="29">
                  <c:v>1.89239998687341</c:v>
                </c:pt>
                <c:pt idx="30">
                  <c:v>1.89239998450133</c:v>
                </c:pt>
                <c:pt idx="31">
                  <c:v>1.8923999858752101</c:v>
                </c:pt>
                <c:pt idx="32">
                  <c:v>2.1145861908852299</c:v>
                </c:pt>
                <c:pt idx="33">
                  <c:v>2.42002616332688</c:v>
                </c:pt>
                <c:pt idx="34">
                  <c:v>2.04220998786908</c:v>
                </c:pt>
                <c:pt idx="35">
                  <c:v>2.3972839700831599</c:v>
                </c:pt>
                <c:pt idx="36">
                  <c:v>6.2925704056838603</c:v>
                </c:pt>
                <c:pt idx="37">
                  <c:v>6.3079998994514703</c:v>
                </c:pt>
                <c:pt idx="38">
                  <c:v>6.3080000457817196</c:v>
                </c:pt>
                <c:pt idx="39">
                  <c:v>6.3080000530815497</c:v>
                </c:pt>
                <c:pt idx="40">
                  <c:v>6.2611969251307098</c:v>
                </c:pt>
                <c:pt idx="41">
                  <c:v>6.3080000630580004</c:v>
                </c:pt>
                <c:pt idx="42">
                  <c:v>6.3080000610526401</c:v>
                </c:pt>
                <c:pt idx="43">
                  <c:v>6.3080000606631499</c:v>
                </c:pt>
                <c:pt idx="44">
                  <c:v>6.3080000602753401</c:v>
                </c:pt>
                <c:pt idx="45">
                  <c:v>6.3080000630592004</c:v>
                </c:pt>
                <c:pt idx="46">
                  <c:v>6.3080000630567596</c:v>
                </c:pt>
                <c:pt idx="47">
                  <c:v>6.3080000630599597</c:v>
                </c:pt>
                <c:pt idx="48">
                  <c:v>6.30800005969708</c:v>
                </c:pt>
                <c:pt idx="49">
                  <c:v>6.3080000605237796</c:v>
                </c:pt>
                <c:pt idx="50">
                  <c:v>6.3080000606107802</c:v>
                </c:pt>
                <c:pt idx="51">
                  <c:v>6.3080000630612396</c:v>
                </c:pt>
                <c:pt idx="52">
                  <c:v>6.3080000607124704</c:v>
                </c:pt>
                <c:pt idx="53">
                  <c:v>6.3080000630618196</c:v>
                </c:pt>
                <c:pt idx="54">
                  <c:v>6.3080000630622504</c:v>
                </c:pt>
                <c:pt idx="55">
                  <c:v>6.3080000608459299</c:v>
                </c:pt>
                <c:pt idx="56">
                  <c:v>6.30800005796001</c:v>
                </c:pt>
                <c:pt idx="57">
                  <c:v>6.30800006121639</c:v>
                </c:pt>
                <c:pt idx="58">
                  <c:v>6.3080000612826801</c:v>
                </c:pt>
                <c:pt idx="59">
                  <c:v>6.3080000630641297</c:v>
                </c:pt>
                <c:pt idx="60">
                  <c:v>6.3080000614862701</c:v>
                </c:pt>
                <c:pt idx="61">
                  <c:v>6.3080000538523997</c:v>
                </c:pt>
                <c:pt idx="62">
                  <c:v>6.3080000606045497</c:v>
                </c:pt>
                <c:pt idx="63">
                  <c:v>6.30800006148975</c:v>
                </c:pt>
                <c:pt idx="64">
                  <c:v>6.3080000614982401</c:v>
                </c:pt>
                <c:pt idx="65">
                  <c:v>6.3080000630661797</c:v>
                </c:pt>
                <c:pt idx="66">
                  <c:v>6.3080000630665802</c:v>
                </c:pt>
                <c:pt idx="67">
                  <c:v>6.3080000630666504</c:v>
                </c:pt>
                <c:pt idx="68">
                  <c:v>6.3080000617416996</c:v>
                </c:pt>
                <c:pt idx="69">
                  <c:v>6.3080000607783502</c:v>
                </c:pt>
                <c:pt idx="70">
                  <c:v>6.3080000617967302</c:v>
                </c:pt>
                <c:pt idx="71">
                  <c:v>6.3080000618027796</c:v>
                </c:pt>
                <c:pt idx="72">
                  <c:v>6.3080000617651599</c:v>
                </c:pt>
                <c:pt idx="73">
                  <c:v>6.3080000630683104</c:v>
                </c:pt>
                <c:pt idx="74">
                  <c:v>6.3080000630689002</c:v>
                </c:pt>
                <c:pt idx="75">
                  <c:v>6.3080000621746297</c:v>
                </c:pt>
                <c:pt idx="76">
                  <c:v>6.3080000625427699</c:v>
                </c:pt>
                <c:pt idx="77">
                  <c:v>6.3080000620987899</c:v>
                </c:pt>
                <c:pt idx="78">
                  <c:v>6.3080000630695601</c:v>
                </c:pt>
                <c:pt idx="79">
                  <c:v>6.3080000621331296</c:v>
                </c:pt>
                <c:pt idx="80">
                  <c:v>6.3080000630702102</c:v>
                </c:pt>
                <c:pt idx="81">
                  <c:v>6.3080000630695698</c:v>
                </c:pt>
                <c:pt idx="82">
                  <c:v>6.3080000630712298</c:v>
                </c:pt>
                <c:pt idx="83">
                  <c:v>6.3080000630705699</c:v>
                </c:pt>
                <c:pt idx="84">
                  <c:v>6.3080000630695396</c:v>
                </c:pt>
                <c:pt idx="85">
                  <c:v>6.3080000605218398</c:v>
                </c:pt>
                <c:pt idx="86">
                  <c:v>6.30800006306906</c:v>
                </c:pt>
                <c:pt idx="87">
                  <c:v>6.3080000630698896</c:v>
                </c:pt>
                <c:pt idx="88">
                  <c:v>6.3080000630687802</c:v>
                </c:pt>
                <c:pt idx="89">
                  <c:v>6.3080000630701596</c:v>
                </c:pt>
                <c:pt idx="90">
                  <c:v>6.3080000630723898</c:v>
                </c:pt>
                <c:pt idx="91">
                  <c:v>6.3080000630719404</c:v>
                </c:pt>
                <c:pt idx="92">
                  <c:v>6.3080000630740596</c:v>
                </c:pt>
                <c:pt idx="93">
                  <c:v>6.3080000630735</c:v>
                </c:pt>
                <c:pt idx="94">
                  <c:v>6.3080000630744797</c:v>
                </c:pt>
                <c:pt idx="95">
                  <c:v>6.30800006272798</c:v>
                </c:pt>
                <c:pt idx="96">
                  <c:v>6.3080000627342603</c:v>
                </c:pt>
                <c:pt idx="97">
                  <c:v>6.3080000630759603</c:v>
                </c:pt>
                <c:pt idx="98">
                  <c:v>6.3080000628481496</c:v>
                </c:pt>
                <c:pt idx="99">
                  <c:v>0</c:v>
                </c:pt>
                <c:pt idx="100" formatCode="0.00E+00">
                  <c:v>-1.16087126039652E-32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 formatCode="0.00E+00">
                  <c:v>2.5901068240448602E-33</c:v>
                </c:pt>
                <c:pt idx="105">
                  <c:v>0</c:v>
                </c:pt>
                <c:pt idx="106" formatCode="0.00E+00">
                  <c:v>1.2192173576778701E-32</c:v>
                </c:pt>
                <c:pt idx="107">
                  <c:v>0</c:v>
                </c:pt>
                <c:pt idx="108" formatCode="0.00E+00">
                  <c:v>-5.1290983495715902E-33</c:v>
                </c:pt>
                <c:pt idx="109">
                  <c:v>0</c:v>
                </c:pt>
                <c:pt idx="110" formatCode="0.00E+00">
                  <c:v>-2.6427096868441401E-33</c:v>
                </c:pt>
                <c:pt idx="111">
                  <c:v>0</c:v>
                </c:pt>
                <c:pt idx="112" formatCode="0.00E+00">
                  <c:v>3.9186538274854502E-33</c:v>
                </c:pt>
                <c:pt idx="113">
                  <c:v>0</c:v>
                </c:pt>
                <c:pt idx="114" formatCode="0.00E+00">
                  <c:v>1.22344703000318E-34</c:v>
                </c:pt>
                <c:pt idx="115">
                  <c:v>0</c:v>
                </c:pt>
                <c:pt idx="116" formatCode="0.00E+00">
                  <c:v>3.8565821058601501E-33</c:v>
                </c:pt>
                <c:pt idx="117">
                  <c:v>0</c:v>
                </c:pt>
                <c:pt idx="118" formatCode="0.00E+00">
                  <c:v>5.2811628752100999E-33</c:v>
                </c:pt>
                <c:pt idx="119">
                  <c:v>0</c:v>
                </c:pt>
                <c:pt idx="120" formatCode="0.00E+00">
                  <c:v>-5.2017746158385402E-33</c:v>
                </c:pt>
                <c:pt idx="121">
                  <c:v>0</c:v>
                </c:pt>
                <c:pt idx="122" formatCode="0.00E+00">
                  <c:v>-8.0505786375169801E-33</c:v>
                </c:pt>
                <c:pt idx="123">
                  <c:v>0</c:v>
                </c:pt>
                <c:pt idx="124" formatCode="0.00E+00">
                  <c:v>8.0462554470970302E-33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 formatCode="0.00E+00">
                  <c:v>7.9897135875491506E-49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 formatCode="0.00E+00">
                  <c:v>1.9379397043794899E-48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 formatCode="0.00E+00">
                  <c:v>1.3684555315672001E-48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 formatCode="0.00E+00">
                  <c:v>-2.2378629552567899E-48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F7-4CF3-BB41-B961DF96B472}"/>
            </c:ext>
          </c:extLst>
        </c:ser>
        <c:ser>
          <c:idx val="2"/>
          <c:order val="3"/>
          <c:tx>
            <c:strRef>
              <c:f>Simulation_March!$BJ$2</c:f>
              <c:strCache>
                <c:ptCount val="1"/>
                <c:pt idx="0">
                  <c:v>Pgrid</c:v>
                </c:pt>
              </c:strCache>
            </c:strRef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Simulation_March!$A$3:$A$147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Simulation_March!$BJ$3:$BJ$147</c:f>
              <c:numCache>
                <c:formatCode>General</c:formatCode>
                <c:ptCount val="145"/>
                <c:pt idx="0">
                  <c:v>2.3424</c:v>
                </c:pt>
                <c:pt idx="1">
                  <c:v>3.4752000000000001</c:v>
                </c:pt>
                <c:pt idx="2">
                  <c:v>7.3389999999999906</c:v>
                </c:pt>
                <c:pt idx="3">
                  <c:v>9.9418000000000006</c:v>
                </c:pt>
                <c:pt idx="4">
                  <c:v>8.6233999999999895</c:v>
                </c:pt>
                <c:pt idx="5">
                  <c:v>7.0254000000000003</c:v>
                </c:pt>
                <c:pt idx="6">
                  <c:v>7.1753999999999998</c:v>
                </c:pt>
                <c:pt idx="7">
                  <c:v>7.1120000000000001</c:v>
                </c:pt>
                <c:pt idx="8">
                  <c:v>8.1115999999999993</c:v>
                </c:pt>
                <c:pt idx="9">
                  <c:v>8.8635999999999999</c:v>
                </c:pt>
                <c:pt idx="10">
                  <c:v>10.784599999999902</c:v>
                </c:pt>
                <c:pt idx="11">
                  <c:v>10.102</c:v>
                </c:pt>
                <c:pt idx="12">
                  <c:v>9.8217999999999996</c:v>
                </c:pt>
                <c:pt idx="13">
                  <c:v>11.763400000000001</c:v>
                </c:pt>
                <c:pt idx="14">
                  <c:v>14.444199999999901</c:v>
                </c:pt>
                <c:pt idx="15">
                  <c:v>11.877000000000001</c:v>
                </c:pt>
                <c:pt idx="16">
                  <c:v>10.8588</c:v>
                </c:pt>
                <c:pt idx="17">
                  <c:v>10.597799999999999</c:v>
                </c:pt>
                <c:pt idx="18">
                  <c:v>10.212999999999999</c:v>
                </c:pt>
                <c:pt idx="19">
                  <c:v>11.0664</c:v>
                </c:pt>
                <c:pt idx="20">
                  <c:v>13.92006182489976</c:v>
                </c:pt>
                <c:pt idx="21">
                  <c:v>21.977400057577754</c:v>
                </c:pt>
                <c:pt idx="22">
                  <c:v>22.23400005317999</c:v>
                </c:pt>
                <c:pt idx="23">
                  <c:v>27.742253929236039</c:v>
                </c:pt>
                <c:pt idx="24">
                  <c:v>26.556200084569198</c:v>
                </c:pt>
                <c:pt idx="25">
                  <c:v>27.368590259487952</c:v>
                </c:pt>
                <c:pt idx="26">
                  <c:v>24.551400103928589</c:v>
                </c:pt>
                <c:pt idx="27">
                  <c:v>24.320400105008307</c:v>
                </c:pt>
                <c:pt idx="28">
                  <c:v>24.471407409156804</c:v>
                </c:pt>
                <c:pt idx="29">
                  <c:v>23.991800108002881</c:v>
                </c:pt>
                <c:pt idx="30">
                  <c:v>26.300600085550531</c:v>
                </c:pt>
                <c:pt idx="31">
                  <c:v>27.585200063500501</c:v>
                </c:pt>
                <c:pt idx="32">
                  <c:v>24.927186293071671</c:v>
                </c:pt>
                <c:pt idx="33">
                  <c:v>24.864626271395348</c:v>
                </c:pt>
                <c:pt idx="34">
                  <c:v>24.942010082781628</c:v>
                </c:pt>
                <c:pt idx="35">
                  <c:v>24.869284065019318</c:v>
                </c:pt>
                <c:pt idx="36">
                  <c:v>28.35557050954597</c:v>
                </c:pt>
                <c:pt idx="37">
                  <c:v>28.264199997176391</c:v>
                </c:pt>
                <c:pt idx="38">
                  <c:v>27.518000150610806</c:v>
                </c:pt>
                <c:pt idx="39">
                  <c:v>26.908800158100963</c:v>
                </c:pt>
                <c:pt idx="40">
                  <c:v>28.361997029793308</c:v>
                </c:pt>
                <c:pt idx="41">
                  <c:v>26.479600171241152</c:v>
                </c:pt>
                <c:pt idx="42">
                  <c:v>25.964600169266149</c:v>
                </c:pt>
                <c:pt idx="43">
                  <c:v>25.756200163713363</c:v>
                </c:pt>
                <c:pt idx="44">
                  <c:v>26.017400165637437</c:v>
                </c:pt>
                <c:pt idx="45">
                  <c:v>25.454400171314447</c:v>
                </c:pt>
                <c:pt idx="46">
                  <c:v>25.647600171298247</c:v>
                </c:pt>
                <c:pt idx="47">
                  <c:v>27.85160017116424</c:v>
                </c:pt>
                <c:pt idx="48">
                  <c:v>27.193000169499314</c:v>
                </c:pt>
                <c:pt idx="49">
                  <c:v>25.048600172866273</c:v>
                </c:pt>
                <c:pt idx="50">
                  <c:v>24.910800173179979</c:v>
                </c:pt>
                <c:pt idx="51">
                  <c:v>25.89640017553069</c:v>
                </c:pt>
                <c:pt idx="52">
                  <c:v>24.310800174754789</c:v>
                </c:pt>
                <c:pt idx="53">
                  <c:v>24.032000179269456</c:v>
                </c:pt>
                <c:pt idx="54">
                  <c:v>24.808800172798612</c:v>
                </c:pt>
                <c:pt idx="55">
                  <c:v>23.752200175896846</c:v>
                </c:pt>
                <c:pt idx="56">
                  <c:v>23.534200168436129</c:v>
                </c:pt>
                <c:pt idx="57">
                  <c:v>23.582600178139401</c:v>
                </c:pt>
                <c:pt idx="58">
                  <c:v>22.762600184795865</c:v>
                </c:pt>
                <c:pt idx="59">
                  <c:v>23.077800184428185</c:v>
                </c:pt>
                <c:pt idx="60">
                  <c:v>25.718779930071143</c:v>
                </c:pt>
                <c:pt idx="61">
                  <c:v>25.932333934059933</c:v>
                </c:pt>
                <c:pt idx="62">
                  <c:v>25.714257928958499</c:v>
                </c:pt>
                <c:pt idx="63">
                  <c:v>25.67413792745263</c:v>
                </c:pt>
                <c:pt idx="64">
                  <c:v>25.791471933829492</c:v>
                </c:pt>
                <c:pt idx="65">
                  <c:v>25.693211931233929</c:v>
                </c:pt>
                <c:pt idx="66">
                  <c:v>25.671383929807291</c:v>
                </c:pt>
                <c:pt idx="67">
                  <c:v>25.67118792014443</c:v>
                </c:pt>
                <c:pt idx="68">
                  <c:v>25.780419936032303</c:v>
                </c:pt>
                <c:pt idx="69">
                  <c:v>26.240609953579728</c:v>
                </c:pt>
                <c:pt idx="70">
                  <c:v>25.866133981839418</c:v>
                </c:pt>
                <c:pt idx="71">
                  <c:v>25.65886997081887</c:v>
                </c:pt>
                <c:pt idx="72">
                  <c:v>28.14560024479405</c:v>
                </c:pt>
                <c:pt idx="73">
                  <c:v>27.973600252260553</c:v>
                </c:pt>
                <c:pt idx="74">
                  <c:v>26.94740025226271</c:v>
                </c:pt>
                <c:pt idx="75">
                  <c:v>26.674400243882808</c:v>
                </c:pt>
                <c:pt idx="76">
                  <c:v>27.088400251730793</c:v>
                </c:pt>
                <c:pt idx="77">
                  <c:v>27.056800243350075</c:v>
                </c:pt>
                <c:pt idx="78">
                  <c:v>28.578600252267357</c:v>
                </c:pt>
                <c:pt idx="79">
                  <c:v>27.01800023716978</c:v>
                </c:pt>
                <c:pt idx="80">
                  <c:v>26.66420025227178</c:v>
                </c:pt>
                <c:pt idx="81">
                  <c:v>27.176000252268516</c:v>
                </c:pt>
                <c:pt idx="82">
                  <c:v>27.65180025227464</c:v>
                </c:pt>
                <c:pt idx="83">
                  <c:v>26.534000252271404</c:v>
                </c:pt>
                <c:pt idx="84">
                  <c:v>26.623600252244586</c:v>
                </c:pt>
                <c:pt idx="85">
                  <c:v>26.822800249700407</c:v>
                </c:pt>
                <c:pt idx="86">
                  <c:v>27.163400252276411</c:v>
                </c:pt>
                <c:pt idx="87">
                  <c:v>27.530600251920042</c:v>
                </c:pt>
                <c:pt idx="88">
                  <c:v>29.144400252271272</c:v>
                </c:pt>
                <c:pt idx="89">
                  <c:v>27.961800252275509</c:v>
                </c:pt>
                <c:pt idx="90">
                  <c:v>29.299400252283426</c:v>
                </c:pt>
                <c:pt idx="91">
                  <c:v>30.243200252280097</c:v>
                </c:pt>
                <c:pt idx="92">
                  <c:v>27.693400252286967</c:v>
                </c:pt>
                <c:pt idx="93">
                  <c:v>27.729000252283299</c:v>
                </c:pt>
                <c:pt idx="94">
                  <c:v>28.050400252285705</c:v>
                </c:pt>
                <c:pt idx="95">
                  <c:v>28.366800247424692</c:v>
                </c:pt>
                <c:pt idx="96">
                  <c:v>28.033600250008401</c:v>
                </c:pt>
                <c:pt idx="97">
                  <c:v>28.54460025228942</c:v>
                </c:pt>
                <c:pt idx="98">
                  <c:v>29.111600230987193</c:v>
                </c:pt>
                <c:pt idx="99">
                  <c:v>22.12440018800914</c:v>
                </c:pt>
                <c:pt idx="100">
                  <c:v>21.550800189226202</c:v>
                </c:pt>
                <c:pt idx="101">
                  <c:v>21.533400189223649</c:v>
                </c:pt>
                <c:pt idx="102">
                  <c:v>9.2056000618709124</c:v>
                </c:pt>
                <c:pt idx="103">
                  <c:v>9.661200061856503</c:v>
                </c:pt>
                <c:pt idx="104">
                  <c:v>9.7084000618785034</c:v>
                </c:pt>
                <c:pt idx="105">
                  <c:v>10.005600061903474</c:v>
                </c:pt>
                <c:pt idx="106">
                  <c:v>10.193400061794282</c:v>
                </c:pt>
                <c:pt idx="107">
                  <c:v>10.336400061868433</c:v>
                </c:pt>
                <c:pt idx="108">
                  <c:v>10.170600061885871</c:v>
                </c:pt>
                <c:pt idx="109">
                  <c:v>10.402200061866061</c:v>
                </c:pt>
                <c:pt idx="110">
                  <c:v>11.221800061781472</c:v>
                </c:pt>
                <c:pt idx="111">
                  <c:v>10.633400061944101</c:v>
                </c:pt>
                <c:pt idx="112">
                  <c:v>13.295600061979602</c:v>
                </c:pt>
                <c:pt idx="113">
                  <c:v>12.906400061955861</c:v>
                </c:pt>
                <c:pt idx="114">
                  <c:v>11.711000061851994</c:v>
                </c:pt>
                <c:pt idx="115">
                  <c:v>11.279200061708021</c:v>
                </c:pt>
                <c:pt idx="116">
                  <c:v>11.499800061788022</c:v>
                </c:pt>
                <c:pt idx="117">
                  <c:v>11.957600061867879</c:v>
                </c:pt>
                <c:pt idx="118">
                  <c:v>12.072800061628243</c:v>
                </c:pt>
                <c:pt idx="119">
                  <c:v>12.205200061961882</c:v>
                </c:pt>
                <c:pt idx="120">
                  <c:v>12.37600006249658</c:v>
                </c:pt>
                <c:pt idx="121">
                  <c:v>12.264400062670672</c:v>
                </c:pt>
                <c:pt idx="122">
                  <c:v>12.268400062009302</c:v>
                </c:pt>
                <c:pt idx="123">
                  <c:v>12.777200062757201</c:v>
                </c:pt>
                <c:pt idx="124">
                  <c:v>12.879800062734223</c:v>
                </c:pt>
                <c:pt idx="125">
                  <c:v>13.919800062295272</c:v>
                </c:pt>
                <c:pt idx="126">
                  <c:v>13.11280006293218</c:v>
                </c:pt>
                <c:pt idx="127">
                  <c:v>12.920200063080072</c:v>
                </c:pt>
                <c:pt idx="128">
                  <c:v>12.061200063067341</c:v>
                </c:pt>
                <c:pt idx="129">
                  <c:v>5.547200000001161</c:v>
                </c:pt>
                <c:pt idx="130">
                  <c:v>5.8458000000011623</c:v>
                </c:pt>
                <c:pt idx="131">
                  <c:v>5.506000000001162</c:v>
                </c:pt>
                <c:pt idx="132">
                  <c:v>4.2214000000011618</c:v>
                </c:pt>
                <c:pt idx="133">
                  <c:v>3.9040000000011617</c:v>
                </c:pt>
                <c:pt idx="134">
                  <c:v>4.2210000000011618</c:v>
                </c:pt>
                <c:pt idx="135">
                  <c:v>4.2728000000011521</c:v>
                </c:pt>
                <c:pt idx="136">
                  <c:v>4.5964000000011627</c:v>
                </c:pt>
                <c:pt idx="137">
                  <c:v>4.9832000000011618</c:v>
                </c:pt>
                <c:pt idx="138">
                  <c:v>5.0688000000011515</c:v>
                </c:pt>
                <c:pt idx="139">
                  <c:v>5.344000000001162</c:v>
                </c:pt>
                <c:pt idx="140">
                  <c:v>5.5118000000011609</c:v>
                </c:pt>
                <c:pt idx="141">
                  <c:v>6.0088000000011617</c:v>
                </c:pt>
                <c:pt idx="142">
                  <c:v>6.0284000000011622</c:v>
                </c:pt>
                <c:pt idx="143">
                  <c:v>6.2958000000011616</c:v>
                </c:pt>
                <c:pt idx="144">
                  <c:v>7.0022000000011619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F7-4CF3-BB41-B961DF96B472}"/>
            </c:ext>
          </c:extLst>
        </c:ser>
        <c:ser>
          <c:idx val="5"/>
          <c:order val="4"/>
          <c:tx>
            <c:strRef>
              <c:f>Simulation_March!$BE$2</c:f>
              <c:strCache>
                <c:ptCount val="1"/>
                <c:pt idx="0">
                  <c:v>EV3 </c:v>
                </c:pt>
              </c:strCache>
            </c:strRef>
          </c:tx>
          <c:spPr>
            <a:ln w="9525"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Simulation_March!$A$3:$A$147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Simulation_March!$BE$3:$BE$147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6.3080000602671804</c:v>
                </c:pt>
                <c:pt idx="24">
                  <c:v>6.3080000519408497</c:v>
                </c:pt>
                <c:pt idx="25">
                  <c:v>6.3079951914768904</c:v>
                </c:pt>
                <c:pt idx="26">
                  <c:v>6.3080000594651198</c:v>
                </c:pt>
                <c:pt idx="27">
                  <c:v>6.3080000597855799</c:v>
                </c:pt>
                <c:pt idx="28">
                  <c:v>6.3080000630648403</c:v>
                </c:pt>
                <c:pt idx="29">
                  <c:v>6.3080000605775002</c:v>
                </c:pt>
                <c:pt idx="30">
                  <c:v>6.3080000597164796</c:v>
                </c:pt>
                <c:pt idx="31">
                  <c:v>6.3080000484034198</c:v>
                </c:pt>
                <c:pt idx="32">
                  <c:v>6.30800006052276</c:v>
                </c:pt>
                <c:pt idx="33">
                  <c:v>6.3080000630685298</c:v>
                </c:pt>
                <c:pt idx="34">
                  <c:v>6.30800005684147</c:v>
                </c:pt>
                <c:pt idx="35">
                  <c:v>6.3080000567692798</c:v>
                </c:pt>
                <c:pt idx="36">
                  <c:v>6.3080000602299604</c:v>
                </c:pt>
                <c:pt idx="37">
                  <c:v>6.3080000611209304</c:v>
                </c:pt>
                <c:pt idx="38">
                  <c:v>6.3080000616822902</c:v>
                </c:pt>
                <c:pt idx="39">
                  <c:v>6.3080000614324696</c:v>
                </c:pt>
                <c:pt idx="40">
                  <c:v>6.3080000613247504</c:v>
                </c:pt>
                <c:pt idx="41">
                  <c:v>6.3080000630718098</c:v>
                </c:pt>
                <c:pt idx="42">
                  <c:v>6.3080000630719502</c:v>
                </c:pt>
                <c:pt idx="43">
                  <c:v>6.3080000606455497</c:v>
                </c:pt>
                <c:pt idx="44">
                  <c:v>6.3080000621551697</c:v>
                </c:pt>
                <c:pt idx="45">
                  <c:v>6.3080000630725204</c:v>
                </c:pt>
                <c:pt idx="46">
                  <c:v>6.30800006307265</c:v>
                </c:pt>
                <c:pt idx="47">
                  <c:v>6.3080000630727797</c:v>
                </c:pt>
                <c:pt idx="48">
                  <c:v>6.30800006229574</c:v>
                </c:pt>
                <c:pt idx="49">
                  <c:v>6.3080000623883299</c:v>
                </c:pt>
                <c:pt idx="50">
                  <c:v>6.3080000623913302</c:v>
                </c:pt>
                <c:pt idx="51">
                  <c:v>6.3080000630730098</c:v>
                </c:pt>
                <c:pt idx="52">
                  <c:v>6.3080000624141599</c:v>
                </c:pt>
                <c:pt idx="53">
                  <c:v>6.3080000630731696</c:v>
                </c:pt>
                <c:pt idx="54">
                  <c:v>6.30800006307331</c:v>
                </c:pt>
                <c:pt idx="55">
                  <c:v>6.3080000614478999</c:v>
                </c:pt>
                <c:pt idx="56">
                  <c:v>6.3080000623012999</c:v>
                </c:pt>
                <c:pt idx="57">
                  <c:v>6.3080000625181603</c:v>
                </c:pt>
                <c:pt idx="58">
                  <c:v>6.3080000624970198</c:v>
                </c:pt>
                <c:pt idx="59">
                  <c:v>6.3080000630738304</c:v>
                </c:pt>
                <c:pt idx="60">
                  <c:v>6.3080000625275199</c:v>
                </c:pt>
                <c:pt idx="61">
                  <c:v>6.3080000630739903</c:v>
                </c:pt>
                <c:pt idx="62">
                  <c:v>6.3080000625405503</c:v>
                </c:pt>
                <c:pt idx="63">
                  <c:v>6.3080000625907902</c:v>
                </c:pt>
                <c:pt idx="64">
                  <c:v>6.3080000625391</c:v>
                </c:pt>
                <c:pt idx="65">
                  <c:v>6.3080000630741804</c:v>
                </c:pt>
                <c:pt idx="66">
                  <c:v>6.3080000630743402</c:v>
                </c:pt>
                <c:pt idx="67">
                  <c:v>6.30800006307404</c:v>
                </c:pt>
                <c:pt idx="68">
                  <c:v>6.3080000625806303</c:v>
                </c:pt>
                <c:pt idx="69">
                  <c:v>6.30800006017793</c:v>
                </c:pt>
                <c:pt idx="70">
                  <c:v>6.3080000626731199</c:v>
                </c:pt>
                <c:pt idx="71">
                  <c:v>6.3080000626846298</c:v>
                </c:pt>
                <c:pt idx="72">
                  <c:v>6.3080000626589898</c:v>
                </c:pt>
                <c:pt idx="73">
                  <c:v>6.3080000630754904</c:v>
                </c:pt>
                <c:pt idx="74">
                  <c:v>6.3080000630758004</c:v>
                </c:pt>
                <c:pt idx="75">
                  <c:v>6.3080000625945498</c:v>
                </c:pt>
                <c:pt idx="76">
                  <c:v>6.3080000630760003</c:v>
                </c:pt>
                <c:pt idx="77">
                  <c:v>6.3080000627400503</c:v>
                </c:pt>
                <c:pt idx="78">
                  <c:v>6.3080000630761601</c:v>
                </c:pt>
                <c:pt idx="79">
                  <c:v>6.3080000624614403</c:v>
                </c:pt>
                <c:pt idx="80">
                  <c:v>6.3080000630765101</c:v>
                </c:pt>
                <c:pt idx="81">
                  <c:v>6.3080000630755002</c:v>
                </c:pt>
                <c:pt idx="82">
                  <c:v>6.30800006307682</c:v>
                </c:pt>
                <c:pt idx="83">
                  <c:v>6.3080000630758102</c:v>
                </c:pt>
                <c:pt idx="84">
                  <c:v>6.3080000630492403</c:v>
                </c:pt>
                <c:pt idx="85">
                  <c:v>6.3080000630772703</c:v>
                </c:pt>
                <c:pt idx="86">
                  <c:v>6.3080000630774302</c:v>
                </c:pt>
                <c:pt idx="87">
                  <c:v>6.3080000630773601</c:v>
                </c:pt>
                <c:pt idx="88">
                  <c:v>6.3080000630734903</c:v>
                </c:pt>
                <c:pt idx="89">
                  <c:v>6.3080000630765101</c:v>
                </c:pt>
                <c:pt idx="90">
                  <c:v>6.3080000630780697</c:v>
                </c:pt>
                <c:pt idx="91">
                  <c:v>6.3080000630769097</c:v>
                </c:pt>
                <c:pt idx="92">
                  <c:v>6.3080000630783797</c:v>
                </c:pt>
                <c:pt idx="93">
                  <c:v>6.3080000630771398</c:v>
                </c:pt>
                <c:pt idx="94">
                  <c:v>6.30800006307744</c:v>
                </c:pt>
                <c:pt idx="95">
                  <c:v>6.3080000629753101</c:v>
                </c:pt>
                <c:pt idx="96">
                  <c:v>6.3080000629722797</c:v>
                </c:pt>
                <c:pt idx="97">
                  <c:v>6.3080000630777198</c:v>
                </c:pt>
                <c:pt idx="98">
                  <c:v>6.30800006298987</c:v>
                </c:pt>
                <c:pt idx="99">
                  <c:v>6.3080000629923099</c:v>
                </c:pt>
                <c:pt idx="100">
                  <c:v>6.3080000630792696</c:v>
                </c:pt>
                <c:pt idx="101">
                  <c:v>6.3080000630782704</c:v>
                </c:pt>
                <c:pt idx="102" formatCode="0.00E+00">
                  <c:v>5.8107284049556097E-13</c:v>
                </c:pt>
                <c:pt idx="103" formatCode="0.00E+00">
                  <c:v>5.8107284036707201E-13</c:v>
                </c:pt>
                <c:pt idx="104" formatCode="0.00E+00">
                  <c:v>5.8107284047107897E-13</c:v>
                </c:pt>
                <c:pt idx="105" formatCode="0.00E+00">
                  <c:v>5.8107284045550097E-13</c:v>
                </c:pt>
                <c:pt idx="106" formatCode="0.00E+00">
                  <c:v>5.8107284044519403E-13</c:v>
                </c:pt>
                <c:pt idx="107" formatCode="0.00E+00">
                  <c:v>5.8107284032653602E-13</c:v>
                </c:pt>
                <c:pt idx="108" formatCode="0.00E+00">
                  <c:v>5.8107283674604304E-13</c:v>
                </c:pt>
                <c:pt idx="109" formatCode="0.00E+00">
                  <c:v>5.8107283673254198E-13</c:v>
                </c:pt>
                <c:pt idx="110" formatCode="0.00E+00">
                  <c:v>5.8107283667989504E-13</c:v>
                </c:pt>
                <c:pt idx="111" formatCode="0.00E+00">
                  <c:v>5.8107283669375597E-13</c:v>
                </c:pt>
                <c:pt idx="112" formatCode="0.00E+00">
                  <c:v>5.8107283651365698E-13</c:v>
                </c:pt>
                <c:pt idx="113" formatCode="0.00E+00">
                  <c:v>5.8107283654869402E-13</c:v>
                </c:pt>
                <c:pt idx="114" formatCode="0.00E+00">
                  <c:v>5.8107283664513397E-13</c:v>
                </c:pt>
                <c:pt idx="115" formatCode="0.00E+00">
                  <c:v>5.8107283664768801E-13</c:v>
                </c:pt>
                <c:pt idx="116" formatCode="0.00E+00">
                  <c:v>5.8107283666049699E-13</c:v>
                </c:pt>
                <c:pt idx="117" formatCode="0.00E+00">
                  <c:v>5.8107283662660096E-13</c:v>
                </c:pt>
                <c:pt idx="118" formatCode="0.00E+00">
                  <c:v>5.8107283661765202E-13</c:v>
                </c:pt>
                <c:pt idx="119" formatCode="0.00E+00">
                  <c:v>5.8107283663001298E-13</c:v>
                </c:pt>
                <c:pt idx="120" formatCode="0.00E+00">
                  <c:v>5.8107245276552497E-13</c:v>
                </c:pt>
                <c:pt idx="121" formatCode="0.00E+00">
                  <c:v>5.8107245290386103E-13</c:v>
                </c:pt>
                <c:pt idx="122" formatCode="0.00E+00">
                  <c:v>5.81072452898935E-13</c:v>
                </c:pt>
                <c:pt idx="123" formatCode="0.00E+00">
                  <c:v>5.8107245223118103E-13</c:v>
                </c:pt>
                <c:pt idx="124" formatCode="0.00E+00">
                  <c:v>5.8107245210896601E-13</c:v>
                </c:pt>
                <c:pt idx="125" formatCode="0.00E+00">
                  <c:v>5.8107245057287E-13</c:v>
                </c:pt>
                <c:pt idx="126" formatCode="0.00E+00">
                  <c:v>5.8107245178661396E-13</c:v>
                </c:pt>
                <c:pt idx="127" formatCode="0.00E+00">
                  <c:v>5.8107245205391104E-13</c:v>
                </c:pt>
                <c:pt idx="128" formatCode="0.00E+00">
                  <c:v>5.8107245314903304E-13</c:v>
                </c:pt>
                <c:pt idx="129" formatCode="0.00E+00">
                  <c:v>5.8107322969616102E-13</c:v>
                </c:pt>
                <c:pt idx="130" formatCode="0.00E+00">
                  <c:v>5.8107322969614204E-13</c:v>
                </c:pt>
                <c:pt idx="131" formatCode="0.00E+00">
                  <c:v>5.8107322969610004E-13</c:v>
                </c:pt>
                <c:pt idx="132" formatCode="0.00E+00">
                  <c:v>5.8107322968236502E-13</c:v>
                </c:pt>
                <c:pt idx="133" formatCode="0.00E+00">
                  <c:v>5.8107322968236502E-13</c:v>
                </c:pt>
                <c:pt idx="134" formatCode="0.00E+00">
                  <c:v>5.81073229682384E-13</c:v>
                </c:pt>
                <c:pt idx="135" formatCode="0.00E+00">
                  <c:v>5.8107322968238501E-13</c:v>
                </c:pt>
                <c:pt idx="136" formatCode="0.00E+00">
                  <c:v>5.8107322968242298E-13</c:v>
                </c:pt>
                <c:pt idx="137" formatCode="0.00E+00">
                  <c:v>5.81073229682384E-13</c:v>
                </c:pt>
                <c:pt idx="138" formatCode="0.00E+00">
                  <c:v>5.8107322968238501E-13</c:v>
                </c:pt>
                <c:pt idx="139" formatCode="0.00E+00">
                  <c:v>5.8107322968238501E-13</c:v>
                </c:pt>
                <c:pt idx="140" formatCode="0.00E+00">
                  <c:v>5.81073229682384E-13</c:v>
                </c:pt>
                <c:pt idx="141" formatCode="0.00E+00">
                  <c:v>5.8107322968242298E-13</c:v>
                </c:pt>
                <c:pt idx="142" formatCode="0.00E+00">
                  <c:v>5.8107322968234897E-13</c:v>
                </c:pt>
                <c:pt idx="143" formatCode="0.00E+00">
                  <c:v>5.8107322968242601E-13</c:v>
                </c:pt>
                <c:pt idx="144" formatCode="0.00E+00">
                  <c:v>5.8107322966370701E-13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B79-4819-9291-93A7B453F5C6}"/>
            </c:ext>
          </c:extLst>
        </c:ser>
        <c:ser>
          <c:idx val="4"/>
          <c:order val="5"/>
          <c:tx>
            <c:strRef>
              <c:f>Simulation_March!$D$2</c:f>
              <c:strCache>
                <c:ptCount val="1"/>
                <c:pt idx="0">
                  <c:v>PV </c:v>
                </c:pt>
              </c:strCache>
            </c:strRef>
          </c:tx>
          <c:spPr>
            <a:ln w="15875">
              <a:solidFill>
                <a:srgbClr val="FFC000"/>
              </a:solidFill>
              <a:prstDash val="dashDot"/>
            </a:ln>
          </c:spPr>
          <c:marker>
            <c:symbol val="none"/>
          </c:marker>
          <c:xVal>
            <c:numRef>
              <c:f>Simulation_March!$A$3:$A$147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Simulation_March!$D$3:$D$147</c:f>
              <c:numCache>
                <c:formatCode>General</c:formatCode>
                <c:ptCount val="145"/>
                <c:pt idx="0">
                  <c:v>6.1999999999999998E-3</c:v>
                </c:pt>
                <c:pt idx="1">
                  <c:v>6.4000000000000003E-3</c:v>
                </c:pt>
                <c:pt idx="2">
                  <c:v>5.1999999999999998E-3</c:v>
                </c:pt>
                <c:pt idx="3">
                  <c:v>5.4000000000000003E-3</c:v>
                </c:pt>
                <c:pt idx="4">
                  <c:v>5.5999999999999999E-3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5.1999999999999998E-3</c:v>
                </c:pt>
                <c:pt idx="8">
                  <c:v>5.5999999999999999E-3</c:v>
                </c:pt>
                <c:pt idx="9">
                  <c:v>4.0000000000000001E-3</c:v>
                </c:pt>
                <c:pt idx="10">
                  <c:v>4.3799999999999999E-2</c:v>
                </c:pt>
                <c:pt idx="11">
                  <c:v>0.121</c:v>
                </c:pt>
                <c:pt idx="12">
                  <c:v>0.25919999999999999</c:v>
                </c:pt>
                <c:pt idx="13">
                  <c:v>0.43519999999999998</c:v>
                </c:pt>
                <c:pt idx="14">
                  <c:v>0.61599999999999999</c:v>
                </c:pt>
                <c:pt idx="15">
                  <c:v>0.82340000000000002</c:v>
                </c:pt>
                <c:pt idx="16">
                  <c:v>1.0653999999999999</c:v>
                </c:pt>
                <c:pt idx="17">
                  <c:v>1.3224</c:v>
                </c:pt>
                <c:pt idx="18">
                  <c:v>1.5524</c:v>
                </c:pt>
                <c:pt idx="19">
                  <c:v>1.7794000000000001</c:v>
                </c:pt>
                <c:pt idx="20">
                  <c:v>2.0486</c:v>
                </c:pt>
                <c:pt idx="21">
                  <c:v>2.3422000000000001</c:v>
                </c:pt>
                <c:pt idx="22">
                  <c:v>2.6415999999999999</c:v>
                </c:pt>
                <c:pt idx="23">
                  <c:v>2.9403999999999999</c:v>
                </c:pt>
                <c:pt idx="24">
                  <c:v>3.2280000000000002</c:v>
                </c:pt>
                <c:pt idx="25">
                  <c:v>3.5659999999999998</c:v>
                </c:pt>
                <c:pt idx="26">
                  <c:v>3.871</c:v>
                </c:pt>
                <c:pt idx="27">
                  <c:v>4.1996000000000002</c:v>
                </c:pt>
                <c:pt idx="28">
                  <c:v>4.4577999999999998</c:v>
                </c:pt>
                <c:pt idx="29">
                  <c:v>4.7769999999999904</c:v>
                </c:pt>
                <c:pt idx="30">
                  <c:v>5.0566000000000004</c:v>
                </c:pt>
                <c:pt idx="31">
                  <c:v>5.3475999999999999</c:v>
                </c:pt>
                <c:pt idx="32">
                  <c:v>5.6543999999999999</c:v>
                </c:pt>
                <c:pt idx="33">
                  <c:v>5.9645999999999999</c:v>
                </c:pt>
                <c:pt idx="34">
                  <c:v>6.2923999999999998</c:v>
                </c:pt>
                <c:pt idx="35">
                  <c:v>6.5839999999999996</c:v>
                </c:pt>
                <c:pt idx="36">
                  <c:v>6.8849999999999998</c:v>
                </c:pt>
                <c:pt idx="37">
                  <c:v>7.1311999999999998</c:v>
                </c:pt>
                <c:pt idx="38">
                  <c:v>7.4067999999999996</c:v>
                </c:pt>
                <c:pt idx="39">
                  <c:v>7.6787999999999998</c:v>
                </c:pt>
                <c:pt idx="40">
                  <c:v>7.9119999999999999</c:v>
                </c:pt>
                <c:pt idx="41">
                  <c:v>8.1747999999999994</c:v>
                </c:pt>
                <c:pt idx="42">
                  <c:v>8.4515999999999991</c:v>
                </c:pt>
                <c:pt idx="43">
                  <c:v>8.6815999999999995</c:v>
                </c:pt>
                <c:pt idx="44">
                  <c:v>8.8856000000000002</c:v>
                </c:pt>
                <c:pt idx="45">
                  <c:v>9.0934000000000008</c:v>
                </c:pt>
                <c:pt idx="46">
                  <c:v>9.27</c:v>
                </c:pt>
                <c:pt idx="47">
                  <c:v>9.4558</c:v>
                </c:pt>
                <c:pt idx="48">
                  <c:v>9.6424000000000003</c:v>
                </c:pt>
                <c:pt idx="49">
                  <c:v>9.8656000000000006</c:v>
                </c:pt>
                <c:pt idx="50">
                  <c:v>10.012600000000001</c:v>
                </c:pt>
                <c:pt idx="51">
                  <c:v>10.1358</c:v>
                </c:pt>
                <c:pt idx="52">
                  <c:v>10.295</c:v>
                </c:pt>
                <c:pt idx="53">
                  <c:v>10.492000000000001</c:v>
                </c:pt>
                <c:pt idx="54">
                  <c:v>10.590400000000001</c:v>
                </c:pt>
                <c:pt idx="55">
                  <c:v>10.848000000000001</c:v>
                </c:pt>
                <c:pt idx="56">
                  <c:v>11.0184</c:v>
                </c:pt>
                <c:pt idx="57">
                  <c:v>11.104200000000001</c:v>
                </c:pt>
                <c:pt idx="58">
                  <c:v>11.2172</c:v>
                </c:pt>
                <c:pt idx="59">
                  <c:v>11.3956</c:v>
                </c:pt>
                <c:pt idx="60">
                  <c:v>11.4946</c:v>
                </c:pt>
                <c:pt idx="61">
                  <c:v>11.518599999999999</c:v>
                </c:pt>
                <c:pt idx="62">
                  <c:v>11.6938</c:v>
                </c:pt>
                <c:pt idx="63">
                  <c:v>11.757999999999999</c:v>
                </c:pt>
                <c:pt idx="64">
                  <c:v>11.86</c:v>
                </c:pt>
                <c:pt idx="65">
                  <c:v>11.9312</c:v>
                </c:pt>
                <c:pt idx="66">
                  <c:v>11.9026</c:v>
                </c:pt>
                <c:pt idx="67">
                  <c:v>11.8156</c:v>
                </c:pt>
                <c:pt idx="68">
                  <c:v>11.936199999999999</c:v>
                </c:pt>
                <c:pt idx="69">
                  <c:v>12.018599999999999</c:v>
                </c:pt>
                <c:pt idx="70">
                  <c:v>11.997400000000001</c:v>
                </c:pt>
                <c:pt idx="71">
                  <c:v>11.8688</c:v>
                </c:pt>
                <c:pt idx="72">
                  <c:v>11.916</c:v>
                </c:pt>
                <c:pt idx="73">
                  <c:v>11.9514</c:v>
                </c:pt>
                <c:pt idx="74">
                  <c:v>11.961399999999999</c:v>
                </c:pt>
                <c:pt idx="75">
                  <c:v>11.96</c:v>
                </c:pt>
                <c:pt idx="76">
                  <c:v>11.873200000000001</c:v>
                </c:pt>
                <c:pt idx="77">
                  <c:v>11.9168</c:v>
                </c:pt>
                <c:pt idx="78">
                  <c:v>11.8711999999999</c:v>
                </c:pt>
                <c:pt idx="79">
                  <c:v>11.789</c:v>
                </c:pt>
                <c:pt idx="80">
                  <c:v>11.763400000000001</c:v>
                </c:pt>
                <c:pt idx="81">
                  <c:v>11.757199999999999</c:v>
                </c:pt>
                <c:pt idx="82">
                  <c:v>11.7654</c:v>
                </c:pt>
                <c:pt idx="83">
                  <c:v>11.627800000000001</c:v>
                </c:pt>
                <c:pt idx="84">
                  <c:v>11.7018</c:v>
                </c:pt>
                <c:pt idx="85">
                  <c:v>11.603199999999999</c:v>
                </c:pt>
                <c:pt idx="86">
                  <c:v>11.533799999999999</c:v>
                </c:pt>
                <c:pt idx="87">
                  <c:v>11.4124</c:v>
                </c:pt>
                <c:pt idx="88">
                  <c:v>11.4344</c:v>
                </c:pt>
                <c:pt idx="89">
                  <c:v>11.3042</c:v>
                </c:pt>
                <c:pt idx="90">
                  <c:v>11.151599999999901</c:v>
                </c:pt>
                <c:pt idx="91">
                  <c:v>11.0982</c:v>
                </c:pt>
                <c:pt idx="92">
                  <c:v>11.0868</c:v>
                </c:pt>
                <c:pt idx="93">
                  <c:v>10.9824</c:v>
                </c:pt>
                <c:pt idx="94">
                  <c:v>10.8504</c:v>
                </c:pt>
                <c:pt idx="95">
                  <c:v>10.8086</c:v>
                </c:pt>
                <c:pt idx="96">
                  <c:v>10.718</c:v>
                </c:pt>
                <c:pt idx="97">
                  <c:v>10.704800000000001</c:v>
                </c:pt>
                <c:pt idx="98">
                  <c:v>10.476000000000001</c:v>
                </c:pt>
                <c:pt idx="99">
                  <c:v>10.384600000000001</c:v>
                </c:pt>
                <c:pt idx="100">
                  <c:v>10.4018</c:v>
                </c:pt>
                <c:pt idx="101">
                  <c:v>10.3102</c:v>
                </c:pt>
                <c:pt idx="102">
                  <c:v>9.9413999999999998</c:v>
                </c:pt>
                <c:pt idx="103">
                  <c:v>9.6791999999999998</c:v>
                </c:pt>
                <c:pt idx="104">
                  <c:v>9.5155999999999992</c:v>
                </c:pt>
                <c:pt idx="105">
                  <c:v>9.3623999999999992</c:v>
                </c:pt>
                <c:pt idx="106">
                  <c:v>9.2347999999999999</c:v>
                </c:pt>
                <c:pt idx="107">
                  <c:v>9.0112000000000005</c:v>
                </c:pt>
                <c:pt idx="108">
                  <c:v>8.9420000000000002</c:v>
                </c:pt>
                <c:pt idx="109">
                  <c:v>8.8783999999999992</c:v>
                </c:pt>
                <c:pt idx="110">
                  <c:v>8.5608000000000004</c:v>
                </c:pt>
                <c:pt idx="111">
                  <c:v>8.2639999999999993</c:v>
                </c:pt>
                <c:pt idx="112">
                  <c:v>8.0774000000000008</c:v>
                </c:pt>
                <c:pt idx="113">
                  <c:v>7.8608000000000002</c:v>
                </c:pt>
                <c:pt idx="114">
                  <c:v>7.7397999999999998</c:v>
                </c:pt>
                <c:pt idx="115">
                  <c:v>7.69</c:v>
                </c:pt>
                <c:pt idx="116">
                  <c:v>7.5483999999999902</c:v>
                </c:pt>
                <c:pt idx="117">
                  <c:v>7.1769999999999996</c:v>
                </c:pt>
                <c:pt idx="118">
                  <c:v>6.9293999999999896</c:v>
                </c:pt>
                <c:pt idx="119">
                  <c:v>6.7328000000000001</c:v>
                </c:pt>
                <c:pt idx="120">
                  <c:v>6.3715999999999999</c:v>
                </c:pt>
                <c:pt idx="121">
                  <c:v>6.2308000000000003</c:v>
                </c:pt>
                <c:pt idx="122">
                  <c:v>5.9729999999999999</c:v>
                </c:pt>
                <c:pt idx="123">
                  <c:v>5.6074000000000002</c:v>
                </c:pt>
                <c:pt idx="124">
                  <c:v>5.3978000000000002</c:v>
                </c:pt>
                <c:pt idx="125">
                  <c:v>5.1806000000000001</c:v>
                </c:pt>
                <c:pt idx="126">
                  <c:v>5.0061999999999998</c:v>
                </c:pt>
                <c:pt idx="127">
                  <c:v>4.7477999999999998</c:v>
                </c:pt>
                <c:pt idx="128">
                  <c:v>4.4488000000000003</c:v>
                </c:pt>
                <c:pt idx="129">
                  <c:v>4.1984000000000004</c:v>
                </c:pt>
                <c:pt idx="130">
                  <c:v>3.8058000000000001</c:v>
                </c:pt>
                <c:pt idx="131">
                  <c:v>3.44</c:v>
                </c:pt>
                <c:pt idx="132">
                  <c:v>3.2347999999999999</c:v>
                </c:pt>
                <c:pt idx="133">
                  <c:v>3.0369999999999999</c:v>
                </c:pt>
                <c:pt idx="134">
                  <c:v>2.7814000000000001</c:v>
                </c:pt>
                <c:pt idx="135">
                  <c:v>2.5198</c:v>
                </c:pt>
                <c:pt idx="136">
                  <c:v>2.2677999999999998</c:v>
                </c:pt>
                <c:pt idx="137">
                  <c:v>2.0213999999999999</c:v>
                </c:pt>
                <c:pt idx="138">
                  <c:v>1.7622</c:v>
                </c:pt>
                <c:pt idx="139">
                  <c:v>1.5553999999999999</c:v>
                </c:pt>
                <c:pt idx="140">
                  <c:v>1.3462000000000001</c:v>
                </c:pt>
                <c:pt idx="141">
                  <c:v>1.0256000000000001</c:v>
                </c:pt>
                <c:pt idx="142">
                  <c:v>0.91279999999999994</c:v>
                </c:pt>
                <c:pt idx="143">
                  <c:v>0.84799999999999998</c:v>
                </c:pt>
                <c:pt idx="144">
                  <c:v>0.70760000000000001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A2F7-4CF3-BB41-B961DF96B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31272"/>
        <c:axId val="588631992"/>
      </c:scatterChart>
      <c:valAx>
        <c:axId val="58863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31992"/>
        <c:crosses val="autoZero"/>
        <c:crossBetween val="midCat"/>
      </c:valAx>
      <c:valAx>
        <c:axId val="58863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312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profile (uncontrolled)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7345631382396043E-2"/>
          <c:y val="0.15719605346698054"/>
          <c:w val="0.86991908814316932"/>
          <c:h val="0.7058539541914558"/>
        </c:manualLayout>
      </c:layout>
      <c:scatterChart>
        <c:scatterStyle val="lineMarker"/>
        <c:varyColors val="0"/>
        <c:ser>
          <c:idx val="3"/>
          <c:order val="0"/>
          <c:tx>
            <c:strRef>
              <c:f>Simulation_March!$DJ$2</c:f>
              <c:strCache>
                <c:ptCount val="1"/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Simulation_March!$A$3:$A$147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Simulation_March!$DJ$3:$DJ$147</c:f>
              <c:numCache>
                <c:formatCode>General</c:formatCode>
                <c:ptCount val="14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A-42E3-AA6F-B0D27547E8C4}"/>
            </c:ext>
          </c:extLst>
        </c:ser>
        <c:ser>
          <c:idx val="1"/>
          <c:order val="1"/>
          <c:tx>
            <c:strRef>
              <c:f>Simulation_March!$DK$2</c:f>
              <c:strCache>
                <c:ptCount val="1"/>
              </c:strCache>
            </c:strRef>
          </c:tx>
          <c:spPr>
            <a:ln w="9525"/>
          </c:spPr>
          <c:marker>
            <c:symbol val="circle"/>
            <c:size val="2"/>
            <c:spPr>
              <a:ln w="6350"/>
            </c:spPr>
          </c:marker>
          <c:dPt>
            <c:idx val="107"/>
            <c:marker>
              <c:spPr>
                <a:ln w="9525"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80A-42E3-AA6F-B0D27547E8C4}"/>
              </c:ext>
            </c:extLst>
          </c:dPt>
          <c:xVal>
            <c:numRef>
              <c:f>Simulation_March!$A$3:$A$147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Simulation_March!$DK$3:$DK$147</c:f>
              <c:numCache>
                <c:formatCode>General</c:formatCode>
                <c:ptCount val="14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0A-42E3-AA6F-B0D27547E8C4}"/>
            </c:ext>
          </c:extLst>
        </c:ser>
        <c:ser>
          <c:idx val="0"/>
          <c:order val="2"/>
          <c:tx>
            <c:strRef>
              <c:f>Simulation_March!$DI$2</c:f>
              <c:strCache>
                <c:ptCount val="1"/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Simulation_March!$A$3:$A$147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Simulation_March!$DI$3:$DI$147</c:f>
              <c:numCache>
                <c:formatCode>General</c:formatCode>
                <c:ptCount val="14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0A-42E3-AA6F-B0D27547E8C4}"/>
            </c:ext>
          </c:extLst>
        </c:ser>
        <c:ser>
          <c:idx val="2"/>
          <c:order val="3"/>
          <c:tx>
            <c:strRef>
              <c:f>Simulation_March!$AV$2</c:f>
              <c:strCache>
                <c:ptCount val="1"/>
                <c:pt idx="0">
                  <c:v>Pgrid</c:v>
                </c:pt>
              </c:strCache>
            </c:strRef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Simulation_March!$A$3:$A$147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Simulation_March!$DL$3:$DL$147</c:f>
              <c:numCache>
                <c:formatCode>General</c:formatCode>
                <c:ptCount val="14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0A-42E3-AA6F-B0D27547E8C4}"/>
            </c:ext>
          </c:extLst>
        </c:ser>
        <c:ser>
          <c:idx val="4"/>
          <c:order val="4"/>
          <c:tx>
            <c:strRef>
              <c:f>Simulation_March!$DD$2</c:f>
              <c:strCache>
                <c:ptCount val="1"/>
              </c:strCache>
            </c:strRef>
          </c:tx>
          <c:spPr>
            <a:ln w="15875">
              <a:solidFill>
                <a:srgbClr val="FFC000"/>
              </a:solidFill>
              <a:prstDash val="dashDot"/>
            </a:ln>
          </c:spPr>
          <c:marker>
            <c:symbol val="none"/>
          </c:marker>
          <c:xVal>
            <c:numRef>
              <c:f>Simulation_March!$A$3:$A$147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Simulation_March!$DD$3:$DD$147</c:f>
              <c:numCache>
                <c:formatCode>General</c:formatCode>
                <c:ptCount val="14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0A-42E3-AA6F-B0D27547E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31272"/>
        <c:axId val="588631992"/>
      </c:scatterChart>
      <c:valAx>
        <c:axId val="58863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31992"/>
        <c:crosses val="autoZero"/>
        <c:crossBetween val="midCat"/>
      </c:valAx>
      <c:valAx>
        <c:axId val="58863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8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(kW)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312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9284886377897378"/>
          <c:y val="0.9055279964920977"/>
          <c:w val="0.62557923948844596"/>
          <c:h val="5.0122779015886521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Power profile (controlled)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Simulation_March!$AN$2</c:f>
              <c:strCache>
                <c:ptCount val="1"/>
                <c:pt idx="0">
                  <c:v>EV0 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Simulation_March!$A$3:$A$147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Simulation_March!$AN$3:$AN$147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6.3080000600787196</c:v>
                </c:pt>
                <c:pt idx="22">
                  <c:v>6.3080000599140797</c:v>
                </c:pt>
                <c:pt idx="23">
                  <c:v>6.3080000624728498</c:v>
                </c:pt>
                <c:pt idx="24">
                  <c:v>6.3080000519581896</c:v>
                </c:pt>
                <c:pt idx="25">
                  <c:v>6.3080000232027302</c:v>
                </c:pt>
                <c:pt idx="26">
                  <c:v>6.3080000590732697</c:v>
                </c:pt>
                <c:pt idx="27">
                  <c:v>6.3080000593487897</c:v>
                </c:pt>
                <c:pt idx="28">
                  <c:v>6.3080000591732297</c:v>
                </c:pt>
                <c:pt idx="29">
                  <c:v>6.3080000596805696</c:v>
                </c:pt>
                <c:pt idx="30">
                  <c:v>6.3080000592481902</c:v>
                </c:pt>
                <c:pt idx="31">
                  <c:v>6.3080000567697896</c:v>
                </c:pt>
                <c:pt idx="32">
                  <c:v>6.3080000605039199</c:v>
                </c:pt>
                <c:pt idx="33">
                  <c:v>6.3080000606849396</c:v>
                </c:pt>
                <c:pt idx="34">
                  <c:v>6.3080000604565498</c:v>
                </c:pt>
                <c:pt idx="35">
                  <c:v>6.3079950951891401</c:v>
                </c:pt>
                <c:pt idx="36">
                  <c:v>6.3080000630706499</c:v>
                </c:pt>
                <c:pt idx="37">
                  <c:v>6.3080000615109402</c:v>
                </c:pt>
                <c:pt idx="38">
                  <c:v>6.3080000602673003</c:v>
                </c:pt>
                <c:pt idx="39">
                  <c:v>6.3080000630706898</c:v>
                </c:pt>
                <c:pt idx="40">
                  <c:v>6.3080000630714803</c:v>
                </c:pt>
                <c:pt idx="41">
                  <c:v>6.3080000623839396</c:v>
                </c:pt>
                <c:pt idx="42">
                  <c:v>6.3080000610490901</c:v>
                </c:pt>
                <c:pt idx="43">
                  <c:v>6.3080000630765296</c:v>
                </c:pt>
                <c:pt idx="44">
                  <c:v>6.3080000630716899</c:v>
                </c:pt>
                <c:pt idx="45">
                  <c:v>6.3080000626879196</c:v>
                </c:pt>
                <c:pt idx="46">
                  <c:v>6.3080000608998201</c:v>
                </c:pt>
                <c:pt idx="47">
                  <c:v>6.3080000404124101</c:v>
                </c:pt>
                <c:pt idx="48">
                  <c:v>6.3080000630770803</c:v>
                </c:pt>
                <c:pt idx="49">
                  <c:v>6.3080000630771398</c:v>
                </c:pt>
                <c:pt idx="50">
                  <c:v>6.3080000630764204</c:v>
                </c:pt>
                <c:pt idx="51">
                  <c:v>6.3080000628097697</c:v>
                </c:pt>
                <c:pt idx="52">
                  <c:v>6.3080000628284898</c:v>
                </c:pt>
                <c:pt idx="53">
                  <c:v>6.3080000630772597</c:v>
                </c:pt>
                <c:pt idx="54">
                  <c:v>6.3080000630773103</c:v>
                </c:pt>
                <c:pt idx="55">
                  <c:v>6.3080000630765101</c:v>
                </c:pt>
                <c:pt idx="56">
                  <c:v>6.3080000630774196</c:v>
                </c:pt>
                <c:pt idx="57">
                  <c:v>6.30800006307748</c:v>
                </c:pt>
                <c:pt idx="58">
                  <c:v>6.3080000630773903</c:v>
                </c:pt>
                <c:pt idx="59">
                  <c:v>6.3080000630772597</c:v>
                </c:pt>
                <c:pt idx="60">
                  <c:v>6.3080000630776398</c:v>
                </c:pt>
                <c:pt idx="61">
                  <c:v>6.3080000630768103</c:v>
                </c:pt>
                <c:pt idx="62">
                  <c:v>6.30800002813994</c:v>
                </c:pt>
                <c:pt idx="63">
                  <c:v>6.3080000630647302</c:v>
                </c:pt>
                <c:pt idx="64">
                  <c:v>6.3080000630682296</c:v>
                </c:pt>
                <c:pt idx="65">
                  <c:v>6.3080000630685698</c:v>
                </c:pt>
                <c:pt idx="66">
                  <c:v>6.3080000630688797</c:v>
                </c:pt>
                <c:pt idx="67">
                  <c:v>6.3080000630691799</c:v>
                </c:pt>
                <c:pt idx="68">
                  <c:v>6.3080000630694899</c:v>
                </c:pt>
                <c:pt idx="69">
                  <c:v>6.3080000630697999</c:v>
                </c:pt>
                <c:pt idx="70">
                  <c:v>6.3080000630701001</c:v>
                </c:pt>
                <c:pt idx="71">
                  <c:v>6.3080000630704101</c:v>
                </c:pt>
                <c:pt idx="72">
                  <c:v>6.3080000630707103</c:v>
                </c:pt>
                <c:pt idx="73">
                  <c:v>6.3080000630710202</c:v>
                </c:pt>
                <c:pt idx="74">
                  <c:v>6.3080000630713204</c:v>
                </c:pt>
                <c:pt idx="75">
                  <c:v>6.3080000630716304</c:v>
                </c:pt>
                <c:pt idx="76">
                  <c:v>6.3080000630719404</c:v>
                </c:pt>
                <c:pt idx="77">
                  <c:v>6.3080000630722397</c:v>
                </c:pt>
                <c:pt idx="78">
                  <c:v>6.3080000630723401</c:v>
                </c:pt>
                <c:pt idx="79">
                  <c:v>6.3080000630728597</c:v>
                </c:pt>
                <c:pt idx="80">
                  <c:v>6.3080000630731599</c:v>
                </c:pt>
                <c:pt idx="81">
                  <c:v>6.3080000630733801</c:v>
                </c:pt>
                <c:pt idx="82">
                  <c:v>6.3080000630735604</c:v>
                </c:pt>
                <c:pt idx="83">
                  <c:v>6.3080000611074896</c:v>
                </c:pt>
                <c:pt idx="84">
                  <c:v>6.3080000630722397</c:v>
                </c:pt>
                <c:pt idx="85">
                  <c:v>6.3080000630736199</c:v>
                </c:pt>
                <c:pt idx="86">
                  <c:v>6.3080000630730204</c:v>
                </c:pt>
                <c:pt idx="87">
                  <c:v>6.3080000630738597</c:v>
                </c:pt>
                <c:pt idx="88">
                  <c:v>6.3080000626128898</c:v>
                </c:pt>
                <c:pt idx="89">
                  <c:v>6.3080000630747701</c:v>
                </c:pt>
                <c:pt idx="90">
                  <c:v>6.3080000630751698</c:v>
                </c:pt>
                <c:pt idx="91">
                  <c:v>6.3080000630750499</c:v>
                </c:pt>
                <c:pt idx="92">
                  <c:v>6.3080000624658004</c:v>
                </c:pt>
                <c:pt idx="93">
                  <c:v>6.3080000626909101</c:v>
                </c:pt>
                <c:pt idx="94">
                  <c:v>6.3080000630749904</c:v>
                </c:pt>
                <c:pt idx="95">
                  <c:v>6.3080000630763298</c:v>
                </c:pt>
                <c:pt idx="96">
                  <c:v>6.3080000630760997</c:v>
                </c:pt>
                <c:pt idx="97">
                  <c:v>6.3080000630773698</c:v>
                </c:pt>
                <c:pt idx="98">
                  <c:v>6.3080000630778903</c:v>
                </c:pt>
                <c:pt idx="99">
                  <c:v>6.3080000630784099</c:v>
                </c:pt>
                <c:pt idx="100">
                  <c:v>6.3080000629507396</c:v>
                </c:pt>
                <c:pt idx="101">
                  <c:v>6.3080000630792004</c:v>
                </c:pt>
                <c:pt idx="102" formatCode="0.00E+00">
                  <c:v>2.0540041575935002E-18</c:v>
                </c:pt>
                <c:pt idx="103" formatCode="0.00E+00">
                  <c:v>2.0540041619435099E-18</c:v>
                </c:pt>
                <c:pt idx="104" formatCode="0.00E+00">
                  <c:v>2.05400415821285E-18</c:v>
                </c:pt>
                <c:pt idx="105" formatCode="0.00E+00">
                  <c:v>2.0540033895956698E-18</c:v>
                </c:pt>
                <c:pt idx="106" formatCode="0.00E+00">
                  <c:v>2.05400415510168E-18</c:v>
                </c:pt>
                <c:pt idx="107" formatCode="0.00E+00">
                  <c:v>2.0540041619435099E-18</c:v>
                </c:pt>
                <c:pt idx="108" formatCode="0.00E+00">
                  <c:v>2.05400390975732E-18</c:v>
                </c:pt>
                <c:pt idx="109" formatCode="0.00E+00">
                  <c:v>2.05400240217602E-18</c:v>
                </c:pt>
                <c:pt idx="110" formatCode="0.00E+00">
                  <c:v>2.05400391721847E-18</c:v>
                </c:pt>
                <c:pt idx="111" formatCode="0.00E+00">
                  <c:v>2.05400390975732E-18</c:v>
                </c:pt>
                <c:pt idx="112" formatCode="0.00E+00">
                  <c:v>2.05400390975734E-18</c:v>
                </c:pt>
                <c:pt idx="113" formatCode="0.00E+00">
                  <c:v>2.0540017059394798E-18</c:v>
                </c:pt>
                <c:pt idx="114" formatCode="0.00E+00">
                  <c:v>2.0540039219681299E-18</c:v>
                </c:pt>
                <c:pt idx="115" formatCode="0.00E+00">
                  <c:v>2.0540039151264402E-18</c:v>
                </c:pt>
                <c:pt idx="116" formatCode="0.00E+00">
                  <c:v>2.0540039165990902E-18</c:v>
                </c:pt>
                <c:pt idx="117" formatCode="0.00E+00">
                  <c:v>2.0540021768684399E-18</c:v>
                </c:pt>
                <c:pt idx="118" formatCode="0.00E+00">
                  <c:v>2.0540039172185101E-18</c:v>
                </c:pt>
                <c:pt idx="119" formatCode="0.00E+00">
                  <c:v>2.0540039213488201E-18</c:v>
                </c:pt>
                <c:pt idx="120" formatCode="0.00E+00">
                  <c:v>2.0539788097913899E-18</c:v>
                </c:pt>
                <c:pt idx="121" formatCode="0.00E+00">
                  <c:v>2.0539791411363501E-18</c:v>
                </c:pt>
                <c:pt idx="122" formatCode="0.00E+00">
                  <c:v>2.0539787865109201E-18</c:v>
                </c:pt>
                <c:pt idx="123" formatCode="0.00E+00">
                  <c:v>2.0539788057046998E-18</c:v>
                </c:pt>
                <c:pt idx="124" formatCode="0.00E+00">
                  <c:v>2.0539787877496101E-18</c:v>
                </c:pt>
                <c:pt idx="125" formatCode="0.00E+00">
                  <c:v>2.0539804179484301E-18</c:v>
                </c:pt>
                <c:pt idx="126" formatCode="0.00E+00">
                  <c:v>2.0539788026719699E-18</c:v>
                </c:pt>
                <c:pt idx="127" formatCode="0.00E+00">
                  <c:v>2.0539788057046702E-18</c:v>
                </c:pt>
                <c:pt idx="128" formatCode="0.00E+00">
                  <c:v>2.0539788014332699E-18</c:v>
                </c:pt>
                <c:pt idx="129" formatCode="0.00E+00">
                  <c:v>2.05402995020237E-18</c:v>
                </c:pt>
                <c:pt idx="130" formatCode="0.00E+00">
                  <c:v>2.05402995020237E-18</c:v>
                </c:pt>
                <c:pt idx="131" formatCode="0.00E+00">
                  <c:v>2.05402995020237E-18</c:v>
                </c:pt>
                <c:pt idx="132" formatCode="0.00E+00">
                  <c:v>2.0540299501899701E-18</c:v>
                </c:pt>
                <c:pt idx="133" formatCode="0.00E+00">
                  <c:v>2.0540299501899701E-18</c:v>
                </c:pt>
                <c:pt idx="134" formatCode="0.00E+00">
                  <c:v>2.0540299501899701E-18</c:v>
                </c:pt>
                <c:pt idx="135" formatCode="0.00E+00">
                  <c:v>2.0540299501899701E-18</c:v>
                </c:pt>
                <c:pt idx="136" formatCode="0.00E+00">
                  <c:v>2.0540299501899701E-18</c:v>
                </c:pt>
                <c:pt idx="137" formatCode="0.00E+00">
                  <c:v>2.0540299501899701E-18</c:v>
                </c:pt>
                <c:pt idx="138" formatCode="0.00E+00">
                  <c:v>2.0540299501899701E-18</c:v>
                </c:pt>
                <c:pt idx="139" formatCode="0.00E+00">
                  <c:v>2.0540299501899701E-18</c:v>
                </c:pt>
                <c:pt idx="140" formatCode="0.00E+00">
                  <c:v>2.0540299501899701E-18</c:v>
                </c:pt>
                <c:pt idx="141" formatCode="0.00E+00">
                  <c:v>2.0540299501899701E-18</c:v>
                </c:pt>
                <c:pt idx="142" formatCode="0.00E+00">
                  <c:v>2.0540299501899701E-18</c:v>
                </c:pt>
                <c:pt idx="143" formatCode="0.00E+00">
                  <c:v>2.0540299483318502E-18</c:v>
                </c:pt>
                <c:pt idx="144" formatCode="0.00E+00">
                  <c:v>2.05402994831561E-18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C-40C4-9822-686B95D984D3}"/>
            </c:ext>
          </c:extLst>
        </c:ser>
        <c:ser>
          <c:idx val="1"/>
          <c:order val="1"/>
          <c:tx>
            <c:strRef>
              <c:f>Simulation_March!$AT$2</c:f>
              <c:strCache>
                <c:ptCount val="1"/>
                <c:pt idx="0">
                  <c:v>EV1 </c:v>
                </c:pt>
              </c:strCache>
            </c:strRef>
          </c:tx>
          <c:spPr>
            <a:ln w="9525"/>
          </c:spPr>
          <c:marker>
            <c:symbol val="circle"/>
            <c:size val="2"/>
            <c:spPr>
              <a:ln w="6350"/>
            </c:spPr>
          </c:marker>
          <c:dPt>
            <c:idx val="107"/>
            <c:marker>
              <c:spPr>
                <a:ln w="9525"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2AC-40C4-9822-686B95D984D3}"/>
              </c:ext>
            </c:extLst>
          </c:dPt>
          <c:xVal>
            <c:numRef>
              <c:f>Simulation_March!$A$3:$A$147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Simulation_March!$AT$3:$AT$147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1.89239998151352</c:v>
                </c:pt>
                <c:pt idx="31">
                  <c:v>1.89239998151595</c:v>
                </c:pt>
                <c:pt idx="32">
                  <c:v>1.89239998156541</c:v>
                </c:pt>
                <c:pt idx="33">
                  <c:v>1.8923999815441099</c:v>
                </c:pt>
                <c:pt idx="34">
                  <c:v>1.8923999815378201</c:v>
                </c:pt>
                <c:pt idx="35">
                  <c:v>1.89239998148735</c:v>
                </c:pt>
                <c:pt idx="36">
                  <c:v>1.8923999815639301</c:v>
                </c:pt>
                <c:pt idx="37">
                  <c:v>1.8923999812441701</c:v>
                </c:pt>
                <c:pt idx="38">
                  <c:v>1.8923999812482999</c:v>
                </c:pt>
                <c:pt idx="39">
                  <c:v>1.89240033867243</c:v>
                </c:pt>
                <c:pt idx="40">
                  <c:v>1.8923999815633099</c:v>
                </c:pt>
                <c:pt idx="41">
                  <c:v>1.8923999815988</c:v>
                </c:pt>
                <c:pt idx="42">
                  <c:v>1.89239998157654</c:v>
                </c:pt>
                <c:pt idx="43">
                  <c:v>1.8923999815281101</c:v>
                </c:pt>
                <c:pt idx="44">
                  <c:v>1.8923999815869801</c:v>
                </c:pt>
                <c:pt idx="45">
                  <c:v>1.89239998123424</c:v>
                </c:pt>
                <c:pt idx="46">
                  <c:v>1.8923999812596</c:v>
                </c:pt>
                <c:pt idx="47">
                  <c:v>1.8923999812505501</c:v>
                </c:pt>
                <c:pt idx="48">
                  <c:v>1.89239998138147</c:v>
                </c:pt>
                <c:pt idx="49">
                  <c:v>1.8923999814068799</c:v>
                </c:pt>
                <c:pt idx="50">
                  <c:v>1.89240065617578</c:v>
                </c:pt>
                <c:pt idx="51">
                  <c:v>1.8923999813963499</c:v>
                </c:pt>
                <c:pt idx="52">
                  <c:v>1.8923999814166299</c:v>
                </c:pt>
                <c:pt idx="53">
                  <c:v>1.8923999814627299</c:v>
                </c:pt>
                <c:pt idx="54">
                  <c:v>1.8923999819966399</c:v>
                </c:pt>
                <c:pt idx="55">
                  <c:v>1.8924006881170501</c:v>
                </c:pt>
                <c:pt idx="56">
                  <c:v>1.8923999820451201</c:v>
                </c:pt>
                <c:pt idx="57">
                  <c:v>1.89239998204321</c:v>
                </c:pt>
                <c:pt idx="58">
                  <c:v>1.8924007178936</c:v>
                </c:pt>
                <c:pt idx="59">
                  <c:v>1.8924007081407399</c:v>
                </c:pt>
                <c:pt idx="60">
                  <c:v>1.892399982318</c:v>
                </c:pt>
                <c:pt idx="61">
                  <c:v>1.89240084715618</c:v>
                </c:pt>
                <c:pt idx="62">
                  <c:v>6.3079983768926597</c:v>
                </c:pt>
                <c:pt idx="63">
                  <c:v>6.3079984088489098</c:v>
                </c:pt>
                <c:pt idx="64">
                  <c:v>4.7220401329762201</c:v>
                </c:pt>
                <c:pt idx="65">
                  <c:v>6.3080000085977597</c:v>
                </c:pt>
                <c:pt idx="66">
                  <c:v>6.3079648061198998</c:v>
                </c:pt>
                <c:pt idx="67">
                  <c:v>1.89239998190101</c:v>
                </c:pt>
                <c:pt idx="68">
                  <c:v>1.89239998163936</c:v>
                </c:pt>
                <c:pt idx="69">
                  <c:v>1.89239998191438</c:v>
                </c:pt>
                <c:pt idx="70">
                  <c:v>6.3080000612698299</c:v>
                </c:pt>
                <c:pt idx="71">
                  <c:v>6.3080000613001603</c:v>
                </c:pt>
                <c:pt idx="72">
                  <c:v>6.3080000613305396</c:v>
                </c:pt>
                <c:pt idx="73">
                  <c:v>6.3080000613574301</c:v>
                </c:pt>
                <c:pt idx="74">
                  <c:v>6.3080000613909801</c:v>
                </c:pt>
                <c:pt idx="75">
                  <c:v>6.3080000614214997</c:v>
                </c:pt>
                <c:pt idx="76">
                  <c:v>6.3080000614518204</c:v>
                </c:pt>
                <c:pt idx="77">
                  <c:v>6.3080000614822103</c:v>
                </c:pt>
                <c:pt idx="78">
                  <c:v>6.3079996494581403</c:v>
                </c:pt>
                <c:pt idx="79">
                  <c:v>6.3080000615326099</c:v>
                </c:pt>
                <c:pt idx="80">
                  <c:v>6.3080000615632104</c:v>
                </c:pt>
                <c:pt idx="81">
                  <c:v>6.3080000609827502</c:v>
                </c:pt>
                <c:pt idx="82">
                  <c:v>6.3079996714011202</c:v>
                </c:pt>
                <c:pt idx="83">
                  <c:v>6.3079999019606703</c:v>
                </c:pt>
                <c:pt idx="84">
                  <c:v>6.3080000616372098</c:v>
                </c:pt>
                <c:pt idx="85">
                  <c:v>6.3080000616605103</c:v>
                </c:pt>
                <c:pt idx="86">
                  <c:v>6.30800006170056</c:v>
                </c:pt>
                <c:pt idx="87">
                  <c:v>6.30800006172091</c:v>
                </c:pt>
                <c:pt idx="88">
                  <c:v>6.3080000617670002</c:v>
                </c:pt>
                <c:pt idx="89">
                  <c:v>6.3080000617792997</c:v>
                </c:pt>
                <c:pt idx="90">
                  <c:v>6.3080000272102703</c:v>
                </c:pt>
                <c:pt idx="91">
                  <c:v>6.3080000617978698</c:v>
                </c:pt>
                <c:pt idx="92">
                  <c:v>6.3080000618395902</c:v>
                </c:pt>
                <c:pt idx="93">
                  <c:v>6.3080000475308902</c:v>
                </c:pt>
                <c:pt idx="94">
                  <c:v>6.3080000618359602</c:v>
                </c:pt>
                <c:pt idx="95">
                  <c:v>6.3080000602159103</c:v>
                </c:pt>
                <c:pt idx="96">
                  <c:v>6.3080000619053402</c:v>
                </c:pt>
                <c:pt idx="97">
                  <c:v>6.3080000619515797</c:v>
                </c:pt>
                <c:pt idx="98">
                  <c:v>6.30800006198643</c:v>
                </c:pt>
                <c:pt idx="99">
                  <c:v>6.3080000620212902</c:v>
                </c:pt>
                <c:pt idx="100">
                  <c:v>6.3080000599775801</c:v>
                </c:pt>
                <c:pt idx="101">
                  <c:v>6.3080000620221499</c:v>
                </c:pt>
                <c:pt idx="102">
                  <c:v>6.3080000615325797</c:v>
                </c:pt>
                <c:pt idx="103">
                  <c:v>6.3080000615087801</c:v>
                </c:pt>
                <c:pt idx="104">
                  <c:v>6.3080000615191301</c:v>
                </c:pt>
                <c:pt idx="105">
                  <c:v>6.3080000615023497</c:v>
                </c:pt>
                <c:pt idx="106">
                  <c:v>6.3080000614912102</c:v>
                </c:pt>
                <c:pt idx="107">
                  <c:v>6.3080000614824296</c:v>
                </c:pt>
                <c:pt idx="108">
                  <c:v>6.3080000614776699</c:v>
                </c:pt>
                <c:pt idx="109">
                  <c:v>6.3080000614630203</c:v>
                </c:pt>
                <c:pt idx="110">
                  <c:v>6.3080000614145</c:v>
                </c:pt>
                <c:pt idx="111">
                  <c:v>6.3080000624780599</c:v>
                </c:pt>
                <c:pt idx="112">
                  <c:v>6.3080000612566298</c:v>
                </c:pt>
                <c:pt idx="113">
                  <c:v>6.3080000612951199</c:v>
                </c:pt>
                <c:pt idx="114">
                  <c:v>6.3080000624560197</c:v>
                </c:pt>
                <c:pt idx="115">
                  <c:v>6.30800006246454</c:v>
                </c:pt>
                <c:pt idx="116">
                  <c:v>6.3080000624602004</c:v>
                </c:pt>
                <c:pt idx="117">
                  <c:v>6.3080000624521704</c:v>
                </c:pt>
                <c:pt idx="118">
                  <c:v>6.3080000624456201</c:v>
                </c:pt>
                <c:pt idx="119">
                  <c:v>6.3080000624438499</c:v>
                </c:pt>
                <c:pt idx="120">
                  <c:v>6.3080000489392498</c:v>
                </c:pt>
                <c:pt idx="121">
                  <c:v>6.3080000497378697</c:v>
                </c:pt>
                <c:pt idx="122">
                  <c:v>6.3080000496128701</c:v>
                </c:pt>
                <c:pt idx="123">
                  <c:v>6.3080000440733102</c:v>
                </c:pt>
                <c:pt idx="124">
                  <c:v>6.30800004198582</c:v>
                </c:pt>
                <c:pt idx="125">
                  <c:v>6.30799789985244</c:v>
                </c:pt>
                <c:pt idx="126">
                  <c:v>6.3080000351221202</c:v>
                </c:pt>
                <c:pt idx="127">
                  <c:v>6.3080000461068302</c:v>
                </c:pt>
                <c:pt idx="128">
                  <c:v>6.3080000462396404</c:v>
                </c:pt>
                <c:pt idx="129" formatCode="0.00E+00">
                  <c:v>8.2928278744427199E-28</c:v>
                </c:pt>
                <c:pt idx="130" formatCode="0.00E+00">
                  <c:v>-1.9528026321182998E-37</c:v>
                </c:pt>
                <c:pt idx="131" formatCode="0.00E+00">
                  <c:v>1.8167044382717601E-36</c:v>
                </c:pt>
                <c:pt idx="132" formatCode="0.00E+00">
                  <c:v>-4.5662091732455399E-36</c:v>
                </c:pt>
                <c:pt idx="133" formatCode="0.00E+00">
                  <c:v>5.9294451733968597E-36</c:v>
                </c:pt>
                <c:pt idx="134" formatCode="0.00E+00">
                  <c:v>-2.2125790328136101E-36</c:v>
                </c:pt>
                <c:pt idx="135" formatCode="0.00E+00">
                  <c:v>-1.7817180562648501E-37</c:v>
                </c:pt>
                <c:pt idx="136" formatCode="0.00E+00">
                  <c:v>4.8853876701326E-37</c:v>
                </c:pt>
                <c:pt idx="137" formatCode="0.00E+00">
                  <c:v>-1.4770834913698799E-36</c:v>
                </c:pt>
                <c:pt idx="138">
                  <c:v>0</c:v>
                </c:pt>
                <c:pt idx="139" formatCode="0.00E+00">
                  <c:v>-2.3857962581906602E-38</c:v>
                </c:pt>
                <c:pt idx="140" formatCode="0.00E+00">
                  <c:v>2.08145974304593E-39</c:v>
                </c:pt>
                <c:pt idx="141" formatCode="0.00E+00">
                  <c:v>9.519055132633841E-38</c:v>
                </c:pt>
                <c:pt idx="142" formatCode="0.00E+00">
                  <c:v>1.5265830006147998E-36</c:v>
                </c:pt>
                <c:pt idx="143" formatCode="0.00E+00">
                  <c:v>-1.50463276905252E-36</c:v>
                </c:pt>
                <c:pt idx="144" formatCode="0.00E+00">
                  <c:v>-6.9897618566904897E-37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AC-40C4-9822-686B95D984D3}"/>
            </c:ext>
          </c:extLst>
        </c:ser>
        <c:ser>
          <c:idx val="0"/>
          <c:order val="2"/>
          <c:tx>
            <c:strRef>
              <c:f>Simulation_March!$AK$2</c:f>
              <c:strCache>
                <c:ptCount val="1"/>
                <c:pt idx="0">
                  <c:v>EV2 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Simulation_March!$A$3:$A$147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Simulation_March!$AK$3:$AK$147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1.8923999814989401</c:v>
                </c:pt>
                <c:pt idx="21">
                  <c:v>1.8923999821475499</c:v>
                </c:pt>
                <c:pt idx="22">
                  <c:v>1.8923999821281601</c:v>
                </c:pt>
                <c:pt idx="23">
                  <c:v>1.89239998162929</c:v>
                </c:pt>
                <c:pt idx="24">
                  <c:v>1.8923999819713</c:v>
                </c:pt>
                <c:pt idx="25">
                  <c:v>1.8923999819222099</c:v>
                </c:pt>
                <c:pt idx="26">
                  <c:v>1.8923999821208799</c:v>
                </c:pt>
                <c:pt idx="27">
                  <c:v>1.8923999821413899</c:v>
                </c:pt>
                <c:pt idx="28">
                  <c:v>1.8923999821278901</c:v>
                </c:pt>
                <c:pt idx="29">
                  <c:v>1.8923999821719899</c:v>
                </c:pt>
                <c:pt idx="30">
                  <c:v>1.8923999821335</c:v>
                </c:pt>
                <c:pt idx="31">
                  <c:v>1.8923999820301201</c:v>
                </c:pt>
                <c:pt idx="32">
                  <c:v>1.89239998229795</c:v>
                </c:pt>
                <c:pt idx="33">
                  <c:v>1.8923999823433999</c:v>
                </c:pt>
                <c:pt idx="34">
                  <c:v>1.8923999822876501</c:v>
                </c:pt>
                <c:pt idx="35">
                  <c:v>6.2099963432860399</c:v>
                </c:pt>
                <c:pt idx="36">
                  <c:v>6.3080000630707396</c:v>
                </c:pt>
                <c:pt idx="37">
                  <c:v>6.3080000568531798</c:v>
                </c:pt>
                <c:pt idx="38">
                  <c:v>6.3080000596173198</c:v>
                </c:pt>
                <c:pt idx="39">
                  <c:v>6.3080000630692297</c:v>
                </c:pt>
                <c:pt idx="40">
                  <c:v>6.3080000630726598</c:v>
                </c:pt>
                <c:pt idx="41">
                  <c:v>6.3080000624796897</c:v>
                </c:pt>
                <c:pt idx="42">
                  <c:v>6.3080000619960002</c:v>
                </c:pt>
                <c:pt idx="43">
                  <c:v>6.3080000624648402</c:v>
                </c:pt>
                <c:pt idx="44">
                  <c:v>6.3080000630728996</c:v>
                </c:pt>
                <c:pt idx="45">
                  <c:v>6.3080000622129804</c:v>
                </c:pt>
                <c:pt idx="46">
                  <c:v>6.3080000612084701</c:v>
                </c:pt>
                <c:pt idx="47">
                  <c:v>6.3080000469437101</c:v>
                </c:pt>
                <c:pt idx="48">
                  <c:v>6.3080000630770803</c:v>
                </c:pt>
                <c:pt idx="49">
                  <c:v>6.30800006307713</c:v>
                </c:pt>
                <c:pt idx="50">
                  <c:v>6.3080000630769399</c:v>
                </c:pt>
                <c:pt idx="51">
                  <c:v>6.3080000615767</c:v>
                </c:pt>
                <c:pt idx="52">
                  <c:v>6.3080000628533703</c:v>
                </c:pt>
                <c:pt idx="53">
                  <c:v>6.3080000630775803</c:v>
                </c:pt>
                <c:pt idx="54">
                  <c:v>6.3080000630776301</c:v>
                </c:pt>
                <c:pt idx="55">
                  <c:v>6.3080000630771602</c:v>
                </c:pt>
                <c:pt idx="56">
                  <c:v>6.3080000630777402</c:v>
                </c:pt>
                <c:pt idx="57">
                  <c:v>6.3080000630777899</c:v>
                </c:pt>
                <c:pt idx="58">
                  <c:v>6.3080000630777002</c:v>
                </c:pt>
                <c:pt idx="59">
                  <c:v>6.3080000630774604</c:v>
                </c:pt>
                <c:pt idx="60">
                  <c:v>6.3080000630779303</c:v>
                </c:pt>
                <c:pt idx="61">
                  <c:v>6.3080000630765802</c:v>
                </c:pt>
                <c:pt idx="62">
                  <c:v>6.3080000630777704</c:v>
                </c:pt>
                <c:pt idx="63">
                  <c:v>6.3080000630751201</c:v>
                </c:pt>
                <c:pt idx="64">
                  <c:v>6.3080000630780502</c:v>
                </c:pt>
                <c:pt idx="65">
                  <c:v>6.3080000630782003</c:v>
                </c:pt>
                <c:pt idx="66">
                  <c:v>6.30800006307825</c:v>
                </c:pt>
                <c:pt idx="67">
                  <c:v>6.3080000630782997</c:v>
                </c:pt>
                <c:pt idx="68">
                  <c:v>6.3080000630783601</c:v>
                </c:pt>
                <c:pt idx="69">
                  <c:v>6.3080000630784099</c:v>
                </c:pt>
                <c:pt idx="70">
                  <c:v>6.3080000630784596</c:v>
                </c:pt>
                <c:pt idx="71">
                  <c:v>6.3080000630785102</c:v>
                </c:pt>
                <c:pt idx="72">
                  <c:v>6.30800006307856</c:v>
                </c:pt>
                <c:pt idx="73">
                  <c:v>6.3080000630786204</c:v>
                </c:pt>
                <c:pt idx="74">
                  <c:v>6.3080000630786701</c:v>
                </c:pt>
                <c:pt idx="75">
                  <c:v>6.3080000630787199</c:v>
                </c:pt>
                <c:pt idx="76">
                  <c:v>6.3080000630787803</c:v>
                </c:pt>
                <c:pt idx="77">
                  <c:v>6.30800006307883</c:v>
                </c:pt>
                <c:pt idx="78">
                  <c:v>6.3080000630787598</c:v>
                </c:pt>
                <c:pt idx="79">
                  <c:v>6.3080000630789304</c:v>
                </c:pt>
                <c:pt idx="80">
                  <c:v>6.3080000630789899</c:v>
                </c:pt>
                <c:pt idx="81">
                  <c:v>6.3080000630788398</c:v>
                </c:pt>
                <c:pt idx="82">
                  <c:v>6.3080000630789099</c:v>
                </c:pt>
                <c:pt idx="83">
                  <c:v>6.3080000630789304</c:v>
                </c:pt>
                <c:pt idx="84">
                  <c:v>6.3080000630782704</c:v>
                </c:pt>
                <c:pt idx="85">
                  <c:v>6.3080000630792501</c:v>
                </c:pt>
                <c:pt idx="86">
                  <c:v>6.3080000630736102</c:v>
                </c:pt>
                <c:pt idx="87">
                  <c:v>6.3080000630788504</c:v>
                </c:pt>
                <c:pt idx="88">
                  <c:v>6.3080000630794002</c:v>
                </c:pt>
                <c:pt idx="89">
                  <c:v>6.3080000630794499</c:v>
                </c:pt>
                <c:pt idx="90">
                  <c:v>6.3080000630795103</c:v>
                </c:pt>
                <c:pt idx="91">
                  <c:v>6.3080000630790796</c:v>
                </c:pt>
                <c:pt idx="92">
                  <c:v>6.3080000630787003</c:v>
                </c:pt>
                <c:pt idx="93">
                  <c:v>6.3080000630488602</c:v>
                </c:pt>
                <c:pt idx="94">
                  <c:v>6.30800006307887</c:v>
                </c:pt>
                <c:pt idx="95">
                  <c:v>6.3080000630797404</c:v>
                </c:pt>
                <c:pt idx="96">
                  <c:v>6.30800006307906</c:v>
                </c:pt>
                <c:pt idx="97">
                  <c:v>6.3080000630798603</c:v>
                </c:pt>
                <c:pt idx="98">
                  <c:v>6.3080000630799304</c:v>
                </c:pt>
                <c:pt idx="99" formatCode="0.00E+00">
                  <c:v>1.59545769910511E-18</c:v>
                </c:pt>
                <c:pt idx="100" formatCode="0.00E+00">
                  <c:v>1.5954576950194299E-18</c:v>
                </c:pt>
                <c:pt idx="101" formatCode="0.00E+00">
                  <c:v>1.59545770868498E-18</c:v>
                </c:pt>
                <c:pt idx="102" formatCode="0.00E+00">
                  <c:v>1.5954647637207101E-18</c:v>
                </c:pt>
                <c:pt idx="103" formatCode="0.00E+00">
                  <c:v>1.5954647649946399E-18</c:v>
                </c:pt>
                <c:pt idx="104" formatCode="0.00E+00">
                  <c:v>1.5954647625800101E-18</c:v>
                </c:pt>
                <c:pt idx="105" formatCode="0.00E+00">
                  <c:v>1.5954647451973401E-18</c:v>
                </c:pt>
                <c:pt idx="106" formatCode="0.00E+00">
                  <c:v>1.59546473988749E-18</c:v>
                </c:pt>
                <c:pt idx="107" formatCode="0.00E+00">
                  <c:v>1.59546473988751E-18</c:v>
                </c:pt>
                <c:pt idx="108" formatCode="0.00E+00">
                  <c:v>1.59546451136851E-18</c:v>
                </c:pt>
                <c:pt idx="109" formatCode="0.00E+00">
                  <c:v>1.59546451136852E-18</c:v>
                </c:pt>
                <c:pt idx="110" formatCode="0.00E+00">
                  <c:v>1.5954645118492099E-18</c:v>
                </c:pt>
                <c:pt idx="111" formatCode="0.00E+00">
                  <c:v>1.5954645118492099E-18</c:v>
                </c:pt>
                <c:pt idx="112" formatCode="0.00E+00">
                  <c:v>1.5954645060586801E-18</c:v>
                </c:pt>
                <c:pt idx="113" formatCode="0.00E+00">
                  <c:v>1.5954645097448401E-18</c:v>
                </c:pt>
                <c:pt idx="114" formatCode="0.00E+00">
                  <c:v>1.5954645092641401E-18</c:v>
                </c:pt>
                <c:pt idx="115" formatCode="0.00E+00">
                  <c:v>1.5954645092641499E-18</c:v>
                </c:pt>
                <c:pt idx="116" formatCode="0.00E+00">
                  <c:v>1.5954645060586901E-18</c:v>
                </c:pt>
                <c:pt idx="117" formatCode="0.00E+00">
                  <c:v>1.59546451136853E-18</c:v>
                </c:pt>
                <c:pt idx="118" formatCode="0.00E+00">
                  <c:v>1.59546451763973E-18</c:v>
                </c:pt>
                <c:pt idx="119" formatCode="0.00E+00">
                  <c:v>1.59546451395358E-18</c:v>
                </c:pt>
                <c:pt idx="120" formatCode="0.00E+00">
                  <c:v>1.5954405772978101E-18</c:v>
                </c:pt>
                <c:pt idx="121" formatCode="0.00E+00">
                  <c:v>1.5954405782811701E-18</c:v>
                </c:pt>
                <c:pt idx="122" formatCode="0.00E+00">
                  <c:v>1.59544058986224E-18</c:v>
                </c:pt>
                <c:pt idx="123" formatCode="0.00E+00">
                  <c:v>1.59544052392887E-18</c:v>
                </c:pt>
                <c:pt idx="124" formatCode="0.00E+00">
                  <c:v>1.59544052611686E-18</c:v>
                </c:pt>
                <c:pt idx="125" formatCode="0.00E+00">
                  <c:v>1.5954403671372101E-18</c:v>
                </c:pt>
                <c:pt idx="126" formatCode="0.00E+00">
                  <c:v>1.5954404610669201E-18</c:v>
                </c:pt>
                <c:pt idx="127" formatCode="0.00E+00">
                  <c:v>1.5954405176245001E-18</c:v>
                </c:pt>
                <c:pt idx="128" formatCode="0.00E+00">
                  <c:v>1.5954406034102999E-18</c:v>
                </c:pt>
                <c:pt idx="129" formatCode="0.00E+00">
                  <c:v>1.5954887695799901E-18</c:v>
                </c:pt>
                <c:pt idx="130" formatCode="0.00E+00">
                  <c:v>1.5954887695799901E-18</c:v>
                </c:pt>
                <c:pt idx="131" formatCode="0.00E+00">
                  <c:v>1.5954887695799901E-18</c:v>
                </c:pt>
                <c:pt idx="132" formatCode="0.00E+00">
                  <c:v>1.5954887695706301E-18</c:v>
                </c:pt>
                <c:pt idx="133" formatCode="0.00E+00">
                  <c:v>1.5954887695706301E-18</c:v>
                </c:pt>
                <c:pt idx="134" formatCode="0.00E+00">
                  <c:v>1.5954887695706301E-18</c:v>
                </c:pt>
                <c:pt idx="135" formatCode="0.00E+00">
                  <c:v>1.5954887695706301E-18</c:v>
                </c:pt>
                <c:pt idx="136" formatCode="0.00E+00">
                  <c:v>1.5954887695706301E-18</c:v>
                </c:pt>
                <c:pt idx="137" formatCode="0.00E+00">
                  <c:v>1.5954887695706301E-18</c:v>
                </c:pt>
                <c:pt idx="138" formatCode="0.00E+00">
                  <c:v>1.5954887695706301E-18</c:v>
                </c:pt>
                <c:pt idx="139" formatCode="0.00E+00">
                  <c:v>1.5954887695706301E-18</c:v>
                </c:pt>
                <c:pt idx="140" formatCode="0.00E+00">
                  <c:v>1.5954887695706301E-18</c:v>
                </c:pt>
                <c:pt idx="141" formatCode="0.00E+00">
                  <c:v>1.5954887695706301E-18</c:v>
                </c:pt>
                <c:pt idx="142" formatCode="0.00E+00">
                  <c:v>1.5954887695706301E-18</c:v>
                </c:pt>
                <c:pt idx="143" formatCode="0.00E+00">
                  <c:v>1.59548876860926E-18</c:v>
                </c:pt>
                <c:pt idx="144" formatCode="0.00E+00">
                  <c:v>1.59548876859692E-18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AC-40C4-9822-686B95D984D3}"/>
            </c:ext>
          </c:extLst>
        </c:ser>
        <c:ser>
          <c:idx val="4"/>
          <c:order val="3"/>
          <c:tx>
            <c:strRef>
              <c:f>Simulation_March!$AQ$2</c:f>
              <c:strCache>
                <c:ptCount val="1"/>
                <c:pt idx="0">
                  <c:v>EV3 </c:v>
                </c:pt>
              </c:strCache>
            </c:strRef>
          </c:tx>
          <c:spPr>
            <a:ln w="9525"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Simulation_March!$A$3:$A$147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Simulation_March!$AQ$3:$AQ$147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6.3080000624718497</c:v>
                </c:pt>
                <c:pt idx="24">
                  <c:v>6.3080000546661399</c:v>
                </c:pt>
                <c:pt idx="25">
                  <c:v>6.30800004472826</c:v>
                </c:pt>
                <c:pt idx="26">
                  <c:v>6.30800005941708</c:v>
                </c:pt>
                <c:pt idx="27">
                  <c:v>6.3080000596685197</c:v>
                </c:pt>
                <c:pt idx="28">
                  <c:v>6.3080000595260897</c:v>
                </c:pt>
                <c:pt idx="29">
                  <c:v>6.3080000599371404</c:v>
                </c:pt>
                <c:pt idx="30">
                  <c:v>6.3080000595983003</c:v>
                </c:pt>
                <c:pt idx="31">
                  <c:v>6.3080000576415598</c:v>
                </c:pt>
                <c:pt idx="32">
                  <c:v>6.30800006066747</c:v>
                </c:pt>
                <c:pt idx="33">
                  <c:v>6.3080000608282001</c:v>
                </c:pt>
                <c:pt idx="34">
                  <c:v>6.3080000606170401</c:v>
                </c:pt>
                <c:pt idx="35">
                  <c:v>6.3079951864812198</c:v>
                </c:pt>
                <c:pt idx="36">
                  <c:v>6.3080000630709296</c:v>
                </c:pt>
                <c:pt idx="37">
                  <c:v>6.3080000572318999</c:v>
                </c:pt>
                <c:pt idx="38">
                  <c:v>6.3080000619781202</c:v>
                </c:pt>
                <c:pt idx="39">
                  <c:v>6.3080000630714999</c:v>
                </c:pt>
                <c:pt idx="40">
                  <c:v>6.3080000630722397</c:v>
                </c:pt>
                <c:pt idx="41">
                  <c:v>6.3080000624462196</c:v>
                </c:pt>
                <c:pt idx="42">
                  <c:v>6.3080000613910103</c:v>
                </c:pt>
                <c:pt idx="43">
                  <c:v>6.3080000642688896</c:v>
                </c:pt>
                <c:pt idx="44">
                  <c:v>6.3080000630687998</c:v>
                </c:pt>
                <c:pt idx="45">
                  <c:v>6.3080000631920203</c:v>
                </c:pt>
                <c:pt idx="46">
                  <c:v>6.3080000609813203</c:v>
                </c:pt>
                <c:pt idx="47">
                  <c:v>6.3080000418759097</c:v>
                </c:pt>
                <c:pt idx="48">
                  <c:v>6.3080000630770998</c:v>
                </c:pt>
                <c:pt idx="49">
                  <c:v>6.3080000630757</c:v>
                </c:pt>
                <c:pt idx="50">
                  <c:v>6.3080000630764399</c:v>
                </c:pt>
                <c:pt idx="51">
                  <c:v>6.3080000628091</c:v>
                </c:pt>
                <c:pt idx="52">
                  <c:v>6.3080000628574497</c:v>
                </c:pt>
                <c:pt idx="53">
                  <c:v>6.3080000630772703</c:v>
                </c:pt>
                <c:pt idx="54">
                  <c:v>6.3080000630773201</c:v>
                </c:pt>
                <c:pt idx="55">
                  <c:v>6.3080000630769204</c:v>
                </c:pt>
                <c:pt idx="56">
                  <c:v>6.3080000630774302</c:v>
                </c:pt>
                <c:pt idx="57">
                  <c:v>6.3080000630774897</c:v>
                </c:pt>
                <c:pt idx="58">
                  <c:v>6.3080000630722504</c:v>
                </c:pt>
                <c:pt idx="59">
                  <c:v>6.3080000630771904</c:v>
                </c:pt>
                <c:pt idx="60">
                  <c:v>6.3080000630776496</c:v>
                </c:pt>
                <c:pt idx="61">
                  <c:v>6.3080000630768396</c:v>
                </c:pt>
                <c:pt idx="62">
                  <c:v>6.3080000630773796</c:v>
                </c:pt>
                <c:pt idx="63">
                  <c:v>6.3080000630772997</c:v>
                </c:pt>
                <c:pt idx="64">
                  <c:v>6.3080000611552798</c:v>
                </c:pt>
                <c:pt idx="65">
                  <c:v>6.3080000630773396</c:v>
                </c:pt>
                <c:pt idx="66">
                  <c:v>6.3080000630774098</c:v>
                </c:pt>
                <c:pt idx="67">
                  <c:v>6.30800006307748</c:v>
                </c:pt>
                <c:pt idx="68">
                  <c:v>6.3080000630775501</c:v>
                </c:pt>
                <c:pt idx="69">
                  <c:v>6.3080000630776203</c:v>
                </c:pt>
                <c:pt idx="70">
                  <c:v>6.3080000630776896</c:v>
                </c:pt>
                <c:pt idx="71">
                  <c:v>6.3080000630777597</c:v>
                </c:pt>
                <c:pt idx="72">
                  <c:v>6.3080000630778299</c:v>
                </c:pt>
                <c:pt idx="73">
                  <c:v>6.3080000630779098</c:v>
                </c:pt>
                <c:pt idx="74">
                  <c:v>6.30800006307798</c:v>
                </c:pt>
                <c:pt idx="75">
                  <c:v>6.3080000630780502</c:v>
                </c:pt>
                <c:pt idx="76">
                  <c:v>6.3080000630781203</c:v>
                </c:pt>
                <c:pt idx="77">
                  <c:v>6.3080000630781896</c:v>
                </c:pt>
                <c:pt idx="78">
                  <c:v>6.3080000630781399</c:v>
                </c:pt>
                <c:pt idx="79">
                  <c:v>6.3080000630783299</c:v>
                </c:pt>
                <c:pt idx="80">
                  <c:v>6.3080000630784001</c:v>
                </c:pt>
                <c:pt idx="81">
                  <c:v>6.3080000630782802</c:v>
                </c:pt>
                <c:pt idx="82">
                  <c:v>6.3080000630783797</c:v>
                </c:pt>
                <c:pt idx="83">
                  <c:v>6.3080000630784596</c:v>
                </c:pt>
                <c:pt idx="84">
                  <c:v>6.3080000630775697</c:v>
                </c:pt>
                <c:pt idx="85">
                  <c:v>6.3080000630787598</c:v>
                </c:pt>
                <c:pt idx="86">
                  <c:v>6.3080000630778601</c:v>
                </c:pt>
                <c:pt idx="87">
                  <c:v>6.3080000630784099</c:v>
                </c:pt>
                <c:pt idx="88">
                  <c:v>6.3080000630789801</c:v>
                </c:pt>
                <c:pt idx="89">
                  <c:v>6.3080000630790503</c:v>
                </c:pt>
                <c:pt idx="90">
                  <c:v>6.3080000630791204</c:v>
                </c:pt>
                <c:pt idx="91">
                  <c:v>6.3080000630787199</c:v>
                </c:pt>
                <c:pt idx="92">
                  <c:v>6.30800006307829</c:v>
                </c:pt>
                <c:pt idx="93">
                  <c:v>6.3080000630199198</c:v>
                </c:pt>
                <c:pt idx="94">
                  <c:v>6.3080000630784996</c:v>
                </c:pt>
                <c:pt idx="95">
                  <c:v>6.3080000630794197</c:v>
                </c:pt>
                <c:pt idx="96">
                  <c:v>6.3080000630787696</c:v>
                </c:pt>
                <c:pt idx="97">
                  <c:v>6.3080000630795796</c:v>
                </c:pt>
                <c:pt idx="98">
                  <c:v>6.3080000630796604</c:v>
                </c:pt>
                <c:pt idx="99">
                  <c:v>6.3080000630797501</c:v>
                </c:pt>
                <c:pt idx="100">
                  <c:v>6.3080000630597803</c:v>
                </c:pt>
                <c:pt idx="101">
                  <c:v>6.30800006307987</c:v>
                </c:pt>
                <c:pt idx="102" formatCode="0.00E+00">
                  <c:v>2.0540041575935002E-18</c:v>
                </c:pt>
                <c:pt idx="103" formatCode="0.00E+00">
                  <c:v>2.0540031884376E-18</c:v>
                </c:pt>
                <c:pt idx="104" formatCode="0.00E+00">
                  <c:v>2.05400415821285E-18</c:v>
                </c:pt>
                <c:pt idx="105" formatCode="0.00E+00">
                  <c:v>2.0540041613241301E-18</c:v>
                </c:pt>
                <c:pt idx="106" formatCode="0.00E+00">
                  <c:v>2.05400415510168E-18</c:v>
                </c:pt>
                <c:pt idx="107" formatCode="0.00E+00">
                  <c:v>2.0540029385861101E-18</c:v>
                </c:pt>
                <c:pt idx="108" formatCode="0.00E+00">
                  <c:v>2.05400390975732E-18</c:v>
                </c:pt>
                <c:pt idx="109" formatCode="0.00E+00">
                  <c:v>2.0540039165990802E-18</c:v>
                </c:pt>
                <c:pt idx="110" formatCode="0.00E+00">
                  <c:v>2.05400391721847E-18</c:v>
                </c:pt>
                <c:pt idx="111" formatCode="0.00E+00">
                  <c:v>2.0540026773169298E-18</c:v>
                </c:pt>
                <c:pt idx="112" formatCode="0.00E+00">
                  <c:v>2.05400390975734E-18</c:v>
                </c:pt>
                <c:pt idx="113" formatCode="0.00E+00">
                  <c:v>2.0540039213488598E-18</c:v>
                </c:pt>
                <c:pt idx="114" formatCode="0.00E+00">
                  <c:v>2.0540039219681299E-18</c:v>
                </c:pt>
                <c:pt idx="115" formatCode="0.00E+00">
                  <c:v>2.0540027630235002E-18</c:v>
                </c:pt>
                <c:pt idx="116" formatCode="0.00E+00">
                  <c:v>2.0540039165990902E-18</c:v>
                </c:pt>
                <c:pt idx="117" formatCode="0.00E+00">
                  <c:v>2.0540039172185301E-18</c:v>
                </c:pt>
                <c:pt idx="118" formatCode="0.00E+00">
                  <c:v>2.0540039172185201E-18</c:v>
                </c:pt>
                <c:pt idx="119" formatCode="0.00E+00">
                  <c:v>2.0540016669563601E-18</c:v>
                </c:pt>
                <c:pt idx="120" formatCode="0.00E+00">
                  <c:v>2.0539788097913899E-18</c:v>
                </c:pt>
                <c:pt idx="121" formatCode="0.00E+00">
                  <c:v>2.05397880267202E-18</c:v>
                </c:pt>
                <c:pt idx="122" formatCode="0.00E+00">
                  <c:v>2.0539787865109101E-18</c:v>
                </c:pt>
                <c:pt idx="123" formatCode="0.00E+00">
                  <c:v>2.0539785574244002E-18</c:v>
                </c:pt>
                <c:pt idx="124" formatCode="0.00E+00">
                  <c:v>2.0539787877496101E-18</c:v>
                </c:pt>
                <c:pt idx="125" formatCode="0.00E+00">
                  <c:v>2.05397880665168E-18</c:v>
                </c:pt>
                <c:pt idx="126" formatCode="0.00E+00">
                  <c:v>2.0539788026719699E-18</c:v>
                </c:pt>
                <c:pt idx="127" formatCode="0.00E+00">
                  <c:v>2.0539788057046898E-18</c:v>
                </c:pt>
                <c:pt idx="128" formatCode="0.00E+00">
                  <c:v>2.0539788014332699E-18</c:v>
                </c:pt>
                <c:pt idx="129" formatCode="0.00E+00">
                  <c:v>2.05402995020237E-18</c:v>
                </c:pt>
                <c:pt idx="130" formatCode="0.00E+00">
                  <c:v>2.05402995020237E-18</c:v>
                </c:pt>
                <c:pt idx="131" formatCode="0.00E+00">
                  <c:v>2.05402995020237E-18</c:v>
                </c:pt>
                <c:pt idx="132" formatCode="0.00E+00">
                  <c:v>2.0540299501899701E-18</c:v>
                </c:pt>
                <c:pt idx="133" formatCode="0.00E+00">
                  <c:v>2.0540299501899701E-18</c:v>
                </c:pt>
                <c:pt idx="134" formatCode="0.00E+00">
                  <c:v>2.0540299501899701E-18</c:v>
                </c:pt>
                <c:pt idx="135" formatCode="0.00E+00">
                  <c:v>2.0540299501899701E-18</c:v>
                </c:pt>
                <c:pt idx="136" formatCode="0.00E+00">
                  <c:v>2.0540299501899701E-18</c:v>
                </c:pt>
                <c:pt idx="137" formatCode="0.00E+00">
                  <c:v>2.0540299501899701E-18</c:v>
                </c:pt>
                <c:pt idx="138" formatCode="0.00E+00">
                  <c:v>2.0540299501899701E-18</c:v>
                </c:pt>
                <c:pt idx="139" formatCode="0.00E+00">
                  <c:v>2.0540299501899701E-18</c:v>
                </c:pt>
                <c:pt idx="140" formatCode="0.00E+00">
                  <c:v>2.0540299501899701E-18</c:v>
                </c:pt>
                <c:pt idx="141" formatCode="0.00E+00">
                  <c:v>2.0540299501899701E-18</c:v>
                </c:pt>
                <c:pt idx="142" formatCode="0.00E+00">
                  <c:v>2.0540299501899701E-18</c:v>
                </c:pt>
                <c:pt idx="143" formatCode="0.00E+00">
                  <c:v>2.0540299483318502E-18</c:v>
                </c:pt>
                <c:pt idx="144" formatCode="0.00E+00">
                  <c:v>2.05402994831561E-18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2AC-40C4-9822-686B95D984D3}"/>
            </c:ext>
          </c:extLst>
        </c:ser>
        <c:ser>
          <c:idx val="2"/>
          <c:order val="4"/>
          <c:tx>
            <c:strRef>
              <c:f>Simulation_March!$AV$2</c:f>
              <c:strCache>
                <c:ptCount val="1"/>
                <c:pt idx="0">
                  <c:v>Pgrid</c:v>
                </c:pt>
              </c:strCache>
            </c:strRef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Simulation_March!$A$3:$A$147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Simulation_March!$AV$3:$AV$147</c:f>
              <c:numCache>
                <c:formatCode>General</c:formatCode>
                <c:ptCount val="145"/>
                <c:pt idx="0">
                  <c:v>2.3424</c:v>
                </c:pt>
                <c:pt idx="1">
                  <c:v>3.4752000000000001</c:v>
                </c:pt>
                <c:pt idx="2">
                  <c:v>7.3389999999999906</c:v>
                </c:pt>
                <c:pt idx="3">
                  <c:v>9.9418000000000006</c:v>
                </c:pt>
                <c:pt idx="4">
                  <c:v>8.6233999999999895</c:v>
                </c:pt>
                <c:pt idx="5">
                  <c:v>7.0254000000000003</c:v>
                </c:pt>
                <c:pt idx="6">
                  <c:v>7.1753999999999998</c:v>
                </c:pt>
                <c:pt idx="7">
                  <c:v>7.1120000000000001</c:v>
                </c:pt>
                <c:pt idx="8">
                  <c:v>8.1115999999999993</c:v>
                </c:pt>
                <c:pt idx="9">
                  <c:v>8.8635999999999999</c:v>
                </c:pt>
                <c:pt idx="10">
                  <c:v>10.784599999999902</c:v>
                </c:pt>
                <c:pt idx="11">
                  <c:v>10.102</c:v>
                </c:pt>
                <c:pt idx="12">
                  <c:v>9.8217999999999996</c:v>
                </c:pt>
                <c:pt idx="13">
                  <c:v>11.763400000000001</c:v>
                </c:pt>
                <c:pt idx="14">
                  <c:v>14.444199999999901</c:v>
                </c:pt>
                <c:pt idx="15">
                  <c:v>11.877000000000001</c:v>
                </c:pt>
                <c:pt idx="16">
                  <c:v>10.8588</c:v>
                </c:pt>
                <c:pt idx="17">
                  <c:v>10.597799999999999</c:v>
                </c:pt>
                <c:pt idx="18">
                  <c:v>10.212999999999999</c:v>
                </c:pt>
                <c:pt idx="19">
                  <c:v>11.0664</c:v>
                </c:pt>
                <c:pt idx="20">
                  <c:v>13.09839998149884</c:v>
                </c:pt>
                <c:pt idx="21">
                  <c:v>21.977400042226172</c:v>
                </c:pt>
                <c:pt idx="22">
                  <c:v>22.23400004204214</c:v>
                </c:pt>
                <c:pt idx="23">
                  <c:v>25.588600106573889</c:v>
                </c:pt>
                <c:pt idx="24">
                  <c:v>26.556200088595531</c:v>
                </c:pt>
                <c:pt idx="25">
                  <c:v>27.368600049853203</c:v>
                </c:pt>
                <c:pt idx="26">
                  <c:v>24.551400100611229</c:v>
                </c:pt>
                <c:pt idx="27">
                  <c:v>24.320400101158601</c:v>
                </c:pt>
                <c:pt idx="28">
                  <c:v>24.471400100827211</c:v>
                </c:pt>
                <c:pt idx="29">
                  <c:v>23.99180010178971</c:v>
                </c:pt>
                <c:pt idx="30">
                  <c:v>26.300600082493514</c:v>
                </c:pt>
                <c:pt idx="31">
                  <c:v>27.585200077957424</c:v>
                </c:pt>
                <c:pt idx="32">
                  <c:v>24.705000085034754</c:v>
                </c:pt>
                <c:pt idx="33">
                  <c:v>24.33700008540055</c:v>
                </c:pt>
                <c:pt idx="34">
                  <c:v>24.792200084899058</c:v>
                </c:pt>
                <c:pt idx="35">
                  <c:v>28.681986606443747</c:v>
                </c:pt>
                <c:pt idx="36">
                  <c:v>28.371000170776149</c:v>
                </c:pt>
                <c:pt idx="37">
                  <c:v>28.264200156840197</c:v>
                </c:pt>
                <c:pt idx="38">
                  <c:v>27.518000163110944</c:v>
                </c:pt>
                <c:pt idx="39">
                  <c:v>26.908800527883852</c:v>
                </c:pt>
                <c:pt idx="40">
                  <c:v>28.408800170779692</c:v>
                </c:pt>
                <c:pt idx="41">
                  <c:v>26.479600168908647</c:v>
                </c:pt>
                <c:pt idx="42">
                  <c:v>25.964600166012538</c:v>
                </c:pt>
                <c:pt idx="43">
                  <c:v>25.756200171338367</c:v>
                </c:pt>
                <c:pt idx="44">
                  <c:v>26.017400170800368</c:v>
                </c:pt>
                <c:pt idx="45">
                  <c:v>25.454400169327059</c:v>
                </c:pt>
                <c:pt idx="46">
                  <c:v>25.64760016434921</c:v>
                </c:pt>
                <c:pt idx="47">
                  <c:v>27.851600110482575</c:v>
                </c:pt>
                <c:pt idx="48">
                  <c:v>27.193000170612727</c:v>
                </c:pt>
                <c:pt idx="49">
                  <c:v>25.048600170636846</c:v>
                </c:pt>
                <c:pt idx="50">
                  <c:v>24.910800845405582</c:v>
                </c:pt>
                <c:pt idx="51">
                  <c:v>25.896400168591921</c:v>
                </c:pt>
                <c:pt idx="52">
                  <c:v>24.31080016995594</c:v>
                </c:pt>
                <c:pt idx="53">
                  <c:v>24.03200017069484</c:v>
                </c:pt>
                <c:pt idx="54">
                  <c:v>24.808800171228896</c:v>
                </c:pt>
                <c:pt idx="55">
                  <c:v>23.75220087734764</c:v>
                </c:pt>
                <c:pt idx="56">
                  <c:v>23.53420017127771</c:v>
                </c:pt>
                <c:pt idx="57">
                  <c:v>23.582600171275971</c:v>
                </c:pt>
                <c:pt idx="58">
                  <c:v>22.762600907120941</c:v>
                </c:pt>
                <c:pt idx="59">
                  <c:v>23.077800897372654</c:v>
                </c:pt>
                <c:pt idx="60">
                  <c:v>22.95480017155122</c:v>
                </c:pt>
                <c:pt idx="61">
                  <c:v>24.211001036386413</c:v>
                </c:pt>
                <c:pt idx="62">
                  <c:v>27.343798531187648</c:v>
                </c:pt>
                <c:pt idx="63">
                  <c:v>27.107798598065958</c:v>
                </c:pt>
                <c:pt idx="64">
                  <c:v>26.21204032027768</c:v>
                </c:pt>
                <c:pt idx="65">
                  <c:v>27.220000197821864</c:v>
                </c:pt>
                <c:pt idx="66">
                  <c:v>27.091564995344342</c:v>
                </c:pt>
                <c:pt idx="67">
                  <c:v>22.67480017112597</c:v>
                </c:pt>
                <c:pt idx="68">
                  <c:v>23.317400170864758</c:v>
                </c:pt>
                <c:pt idx="69">
                  <c:v>26.024400171140208</c:v>
                </c:pt>
                <c:pt idx="70">
                  <c:v>28.237200250495981</c:v>
                </c:pt>
                <c:pt idx="71">
                  <c:v>27.018000250526839</c:v>
                </c:pt>
                <c:pt idx="72">
                  <c:v>28.145600250557539</c:v>
                </c:pt>
                <c:pt idx="73">
                  <c:v>27.97360025058488</c:v>
                </c:pt>
                <c:pt idx="74">
                  <c:v>26.947400250618955</c:v>
                </c:pt>
                <c:pt idx="75">
                  <c:v>26.674400250649803</c:v>
                </c:pt>
                <c:pt idx="76">
                  <c:v>27.088400250680561</c:v>
                </c:pt>
                <c:pt idx="77">
                  <c:v>27.056800250711468</c:v>
                </c:pt>
                <c:pt idx="78">
                  <c:v>28.578599838687481</c:v>
                </c:pt>
                <c:pt idx="79">
                  <c:v>27.018000250762725</c:v>
                </c:pt>
                <c:pt idx="80">
                  <c:v>26.664200250793758</c:v>
                </c:pt>
                <c:pt idx="81">
                  <c:v>27.176000250213249</c:v>
                </c:pt>
                <c:pt idx="82">
                  <c:v>27.651799860631876</c:v>
                </c:pt>
                <c:pt idx="83">
                  <c:v>26.534000089225451</c:v>
                </c:pt>
                <c:pt idx="84">
                  <c:v>26.623600250865294</c:v>
                </c:pt>
                <c:pt idx="85">
                  <c:v>26.822800250892136</c:v>
                </c:pt>
                <c:pt idx="86">
                  <c:v>27.163400250925051</c:v>
                </c:pt>
                <c:pt idx="87">
                  <c:v>27.530600250952034</c:v>
                </c:pt>
                <c:pt idx="88">
                  <c:v>29.144400250538173</c:v>
                </c:pt>
                <c:pt idx="89">
                  <c:v>27.961800251012569</c:v>
                </c:pt>
                <c:pt idx="90">
                  <c:v>29.29940021644407</c:v>
                </c:pt>
                <c:pt idx="91">
                  <c:v>30.243200251030721</c:v>
                </c:pt>
                <c:pt idx="92">
                  <c:v>27.693400250462279</c:v>
                </c:pt>
                <c:pt idx="93">
                  <c:v>27.729000236290581</c:v>
                </c:pt>
                <c:pt idx="94">
                  <c:v>28.050400251068318</c:v>
                </c:pt>
                <c:pt idx="95">
                  <c:v>28.366800249451401</c:v>
                </c:pt>
                <c:pt idx="96">
                  <c:v>28.033600251139266</c:v>
                </c:pt>
                <c:pt idx="97">
                  <c:v>28.544600251188392</c:v>
                </c:pt>
                <c:pt idx="98">
                  <c:v>29.111600251223912</c:v>
                </c:pt>
                <c:pt idx="99">
                  <c:v>22.12440018817945</c:v>
                </c:pt>
                <c:pt idx="100">
                  <c:v>21.550800185988102</c:v>
                </c:pt>
                <c:pt idx="101">
                  <c:v>21.533400188181218</c:v>
                </c:pt>
                <c:pt idx="102">
                  <c:v>9.2056000615325804</c:v>
                </c:pt>
                <c:pt idx="103">
                  <c:v>9.6612000615087812</c:v>
                </c:pt>
                <c:pt idx="104">
                  <c:v>9.7084000615191322</c:v>
                </c:pt>
                <c:pt idx="105">
                  <c:v>10.005600061502351</c:v>
                </c:pt>
                <c:pt idx="106">
                  <c:v>10.193400061491211</c:v>
                </c:pt>
                <c:pt idx="107">
                  <c:v>10.336400061482431</c:v>
                </c:pt>
                <c:pt idx="108">
                  <c:v>10.170600061477671</c:v>
                </c:pt>
                <c:pt idx="109">
                  <c:v>10.40220006146302</c:v>
                </c:pt>
                <c:pt idx="110">
                  <c:v>11.221800061414498</c:v>
                </c:pt>
                <c:pt idx="111">
                  <c:v>10.63340006247806</c:v>
                </c:pt>
                <c:pt idx="112">
                  <c:v>13.295600061256629</c:v>
                </c:pt>
                <c:pt idx="113">
                  <c:v>12.90640006129512</c:v>
                </c:pt>
                <c:pt idx="114">
                  <c:v>11.71100006245592</c:v>
                </c:pt>
                <c:pt idx="115">
                  <c:v>11.279200062464536</c:v>
                </c:pt>
                <c:pt idx="116">
                  <c:v>11.49980006246011</c:v>
                </c:pt>
                <c:pt idx="117">
                  <c:v>11.957600062452169</c:v>
                </c:pt>
                <c:pt idx="118">
                  <c:v>12.07280006244563</c:v>
                </c:pt>
                <c:pt idx="119">
                  <c:v>12.205200062443851</c:v>
                </c:pt>
                <c:pt idx="120">
                  <c:v>12.37600004893925</c:v>
                </c:pt>
                <c:pt idx="121">
                  <c:v>12.264400049737871</c:v>
                </c:pt>
                <c:pt idx="122">
                  <c:v>12.268400049612872</c:v>
                </c:pt>
                <c:pt idx="123">
                  <c:v>12.777200044073309</c:v>
                </c:pt>
                <c:pt idx="124">
                  <c:v>12.879800041985821</c:v>
                </c:pt>
                <c:pt idx="125">
                  <c:v>13.919797899852439</c:v>
                </c:pt>
                <c:pt idx="126">
                  <c:v>13.11280003512212</c:v>
                </c:pt>
                <c:pt idx="127">
                  <c:v>12.92020004610683</c:v>
                </c:pt>
                <c:pt idx="128">
                  <c:v>12.061200046239639</c:v>
                </c:pt>
                <c:pt idx="129">
                  <c:v>5.5471999999999992</c:v>
                </c:pt>
                <c:pt idx="130">
                  <c:v>5.8458000000000006</c:v>
                </c:pt>
                <c:pt idx="131">
                  <c:v>5.5060000000000002</c:v>
                </c:pt>
                <c:pt idx="132">
                  <c:v>4.2214</c:v>
                </c:pt>
                <c:pt idx="133">
                  <c:v>3.9039999999999999</c:v>
                </c:pt>
                <c:pt idx="134">
                  <c:v>4.2210000000000001</c:v>
                </c:pt>
                <c:pt idx="135">
                  <c:v>4.2727999999999904</c:v>
                </c:pt>
                <c:pt idx="136">
                  <c:v>4.5964000000000009</c:v>
                </c:pt>
                <c:pt idx="137">
                  <c:v>4.9832000000000001</c:v>
                </c:pt>
                <c:pt idx="138">
                  <c:v>5.0687999999999898</c:v>
                </c:pt>
                <c:pt idx="139">
                  <c:v>5.3440000000000003</c:v>
                </c:pt>
                <c:pt idx="140">
                  <c:v>5.5117999999999991</c:v>
                </c:pt>
                <c:pt idx="141">
                  <c:v>6.0087999999999999</c:v>
                </c:pt>
                <c:pt idx="142">
                  <c:v>6.0284000000000004</c:v>
                </c:pt>
                <c:pt idx="143">
                  <c:v>6.2957999999999998</c:v>
                </c:pt>
                <c:pt idx="144">
                  <c:v>7.0022000000000002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AC-40C4-9822-686B95D984D3}"/>
            </c:ext>
          </c:extLst>
        </c:ser>
        <c:ser>
          <c:idx val="5"/>
          <c:order val="5"/>
          <c:tx>
            <c:strRef>
              <c:f>Simulation_March!$D$2</c:f>
              <c:strCache>
                <c:ptCount val="1"/>
                <c:pt idx="0">
                  <c:v>PV </c:v>
                </c:pt>
              </c:strCache>
            </c:strRef>
          </c:tx>
          <c:spPr>
            <a:ln w="15875">
              <a:solidFill>
                <a:srgbClr val="FFC000"/>
              </a:solidFill>
              <a:prstDash val="dashDot"/>
            </a:ln>
          </c:spPr>
          <c:marker>
            <c:symbol val="none"/>
          </c:marker>
          <c:xVal>
            <c:numRef>
              <c:f>Simulation_March!$A$3:$A$147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Simulation_March!$D$3:$D$147</c:f>
              <c:numCache>
                <c:formatCode>General</c:formatCode>
                <c:ptCount val="145"/>
                <c:pt idx="0">
                  <c:v>6.1999999999999998E-3</c:v>
                </c:pt>
                <c:pt idx="1">
                  <c:v>6.4000000000000003E-3</c:v>
                </c:pt>
                <c:pt idx="2">
                  <c:v>5.1999999999999998E-3</c:v>
                </c:pt>
                <c:pt idx="3">
                  <c:v>5.4000000000000003E-3</c:v>
                </c:pt>
                <c:pt idx="4">
                  <c:v>5.5999999999999999E-3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5.1999999999999998E-3</c:v>
                </c:pt>
                <c:pt idx="8">
                  <c:v>5.5999999999999999E-3</c:v>
                </c:pt>
                <c:pt idx="9">
                  <c:v>4.0000000000000001E-3</c:v>
                </c:pt>
                <c:pt idx="10">
                  <c:v>4.3799999999999999E-2</c:v>
                </c:pt>
                <c:pt idx="11">
                  <c:v>0.121</c:v>
                </c:pt>
                <c:pt idx="12">
                  <c:v>0.25919999999999999</c:v>
                </c:pt>
                <c:pt idx="13">
                  <c:v>0.43519999999999998</c:v>
                </c:pt>
                <c:pt idx="14">
                  <c:v>0.61599999999999999</c:v>
                </c:pt>
                <c:pt idx="15">
                  <c:v>0.82340000000000002</c:v>
                </c:pt>
                <c:pt idx="16">
                  <c:v>1.0653999999999999</c:v>
                </c:pt>
                <c:pt idx="17">
                  <c:v>1.3224</c:v>
                </c:pt>
                <c:pt idx="18">
                  <c:v>1.5524</c:v>
                </c:pt>
                <c:pt idx="19">
                  <c:v>1.7794000000000001</c:v>
                </c:pt>
                <c:pt idx="20">
                  <c:v>2.0486</c:v>
                </c:pt>
                <c:pt idx="21">
                  <c:v>2.3422000000000001</c:v>
                </c:pt>
                <c:pt idx="22">
                  <c:v>2.6415999999999999</c:v>
                </c:pt>
                <c:pt idx="23">
                  <c:v>2.9403999999999999</c:v>
                </c:pt>
                <c:pt idx="24">
                  <c:v>3.2280000000000002</c:v>
                </c:pt>
                <c:pt idx="25">
                  <c:v>3.5659999999999998</c:v>
                </c:pt>
                <c:pt idx="26">
                  <c:v>3.871</c:v>
                </c:pt>
                <c:pt idx="27">
                  <c:v>4.1996000000000002</c:v>
                </c:pt>
                <c:pt idx="28">
                  <c:v>4.4577999999999998</c:v>
                </c:pt>
                <c:pt idx="29">
                  <c:v>4.7769999999999904</c:v>
                </c:pt>
                <c:pt idx="30">
                  <c:v>5.0566000000000004</c:v>
                </c:pt>
                <c:pt idx="31">
                  <c:v>5.3475999999999999</c:v>
                </c:pt>
                <c:pt idx="32">
                  <c:v>5.6543999999999999</c:v>
                </c:pt>
                <c:pt idx="33">
                  <c:v>5.9645999999999999</c:v>
                </c:pt>
                <c:pt idx="34">
                  <c:v>6.2923999999999998</c:v>
                </c:pt>
                <c:pt idx="35">
                  <c:v>6.5839999999999996</c:v>
                </c:pt>
                <c:pt idx="36">
                  <c:v>6.8849999999999998</c:v>
                </c:pt>
                <c:pt idx="37">
                  <c:v>7.1311999999999998</c:v>
                </c:pt>
                <c:pt idx="38">
                  <c:v>7.4067999999999996</c:v>
                </c:pt>
                <c:pt idx="39">
                  <c:v>7.6787999999999998</c:v>
                </c:pt>
                <c:pt idx="40">
                  <c:v>7.9119999999999999</c:v>
                </c:pt>
                <c:pt idx="41">
                  <c:v>8.1747999999999994</c:v>
                </c:pt>
                <c:pt idx="42">
                  <c:v>8.4515999999999991</c:v>
                </c:pt>
                <c:pt idx="43">
                  <c:v>8.6815999999999995</c:v>
                </c:pt>
                <c:pt idx="44">
                  <c:v>8.8856000000000002</c:v>
                </c:pt>
                <c:pt idx="45">
                  <c:v>9.0934000000000008</c:v>
                </c:pt>
                <c:pt idx="46">
                  <c:v>9.27</c:v>
                </c:pt>
                <c:pt idx="47">
                  <c:v>9.4558</c:v>
                </c:pt>
                <c:pt idx="48">
                  <c:v>9.6424000000000003</c:v>
                </c:pt>
                <c:pt idx="49">
                  <c:v>9.8656000000000006</c:v>
                </c:pt>
                <c:pt idx="50">
                  <c:v>10.012600000000001</c:v>
                </c:pt>
                <c:pt idx="51">
                  <c:v>10.1358</c:v>
                </c:pt>
                <c:pt idx="52">
                  <c:v>10.295</c:v>
                </c:pt>
                <c:pt idx="53">
                  <c:v>10.492000000000001</c:v>
                </c:pt>
                <c:pt idx="54">
                  <c:v>10.590400000000001</c:v>
                </c:pt>
                <c:pt idx="55">
                  <c:v>10.848000000000001</c:v>
                </c:pt>
                <c:pt idx="56">
                  <c:v>11.0184</c:v>
                </c:pt>
                <c:pt idx="57">
                  <c:v>11.104200000000001</c:v>
                </c:pt>
                <c:pt idx="58">
                  <c:v>11.2172</c:v>
                </c:pt>
                <c:pt idx="59">
                  <c:v>11.3956</c:v>
                </c:pt>
                <c:pt idx="60">
                  <c:v>11.4946</c:v>
                </c:pt>
                <c:pt idx="61">
                  <c:v>11.518599999999999</c:v>
                </c:pt>
                <c:pt idx="62">
                  <c:v>11.6938</c:v>
                </c:pt>
                <c:pt idx="63">
                  <c:v>11.757999999999999</c:v>
                </c:pt>
                <c:pt idx="64">
                  <c:v>11.86</c:v>
                </c:pt>
                <c:pt idx="65">
                  <c:v>11.9312</c:v>
                </c:pt>
                <c:pt idx="66">
                  <c:v>11.9026</c:v>
                </c:pt>
                <c:pt idx="67">
                  <c:v>11.8156</c:v>
                </c:pt>
                <c:pt idx="68">
                  <c:v>11.936199999999999</c:v>
                </c:pt>
                <c:pt idx="69">
                  <c:v>12.018599999999999</c:v>
                </c:pt>
                <c:pt idx="70">
                  <c:v>11.997400000000001</c:v>
                </c:pt>
                <c:pt idx="71">
                  <c:v>11.8688</c:v>
                </c:pt>
                <c:pt idx="72">
                  <c:v>11.916</c:v>
                </c:pt>
                <c:pt idx="73">
                  <c:v>11.9514</c:v>
                </c:pt>
                <c:pt idx="74">
                  <c:v>11.961399999999999</c:v>
                </c:pt>
                <c:pt idx="75">
                  <c:v>11.96</c:v>
                </c:pt>
                <c:pt idx="76">
                  <c:v>11.873200000000001</c:v>
                </c:pt>
                <c:pt idx="77">
                  <c:v>11.9168</c:v>
                </c:pt>
                <c:pt idx="78">
                  <c:v>11.8711999999999</c:v>
                </c:pt>
                <c:pt idx="79">
                  <c:v>11.789</c:v>
                </c:pt>
                <c:pt idx="80">
                  <c:v>11.763400000000001</c:v>
                </c:pt>
                <c:pt idx="81">
                  <c:v>11.757199999999999</c:v>
                </c:pt>
                <c:pt idx="82">
                  <c:v>11.7654</c:v>
                </c:pt>
                <c:pt idx="83">
                  <c:v>11.627800000000001</c:v>
                </c:pt>
                <c:pt idx="84">
                  <c:v>11.7018</c:v>
                </c:pt>
                <c:pt idx="85">
                  <c:v>11.603199999999999</c:v>
                </c:pt>
                <c:pt idx="86">
                  <c:v>11.533799999999999</c:v>
                </c:pt>
                <c:pt idx="87">
                  <c:v>11.4124</c:v>
                </c:pt>
                <c:pt idx="88">
                  <c:v>11.4344</c:v>
                </c:pt>
                <c:pt idx="89">
                  <c:v>11.3042</c:v>
                </c:pt>
                <c:pt idx="90">
                  <c:v>11.151599999999901</c:v>
                </c:pt>
                <c:pt idx="91">
                  <c:v>11.0982</c:v>
                </c:pt>
                <c:pt idx="92">
                  <c:v>11.0868</c:v>
                </c:pt>
                <c:pt idx="93">
                  <c:v>10.9824</c:v>
                </c:pt>
                <c:pt idx="94">
                  <c:v>10.8504</c:v>
                </c:pt>
                <c:pt idx="95">
                  <c:v>10.8086</c:v>
                </c:pt>
                <c:pt idx="96">
                  <c:v>10.718</c:v>
                </c:pt>
                <c:pt idx="97">
                  <c:v>10.704800000000001</c:v>
                </c:pt>
                <c:pt idx="98">
                  <c:v>10.476000000000001</c:v>
                </c:pt>
                <c:pt idx="99">
                  <c:v>10.384600000000001</c:v>
                </c:pt>
                <c:pt idx="100">
                  <c:v>10.4018</c:v>
                </c:pt>
                <c:pt idx="101">
                  <c:v>10.3102</c:v>
                </c:pt>
                <c:pt idx="102">
                  <c:v>9.9413999999999998</c:v>
                </c:pt>
                <c:pt idx="103">
                  <c:v>9.6791999999999998</c:v>
                </c:pt>
                <c:pt idx="104">
                  <c:v>9.5155999999999992</c:v>
                </c:pt>
                <c:pt idx="105">
                  <c:v>9.3623999999999992</c:v>
                </c:pt>
                <c:pt idx="106">
                  <c:v>9.2347999999999999</c:v>
                </c:pt>
                <c:pt idx="107">
                  <c:v>9.0112000000000005</c:v>
                </c:pt>
                <c:pt idx="108">
                  <c:v>8.9420000000000002</c:v>
                </c:pt>
                <c:pt idx="109">
                  <c:v>8.8783999999999992</c:v>
                </c:pt>
                <c:pt idx="110">
                  <c:v>8.5608000000000004</c:v>
                </c:pt>
                <c:pt idx="111">
                  <c:v>8.2639999999999993</c:v>
                </c:pt>
                <c:pt idx="112">
                  <c:v>8.0774000000000008</c:v>
                </c:pt>
                <c:pt idx="113">
                  <c:v>7.8608000000000002</c:v>
                </c:pt>
                <c:pt idx="114">
                  <c:v>7.7397999999999998</c:v>
                </c:pt>
                <c:pt idx="115">
                  <c:v>7.69</c:v>
                </c:pt>
                <c:pt idx="116">
                  <c:v>7.5483999999999902</c:v>
                </c:pt>
                <c:pt idx="117">
                  <c:v>7.1769999999999996</c:v>
                </c:pt>
                <c:pt idx="118">
                  <c:v>6.9293999999999896</c:v>
                </c:pt>
                <c:pt idx="119">
                  <c:v>6.7328000000000001</c:v>
                </c:pt>
                <c:pt idx="120">
                  <c:v>6.3715999999999999</c:v>
                </c:pt>
                <c:pt idx="121">
                  <c:v>6.2308000000000003</c:v>
                </c:pt>
                <c:pt idx="122">
                  <c:v>5.9729999999999999</c:v>
                </c:pt>
                <c:pt idx="123">
                  <c:v>5.6074000000000002</c:v>
                </c:pt>
                <c:pt idx="124">
                  <c:v>5.3978000000000002</c:v>
                </c:pt>
                <c:pt idx="125">
                  <c:v>5.1806000000000001</c:v>
                </c:pt>
                <c:pt idx="126">
                  <c:v>5.0061999999999998</c:v>
                </c:pt>
                <c:pt idx="127">
                  <c:v>4.7477999999999998</c:v>
                </c:pt>
                <c:pt idx="128">
                  <c:v>4.4488000000000003</c:v>
                </c:pt>
                <c:pt idx="129">
                  <c:v>4.1984000000000004</c:v>
                </c:pt>
                <c:pt idx="130">
                  <c:v>3.8058000000000001</c:v>
                </c:pt>
                <c:pt idx="131">
                  <c:v>3.44</c:v>
                </c:pt>
                <c:pt idx="132">
                  <c:v>3.2347999999999999</c:v>
                </c:pt>
                <c:pt idx="133">
                  <c:v>3.0369999999999999</c:v>
                </c:pt>
                <c:pt idx="134">
                  <c:v>2.7814000000000001</c:v>
                </c:pt>
                <c:pt idx="135">
                  <c:v>2.5198</c:v>
                </c:pt>
                <c:pt idx="136">
                  <c:v>2.2677999999999998</c:v>
                </c:pt>
                <c:pt idx="137">
                  <c:v>2.0213999999999999</c:v>
                </c:pt>
                <c:pt idx="138">
                  <c:v>1.7622</c:v>
                </c:pt>
                <c:pt idx="139">
                  <c:v>1.5553999999999999</c:v>
                </c:pt>
                <c:pt idx="140">
                  <c:v>1.3462000000000001</c:v>
                </c:pt>
                <c:pt idx="141">
                  <c:v>1.0256000000000001</c:v>
                </c:pt>
                <c:pt idx="142">
                  <c:v>0.91279999999999994</c:v>
                </c:pt>
                <c:pt idx="143">
                  <c:v>0.84799999999999998</c:v>
                </c:pt>
                <c:pt idx="144">
                  <c:v>0.70760000000000001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A-72AC-40C4-9822-686B95D98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31272"/>
        <c:axId val="588631992"/>
      </c:scatterChart>
      <c:valAx>
        <c:axId val="58863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31992"/>
        <c:crosses val="autoZero"/>
        <c:crossBetween val="midCat"/>
      </c:valAx>
      <c:valAx>
        <c:axId val="58863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312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Power profile (uncontrolled)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Simulation_March!$L$2</c:f>
              <c:strCache>
                <c:ptCount val="1"/>
                <c:pt idx="0">
                  <c:v>EV0 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Simulation_March!$A$3:$A$147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Simulation_March!$L$3:$L$147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6.3079999999999998</c:v>
                </c:pt>
                <c:pt idx="22">
                  <c:v>6.3079999999999998</c:v>
                </c:pt>
                <c:pt idx="23">
                  <c:v>6.3079999999999998</c:v>
                </c:pt>
                <c:pt idx="24">
                  <c:v>6.3079999999999998</c:v>
                </c:pt>
                <c:pt idx="25">
                  <c:v>6.3079999999999998</c:v>
                </c:pt>
                <c:pt idx="26">
                  <c:v>6.3079999999999998</c:v>
                </c:pt>
                <c:pt idx="27">
                  <c:v>6.3079999999999998</c:v>
                </c:pt>
                <c:pt idx="28">
                  <c:v>6.3079999999999998</c:v>
                </c:pt>
                <c:pt idx="29">
                  <c:v>6.3079999999999998</c:v>
                </c:pt>
                <c:pt idx="30">
                  <c:v>6.3079999999999998</c:v>
                </c:pt>
                <c:pt idx="31">
                  <c:v>6.3079999999999998</c:v>
                </c:pt>
                <c:pt idx="32">
                  <c:v>6.3079999999999998</c:v>
                </c:pt>
                <c:pt idx="33">
                  <c:v>6.3079999999999998</c:v>
                </c:pt>
                <c:pt idx="34">
                  <c:v>6.3079999999999998</c:v>
                </c:pt>
                <c:pt idx="35">
                  <c:v>6.3079999999999998</c:v>
                </c:pt>
                <c:pt idx="36">
                  <c:v>6.3079999999999998</c:v>
                </c:pt>
                <c:pt idx="37">
                  <c:v>6.3079999999999998</c:v>
                </c:pt>
                <c:pt idx="38">
                  <c:v>6.3079999999999998</c:v>
                </c:pt>
                <c:pt idx="39">
                  <c:v>6.3079999999999998</c:v>
                </c:pt>
                <c:pt idx="40">
                  <c:v>6.3079999999999998</c:v>
                </c:pt>
                <c:pt idx="41">
                  <c:v>6.3079999999999998</c:v>
                </c:pt>
                <c:pt idx="42">
                  <c:v>6.3079999999999998</c:v>
                </c:pt>
                <c:pt idx="43">
                  <c:v>6.3079999999999998</c:v>
                </c:pt>
                <c:pt idx="44">
                  <c:v>6.3079999999999998</c:v>
                </c:pt>
                <c:pt idx="45">
                  <c:v>6.3079999999999998</c:v>
                </c:pt>
                <c:pt idx="46">
                  <c:v>6.3079999999999998</c:v>
                </c:pt>
                <c:pt idx="47">
                  <c:v>6.3079999999999998</c:v>
                </c:pt>
                <c:pt idx="48">
                  <c:v>6.3079999999999998</c:v>
                </c:pt>
                <c:pt idx="49">
                  <c:v>6.3079999999999998</c:v>
                </c:pt>
                <c:pt idx="50">
                  <c:v>6.3079999999999998</c:v>
                </c:pt>
                <c:pt idx="51">
                  <c:v>6.3079999999999998</c:v>
                </c:pt>
                <c:pt idx="52">
                  <c:v>6.3079999999999998</c:v>
                </c:pt>
                <c:pt idx="53">
                  <c:v>6.3079999999999998</c:v>
                </c:pt>
                <c:pt idx="54">
                  <c:v>6.3079999999999998</c:v>
                </c:pt>
                <c:pt idx="55">
                  <c:v>6.3079999999999998</c:v>
                </c:pt>
                <c:pt idx="56">
                  <c:v>6.3079999999999998</c:v>
                </c:pt>
                <c:pt idx="57">
                  <c:v>6.3079999999999998</c:v>
                </c:pt>
                <c:pt idx="58">
                  <c:v>6.3079999999999998</c:v>
                </c:pt>
                <c:pt idx="59">
                  <c:v>6.3079999999999998</c:v>
                </c:pt>
                <c:pt idx="60">
                  <c:v>6.3079999999999998</c:v>
                </c:pt>
                <c:pt idx="61">
                  <c:v>6.3079999999999998</c:v>
                </c:pt>
                <c:pt idx="62">
                  <c:v>6.3079999999999998</c:v>
                </c:pt>
                <c:pt idx="63">
                  <c:v>6.3079999999999998</c:v>
                </c:pt>
                <c:pt idx="64">
                  <c:v>6.3079999999999998</c:v>
                </c:pt>
                <c:pt idx="65">
                  <c:v>6.3079999999999998</c:v>
                </c:pt>
                <c:pt idx="66">
                  <c:v>6.3079999999999998</c:v>
                </c:pt>
                <c:pt idx="67">
                  <c:v>6.3079999999999998</c:v>
                </c:pt>
                <c:pt idx="68">
                  <c:v>6.3079999999999998</c:v>
                </c:pt>
                <c:pt idx="69">
                  <c:v>6.3079999999999998</c:v>
                </c:pt>
                <c:pt idx="70">
                  <c:v>6.3079999999999998</c:v>
                </c:pt>
                <c:pt idx="71">
                  <c:v>6.3079999999999998</c:v>
                </c:pt>
                <c:pt idx="72">
                  <c:v>6.3079999999999998</c:v>
                </c:pt>
                <c:pt idx="73">
                  <c:v>6.3079999999999998</c:v>
                </c:pt>
                <c:pt idx="74">
                  <c:v>6.3079999999999998</c:v>
                </c:pt>
                <c:pt idx="75">
                  <c:v>6.3079999999999998</c:v>
                </c:pt>
                <c:pt idx="76">
                  <c:v>6.3079999999999998</c:v>
                </c:pt>
                <c:pt idx="77">
                  <c:v>6.3079999999999998</c:v>
                </c:pt>
                <c:pt idx="78">
                  <c:v>6.3079999999999998</c:v>
                </c:pt>
                <c:pt idx="79">
                  <c:v>6.3079999999999998</c:v>
                </c:pt>
                <c:pt idx="80">
                  <c:v>6.3079999999999998</c:v>
                </c:pt>
                <c:pt idx="81">
                  <c:v>6.3079999999999998</c:v>
                </c:pt>
                <c:pt idx="82">
                  <c:v>6.3079999999999998</c:v>
                </c:pt>
                <c:pt idx="83">
                  <c:v>6.3079999999999998</c:v>
                </c:pt>
                <c:pt idx="84">
                  <c:v>6.3079999999999998</c:v>
                </c:pt>
                <c:pt idx="85">
                  <c:v>6.3079999999999998</c:v>
                </c:pt>
                <c:pt idx="86">
                  <c:v>6.3079999999999998</c:v>
                </c:pt>
                <c:pt idx="87">
                  <c:v>6.3079999999999998</c:v>
                </c:pt>
                <c:pt idx="88">
                  <c:v>6.3079999999999998</c:v>
                </c:pt>
                <c:pt idx="89">
                  <c:v>6.3079999999999998</c:v>
                </c:pt>
                <c:pt idx="90">
                  <c:v>6.3079999999999998</c:v>
                </c:pt>
                <c:pt idx="91">
                  <c:v>6.3079999999999998</c:v>
                </c:pt>
                <c:pt idx="92">
                  <c:v>6.3079999999999998</c:v>
                </c:pt>
                <c:pt idx="93">
                  <c:v>6.3079999999999998</c:v>
                </c:pt>
                <c:pt idx="94">
                  <c:v>6.3079999999999998</c:v>
                </c:pt>
                <c:pt idx="95">
                  <c:v>6.3079999999999998</c:v>
                </c:pt>
                <c:pt idx="96">
                  <c:v>6.3079999999999998</c:v>
                </c:pt>
                <c:pt idx="97">
                  <c:v>6.3079999999999998</c:v>
                </c:pt>
                <c:pt idx="98">
                  <c:v>6.3079999999999998</c:v>
                </c:pt>
                <c:pt idx="99">
                  <c:v>6.3079999999999998</c:v>
                </c:pt>
                <c:pt idx="100">
                  <c:v>6.3079999999999998</c:v>
                </c:pt>
                <c:pt idx="101">
                  <c:v>6.3079999999999998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6-4A5C-A76D-1A7EB1C6F577}"/>
            </c:ext>
          </c:extLst>
        </c:ser>
        <c:ser>
          <c:idx val="1"/>
          <c:order val="1"/>
          <c:tx>
            <c:strRef>
              <c:f>Simulation_March!$R$2</c:f>
              <c:strCache>
                <c:ptCount val="1"/>
                <c:pt idx="0">
                  <c:v>EV1 </c:v>
                </c:pt>
              </c:strCache>
            </c:strRef>
          </c:tx>
          <c:spPr>
            <a:ln w="9525"/>
          </c:spPr>
          <c:marker>
            <c:symbol val="circle"/>
            <c:size val="2"/>
            <c:spPr>
              <a:ln w="6350"/>
            </c:spPr>
          </c:marker>
          <c:dPt>
            <c:idx val="107"/>
            <c:marker>
              <c:spPr>
                <a:ln w="9525"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666-4A5C-A76D-1A7EB1C6F577}"/>
              </c:ext>
            </c:extLst>
          </c:dPt>
          <c:xVal>
            <c:numRef>
              <c:f>Simulation_March!$A$3:$A$147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Simulation_March!$R$3:$R$147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6.3079999999999998</c:v>
                </c:pt>
                <c:pt idx="31">
                  <c:v>6.3079999999999998</c:v>
                </c:pt>
                <c:pt idx="32">
                  <c:v>6.3079999999999998</c:v>
                </c:pt>
                <c:pt idx="33">
                  <c:v>6.3079999999999998</c:v>
                </c:pt>
                <c:pt idx="34">
                  <c:v>6.3079999999999998</c:v>
                </c:pt>
                <c:pt idx="35">
                  <c:v>6.3079999999999998</c:v>
                </c:pt>
                <c:pt idx="36">
                  <c:v>6.3079999999999998</c:v>
                </c:pt>
                <c:pt idx="37">
                  <c:v>6.3079999999999998</c:v>
                </c:pt>
                <c:pt idx="38">
                  <c:v>6.3079999999999998</c:v>
                </c:pt>
                <c:pt idx="39">
                  <c:v>6.3079999999999998</c:v>
                </c:pt>
                <c:pt idx="40">
                  <c:v>6.3079999999999998</c:v>
                </c:pt>
                <c:pt idx="41">
                  <c:v>6.3079999999999998</c:v>
                </c:pt>
                <c:pt idx="42">
                  <c:v>6.3079999999999998</c:v>
                </c:pt>
                <c:pt idx="43">
                  <c:v>6.3079999999999998</c:v>
                </c:pt>
                <c:pt idx="44">
                  <c:v>6.3079999999999998</c:v>
                </c:pt>
                <c:pt idx="45">
                  <c:v>6.3079999999999998</c:v>
                </c:pt>
                <c:pt idx="46">
                  <c:v>6.3079999999999998</c:v>
                </c:pt>
                <c:pt idx="47">
                  <c:v>6.3079999999999998</c:v>
                </c:pt>
                <c:pt idx="48">
                  <c:v>6.3079999999999998</c:v>
                </c:pt>
                <c:pt idx="49">
                  <c:v>6.3079999999999998</c:v>
                </c:pt>
                <c:pt idx="50">
                  <c:v>6.3079999999999998</c:v>
                </c:pt>
                <c:pt idx="51">
                  <c:v>6.3079999999999998</c:v>
                </c:pt>
                <c:pt idx="52">
                  <c:v>6.3079999999999998</c:v>
                </c:pt>
                <c:pt idx="53">
                  <c:v>6.3079999999999998</c:v>
                </c:pt>
                <c:pt idx="54">
                  <c:v>6.3079999999999998</c:v>
                </c:pt>
                <c:pt idx="55">
                  <c:v>6.3079999999999998</c:v>
                </c:pt>
                <c:pt idx="56">
                  <c:v>6.3079999999999998</c:v>
                </c:pt>
                <c:pt idx="57">
                  <c:v>6.3079999999999998</c:v>
                </c:pt>
                <c:pt idx="58">
                  <c:v>6.3079999999999998</c:v>
                </c:pt>
                <c:pt idx="59">
                  <c:v>6.3079999999999998</c:v>
                </c:pt>
                <c:pt idx="60">
                  <c:v>6.3079999999999998</c:v>
                </c:pt>
                <c:pt idx="61">
                  <c:v>6.3079999999999998</c:v>
                </c:pt>
                <c:pt idx="62">
                  <c:v>6.3079999999999998</c:v>
                </c:pt>
                <c:pt idx="63">
                  <c:v>6.3079999999999998</c:v>
                </c:pt>
                <c:pt idx="64">
                  <c:v>6.3079999999999998</c:v>
                </c:pt>
                <c:pt idx="65">
                  <c:v>6.3079999999999998</c:v>
                </c:pt>
                <c:pt idx="66">
                  <c:v>6.3079999999999998</c:v>
                </c:pt>
                <c:pt idx="67">
                  <c:v>6.3079999999999998</c:v>
                </c:pt>
                <c:pt idx="68">
                  <c:v>6.3079999999999998</c:v>
                </c:pt>
                <c:pt idx="69">
                  <c:v>6.3079999999999998</c:v>
                </c:pt>
                <c:pt idx="70">
                  <c:v>6.3079999999999998</c:v>
                </c:pt>
                <c:pt idx="71">
                  <c:v>6.3079999999999998</c:v>
                </c:pt>
                <c:pt idx="72">
                  <c:v>6.3079999999999998</c:v>
                </c:pt>
                <c:pt idx="73">
                  <c:v>6.3079999999999998</c:v>
                </c:pt>
                <c:pt idx="74">
                  <c:v>6.3079999999999998</c:v>
                </c:pt>
                <c:pt idx="75">
                  <c:v>6.3079999999999998</c:v>
                </c:pt>
                <c:pt idx="76">
                  <c:v>6.3079999999999998</c:v>
                </c:pt>
                <c:pt idx="77">
                  <c:v>6.3079999999999998</c:v>
                </c:pt>
                <c:pt idx="78">
                  <c:v>6.3079999999999998</c:v>
                </c:pt>
                <c:pt idx="79">
                  <c:v>6.3079999999999998</c:v>
                </c:pt>
                <c:pt idx="80">
                  <c:v>6.3079999999999998</c:v>
                </c:pt>
                <c:pt idx="81">
                  <c:v>6.3079999999999998</c:v>
                </c:pt>
                <c:pt idx="82">
                  <c:v>6.3079999999999998</c:v>
                </c:pt>
                <c:pt idx="83">
                  <c:v>6.3079999999999998</c:v>
                </c:pt>
                <c:pt idx="84">
                  <c:v>6.3079999999999998</c:v>
                </c:pt>
                <c:pt idx="85">
                  <c:v>6.3079999999999998</c:v>
                </c:pt>
                <c:pt idx="86">
                  <c:v>6.3079999999999998</c:v>
                </c:pt>
                <c:pt idx="87">
                  <c:v>6.3079999999999998</c:v>
                </c:pt>
                <c:pt idx="88">
                  <c:v>6.3079999999999998</c:v>
                </c:pt>
                <c:pt idx="89">
                  <c:v>6.3079999999999998</c:v>
                </c:pt>
                <c:pt idx="90">
                  <c:v>6.3079999999999998</c:v>
                </c:pt>
                <c:pt idx="91">
                  <c:v>6.3079999999999998</c:v>
                </c:pt>
                <c:pt idx="92">
                  <c:v>6.3079999999999998</c:v>
                </c:pt>
                <c:pt idx="93">
                  <c:v>6.3079999999999998</c:v>
                </c:pt>
                <c:pt idx="94">
                  <c:v>6.3079999999999998</c:v>
                </c:pt>
                <c:pt idx="95">
                  <c:v>6.3079999999999998</c:v>
                </c:pt>
                <c:pt idx="96">
                  <c:v>6.3079999999999998</c:v>
                </c:pt>
                <c:pt idx="97">
                  <c:v>6.3079999999999998</c:v>
                </c:pt>
                <c:pt idx="98">
                  <c:v>6.3079999999999998</c:v>
                </c:pt>
                <c:pt idx="99">
                  <c:v>6.3079999999999998</c:v>
                </c:pt>
                <c:pt idx="100">
                  <c:v>6.3079999999999998</c:v>
                </c:pt>
                <c:pt idx="101">
                  <c:v>6.3079999999999998</c:v>
                </c:pt>
                <c:pt idx="102">
                  <c:v>6.3079999999999998</c:v>
                </c:pt>
                <c:pt idx="103">
                  <c:v>6.3079999999999998</c:v>
                </c:pt>
                <c:pt idx="104">
                  <c:v>6.3079999999999998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66-4A5C-A76D-1A7EB1C6F577}"/>
            </c:ext>
          </c:extLst>
        </c:ser>
        <c:ser>
          <c:idx val="0"/>
          <c:order val="2"/>
          <c:tx>
            <c:strRef>
              <c:f>Simulation_March!$I$2</c:f>
              <c:strCache>
                <c:ptCount val="1"/>
                <c:pt idx="0">
                  <c:v>EV2 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Simulation_March!$A$3:$A$147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Simulation_March!$I$3:$I$147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6.3079999999999998</c:v>
                </c:pt>
                <c:pt idx="21">
                  <c:v>6.3079999999999998</c:v>
                </c:pt>
                <c:pt idx="22">
                  <c:v>6.3079999999999998</c:v>
                </c:pt>
                <c:pt idx="23">
                  <c:v>6.3079999999999998</c:v>
                </c:pt>
                <c:pt idx="24">
                  <c:v>6.3079999999999998</c:v>
                </c:pt>
                <c:pt idx="25">
                  <c:v>6.3079999999999998</c:v>
                </c:pt>
                <c:pt idx="26">
                  <c:v>6.3079999999999998</c:v>
                </c:pt>
                <c:pt idx="27">
                  <c:v>6.3079999999999998</c:v>
                </c:pt>
                <c:pt idx="28">
                  <c:v>6.3079999999999998</c:v>
                </c:pt>
                <c:pt idx="29">
                  <c:v>6.3079999999999998</c:v>
                </c:pt>
                <c:pt idx="30">
                  <c:v>6.3079999999999998</c:v>
                </c:pt>
                <c:pt idx="31">
                  <c:v>6.3079999999999998</c:v>
                </c:pt>
                <c:pt idx="32">
                  <c:v>6.3079999999999998</c:v>
                </c:pt>
                <c:pt idx="33">
                  <c:v>6.3079999999999998</c:v>
                </c:pt>
                <c:pt idx="34">
                  <c:v>6.3079999999999998</c:v>
                </c:pt>
                <c:pt idx="35">
                  <c:v>6.3079999999999998</c:v>
                </c:pt>
                <c:pt idx="36">
                  <c:v>6.3079999999999998</c:v>
                </c:pt>
                <c:pt idx="37">
                  <c:v>6.3079999999999998</c:v>
                </c:pt>
                <c:pt idx="38">
                  <c:v>6.3079999999999998</c:v>
                </c:pt>
                <c:pt idx="39">
                  <c:v>6.3079999999999998</c:v>
                </c:pt>
                <c:pt idx="40">
                  <c:v>6.3079999999999998</c:v>
                </c:pt>
                <c:pt idx="41">
                  <c:v>6.3079999999999998</c:v>
                </c:pt>
                <c:pt idx="42">
                  <c:v>6.3079999999999998</c:v>
                </c:pt>
                <c:pt idx="43">
                  <c:v>6.3079999999999998</c:v>
                </c:pt>
                <c:pt idx="44">
                  <c:v>6.3079999999999998</c:v>
                </c:pt>
                <c:pt idx="45">
                  <c:v>6.3079999999999998</c:v>
                </c:pt>
                <c:pt idx="46">
                  <c:v>6.3079999999999998</c:v>
                </c:pt>
                <c:pt idx="47">
                  <c:v>6.3079999999999998</c:v>
                </c:pt>
                <c:pt idx="48">
                  <c:v>6.3079999999999998</c:v>
                </c:pt>
                <c:pt idx="49">
                  <c:v>6.3079999999999998</c:v>
                </c:pt>
                <c:pt idx="50">
                  <c:v>6.3079999999999998</c:v>
                </c:pt>
                <c:pt idx="51">
                  <c:v>6.3079999999999998</c:v>
                </c:pt>
                <c:pt idx="52">
                  <c:v>6.3079999999999998</c:v>
                </c:pt>
                <c:pt idx="53">
                  <c:v>6.3079999999999998</c:v>
                </c:pt>
                <c:pt idx="54">
                  <c:v>6.3079999999999998</c:v>
                </c:pt>
                <c:pt idx="55">
                  <c:v>6.3079999999999998</c:v>
                </c:pt>
                <c:pt idx="56">
                  <c:v>6.3079999999999998</c:v>
                </c:pt>
                <c:pt idx="57">
                  <c:v>6.3079999999999998</c:v>
                </c:pt>
                <c:pt idx="58">
                  <c:v>6.3079999999999998</c:v>
                </c:pt>
                <c:pt idx="59">
                  <c:v>6.3079999999999998</c:v>
                </c:pt>
                <c:pt idx="60">
                  <c:v>6.3079999999999998</c:v>
                </c:pt>
                <c:pt idx="61">
                  <c:v>6.3079999999999998</c:v>
                </c:pt>
                <c:pt idx="62">
                  <c:v>6.3079999999999998</c:v>
                </c:pt>
                <c:pt idx="63">
                  <c:v>6.3079999999999998</c:v>
                </c:pt>
                <c:pt idx="64">
                  <c:v>6.3079999999999998</c:v>
                </c:pt>
                <c:pt idx="65">
                  <c:v>6.3079999999999998</c:v>
                </c:pt>
                <c:pt idx="66">
                  <c:v>6.3079999999999998</c:v>
                </c:pt>
                <c:pt idx="67">
                  <c:v>6.3079999999999998</c:v>
                </c:pt>
                <c:pt idx="68">
                  <c:v>6.3079999999999998</c:v>
                </c:pt>
                <c:pt idx="69">
                  <c:v>6.3079999999999998</c:v>
                </c:pt>
                <c:pt idx="70">
                  <c:v>6.3079999999999998</c:v>
                </c:pt>
                <c:pt idx="71">
                  <c:v>6.3079999999999998</c:v>
                </c:pt>
                <c:pt idx="72">
                  <c:v>6.3079999999999998</c:v>
                </c:pt>
                <c:pt idx="73">
                  <c:v>6.3079999999999998</c:v>
                </c:pt>
                <c:pt idx="74">
                  <c:v>6.3079999999999998</c:v>
                </c:pt>
                <c:pt idx="75">
                  <c:v>6.3079999999999998</c:v>
                </c:pt>
                <c:pt idx="76">
                  <c:v>6.3079999999999998</c:v>
                </c:pt>
                <c:pt idx="77">
                  <c:v>6.3079999999999998</c:v>
                </c:pt>
                <c:pt idx="78">
                  <c:v>6.3079999999999998</c:v>
                </c:pt>
                <c:pt idx="79">
                  <c:v>6.3079999999999998</c:v>
                </c:pt>
                <c:pt idx="80">
                  <c:v>6.3079999999999998</c:v>
                </c:pt>
                <c:pt idx="81">
                  <c:v>6.3079999999999998</c:v>
                </c:pt>
                <c:pt idx="82">
                  <c:v>6.3079999999999998</c:v>
                </c:pt>
                <c:pt idx="83">
                  <c:v>6.3079999999999998</c:v>
                </c:pt>
                <c:pt idx="84">
                  <c:v>6.3079999999999998</c:v>
                </c:pt>
                <c:pt idx="85">
                  <c:v>6.3079999999999998</c:v>
                </c:pt>
                <c:pt idx="86">
                  <c:v>6.3079999999999998</c:v>
                </c:pt>
                <c:pt idx="87">
                  <c:v>6.3079999999999998</c:v>
                </c:pt>
                <c:pt idx="88">
                  <c:v>6.3079999999999998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66-4A5C-A76D-1A7EB1C6F577}"/>
            </c:ext>
          </c:extLst>
        </c:ser>
        <c:ser>
          <c:idx val="4"/>
          <c:order val="3"/>
          <c:tx>
            <c:strRef>
              <c:f>Simulation_March!$O$2</c:f>
              <c:strCache>
                <c:ptCount val="1"/>
                <c:pt idx="0">
                  <c:v>EV3 </c:v>
                </c:pt>
              </c:strCache>
            </c:strRef>
          </c:tx>
          <c:spPr>
            <a:ln w="9525"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Simulation_March!$A$3:$A$147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Simulation_March!$O$3:$O$147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6.3079999999999998</c:v>
                </c:pt>
                <c:pt idx="24">
                  <c:v>6.3079999999999998</c:v>
                </c:pt>
                <c:pt idx="25">
                  <c:v>6.3079999999999998</c:v>
                </c:pt>
                <c:pt idx="26">
                  <c:v>6.3079999999999998</c:v>
                </c:pt>
                <c:pt idx="27">
                  <c:v>6.3079999999999998</c:v>
                </c:pt>
                <c:pt idx="28">
                  <c:v>6.3079999999999998</c:v>
                </c:pt>
                <c:pt idx="29">
                  <c:v>6.3079999999999998</c:v>
                </c:pt>
                <c:pt idx="30">
                  <c:v>6.3079999999999998</c:v>
                </c:pt>
                <c:pt idx="31">
                  <c:v>6.3079999999999998</c:v>
                </c:pt>
                <c:pt idx="32">
                  <c:v>6.3079999999999998</c:v>
                </c:pt>
                <c:pt idx="33">
                  <c:v>6.3079999999999998</c:v>
                </c:pt>
                <c:pt idx="34">
                  <c:v>6.3079999999999998</c:v>
                </c:pt>
                <c:pt idx="35">
                  <c:v>6.3079999999999998</c:v>
                </c:pt>
                <c:pt idx="36">
                  <c:v>6.3079999999999998</c:v>
                </c:pt>
                <c:pt idx="37">
                  <c:v>6.3079999999999998</c:v>
                </c:pt>
                <c:pt idx="38">
                  <c:v>6.3079999999999998</c:v>
                </c:pt>
                <c:pt idx="39">
                  <c:v>6.3079999999999998</c:v>
                </c:pt>
                <c:pt idx="40">
                  <c:v>6.3079999999999998</c:v>
                </c:pt>
                <c:pt idx="41">
                  <c:v>6.3079999999999998</c:v>
                </c:pt>
                <c:pt idx="42">
                  <c:v>6.3079999999999998</c:v>
                </c:pt>
                <c:pt idx="43">
                  <c:v>6.3079999999999998</c:v>
                </c:pt>
                <c:pt idx="44">
                  <c:v>6.3079999999999998</c:v>
                </c:pt>
                <c:pt idx="45">
                  <c:v>6.3079999999999998</c:v>
                </c:pt>
                <c:pt idx="46">
                  <c:v>6.3079999999999998</c:v>
                </c:pt>
                <c:pt idx="47">
                  <c:v>6.3079999999999998</c:v>
                </c:pt>
                <c:pt idx="48">
                  <c:v>6.3079999999999998</c:v>
                </c:pt>
                <c:pt idx="49">
                  <c:v>6.3079999999999998</c:v>
                </c:pt>
                <c:pt idx="50">
                  <c:v>6.3079999999999998</c:v>
                </c:pt>
                <c:pt idx="51">
                  <c:v>6.3079999999999998</c:v>
                </c:pt>
                <c:pt idx="52">
                  <c:v>6.3079999999999998</c:v>
                </c:pt>
                <c:pt idx="53">
                  <c:v>6.3079999999999998</c:v>
                </c:pt>
                <c:pt idx="54">
                  <c:v>6.3079999999999998</c:v>
                </c:pt>
                <c:pt idx="55">
                  <c:v>6.3079999999999998</c:v>
                </c:pt>
                <c:pt idx="56">
                  <c:v>6.3079999999999998</c:v>
                </c:pt>
                <c:pt idx="57">
                  <c:v>6.3079999999999998</c:v>
                </c:pt>
                <c:pt idx="58">
                  <c:v>6.3079999999999998</c:v>
                </c:pt>
                <c:pt idx="59">
                  <c:v>6.3079999999999998</c:v>
                </c:pt>
                <c:pt idx="60">
                  <c:v>6.3079999999999998</c:v>
                </c:pt>
                <c:pt idx="61">
                  <c:v>6.3079999999999998</c:v>
                </c:pt>
                <c:pt idx="62">
                  <c:v>6.3079999999999998</c:v>
                </c:pt>
                <c:pt idx="63">
                  <c:v>6.3079999999999998</c:v>
                </c:pt>
                <c:pt idx="64">
                  <c:v>6.3079999999999998</c:v>
                </c:pt>
                <c:pt idx="65">
                  <c:v>6.3079999999999998</c:v>
                </c:pt>
                <c:pt idx="66">
                  <c:v>6.3079999999999998</c:v>
                </c:pt>
                <c:pt idx="67">
                  <c:v>6.3079999999999998</c:v>
                </c:pt>
                <c:pt idx="68">
                  <c:v>6.3079999999999998</c:v>
                </c:pt>
                <c:pt idx="69">
                  <c:v>6.3079999999999998</c:v>
                </c:pt>
                <c:pt idx="70">
                  <c:v>6.3079999999999998</c:v>
                </c:pt>
                <c:pt idx="71">
                  <c:v>6.3079999999999998</c:v>
                </c:pt>
                <c:pt idx="72">
                  <c:v>6.3079999999999998</c:v>
                </c:pt>
                <c:pt idx="73">
                  <c:v>6.3079999999999998</c:v>
                </c:pt>
                <c:pt idx="74">
                  <c:v>6.3079999999999998</c:v>
                </c:pt>
                <c:pt idx="75">
                  <c:v>6.3079999999999998</c:v>
                </c:pt>
                <c:pt idx="76">
                  <c:v>6.3079999999999998</c:v>
                </c:pt>
                <c:pt idx="77">
                  <c:v>6.3079999999999998</c:v>
                </c:pt>
                <c:pt idx="78">
                  <c:v>6.3079999999999998</c:v>
                </c:pt>
                <c:pt idx="79">
                  <c:v>6.3079999999999998</c:v>
                </c:pt>
                <c:pt idx="80">
                  <c:v>6.3079999999999998</c:v>
                </c:pt>
                <c:pt idx="81">
                  <c:v>6.3079999999999998</c:v>
                </c:pt>
                <c:pt idx="82">
                  <c:v>6.3079999999999998</c:v>
                </c:pt>
                <c:pt idx="83">
                  <c:v>6.3079999999999998</c:v>
                </c:pt>
                <c:pt idx="84">
                  <c:v>6.3079999999999998</c:v>
                </c:pt>
                <c:pt idx="85">
                  <c:v>6.3079999999999998</c:v>
                </c:pt>
                <c:pt idx="86">
                  <c:v>6.3079999999999998</c:v>
                </c:pt>
                <c:pt idx="87">
                  <c:v>6.3079999999999998</c:v>
                </c:pt>
                <c:pt idx="88">
                  <c:v>6.3079999999999998</c:v>
                </c:pt>
                <c:pt idx="89">
                  <c:v>6.3079999999999998</c:v>
                </c:pt>
                <c:pt idx="90">
                  <c:v>6.3079999999999998</c:v>
                </c:pt>
                <c:pt idx="91">
                  <c:v>6.3079999999999998</c:v>
                </c:pt>
                <c:pt idx="92">
                  <c:v>6.3079999999999998</c:v>
                </c:pt>
                <c:pt idx="93">
                  <c:v>6.3079999999999998</c:v>
                </c:pt>
                <c:pt idx="94">
                  <c:v>6.3079999999999998</c:v>
                </c:pt>
                <c:pt idx="95">
                  <c:v>6.3079999999999998</c:v>
                </c:pt>
                <c:pt idx="96">
                  <c:v>6.3079999999999998</c:v>
                </c:pt>
                <c:pt idx="97">
                  <c:v>6.3079999999999998</c:v>
                </c:pt>
                <c:pt idx="98">
                  <c:v>6.3079999999999998</c:v>
                </c:pt>
                <c:pt idx="99">
                  <c:v>6.3079999999999998</c:v>
                </c:pt>
                <c:pt idx="100">
                  <c:v>6.3079999999999998</c:v>
                </c:pt>
                <c:pt idx="101">
                  <c:v>6.3079999999999998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66-4A5C-A76D-1A7EB1C6F577}"/>
            </c:ext>
          </c:extLst>
        </c:ser>
        <c:ser>
          <c:idx val="2"/>
          <c:order val="4"/>
          <c:tx>
            <c:strRef>
              <c:f>Simulation_March!$T$2</c:f>
              <c:strCache>
                <c:ptCount val="1"/>
                <c:pt idx="0">
                  <c:v>Pgrid</c:v>
                </c:pt>
              </c:strCache>
            </c:strRef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Simulation_March!$A$3:$A$147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Simulation_March!$T$3:$T$147</c:f>
              <c:numCache>
                <c:formatCode>General</c:formatCode>
                <c:ptCount val="145"/>
                <c:pt idx="0">
                  <c:v>2.3424</c:v>
                </c:pt>
                <c:pt idx="1">
                  <c:v>3.4752000000000001</c:v>
                </c:pt>
                <c:pt idx="2">
                  <c:v>7.3389999999999906</c:v>
                </c:pt>
                <c:pt idx="3">
                  <c:v>9.9418000000000006</c:v>
                </c:pt>
                <c:pt idx="4">
                  <c:v>8.6233999999999895</c:v>
                </c:pt>
                <c:pt idx="5">
                  <c:v>7.0254000000000003</c:v>
                </c:pt>
                <c:pt idx="6">
                  <c:v>7.1753999999999998</c:v>
                </c:pt>
                <c:pt idx="7">
                  <c:v>7.1120000000000001</c:v>
                </c:pt>
                <c:pt idx="8">
                  <c:v>8.1115999999999993</c:v>
                </c:pt>
                <c:pt idx="9">
                  <c:v>8.8635999999999999</c:v>
                </c:pt>
                <c:pt idx="10">
                  <c:v>10.784599999999902</c:v>
                </c:pt>
                <c:pt idx="11">
                  <c:v>10.102</c:v>
                </c:pt>
                <c:pt idx="12">
                  <c:v>9.8217999999999996</c:v>
                </c:pt>
                <c:pt idx="13">
                  <c:v>11.763400000000001</c:v>
                </c:pt>
                <c:pt idx="14">
                  <c:v>14.444199999999901</c:v>
                </c:pt>
                <c:pt idx="15">
                  <c:v>11.877000000000001</c:v>
                </c:pt>
                <c:pt idx="16">
                  <c:v>10.8588</c:v>
                </c:pt>
                <c:pt idx="17">
                  <c:v>10.597799999999999</c:v>
                </c:pt>
                <c:pt idx="18">
                  <c:v>10.212999999999999</c:v>
                </c:pt>
                <c:pt idx="19">
                  <c:v>11.0664</c:v>
                </c:pt>
                <c:pt idx="20">
                  <c:v>17.5139999999999</c:v>
                </c:pt>
                <c:pt idx="21">
                  <c:v>26.392999999999901</c:v>
                </c:pt>
                <c:pt idx="22">
                  <c:v>26.6495999999999</c:v>
                </c:pt>
                <c:pt idx="23">
                  <c:v>30.004199999999901</c:v>
                </c:pt>
                <c:pt idx="24">
                  <c:v>30.971799999999895</c:v>
                </c:pt>
                <c:pt idx="25">
                  <c:v>31.784200000000002</c:v>
                </c:pt>
                <c:pt idx="26">
                  <c:v>28.967000000000002</c:v>
                </c:pt>
                <c:pt idx="27">
                  <c:v>28.735999999999901</c:v>
                </c:pt>
                <c:pt idx="28">
                  <c:v>28.887</c:v>
                </c:pt>
                <c:pt idx="29">
                  <c:v>28.407400000000006</c:v>
                </c:pt>
                <c:pt idx="30">
                  <c:v>35.131799999999998</c:v>
                </c:pt>
                <c:pt idx="31">
                  <c:v>36.416399999999996</c:v>
                </c:pt>
                <c:pt idx="32">
                  <c:v>33.536200000000001</c:v>
                </c:pt>
                <c:pt idx="33">
                  <c:v>33.168199999999906</c:v>
                </c:pt>
                <c:pt idx="34">
                  <c:v>33.623399999999997</c:v>
                </c:pt>
                <c:pt idx="35">
                  <c:v>33.195599999999999</c:v>
                </c:pt>
                <c:pt idx="36">
                  <c:v>32.7865999999999</c:v>
                </c:pt>
                <c:pt idx="37">
                  <c:v>32.6798</c:v>
                </c:pt>
                <c:pt idx="38">
                  <c:v>31.933599999999903</c:v>
                </c:pt>
                <c:pt idx="39">
                  <c:v>31.324400000000001</c:v>
                </c:pt>
                <c:pt idx="40">
                  <c:v>32.824400000000004</c:v>
                </c:pt>
                <c:pt idx="41">
                  <c:v>30.895200000000003</c:v>
                </c:pt>
                <c:pt idx="42">
                  <c:v>30.380199999999903</c:v>
                </c:pt>
                <c:pt idx="43">
                  <c:v>30.171800000000001</c:v>
                </c:pt>
                <c:pt idx="44">
                  <c:v>30.433000000000003</c:v>
                </c:pt>
                <c:pt idx="45">
                  <c:v>29.869999999999898</c:v>
                </c:pt>
                <c:pt idx="46">
                  <c:v>30.063199999999998</c:v>
                </c:pt>
                <c:pt idx="47">
                  <c:v>32.267200000000003</c:v>
                </c:pt>
                <c:pt idx="48">
                  <c:v>31.608599999999996</c:v>
                </c:pt>
                <c:pt idx="49">
                  <c:v>29.464199999999998</c:v>
                </c:pt>
                <c:pt idx="50">
                  <c:v>29.3264</c:v>
                </c:pt>
                <c:pt idx="51">
                  <c:v>30.312000000000001</c:v>
                </c:pt>
                <c:pt idx="52">
                  <c:v>28.726399999999998</c:v>
                </c:pt>
                <c:pt idx="53">
                  <c:v>28.447599999999998</c:v>
                </c:pt>
                <c:pt idx="54">
                  <c:v>29.224399999999996</c:v>
                </c:pt>
                <c:pt idx="55">
                  <c:v>28.1678</c:v>
                </c:pt>
                <c:pt idx="56">
                  <c:v>27.949799999999996</c:v>
                </c:pt>
                <c:pt idx="57">
                  <c:v>27.998200000000004</c:v>
                </c:pt>
                <c:pt idx="58">
                  <c:v>27.178199999999997</c:v>
                </c:pt>
                <c:pt idx="59">
                  <c:v>27.493399999999994</c:v>
                </c:pt>
                <c:pt idx="60">
                  <c:v>27.370399999999997</c:v>
                </c:pt>
                <c:pt idx="61">
                  <c:v>28.626600000000003</c:v>
                </c:pt>
                <c:pt idx="62">
                  <c:v>27.343799999999899</c:v>
                </c:pt>
                <c:pt idx="63">
                  <c:v>27.107799999999902</c:v>
                </c:pt>
                <c:pt idx="64">
                  <c:v>27.797999999999902</c:v>
                </c:pt>
                <c:pt idx="65">
                  <c:v>27.220000000000002</c:v>
                </c:pt>
                <c:pt idx="66">
                  <c:v>27.0915999999999</c:v>
                </c:pt>
                <c:pt idx="67">
                  <c:v>27.090399999999999</c:v>
                </c:pt>
                <c:pt idx="68">
                  <c:v>27.733000000000004</c:v>
                </c:pt>
                <c:pt idx="69">
                  <c:v>30.440000000000005</c:v>
                </c:pt>
                <c:pt idx="70">
                  <c:v>28.237199999999902</c:v>
                </c:pt>
                <c:pt idx="71">
                  <c:v>27.018000000000001</c:v>
                </c:pt>
                <c:pt idx="72">
                  <c:v>28.145599999999899</c:v>
                </c:pt>
                <c:pt idx="73">
                  <c:v>27.973599999999898</c:v>
                </c:pt>
                <c:pt idx="74">
                  <c:v>26.947400000000002</c:v>
                </c:pt>
                <c:pt idx="75">
                  <c:v>26.674399999999899</c:v>
                </c:pt>
                <c:pt idx="76">
                  <c:v>27.088399999999897</c:v>
                </c:pt>
                <c:pt idx="77">
                  <c:v>27.056799999999996</c:v>
                </c:pt>
                <c:pt idx="78">
                  <c:v>28.578600000000094</c:v>
                </c:pt>
                <c:pt idx="79">
                  <c:v>27.018000000000001</c:v>
                </c:pt>
                <c:pt idx="80">
                  <c:v>26.664199999999997</c:v>
                </c:pt>
                <c:pt idx="81">
                  <c:v>27.176000000000002</c:v>
                </c:pt>
                <c:pt idx="82">
                  <c:v>27.651799999999902</c:v>
                </c:pt>
                <c:pt idx="83">
                  <c:v>26.533999999999899</c:v>
                </c:pt>
                <c:pt idx="84">
                  <c:v>26.623600000000003</c:v>
                </c:pt>
                <c:pt idx="85">
                  <c:v>26.822800000000001</c:v>
                </c:pt>
                <c:pt idx="86">
                  <c:v>27.163399999999996</c:v>
                </c:pt>
                <c:pt idx="87">
                  <c:v>27.5306</c:v>
                </c:pt>
                <c:pt idx="88">
                  <c:v>29.144399999999901</c:v>
                </c:pt>
                <c:pt idx="89">
                  <c:v>21.653799999999997</c:v>
                </c:pt>
                <c:pt idx="90">
                  <c:v>22.991399999999999</c:v>
                </c:pt>
                <c:pt idx="91">
                  <c:v>23.935200000000002</c:v>
                </c:pt>
                <c:pt idx="92">
                  <c:v>21.385399999999901</c:v>
                </c:pt>
                <c:pt idx="93">
                  <c:v>21.420999999999999</c:v>
                </c:pt>
                <c:pt idx="94">
                  <c:v>21.742399999999996</c:v>
                </c:pt>
                <c:pt idx="95">
                  <c:v>22.058800000000005</c:v>
                </c:pt>
                <c:pt idx="96">
                  <c:v>21.725600000000004</c:v>
                </c:pt>
                <c:pt idx="97">
                  <c:v>22.236600000000003</c:v>
                </c:pt>
                <c:pt idx="98">
                  <c:v>22.803600000000003</c:v>
                </c:pt>
                <c:pt idx="99">
                  <c:v>22.124400000000001</c:v>
                </c:pt>
                <c:pt idx="100">
                  <c:v>21.550800000000002</c:v>
                </c:pt>
                <c:pt idx="101">
                  <c:v>21.5334</c:v>
                </c:pt>
                <c:pt idx="102">
                  <c:v>9.2055999999999987</c:v>
                </c:pt>
                <c:pt idx="103">
                  <c:v>9.6612000000000027</c:v>
                </c:pt>
                <c:pt idx="104">
                  <c:v>9.708400000000001</c:v>
                </c:pt>
                <c:pt idx="105">
                  <c:v>3.6976000000000013</c:v>
                </c:pt>
                <c:pt idx="106">
                  <c:v>3.8854000000000006</c:v>
                </c:pt>
                <c:pt idx="107">
                  <c:v>4.0283999999999995</c:v>
                </c:pt>
                <c:pt idx="108">
                  <c:v>3.8626000000000005</c:v>
                </c:pt>
                <c:pt idx="109">
                  <c:v>4.0942000000000007</c:v>
                </c:pt>
                <c:pt idx="110">
                  <c:v>4.9138000000000002</c:v>
                </c:pt>
                <c:pt idx="111">
                  <c:v>4.3254000000000001</c:v>
                </c:pt>
                <c:pt idx="112">
                  <c:v>6.9875999999999987</c:v>
                </c:pt>
                <c:pt idx="113">
                  <c:v>6.5983999999999989</c:v>
                </c:pt>
                <c:pt idx="114">
                  <c:v>5.4029999999999001</c:v>
                </c:pt>
                <c:pt idx="115">
                  <c:v>4.9711999999999987</c:v>
                </c:pt>
                <c:pt idx="116">
                  <c:v>5.19179999999991</c:v>
                </c:pt>
                <c:pt idx="117">
                  <c:v>5.6495999999999995</c:v>
                </c:pt>
                <c:pt idx="118">
                  <c:v>5.7648000000000108</c:v>
                </c:pt>
                <c:pt idx="119">
                  <c:v>5.8972000000000007</c:v>
                </c:pt>
                <c:pt idx="120">
                  <c:v>6.0680000000000005</c:v>
                </c:pt>
                <c:pt idx="121">
                  <c:v>5.9564000000000004</c:v>
                </c:pt>
                <c:pt idx="122">
                  <c:v>5.9604000000000008</c:v>
                </c:pt>
                <c:pt idx="123">
                  <c:v>6.469199999999999</c:v>
                </c:pt>
                <c:pt idx="124">
                  <c:v>6.5717999999999996</c:v>
                </c:pt>
                <c:pt idx="125">
                  <c:v>7.6118000000000006</c:v>
                </c:pt>
                <c:pt idx="126">
                  <c:v>6.8048000000000002</c:v>
                </c:pt>
                <c:pt idx="127">
                  <c:v>6.6121999999999996</c:v>
                </c:pt>
                <c:pt idx="128">
                  <c:v>5.7531999999999996</c:v>
                </c:pt>
                <c:pt idx="129">
                  <c:v>5.5471999999999992</c:v>
                </c:pt>
                <c:pt idx="130">
                  <c:v>5.8458000000000006</c:v>
                </c:pt>
                <c:pt idx="131">
                  <c:v>5.5060000000000002</c:v>
                </c:pt>
                <c:pt idx="132">
                  <c:v>4.2214</c:v>
                </c:pt>
                <c:pt idx="133">
                  <c:v>3.9039999999999999</c:v>
                </c:pt>
                <c:pt idx="134">
                  <c:v>4.2210000000000001</c:v>
                </c:pt>
                <c:pt idx="135">
                  <c:v>4.2727999999999904</c:v>
                </c:pt>
                <c:pt idx="136">
                  <c:v>4.5964000000000009</c:v>
                </c:pt>
                <c:pt idx="137">
                  <c:v>4.9832000000000001</c:v>
                </c:pt>
                <c:pt idx="138">
                  <c:v>5.0687999999999898</c:v>
                </c:pt>
                <c:pt idx="139">
                  <c:v>5.3440000000000003</c:v>
                </c:pt>
                <c:pt idx="140">
                  <c:v>5.5117999999999991</c:v>
                </c:pt>
                <c:pt idx="141">
                  <c:v>6.0087999999999999</c:v>
                </c:pt>
                <c:pt idx="142">
                  <c:v>6.0284000000000004</c:v>
                </c:pt>
                <c:pt idx="143">
                  <c:v>6.2957999999999998</c:v>
                </c:pt>
                <c:pt idx="144">
                  <c:v>7.0022000000000002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66-4A5C-A76D-1A7EB1C6F577}"/>
            </c:ext>
          </c:extLst>
        </c:ser>
        <c:ser>
          <c:idx val="5"/>
          <c:order val="5"/>
          <c:tx>
            <c:strRef>
              <c:f>Simulation_March!$D$2</c:f>
              <c:strCache>
                <c:ptCount val="1"/>
                <c:pt idx="0">
                  <c:v>PV </c:v>
                </c:pt>
              </c:strCache>
            </c:strRef>
          </c:tx>
          <c:spPr>
            <a:ln w="12700">
              <a:solidFill>
                <a:srgbClr val="FFC000"/>
              </a:solidFill>
              <a:prstDash val="dashDot"/>
            </a:ln>
          </c:spPr>
          <c:marker>
            <c:symbol val="none"/>
          </c:marker>
          <c:xVal>
            <c:numRef>
              <c:f>Simulation_March!$A$3:$A$147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Simulation_March!$D$3:$D$147</c:f>
              <c:numCache>
                <c:formatCode>General</c:formatCode>
                <c:ptCount val="145"/>
                <c:pt idx="0">
                  <c:v>6.1999999999999998E-3</c:v>
                </c:pt>
                <c:pt idx="1">
                  <c:v>6.4000000000000003E-3</c:v>
                </c:pt>
                <c:pt idx="2">
                  <c:v>5.1999999999999998E-3</c:v>
                </c:pt>
                <c:pt idx="3">
                  <c:v>5.4000000000000003E-3</c:v>
                </c:pt>
                <c:pt idx="4">
                  <c:v>5.5999999999999999E-3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5.1999999999999998E-3</c:v>
                </c:pt>
                <c:pt idx="8">
                  <c:v>5.5999999999999999E-3</c:v>
                </c:pt>
                <c:pt idx="9">
                  <c:v>4.0000000000000001E-3</c:v>
                </c:pt>
                <c:pt idx="10">
                  <c:v>4.3799999999999999E-2</c:v>
                </c:pt>
                <c:pt idx="11">
                  <c:v>0.121</c:v>
                </c:pt>
                <c:pt idx="12">
                  <c:v>0.25919999999999999</c:v>
                </c:pt>
                <c:pt idx="13">
                  <c:v>0.43519999999999998</c:v>
                </c:pt>
                <c:pt idx="14">
                  <c:v>0.61599999999999999</c:v>
                </c:pt>
                <c:pt idx="15">
                  <c:v>0.82340000000000002</c:v>
                </c:pt>
                <c:pt idx="16">
                  <c:v>1.0653999999999999</c:v>
                </c:pt>
                <c:pt idx="17">
                  <c:v>1.3224</c:v>
                </c:pt>
                <c:pt idx="18">
                  <c:v>1.5524</c:v>
                </c:pt>
                <c:pt idx="19">
                  <c:v>1.7794000000000001</c:v>
                </c:pt>
                <c:pt idx="20">
                  <c:v>2.0486</c:v>
                </c:pt>
                <c:pt idx="21">
                  <c:v>2.3422000000000001</c:v>
                </c:pt>
                <c:pt idx="22">
                  <c:v>2.6415999999999999</c:v>
                </c:pt>
                <c:pt idx="23">
                  <c:v>2.9403999999999999</c:v>
                </c:pt>
                <c:pt idx="24">
                  <c:v>3.2280000000000002</c:v>
                </c:pt>
                <c:pt idx="25">
                  <c:v>3.5659999999999998</c:v>
                </c:pt>
                <c:pt idx="26">
                  <c:v>3.871</c:v>
                </c:pt>
                <c:pt idx="27">
                  <c:v>4.1996000000000002</c:v>
                </c:pt>
                <c:pt idx="28">
                  <c:v>4.4577999999999998</c:v>
                </c:pt>
                <c:pt idx="29">
                  <c:v>4.7769999999999904</c:v>
                </c:pt>
                <c:pt idx="30">
                  <c:v>5.0566000000000004</c:v>
                </c:pt>
                <c:pt idx="31">
                  <c:v>5.3475999999999999</c:v>
                </c:pt>
                <c:pt idx="32">
                  <c:v>5.6543999999999999</c:v>
                </c:pt>
                <c:pt idx="33">
                  <c:v>5.9645999999999999</c:v>
                </c:pt>
                <c:pt idx="34">
                  <c:v>6.2923999999999998</c:v>
                </c:pt>
                <c:pt idx="35">
                  <c:v>6.5839999999999996</c:v>
                </c:pt>
                <c:pt idx="36">
                  <c:v>6.8849999999999998</c:v>
                </c:pt>
                <c:pt idx="37">
                  <c:v>7.1311999999999998</c:v>
                </c:pt>
                <c:pt idx="38">
                  <c:v>7.4067999999999996</c:v>
                </c:pt>
                <c:pt idx="39">
                  <c:v>7.6787999999999998</c:v>
                </c:pt>
                <c:pt idx="40">
                  <c:v>7.9119999999999999</c:v>
                </c:pt>
                <c:pt idx="41">
                  <c:v>8.1747999999999994</c:v>
                </c:pt>
                <c:pt idx="42">
                  <c:v>8.4515999999999991</c:v>
                </c:pt>
                <c:pt idx="43">
                  <c:v>8.6815999999999995</c:v>
                </c:pt>
                <c:pt idx="44">
                  <c:v>8.8856000000000002</c:v>
                </c:pt>
                <c:pt idx="45">
                  <c:v>9.0934000000000008</c:v>
                </c:pt>
                <c:pt idx="46">
                  <c:v>9.27</c:v>
                </c:pt>
                <c:pt idx="47">
                  <c:v>9.4558</c:v>
                </c:pt>
                <c:pt idx="48">
                  <c:v>9.6424000000000003</c:v>
                </c:pt>
                <c:pt idx="49">
                  <c:v>9.8656000000000006</c:v>
                </c:pt>
                <c:pt idx="50">
                  <c:v>10.012600000000001</c:v>
                </c:pt>
                <c:pt idx="51">
                  <c:v>10.1358</c:v>
                </c:pt>
                <c:pt idx="52">
                  <c:v>10.295</c:v>
                </c:pt>
                <c:pt idx="53">
                  <c:v>10.492000000000001</c:v>
                </c:pt>
                <c:pt idx="54">
                  <c:v>10.590400000000001</c:v>
                </c:pt>
                <c:pt idx="55">
                  <c:v>10.848000000000001</c:v>
                </c:pt>
                <c:pt idx="56">
                  <c:v>11.0184</c:v>
                </c:pt>
                <c:pt idx="57">
                  <c:v>11.104200000000001</c:v>
                </c:pt>
                <c:pt idx="58">
                  <c:v>11.2172</c:v>
                </c:pt>
                <c:pt idx="59">
                  <c:v>11.3956</c:v>
                </c:pt>
                <c:pt idx="60">
                  <c:v>11.4946</c:v>
                </c:pt>
                <c:pt idx="61">
                  <c:v>11.518599999999999</c:v>
                </c:pt>
                <c:pt idx="62">
                  <c:v>11.6938</c:v>
                </c:pt>
                <c:pt idx="63">
                  <c:v>11.757999999999999</c:v>
                </c:pt>
                <c:pt idx="64">
                  <c:v>11.86</c:v>
                </c:pt>
                <c:pt idx="65">
                  <c:v>11.9312</c:v>
                </c:pt>
                <c:pt idx="66">
                  <c:v>11.9026</c:v>
                </c:pt>
                <c:pt idx="67">
                  <c:v>11.8156</c:v>
                </c:pt>
                <c:pt idx="68">
                  <c:v>11.936199999999999</c:v>
                </c:pt>
                <c:pt idx="69">
                  <c:v>12.018599999999999</c:v>
                </c:pt>
                <c:pt idx="70">
                  <c:v>11.997400000000001</c:v>
                </c:pt>
                <c:pt idx="71">
                  <c:v>11.8688</c:v>
                </c:pt>
                <c:pt idx="72">
                  <c:v>11.916</c:v>
                </c:pt>
                <c:pt idx="73">
                  <c:v>11.9514</c:v>
                </c:pt>
                <c:pt idx="74">
                  <c:v>11.961399999999999</c:v>
                </c:pt>
                <c:pt idx="75">
                  <c:v>11.96</c:v>
                </c:pt>
                <c:pt idx="76">
                  <c:v>11.873200000000001</c:v>
                </c:pt>
                <c:pt idx="77">
                  <c:v>11.9168</c:v>
                </c:pt>
                <c:pt idx="78">
                  <c:v>11.8711999999999</c:v>
                </c:pt>
                <c:pt idx="79">
                  <c:v>11.789</c:v>
                </c:pt>
                <c:pt idx="80">
                  <c:v>11.763400000000001</c:v>
                </c:pt>
                <c:pt idx="81">
                  <c:v>11.757199999999999</c:v>
                </c:pt>
                <c:pt idx="82">
                  <c:v>11.7654</c:v>
                </c:pt>
                <c:pt idx="83">
                  <c:v>11.627800000000001</c:v>
                </c:pt>
                <c:pt idx="84">
                  <c:v>11.7018</c:v>
                </c:pt>
                <c:pt idx="85">
                  <c:v>11.603199999999999</c:v>
                </c:pt>
                <c:pt idx="86">
                  <c:v>11.533799999999999</c:v>
                </c:pt>
                <c:pt idx="87">
                  <c:v>11.4124</c:v>
                </c:pt>
                <c:pt idx="88">
                  <c:v>11.4344</c:v>
                </c:pt>
                <c:pt idx="89">
                  <c:v>11.3042</c:v>
                </c:pt>
                <c:pt idx="90">
                  <c:v>11.151599999999901</c:v>
                </c:pt>
                <c:pt idx="91">
                  <c:v>11.0982</c:v>
                </c:pt>
                <c:pt idx="92">
                  <c:v>11.0868</c:v>
                </c:pt>
                <c:pt idx="93">
                  <c:v>10.9824</c:v>
                </c:pt>
                <c:pt idx="94">
                  <c:v>10.8504</c:v>
                </c:pt>
                <c:pt idx="95">
                  <c:v>10.8086</c:v>
                </c:pt>
                <c:pt idx="96">
                  <c:v>10.718</c:v>
                </c:pt>
                <c:pt idx="97">
                  <c:v>10.704800000000001</c:v>
                </c:pt>
                <c:pt idx="98">
                  <c:v>10.476000000000001</c:v>
                </c:pt>
                <c:pt idx="99">
                  <c:v>10.384600000000001</c:v>
                </c:pt>
                <c:pt idx="100">
                  <c:v>10.4018</c:v>
                </c:pt>
                <c:pt idx="101">
                  <c:v>10.3102</c:v>
                </c:pt>
                <c:pt idx="102">
                  <c:v>9.9413999999999998</c:v>
                </c:pt>
                <c:pt idx="103">
                  <c:v>9.6791999999999998</c:v>
                </c:pt>
                <c:pt idx="104">
                  <c:v>9.5155999999999992</c:v>
                </c:pt>
                <c:pt idx="105">
                  <c:v>9.3623999999999992</c:v>
                </c:pt>
                <c:pt idx="106">
                  <c:v>9.2347999999999999</c:v>
                </c:pt>
                <c:pt idx="107">
                  <c:v>9.0112000000000005</c:v>
                </c:pt>
                <c:pt idx="108">
                  <c:v>8.9420000000000002</c:v>
                </c:pt>
                <c:pt idx="109">
                  <c:v>8.8783999999999992</c:v>
                </c:pt>
                <c:pt idx="110">
                  <c:v>8.5608000000000004</c:v>
                </c:pt>
                <c:pt idx="111">
                  <c:v>8.2639999999999993</c:v>
                </c:pt>
                <c:pt idx="112">
                  <c:v>8.0774000000000008</c:v>
                </c:pt>
                <c:pt idx="113">
                  <c:v>7.8608000000000002</c:v>
                </c:pt>
                <c:pt idx="114">
                  <c:v>7.7397999999999998</c:v>
                </c:pt>
                <c:pt idx="115">
                  <c:v>7.69</c:v>
                </c:pt>
                <c:pt idx="116">
                  <c:v>7.5483999999999902</c:v>
                </c:pt>
                <c:pt idx="117">
                  <c:v>7.1769999999999996</c:v>
                </c:pt>
                <c:pt idx="118">
                  <c:v>6.9293999999999896</c:v>
                </c:pt>
                <c:pt idx="119">
                  <c:v>6.7328000000000001</c:v>
                </c:pt>
                <c:pt idx="120">
                  <c:v>6.3715999999999999</c:v>
                </c:pt>
                <c:pt idx="121">
                  <c:v>6.2308000000000003</c:v>
                </c:pt>
                <c:pt idx="122">
                  <c:v>5.9729999999999999</c:v>
                </c:pt>
                <c:pt idx="123">
                  <c:v>5.6074000000000002</c:v>
                </c:pt>
                <c:pt idx="124">
                  <c:v>5.3978000000000002</c:v>
                </c:pt>
                <c:pt idx="125">
                  <c:v>5.1806000000000001</c:v>
                </c:pt>
                <c:pt idx="126">
                  <c:v>5.0061999999999998</c:v>
                </c:pt>
                <c:pt idx="127">
                  <c:v>4.7477999999999998</c:v>
                </c:pt>
                <c:pt idx="128">
                  <c:v>4.4488000000000003</c:v>
                </c:pt>
                <c:pt idx="129">
                  <c:v>4.1984000000000004</c:v>
                </c:pt>
                <c:pt idx="130">
                  <c:v>3.8058000000000001</c:v>
                </c:pt>
                <c:pt idx="131">
                  <c:v>3.44</c:v>
                </c:pt>
                <c:pt idx="132">
                  <c:v>3.2347999999999999</c:v>
                </c:pt>
                <c:pt idx="133">
                  <c:v>3.0369999999999999</c:v>
                </c:pt>
                <c:pt idx="134">
                  <c:v>2.7814000000000001</c:v>
                </c:pt>
                <c:pt idx="135">
                  <c:v>2.5198</c:v>
                </c:pt>
                <c:pt idx="136">
                  <c:v>2.2677999999999998</c:v>
                </c:pt>
                <c:pt idx="137">
                  <c:v>2.0213999999999999</c:v>
                </c:pt>
                <c:pt idx="138">
                  <c:v>1.7622</c:v>
                </c:pt>
                <c:pt idx="139">
                  <c:v>1.5553999999999999</c:v>
                </c:pt>
                <c:pt idx="140">
                  <c:v>1.3462000000000001</c:v>
                </c:pt>
                <c:pt idx="141">
                  <c:v>1.0256000000000001</c:v>
                </c:pt>
                <c:pt idx="142">
                  <c:v>0.91279999999999994</c:v>
                </c:pt>
                <c:pt idx="143">
                  <c:v>0.84799999999999998</c:v>
                </c:pt>
                <c:pt idx="144">
                  <c:v>0.70760000000000001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66-4A5C-A76D-1A7EB1C6F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31272"/>
        <c:axId val="588631992"/>
      </c:scatterChart>
      <c:valAx>
        <c:axId val="58863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31992"/>
        <c:crosses val="autoZero"/>
        <c:crossBetween val="midCat"/>
      </c:valAx>
      <c:valAx>
        <c:axId val="58863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312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Charged energy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Simulation_March!$M$2</c:f>
              <c:strCache>
                <c:ptCount val="1"/>
                <c:pt idx="0">
                  <c:v>EV0 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strRef>
              <c:f>Simulation_March!$A$2:$A$147</c:f>
              <c:strCache>
                <c:ptCount val="146"/>
                <c:pt idx="0">
                  <c:v>Datetime</c:v>
                </c:pt>
                <c:pt idx="1">
                  <c:v>21/03/2022 06:00</c:v>
                </c:pt>
                <c:pt idx="2">
                  <c:v>21/03/2022 06:05</c:v>
                </c:pt>
                <c:pt idx="3">
                  <c:v>21/03/2022 06:10</c:v>
                </c:pt>
                <c:pt idx="4">
                  <c:v>21/03/2022 06:15</c:v>
                </c:pt>
                <c:pt idx="5">
                  <c:v>21/03/2022 06:20</c:v>
                </c:pt>
                <c:pt idx="6">
                  <c:v>21/03/2022 06:25</c:v>
                </c:pt>
                <c:pt idx="7">
                  <c:v>21/03/2022 06:30</c:v>
                </c:pt>
                <c:pt idx="8">
                  <c:v>21/03/2022 06:35</c:v>
                </c:pt>
                <c:pt idx="9">
                  <c:v>21/03/2022 06:40</c:v>
                </c:pt>
                <c:pt idx="10">
                  <c:v>21/03/2022 06:45</c:v>
                </c:pt>
                <c:pt idx="11">
                  <c:v>21/03/2022 06:50</c:v>
                </c:pt>
                <c:pt idx="12">
                  <c:v>21/03/2022 06:55</c:v>
                </c:pt>
                <c:pt idx="13">
                  <c:v>21/03/2022 07:00</c:v>
                </c:pt>
                <c:pt idx="14">
                  <c:v>21/03/2022 07:05</c:v>
                </c:pt>
                <c:pt idx="15">
                  <c:v>21/03/2022 07:10</c:v>
                </c:pt>
                <c:pt idx="16">
                  <c:v>21/03/2022 07:15</c:v>
                </c:pt>
                <c:pt idx="17">
                  <c:v>21/03/2022 07:20</c:v>
                </c:pt>
                <c:pt idx="18">
                  <c:v>21/03/2022 07:25</c:v>
                </c:pt>
                <c:pt idx="19">
                  <c:v>21/03/2022 07:30</c:v>
                </c:pt>
                <c:pt idx="20">
                  <c:v>21/03/2022 07:35</c:v>
                </c:pt>
                <c:pt idx="21">
                  <c:v>21/03/2022 07:40</c:v>
                </c:pt>
                <c:pt idx="22">
                  <c:v>21/03/2022 07:45</c:v>
                </c:pt>
                <c:pt idx="23">
                  <c:v>21/03/2022 07:50</c:v>
                </c:pt>
                <c:pt idx="24">
                  <c:v>21/03/2022 07:55</c:v>
                </c:pt>
                <c:pt idx="25">
                  <c:v>21/03/2022 08:00</c:v>
                </c:pt>
                <c:pt idx="26">
                  <c:v>21/03/2022 08:05</c:v>
                </c:pt>
                <c:pt idx="27">
                  <c:v>21/03/2022 08:10</c:v>
                </c:pt>
                <c:pt idx="28">
                  <c:v>21/03/2022 08:15</c:v>
                </c:pt>
                <c:pt idx="29">
                  <c:v>21/03/2022 08:20</c:v>
                </c:pt>
                <c:pt idx="30">
                  <c:v>21/03/2022 08:25</c:v>
                </c:pt>
                <c:pt idx="31">
                  <c:v>21/03/2022 08:30</c:v>
                </c:pt>
                <c:pt idx="32">
                  <c:v>21/03/2022 08:35</c:v>
                </c:pt>
                <c:pt idx="33">
                  <c:v>21/03/2022 08:40</c:v>
                </c:pt>
                <c:pt idx="34">
                  <c:v>21/03/2022 08:45</c:v>
                </c:pt>
                <c:pt idx="35">
                  <c:v>21/03/2022 08:50</c:v>
                </c:pt>
                <c:pt idx="36">
                  <c:v>21/03/2022 08:55</c:v>
                </c:pt>
                <c:pt idx="37">
                  <c:v>21/03/2022 09:00</c:v>
                </c:pt>
                <c:pt idx="38">
                  <c:v>21/03/2022 09:05</c:v>
                </c:pt>
                <c:pt idx="39">
                  <c:v>21/03/2022 09:10</c:v>
                </c:pt>
                <c:pt idx="40">
                  <c:v>21/03/2022 09:15</c:v>
                </c:pt>
                <c:pt idx="41">
                  <c:v>21/03/2022 09:20</c:v>
                </c:pt>
                <c:pt idx="42">
                  <c:v>21/03/2022 09:25</c:v>
                </c:pt>
                <c:pt idx="43">
                  <c:v>21/03/2022 09:30</c:v>
                </c:pt>
                <c:pt idx="44">
                  <c:v>21/03/2022 09:35</c:v>
                </c:pt>
                <c:pt idx="45">
                  <c:v>21/03/2022 09:40</c:v>
                </c:pt>
                <c:pt idx="46">
                  <c:v>21/03/2022 09:45</c:v>
                </c:pt>
                <c:pt idx="47">
                  <c:v>21/03/2022 09:50</c:v>
                </c:pt>
                <c:pt idx="48">
                  <c:v>21/03/2022 09:55</c:v>
                </c:pt>
                <c:pt idx="49">
                  <c:v>21/03/2022 10:00</c:v>
                </c:pt>
                <c:pt idx="50">
                  <c:v>21/03/2022 10:05</c:v>
                </c:pt>
                <c:pt idx="51">
                  <c:v>21/03/2022 10:10</c:v>
                </c:pt>
                <c:pt idx="52">
                  <c:v>21/03/2022 10:15</c:v>
                </c:pt>
                <c:pt idx="53">
                  <c:v>21/03/2022 10:20</c:v>
                </c:pt>
                <c:pt idx="54">
                  <c:v>21/03/2022 10:25</c:v>
                </c:pt>
                <c:pt idx="55">
                  <c:v>21/03/2022 10:30</c:v>
                </c:pt>
                <c:pt idx="56">
                  <c:v>21/03/2022 10:35</c:v>
                </c:pt>
                <c:pt idx="57">
                  <c:v>21/03/2022 10:40</c:v>
                </c:pt>
                <c:pt idx="58">
                  <c:v>21/03/2022 10:45</c:v>
                </c:pt>
                <c:pt idx="59">
                  <c:v>21/03/2022 10:50</c:v>
                </c:pt>
                <c:pt idx="60">
                  <c:v>21/03/2022 10:55</c:v>
                </c:pt>
                <c:pt idx="61">
                  <c:v>21/03/2022 11:00</c:v>
                </c:pt>
                <c:pt idx="62">
                  <c:v>21/03/2022 11:05</c:v>
                </c:pt>
                <c:pt idx="63">
                  <c:v>21/03/2022 11:10</c:v>
                </c:pt>
                <c:pt idx="64">
                  <c:v>21/03/2022 11:15</c:v>
                </c:pt>
                <c:pt idx="65">
                  <c:v>21/03/2022 11:20</c:v>
                </c:pt>
                <c:pt idx="66">
                  <c:v>21/03/2022 11:25</c:v>
                </c:pt>
                <c:pt idx="67">
                  <c:v>21/03/2022 11:30</c:v>
                </c:pt>
                <c:pt idx="68">
                  <c:v>21/03/2022 11:35</c:v>
                </c:pt>
                <c:pt idx="69">
                  <c:v>21/03/2022 11:40</c:v>
                </c:pt>
                <c:pt idx="70">
                  <c:v>21/03/2022 11:45</c:v>
                </c:pt>
                <c:pt idx="71">
                  <c:v>21/03/2022 11:50</c:v>
                </c:pt>
                <c:pt idx="72">
                  <c:v>21/03/2022 11:55</c:v>
                </c:pt>
                <c:pt idx="73">
                  <c:v>21/03/2022 12:00</c:v>
                </c:pt>
                <c:pt idx="74">
                  <c:v>21/03/2022 12:05</c:v>
                </c:pt>
                <c:pt idx="75">
                  <c:v>21/03/2022 12:10</c:v>
                </c:pt>
                <c:pt idx="76">
                  <c:v>21/03/2022 12:15</c:v>
                </c:pt>
                <c:pt idx="77">
                  <c:v>21/03/2022 12:20</c:v>
                </c:pt>
                <c:pt idx="78">
                  <c:v>21/03/2022 12:25</c:v>
                </c:pt>
                <c:pt idx="79">
                  <c:v>21/03/2022 12:30</c:v>
                </c:pt>
                <c:pt idx="80">
                  <c:v>21/03/2022 12:35</c:v>
                </c:pt>
                <c:pt idx="81">
                  <c:v>21/03/2022 12:40</c:v>
                </c:pt>
                <c:pt idx="82">
                  <c:v>21/03/2022 12:45</c:v>
                </c:pt>
                <c:pt idx="83">
                  <c:v>21/03/2022 12:50</c:v>
                </c:pt>
                <c:pt idx="84">
                  <c:v>21/03/2022 12:55</c:v>
                </c:pt>
                <c:pt idx="85">
                  <c:v>21/03/2022 13:00</c:v>
                </c:pt>
                <c:pt idx="86">
                  <c:v>21/03/2022 13:05</c:v>
                </c:pt>
                <c:pt idx="87">
                  <c:v>21/03/2022 13:10</c:v>
                </c:pt>
                <c:pt idx="88">
                  <c:v>21/03/2022 13:15</c:v>
                </c:pt>
                <c:pt idx="89">
                  <c:v>21/03/2022 13:20</c:v>
                </c:pt>
                <c:pt idx="90">
                  <c:v>21/03/2022 13:25</c:v>
                </c:pt>
                <c:pt idx="91">
                  <c:v>21/03/2022 13:30</c:v>
                </c:pt>
                <c:pt idx="92">
                  <c:v>21/03/2022 13:35</c:v>
                </c:pt>
                <c:pt idx="93">
                  <c:v>21/03/2022 13:40</c:v>
                </c:pt>
                <c:pt idx="94">
                  <c:v>21/03/2022 13:45</c:v>
                </c:pt>
                <c:pt idx="95">
                  <c:v>21/03/2022 13:50</c:v>
                </c:pt>
                <c:pt idx="96">
                  <c:v>21/03/2022 13:55</c:v>
                </c:pt>
                <c:pt idx="97">
                  <c:v>21/03/2022 14:00</c:v>
                </c:pt>
                <c:pt idx="98">
                  <c:v>21/03/2022 14:05</c:v>
                </c:pt>
                <c:pt idx="99">
                  <c:v>21/03/2022 14:10</c:v>
                </c:pt>
                <c:pt idx="100">
                  <c:v>21/03/2022 14:15</c:v>
                </c:pt>
                <c:pt idx="101">
                  <c:v>21/03/2022 14:20</c:v>
                </c:pt>
                <c:pt idx="102">
                  <c:v>21/03/2022 14:25</c:v>
                </c:pt>
                <c:pt idx="103">
                  <c:v>21/03/2022 14:30</c:v>
                </c:pt>
                <c:pt idx="104">
                  <c:v>21/03/2022 14:35</c:v>
                </c:pt>
                <c:pt idx="105">
                  <c:v>21/03/2022 14:40</c:v>
                </c:pt>
                <c:pt idx="106">
                  <c:v>21/03/2022 14:45</c:v>
                </c:pt>
                <c:pt idx="107">
                  <c:v>21/03/2022 14:50</c:v>
                </c:pt>
                <c:pt idx="108">
                  <c:v>21/03/2022 14:55</c:v>
                </c:pt>
                <c:pt idx="109">
                  <c:v>21/03/2022 15:00</c:v>
                </c:pt>
                <c:pt idx="110">
                  <c:v>21/03/2022 15:05</c:v>
                </c:pt>
                <c:pt idx="111">
                  <c:v>21/03/2022 15:10</c:v>
                </c:pt>
                <c:pt idx="112">
                  <c:v>21/03/2022 15:15</c:v>
                </c:pt>
                <c:pt idx="113">
                  <c:v>21/03/2022 15:20</c:v>
                </c:pt>
                <c:pt idx="114">
                  <c:v>21/03/2022 15:25</c:v>
                </c:pt>
                <c:pt idx="115">
                  <c:v>21/03/2022 15:30</c:v>
                </c:pt>
                <c:pt idx="116">
                  <c:v>21/03/2022 15:35</c:v>
                </c:pt>
                <c:pt idx="117">
                  <c:v>21/03/2022 15:40</c:v>
                </c:pt>
                <c:pt idx="118">
                  <c:v>21/03/2022 15:45</c:v>
                </c:pt>
                <c:pt idx="119">
                  <c:v>21/03/2022 15:50</c:v>
                </c:pt>
                <c:pt idx="120">
                  <c:v>21/03/2022 15:55</c:v>
                </c:pt>
                <c:pt idx="121">
                  <c:v>21/03/2022 16:00</c:v>
                </c:pt>
                <c:pt idx="122">
                  <c:v>21/03/2022 16:05</c:v>
                </c:pt>
                <c:pt idx="123">
                  <c:v>21/03/2022 16:10</c:v>
                </c:pt>
                <c:pt idx="124">
                  <c:v>21/03/2022 16:15</c:v>
                </c:pt>
                <c:pt idx="125">
                  <c:v>21/03/2022 16:20</c:v>
                </c:pt>
                <c:pt idx="126">
                  <c:v>21/03/2022 16:25</c:v>
                </c:pt>
                <c:pt idx="127">
                  <c:v>21/03/2022 16:30</c:v>
                </c:pt>
                <c:pt idx="128">
                  <c:v>21/03/2022 16:35</c:v>
                </c:pt>
                <c:pt idx="129">
                  <c:v>21/03/2022 16:40</c:v>
                </c:pt>
                <c:pt idx="130">
                  <c:v>21/03/2022 16:45</c:v>
                </c:pt>
                <c:pt idx="131">
                  <c:v>21/03/2022 16:50</c:v>
                </c:pt>
                <c:pt idx="132">
                  <c:v>21/03/2022 16:55</c:v>
                </c:pt>
                <c:pt idx="133">
                  <c:v>21/03/2022 17:00</c:v>
                </c:pt>
                <c:pt idx="134">
                  <c:v>21/03/2022 17:05</c:v>
                </c:pt>
                <c:pt idx="135">
                  <c:v>21/03/2022 17:10</c:v>
                </c:pt>
                <c:pt idx="136">
                  <c:v>21/03/2022 17:15</c:v>
                </c:pt>
                <c:pt idx="137">
                  <c:v>21/03/2022 17:20</c:v>
                </c:pt>
                <c:pt idx="138">
                  <c:v>21/03/2022 17:25</c:v>
                </c:pt>
                <c:pt idx="139">
                  <c:v>21/03/2022 17:30</c:v>
                </c:pt>
                <c:pt idx="140">
                  <c:v>21/03/2022 17:35</c:v>
                </c:pt>
                <c:pt idx="141">
                  <c:v>21/03/2022 17:40</c:v>
                </c:pt>
                <c:pt idx="142">
                  <c:v>21/03/2022 17:45</c:v>
                </c:pt>
                <c:pt idx="143">
                  <c:v>21/03/2022 17:50</c:v>
                </c:pt>
                <c:pt idx="144">
                  <c:v>21/03/2022 17:55</c:v>
                </c:pt>
                <c:pt idx="145">
                  <c:v>21/03/2022 18:00</c:v>
                </c:pt>
              </c:strCache>
            </c:strRef>
          </c:xVal>
          <c:yVal>
            <c:numRef>
              <c:f>Simulation_March!$M$3:$M$148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0.52566666666666662</c:v>
                </c:pt>
                <c:pt idx="22">
                  <c:v>1.0513333333333332</c:v>
                </c:pt>
                <c:pt idx="23">
                  <c:v>1.577</c:v>
                </c:pt>
                <c:pt idx="24">
                  <c:v>2.1026666666666665</c:v>
                </c:pt>
                <c:pt idx="25">
                  <c:v>2.628333333333333</c:v>
                </c:pt>
                <c:pt idx="26">
                  <c:v>3.1539999999999995</c:v>
                </c:pt>
                <c:pt idx="27">
                  <c:v>3.679666666666666</c:v>
                </c:pt>
                <c:pt idx="28">
                  <c:v>4.2053333333333329</c:v>
                </c:pt>
                <c:pt idx="29">
                  <c:v>4.7309999999999999</c:v>
                </c:pt>
                <c:pt idx="30">
                  <c:v>5.2566666666666668</c:v>
                </c:pt>
                <c:pt idx="31">
                  <c:v>5.7823333333333338</c:v>
                </c:pt>
                <c:pt idx="32">
                  <c:v>6.3080000000000007</c:v>
                </c:pt>
                <c:pt idx="33">
                  <c:v>6.8336666666666677</c:v>
                </c:pt>
                <c:pt idx="34">
                  <c:v>7.3593333333333346</c:v>
                </c:pt>
                <c:pt idx="35">
                  <c:v>7.8850000000000016</c:v>
                </c:pt>
                <c:pt idx="36">
                  <c:v>8.4106666666666676</c:v>
                </c:pt>
                <c:pt idx="37">
                  <c:v>8.9363333333333337</c:v>
                </c:pt>
                <c:pt idx="38">
                  <c:v>9.4619999999999997</c:v>
                </c:pt>
                <c:pt idx="39">
                  <c:v>9.9876666666666658</c:v>
                </c:pt>
                <c:pt idx="40">
                  <c:v>10.513333333333332</c:v>
                </c:pt>
                <c:pt idx="41">
                  <c:v>11.038999999999998</c:v>
                </c:pt>
                <c:pt idx="42">
                  <c:v>11.564666666666664</c:v>
                </c:pt>
                <c:pt idx="43">
                  <c:v>12.09033333333333</c:v>
                </c:pt>
                <c:pt idx="44">
                  <c:v>12.615999999999996</c:v>
                </c:pt>
                <c:pt idx="45">
                  <c:v>13.141666666666662</c:v>
                </c:pt>
                <c:pt idx="46">
                  <c:v>13.667333333333328</c:v>
                </c:pt>
                <c:pt idx="47">
                  <c:v>14.192999999999994</c:v>
                </c:pt>
                <c:pt idx="48">
                  <c:v>14.71866666666666</c:v>
                </c:pt>
                <c:pt idx="49">
                  <c:v>15.244333333333326</c:v>
                </c:pt>
                <c:pt idx="50">
                  <c:v>15.769999999999992</c:v>
                </c:pt>
                <c:pt idx="51">
                  <c:v>16.295666666666659</c:v>
                </c:pt>
                <c:pt idx="52">
                  <c:v>16.821333333333325</c:v>
                </c:pt>
                <c:pt idx="53">
                  <c:v>17.346999999999991</c:v>
                </c:pt>
                <c:pt idx="54">
                  <c:v>17.872666666666657</c:v>
                </c:pt>
                <c:pt idx="55">
                  <c:v>18.398333333333323</c:v>
                </c:pt>
                <c:pt idx="56">
                  <c:v>18.923999999999989</c:v>
                </c:pt>
                <c:pt idx="57">
                  <c:v>19.449666666666655</c:v>
                </c:pt>
                <c:pt idx="58">
                  <c:v>19.975333333333321</c:v>
                </c:pt>
                <c:pt idx="59">
                  <c:v>20.500999999999987</c:v>
                </c:pt>
                <c:pt idx="60">
                  <c:v>21.026666666666653</c:v>
                </c:pt>
                <c:pt idx="61">
                  <c:v>21.552333333333319</c:v>
                </c:pt>
                <c:pt idx="62">
                  <c:v>22.077999999999985</c:v>
                </c:pt>
                <c:pt idx="63">
                  <c:v>22.603666666666651</c:v>
                </c:pt>
                <c:pt idx="64">
                  <c:v>23.129333333333317</c:v>
                </c:pt>
                <c:pt idx="65">
                  <c:v>23.654999999999983</c:v>
                </c:pt>
                <c:pt idx="66">
                  <c:v>24.180666666666649</c:v>
                </c:pt>
                <c:pt idx="67">
                  <c:v>24.706333333333315</c:v>
                </c:pt>
                <c:pt idx="68">
                  <c:v>25.231999999999982</c:v>
                </c:pt>
                <c:pt idx="69">
                  <c:v>25.757666666666648</c:v>
                </c:pt>
                <c:pt idx="70">
                  <c:v>26.283333333333314</c:v>
                </c:pt>
                <c:pt idx="71">
                  <c:v>26.80899999999998</c:v>
                </c:pt>
                <c:pt idx="72">
                  <c:v>27.334666666666646</c:v>
                </c:pt>
                <c:pt idx="73">
                  <c:v>27.860333333333312</c:v>
                </c:pt>
                <c:pt idx="74">
                  <c:v>28.385999999999978</c:v>
                </c:pt>
                <c:pt idx="75">
                  <c:v>28.911666666666644</c:v>
                </c:pt>
                <c:pt idx="76">
                  <c:v>29.43733333333331</c:v>
                </c:pt>
                <c:pt idx="77">
                  <c:v>29.962999999999976</c:v>
                </c:pt>
                <c:pt idx="78">
                  <c:v>30.488666666666642</c:v>
                </c:pt>
                <c:pt idx="79">
                  <c:v>31.014333333333308</c:v>
                </c:pt>
                <c:pt idx="80">
                  <c:v>31.539999999999974</c:v>
                </c:pt>
                <c:pt idx="81">
                  <c:v>32.065666666666644</c:v>
                </c:pt>
                <c:pt idx="82">
                  <c:v>32.59133333333331</c:v>
                </c:pt>
                <c:pt idx="83">
                  <c:v>33.116999999999976</c:v>
                </c:pt>
                <c:pt idx="84">
                  <c:v>33.642666666666642</c:v>
                </c:pt>
                <c:pt idx="85">
                  <c:v>34.168333333333308</c:v>
                </c:pt>
                <c:pt idx="86">
                  <c:v>34.693999999999974</c:v>
                </c:pt>
                <c:pt idx="87">
                  <c:v>35.21966666666664</c:v>
                </c:pt>
                <c:pt idx="88">
                  <c:v>35.745333333333306</c:v>
                </c:pt>
                <c:pt idx="89">
                  <c:v>36.270999999999972</c:v>
                </c:pt>
                <c:pt idx="90">
                  <c:v>36.796666666666638</c:v>
                </c:pt>
                <c:pt idx="91">
                  <c:v>37.322333333333304</c:v>
                </c:pt>
                <c:pt idx="92">
                  <c:v>37.847999999999971</c:v>
                </c:pt>
                <c:pt idx="93">
                  <c:v>38.373666666666637</c:v>
                </c:pt>
                <c:pt idx="94">
                  <c:v>38.899333333333303</c:v>
                </c:pt>
                <c:pt idx="95">
                  <c:v>39.424999999999969</c:v>
                </c:pt>
                <c:pt idx="96">
                  <c:v>39.950666666666635</c:v>
                </c:pt>
                <c:pt idx="97">
                  <c:v>40.476333333333301</c:v>
                </c:pt>
                <c:pt idx="98">
                  <c:v>41.001999999999967</c:v>
                </c:pt>
                <c:pt idx="99">
                  <c:v>41.527666666666633</c:v>
                </c:pt>
                <c:pt idx="100">
                  <c:v>42.053333333333299</c:v>
                </c:pt>
                <c:pt idx="101">
                  <c:v>42.578999999999965</c:v>
                </c:pt>
                <c:pt idx="102">
                  <c:v>42.578999999999965</c:v>
                </c:pt>
                <c:pt idx="103">
                  <c:v>42.578999999999965</c:v>
                </c:pt>
                <c:pt idx="104">
                  <c:v>42.578999999999965</c:v>
                </c:pt>
                <c:pt idx="105">
                  <c:v>42.578999999999965</c:v>
                </c:pt>
                <c:pt idx="106">
                  <c:v>42.578999999999965</c:v>
                </c:pt>
                <c:pt idx="107">
                  <c:v>42.578999999999965</c:v>
                </c:pt>
                <c:pt idx="108">
                  <c:v>42.578999999999965</c:v>
                </c:pt>
                <c:pt idx="109">
                  <c:v>42.578999999999965</c:v>
                </c:pt>
                <c:pt idx="110">
                  <c:v>42.578999999999965</c:v>
                </c:pt>
                <c:pt idx="111">
                  <c:v>42.578999999999965</c:v>
                </c:pt>
                <c:pt idx="112">
                  <c:v>42.578999999999965</c:v>
                </c:pt>
                <c:pt idx="113">
                  <c:v>42.578999999999965</c:v>
                </c:pt>
                <c:pt idx="114">
                  <c:v>42.578999999999965</c:v>
                </c:pt>
                <c:pt idx="115">
                  <c:v>42.578999999999965</c:v>
                </c:pt>
                <c:pt idx="116">
                  <c:v>42.578999999999965</c:v>
                </c:pt>
                <c:pt idx="117">
                  <c:v>42.578999999999965</c:v>
                </c:pt>
                <c:pt idx="118">
                  <c:v>42.578999999999965</c:v>
                </c:pt>
                <c:pt idx="119">
                  <c:v>42.578999999999965</c:v>
                </c:pt>
                <c:pt idx="120">
                  <c:v>42.578999999999965</c:v>
                </c:pt>
                <c:pt idx="121">
                  <c:v>42.578999999999965</c:v>
                </c:pt>
                <c:pt idx="122">
                  <c:v>42.578999999999965</c:v>
                </c:pt>
                <c:pt idx="123">
                  <c:v>42.578999999999965</c:v>
                </c:pt>
                <c:pt idx="124">
                  <c:v>42.578999999999965</c:v>
                </c:pt>
                <c:pt idx="125">
                  <c:v>42.578999999999965</c:v>
                </c:pt>
                <c:pt idx="126">
                  <c:v>42.578999999999965</c:v>
                </c:pt>
                <c:pt idx="127">
                  <c:v>42.578999999999965</c:v>
                </c:pt>
                <c:pt idx="128">
                  <c:v>42.578999999999965</c:v>
                </c:pt>
                <c:pt idx="129">
                  <c:v>42.578999999999965</c:v>
                </c:pt>
                <c:pt idx="130">
                  <c:v>42.578999999999965</c:v>
                </c:pt>
                <c:pt idx="131">
                  <c:v>42.578999999999965</c:v>
                </c:pt>
                <c:pt idx="132">
                  <c:v>42.578999999999965</c:v>
                </c:pt>
                <c:pt idx="133">
                  <c:v>42.578999999999965</c:v>
                </c:pt>
                <c:pt idx="134">
                  <c:v>42.578999999999965</c:v>
                </c:pt>
                <c:pt idx="135">
                  <c:v>42.578999999999965</c:v>
                </c:pt>
                <c:pt idx="136">
                  <c:v>42.578999999999965</c:v>
                </c:pt>
                <c:pt idx="137">
                  <c:v>42.578999999999965</c:v>
                </c:pt>
                <c:pt idx="138">
                  <c:v>42.578999999999965</c:v>
                </c:pt>
                <c:pt idx="139">
                  <c:v>42.578999999999965</c:v>
                </c:pt>
                <c:pt idx="140">
                  <c:v>42.578999999999965</c:v>
                </c:pt>
                <c:pt idx="141">
                  <c:v>42.578999999999965</c:v>
                </c:pt>
                <c:pt idx="142">
                  <c:v>42.578999999999965</c:v>
                </c:pt>
                <c:pt idx="143">
                  <c:v>42.578999999999965</c:v>
                </c:pt>
                <c:pt idx="144">
                  <c:v>42.578999999999965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CFF4-44F7-AA81-1006390D4A27}"/>
            </c:ext>
          </c:extLst>
        </c:ser>
        <c:ser>
          <c:idx val="0"/>
          <c:order val="1"/>
          <c:tx>
            <c:strRef>
              <c:f>Simulation_March!$S$2</c:f>
              <c:strCache>
                <c:ptCount val="1"/>
                <c:pt idx="0">
                  <c:v>EV1 </c:v>
                </c:pt>
              </c:strCache>
            </c:strRef>
          </c:tx>
          <c:spPr>
            <a:ln w="127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Simulation_March!$A$2:$A$147</c:f>
              <c:strCache>
                <c:ptCount val="146"/>
                <c:pt idx="0">
                  <c:v>Datetime</c:v>
                </c:pt>
                <c:pt idx="1">
                  <c:v>21/03/2022 06:00</c:v>
                </c:pt>
                <c:pt idx="2">
                  <c:v>21/03/2022 06:05</c:v>
                </c:pt>
                <c:pt idx="3">
                  <c:v>21/03/2022 06:10</c:v>
                </c:pt>
                <c:pt idx="4">
                  <c:v>21/03/2022 06:15</c:v>
                </c:pt>
                <c:pt idx="5">
                  <c:v>21/03/2022 06:20</c:v>
                </c:pt>
                <c:pt idx="6">
                  <c:v>21/03/2022 06:25</c:v>
                </c:pt>
                <c:pt idx="7">
                  <c:v>21/03/2022 06:30</c:v>
                </c:pt>
                <c:pt idx="8">
                  <c:v>21/03/2022 06:35</c:v>
                </c:pt>
                <c:pt idx="9">
                  <c:v>21/03/2022 06:40</c:v>
                </c:pt>
                <c:pt idx="10">
                  <c:v>21/03/2022 06:45</c:v>
                </c:pt>
                <c:pt idx="11">
                  <c:v>21/03/2022 06:50</c:v>
                </c:pt>
                <c:pt idx="12">
                  <c:v>21/03/2022 06:55</c:v>
                </c:pt>
                <c:pt idx="13">
                  <c:v>21/03/2022 07:00</c:v>
                </c:pt>
                <c:pt idx="14">
                  <c:v>21/03/2022 07:05</c:v>
                </c:pt>
                <c:pt idx="15">
                  <c:v>21/03/2022 07:10</c:v>
                </c:pt>
                <c:pt idx="16">
                  <c:v>21/03/2022 07:15</c:v>
                </c:pt>
                <c:pt idx="17">
                  <c:v>21/03/2022 07:20</c:v>
                </c:pt>
                <c:pt idx="18">
                  <c:v>21/03/2022 07:25</c:v>
                </c:pt>
                <c:pt idx="19">
                  <c:v>21/03/2022 07:30</c:v>
                </c:pt>
                <c:pt idx="20">
                  <c:v>21/03/2022 07:35</c:v>
                </c:pt>
                <c:pt idx="21">
                  <c:v>21/03/2022 07:40</c:v>
                </c:pt>
                <c:pt idx="22">
                  <c:v>21/03/2022 07:45</c:v>
                </c:pt>
                <c:pt idx="23">
                  <c:v>21/03/2022 07:50</c:v>
                </c:pt>
                <c:pt idx="24">
                  <c:v>21/03/2022 07:55</c:v>
                </c:pt>
                <c:pt idx="25">
                  <c:v>21/03/2022 08:00</c:v>
                </c:pt>
                <c:pt idx="26">
                  <c:v>21/03/2022 08:05</c:v>
                </c:pt>
                <c:pt idx="27">
                  <c:v>21/03/2022 08:10</c:v>
                </c:pt>
                <c:pt idx="28">
                  <c:v>21/03/2022 08:15</c:v>
                </c:pt>
                <c:pt idx="29">
                  <c:v>21/03/2022 08:20</c:v>
                </c:pt>
                <c:pt idx="30">
                  <c:v>21/03/2022 08:25</c:v>
                </c:pt>
                <c:pt idx="31">
                  <c:v>21/03/2022 08:30</c:v>
                </c:pt>
                <c:pt idx="32">
                  <c:v>21/03/2022 08:35</c:v>
                </c:pt>
                <c:pt idx="33">
                  <c:v>21/03/2022 08:40</c:v>
                </c:pt>
                <c:pt idx="34">
                  <c:v>21/03/2022 08:45</c:v>
                </c:pt>
                <c:pt idx="35">
                  <c:v>21/03/2022 08:50</c:v>
                </c:pt>
                <c:pt idx="36">
                  <c:v>21/03/2022 08:55</c:v>
                </c:pt>
                <c:pt idx="37">
                  <c:v>21/03/2022 09:00</c:v>
                </c:pt>
                <c:pt idx="38">
                  <c:v>21/03/2022 09:05</c:v>
                </c:pt>
                <c:pt idx="39">
                  <c:v>21/03/2022 09:10</c:v>
                </c:pt>
                <c:pt idx="40">
                  <c:v>21/03/2022 09:15</c:v>
                </c:pt>
                <c:pt idx="41">
                  <c:v>21/03/2022 09:20</c:v>
                </c:pt>
                <c:pt idx="42">
                  <c:v>21/03/2022 09:25</c:v>
                </c:pt>
                <c:pt idx="43">
                  <c:v>21/03/2022 09:30</c:v>
                </c:pt>
                <c:pt idx="44">
                  <c:v>21/03/2022 09:35</c:v>
                </c:pt>
                <c:pt idx="45">
                  <c:v>21/03/2022 09:40</c:v>
                </c:pt>
                <c:pt idx="46">
                  <c:v>21/03/2022 09:45</c:v>
                </c:pt>
                <c:pt idx="47">
                  <c:v>21/03/2022 09:50</c:v>
                </c:pt>
                <c:pt idx="48">
                  <c:v>21/03/2022 09:55</c:v>
                </c:pt>
                <c:pt idx="49">
                  <c:v>21/03/2022 10:00</c:v>
                </c:pt>
                <c:pt idx="50">
                  <c:v>21/03/2022 10:05</c:v>
                </c:pt>
                <c:pt idx="51">
                  <c:v>21/03/2022 10:10</c:v>
                </c:pt>
                <c:pt idx="52">
                  <c:v>21/03/2022 10:15</c:v>
                </c:pt>
                <c:pt idx="53">
                  <c:v>21/03/2022 10:20</c:v>
                </c:pt>
                <c:pt idx="54">
                  <c:v>21/03/2022 10:25</c:v>
                </c:pt>
                <c:pt idx="55">
                  <c:v>21/03/2022 10:30</c:v>
                </c:pt>
                <c:pt idx="56">
                  <c:v>21/03/2022 10:35</c:v>
                </c:pt>
                <c:pt idx="57">
                  <c:v>21/03/2022 10:40</c:v>
                </c:pt>
                <c:pt idx="58">
                  <c:v>21/03/2022 10:45</c:v>
                </c:pt>
                <c:pt idx="59">
                  <c:v>21/03/2022 10:50</c:v>
                </c:pt>
                <c:pt idx="60">
                  <c:v>21/03/2022 10:55</c:v>
                </c:pt>
                <c:pt idx="61">
                  <c:v>21/03/2022 11:00</c:v>
                </c:pt>
                <c:pt idx="62">
                  <c:v>21/03/2022 11:05</c:v>
                </c:pt>
                <c:pt idx="63">
                  <c:v>21/03/2022 11:10</c:v>
                </c:pt>
                <c:pt idx="64">
                  <c:v>21/03/2022 11:15</c:v>
                </c:pt>
                <c:pt idx="65">
                  <c:v>21/03/2022 11:20</c:v>
                </c:pt>
                <c:pt idx="66">
                  <c:v>21/03/2022 11:25</c:v>
                </c:pt>
                <c:pt idx="67">
                  <c:v>21/03/2022 11:30</c:v>
                </c:pt>
                <c:pt idx="68">
                  <c:v>21/03/2022 11:35</c:v>
                </c:pt>
                <c:pt idx="69">
                  <c:v>21/03/2022 11:40</c:v>
                </c:pt>
                <c:pt idx="70">
                  <c:v>21/03/2022 11:45</c:v>
                </c:pt>
                <c:pt idx="71">
                  <c:v>21/03/2022 11:50</c:v>
                </c:pt>
                <c:pt idx="72">
                  <c:v>21/03/2022 11:55</c:v>
                </c:pt>
                <c:pt idx="73">
                  <c:v>21/03/2022 12:00</c:v>
                </c:pt>
                <c:pt idx="74">
                  <c:v>21/03/2022 12:05</c:v>
                </c:pt>
                <c:pt idx="75">
                  <c:v>21/03/2022 12:10</c:v>
                </c:pt>
                <c:pt idx="76">
                  <c:v>21/03/2022 12:15</c:v>
                </c:pt>
                <c:pt idx="77">
                  <c:v>21/03/2022 12:20</c:v>
                </c:pt>
                <c:pt idx="78">
                  <c:v>21/03/2022 12:25</c:v>
                </c:pt>
                <c:pt idx="79">
                  <c:v>21/03/2022 12:30</c:v>
                </c:pt>
                <c:pt idx="80">
                  <c:v>21/03/2022 12:35</c:v>
                </c:pt>
                <c:pt idx="81">
                  <c:v>21/03/2022 12:40</c:v>
                </c:pt>
                <c:pt idx="82">
                  <c:v>21/03/2022 12:45</c:v>
                </c:pt>
                <c:pt idx="83">
                  <c:v>21/03/2022 12:50</c:v>
                </c:pt>
                <c:pt idx="84">
                  <c:v>21/03/2022 12:55</c:v>
                </c:pt>
                <c:pt idx="85">
                  <c:v>21/03/2022 13:00</c:v>
                </c:pt>
                <c:pt idx="86">
                  <c:v>21/03/2022 13:05</c:v>
                </c:pt>
                <c:pt idx="87">
                  <c:v>21/03/2022 13:10</c:v>
                </c:pt>
                <c:pt idx="88">
                  <c:v>21/03/2022 13:15</c:v>
                </c:pt>
                <c:pt idx="89">
                  <c:v>21/03/2022 13:20</c:v>
                </c:pt>
                <c:pt idx="90">
                  <c:v>21/03/2022 13:25</c:v>
                </c:pt>
                <c:pt idx="91">
                  <c:v>21/03/2022 13:30</c:v>
                </c:pt>
                <c:pt idx="92">
                  <c:v>21/03/2022 13:35</c:v>
                </c:pt>
                <c:pt idx="93">
                  <c:v>21/03/2022 13:40</c:v>
                </c:pt>
                <c:pt idx="94">
                  <c:v>21/03/2022 13:45</c:v>
                </c:pt>
                <c:pt idx="95">
                  <c:v>21/03/2022 13:50</c:v>
                </c:pt>
                <c:pt idx="96">
                  <c:v>21/03/2022 13:55</c:v>
                </c:pt>
                <c:pt idx="97">
                  <c:v>21/03/2022 14:00</c:v>
                </c:pt>
                <c:pt idx="98">
                  <c:v>21/03/2022 14:05</c:v>
                </c:pt>
                <c:pt idx="99">
                  <c:v>21/03/2022 14:10</c:v>
                </c:pt>
                <c:pt idx="100">
                  <c:v>21/03/2022 14:15</c:v>
                </c:pt>
                <c:pt idx="101">
                  <c:v>21/03/2022 14:20</c:v>
                </c:pt>
                <c:pt idx="102">
                  <c:v>21/03/2022 14:25</c:v>
                </c:pt>
                <c:pt idx="103">
                  <c:v>21/03/2022 14:30</c:v>
                </c:pt>
                <c:pt idx="104">
                  <c:v>21/03/2022 14:35</c:v>
                </c:pt>
                <c:pt idx="105">
                  <c:v>21/03/2022 14:40</c:v>
                </c:pt>
                <c:pt idx="106">
                  <c:v>21/03/2022 14:45</c:v>
                </c:pt>
                <c:pt idx="107">
                  <c:v>21/03/2022 14:50</c:v>
                </c:pt>
                <c:pt idx="108">
                  <c:v>21/03/2022 14:55</c:v>
                </c:pt>
                <c:pt idx="109">
                  <c:v>21/03/2022 15:00</c:v>
                </c:pt>
                <c:pt idx="110">
                  <c:v>21/03/2022 15:05</c:v>
                </c:pt>
                <c:pt idx="111">
                  <c:v>21/03/2022 15:10</c:v>
                </c:pt>
                <c:pt idx="112">
                  <c:v>21/03/2022 15:15</c:v>
                </c:pt>
                <c:pt idx="113">
                  <c:v>21/03/2022 15:20</c:v>
                </c:pt>
                <c:pt idx="114">
                  <c:v>21/03/2022 15:25</c:v>
                </c:pt>
                <c:pt idx="115">
                  <c:v>21/03/2022 15:30</c:v>
                </c:pt>
                <c:pt idx="116">
                  <c:v>21/03/2022 15:35</c:v>
                </c:pt>
                <c:pt idx="117">
                  <c:v>21/03/2022 15:40</c:v>
                </c:pt>
                <c:pt idx="118">
                  <c:v>21/03/2022 15:45</c:v>
                </c:pt>
                <c:pt idx="119">
                  <c:v>21/03/2022 15:50</c:v>
                </c:pt>
                <c:pt idx="120">
                  <c:v>21/03/2022 15:55</c:v>
                </c:pt>
                <c:pt idx="121">
                  <c:v>21/03/2022 16:00</c:v>
                </c:pt>
                <c:pt idx="122">
                  <c:v>21/03/2022 16:05</c:v>
                </c:pt>
                <c:pt idx="123">
                  <c:v>21/03/2022 16:10</c:v>
                </c:pt>
                <c:pt idx="124">
                  <c:v>21/03/2022 16:15</c:v>
                </c:pt>
                <c:pt idx="125">
                  <c:v>21/03/2022 16:20</c:v>
                </c:pt>
                <c:pt idx="126">
                  <c:v>21/03/2022 16:25</c:v>
                </c:pt>
                <c:pt idx="127">
                  <c:v>21/03/2022 16:30</c:v>
                </c:pt>
                <c:pt idx="128">
                  <c:v>21/03/2022 16:35</c:v>
                </c:pt>
                <c:pt idx="129">
                  <c:v>21/03/2022 16:40</c:v>
                </c:pt>
                <c:pt idx="130">
                  <c:v>21/03/2022 16:45</c:v>
                </c:pt>
                <c:pt idx="131">
                  <c:v>21/03/2022 16:50</c:v>
                </c:pt>
                <c:pt idx="132">
                  <c:v>21/03/2022 16:55</c:v>
                </c:pt>
                <c:pt idx="133">
                  <c:v>21/03/2022 17:00</c:v>
                </c:pt>
                <c:pt idx="134">
                  <c:v>21/03/2022 17:05</c:v>
                </c:pt>
                <c:pt idx="135">
                  <c:v>21/03/2022 17:10</c:v>
                </c:pt>
                <c:pt idx="136">
                  <c:v>21/03/2022 17:15</c:v>
                </c:pt>
                <c:pt idx="137">
                  <c:v>21/03/2022 17:20</c:v>
                </c:pt>
                <c:pt idx="138">
                  <c:v>21/03/2022 17:25</c:v>
                </c:pt>
                <c:pt idx="139">
                  <c:v>21/03/2022 17:30</c:v>
                </c:pt>
                <c:pt idx="140">
                  <c:v>21/03/2022 17:35</c:v>
                </c:pt>
                <c:pt idx="141">
                  <c:v>21/03/2022 17:40</c:v>
                </c:pt>
                <c:pt idx="142">
                  <c:v>21/03/2022 17:45</c:v>
                </c:pt>
                <c:pt idx="143">
                  <c:v>21/03/2022 17:50</c:v>
                </c:pt>
                <c:pt idx="144">
                  <c:v>21/03/2022 17:55</c:v>
                </c:pt>
                <c:pt idx="145">
                  <c:v>21/03/2022 18:00</c:v>
                </c:pt>
              </c:strCache>
            </c:strRef>
          </c:xVal>
          <c:yVal>
            <c:numRef>
              <c:f>Simulation_March!$S$3:$S$148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0.52566666666666662</c:v>
                </c:pt>
                <c:pt idx="31">
                  <c:v>1.0513333333333332</c:v>
                </c:pt>
                <c:pt idx="32">
                  <c:v>1.577</c:v>
                </c:pt>
                <c:pt idx="33">
                  <c:v>2.1026666666666665</c:v>
                </c:pt>
                <c:pt idx="34">
                  <c:v>2.628333333333333</c:v>
                </c:pt>
                <c:pt idx="35">
                  <c:v>3.1539999999999995</c:v>
                </c:pt>
                <c:pt idx="36">
                  <c:v>3.679666666666666</c:v>
                </c:pt>
                <c:pt idx="37">
                  <c:v>4.2053333333333329</c:v>
                </c:pt>
                <c:pt idx="38">
                  <c:v>4.7309999999999999</c:v>
                </c:pt>
                <c:pt idx="39">
                  <c:v>5.2566666666666668</c:v>
                </c:pt>
                <c:pt idx="40">
                  <c:v>5.7823333333333338</c:v>
                </c:pt>
                <c:pt idx="41">
                  <c:v>6.3080000000000007</c:v>
                </c:pt>
                <c:pt idx="42">
                  <c:v>6.8336666666666677</c:v>
                </c:pt>
                <c:pt idx="43">
                  <c:v>7.3593333333333346</c:v>
                </c:pt>
                <c:pt idx="44">
                  <c:v>7.8850000000000016</c:v>
                </c:pt>
                <c:pt idx="45">
                  <c:v>8.4106666666666676</c:v>
                </c:pt>
                <c:pt idx="46">
                  <c:v>8.9363333333333337</c:v>
                </c:pt>
                <c:pt idx="47">
                  <c:v>9.4619999999999997</c:v>
                </c:pt>
                <c:pt idx="48">
                  <c:v>9.9876666666666658</c:v>
                </c:pt>
                <c:pt idx="49">
                  <c:v>10.513333333333332</c:v>
                </c:pt>
                <c:pt idx="50">
                  <c:v>11.038999999999998</c:v>
                </c:pt>
                <c:pt idx="51">
                  <c:v>11.564666666666664</c:v>
                </c:pt>
                <c:pt idx="52">
                  <c:v>12.09033333333333</c:v>
                </c:pt>
                <c:pt idx="53">
                  <c:v>12.615999999999996</c:v>
                </c:pt>
                <c:pt idx="54">
                  <c:v>13.141666666666662</c:v>
                </c:pt>
                <c:pt idx="55">
                  <c:v>13.667333333333328</c:v>
                </c:pt>
                <c:pt idx="56">
                  <c:v>14.192999999999994</c:v>
                </c:pt>
                <c:pt idx="57">
                  <c:v>14.71866666666666</c:v>
                </c:pt>
                <c:pt idx="58">
                  <c:v>15.244333333333326</c:v>
                </c:pt>
                <c:pt idx="59">
                  <c:v>15.769999999999992</c:v>
                </c:pt>
                <c:pt idx="60">
                  <c:v>16.295666666666659</c:v>
                </c:pt>
                <c:pt idx="61">
                  <c:v>16.821333333333325</c:v>
                </c:pt>
                <c:pt idx="62">
                  <c:v>17.346999999999991</c:v>
                </c:pt>
                <c:pt idx="63">
                  <c:v>17.872666666666657</c:v>
                </c:pt>
                <c:pt idx="64">
                  <c:v>18.398333333333323</c:v>
                </c:pt>
                <c:pt idx="65">
                  <c:v>18.923999999999989</c:v>
                </c:pt>
                <c:pt idx="66">
                  <c:v>19.449666666666655</c:v>
                </c:pt>
                <c:pt idx="67">
                  <c:v>19.975333333333321</c:v>
                </c:pt>
                <c:pt idx="68">
                  <c:v>20.500999999999987</c:v>
                </c:pt>
                <c:pt idx="69">
                  <c:v>21.026666666666653</c:v>
                </c:pt>
                <c:pt idx="70">
                  <c:v>21.552333333333319</c:v>
                </c:pt>
                <c:pt idx="71">
                  <c:v>22.077999999999985</c:v>
                </c:pt>
                <c:pt idx="72">
                  <c:v>22.603666666666651</c:v>
                </c:pt>
                <c:pt idx="73">
                  <c:v>23.129333333333317</c:v>
                </c:pt>
                <c:pt idx="74">
                  <c:v>23.654999999999983</c:v>
                </c:pt>
                <c:pt idx="75">
                  <c:v>24.180666666666649</c:v>
                </c:pt>
                <c:pt idx="76">
                  <c:v>24.706333333333315</c:v>
                </c:pt>
                <c:pt idx="77">
                  <c:v>25.231999999999982</c:v>
                </c:pt>
                <c:pt idx="78">
                  <c:v>25.757666666666648</c:v>
                </c:pt>
                <c:pt idx="79">
                  <c:v>26.283333333333314</c:v>
                </c:pt>
                <c:pt idx="80">
                  <c:v>26.80899999999998</c:v>
                </c:pt>
                <c:pt idx="81">
                  <c:v>27.334666666666646</c:v>
                </c:pt>
                <c:pt idx="82">
                  <c:v>27.860333333333312</c:v>
                </c:pt>
                <c:pt idx="83">
                  <c:v>28.385999999999978</c:v>
                </c:pt>
                <c:pt idx="84">
                  <c:v>28.911666666666644</c:v>
                </c:pt>
                <c:pt idx="85">
                  <c:v>29.43733333333331</c:v>
                </c:pt>
                <c:pt idx="86">
                  <c:v>29.962999999999976</c:v>
                </c:pt>
                <c:pt idx="87">
                  <c:v>30.488666666666642</c:v>
                </c:pt>
                <c:pt idx="88">
                  <c:v>31.014333333333308</c:v>
                </c:pt>
                <c:pt idx="89">
                  <c:v>31.539999999999974</c:v>
                </c:pt>
                <c:pt idx="90">
                  <c:v>32.065666666666644</c:v>
                </c:pt>
                <c:pt idx="91">
                  <c:v>32.59133333333331</c:v>
                </c:pt>
                <c:pt idx="92">
                  <c:v>33.116999999999976</c:v>
                </c:pt>
                <c:pt idx="93">
                  <c:v>33.642666666666642</c:v>
                </c:pt>
                <c:pt idx="94">
                  <c:v>34.168333333333308</c:v>
                </c:pt>
                <c:pt idx="95">
                  <c:v>34.693999999999974</c:v>
                </c:pt>
                <c:pt idx="96">
                  <c:v>35.21966666666664</c:v>
                </c:pt>
                <c:pt idx="97">
                  <c:v>35.745333333333306</c:v>
                </c:pt>
                <c:pt idx="98">
                  <c:v>36.270999999999972</c:v>
                </c:pt>
                <c:pt idx="99">
                  <c:v>36.796666666666638</c:v>
                </c:pt>
                <c:pt idx="100">
                  <c:v>37.322333333333304</c:v>
                </c:pt>
                <c:pt idx="101">
                  <c:v>37.847999999999971</c:v>
                </c:pt>
                <c:pt idx="102">
                  <c:v>38.373666666666637</c:v>
                </c:pt>
                <c:pt idx="103">
                  <c:v>38.899333333333303</c:v>
                </c:pt>
                <c:pt idx="104">
                  <c:v>39.424999999999969</c:v>
                </c:pt>
                <c:pt idx="105">
                  <c:v>39.424999999999969</c:v>
                </c:pt>
                <c:pt idx="106">
                  <c:v>39.424999999999969</c:v>
                </c:pt>
                <c:pt idx="107">
                  <c:v>39.424999999999969</c:v>
                </c:pt>
                <c:pt idx="108">
                  <c:v>39.424999999999969</c:v>
                </c:pt>
                <c:pt idx="109">
                  <c:v>39.424999999999969</c:v>
                </c:pt>
                <c:pt idx="110">
                  <c:v>39.424999999999969</c:v>
                </c:pt>
                <c:pt idx="111">
                  <c:v>39.424999999999969</c:v>
                </c:pt>
                <c:pt idx="112">
                  <c:v>39.424999999999969</c:v>
                </c:pt>
                <c:pt idx="113">
                  <c:v>39.424999999999969</c:v>
                </c:pt>
                <c:pt idx="114">
                  <c:v>39.424999999999969</c:v>
                </c:pt>
                <c:pt idx="115">
                  <c:v>39.424999999999969</c:v>
                </c:pt>
                <c:pt idx="116">
                  <c:v>39.424999999999969</c:v>
                </c:pt>
                <c:pt idx="117">
                  <c:v>39.424999999999969</c:v>
                </c:pt>
                <c:pt idx="118">
                  <c:v>39.424999999999969</c:v>
                </c:pt>
                <c:pt idx="119">
                  <c:v>39.424999999999969</c:v>
                </c:pt>
                <c:pt idx="120">
                  <c:v>39.424999999999969</c:v>
                </c:pt>
                <c:pt idx="121">
                  <c:v>39.424999999999969</c:v>
                </c:pt>
                <c:pt idx="122">
                  <c:v>39.424999999999969</c:v>
                </c:pt>
                <c:pt idx="123">
                  <c:v>39.424999999999969</c:v>
                </c:pt>
                <c:pt idx="124">
                  <c:v>39.424999999999969</c:v>
                </c:pt>
                <c:pt idx="125">
                  <c:v>39.424999999999969</c:v>
                </c:pt>
                <c:pt idx="126">
                  <c:v>39.424999999999969</c:v>
                </c:pt>
                <c:pt idx="127">
                  <c:v>39.424999999999969</c:v>
                </c:pt>
                <c:pt idx="128">
                  <c:v>39.424999999999969</c:v>
                </c:pt>
                <c:pt idx="129">
                  <c:v>39.424999999999969</c:v>
                </c:pt>
                <c:pt idx="130">
                  <c:v>39.424999999999969</c:v>
                </c:pt>
                <c:pt idx="131">
                  <c:v>39.424999999999969</c:v>
                </c:pt>
                <c:pt idx="132">
                  <c:v>39.424999999999969</c:v>
                </c:pt>
                <c:pt idx="133">
                  <c:v>39.424999999999969</c:v>
                </c:pt>
                <c:pt idx="134">
                  <c:v>39.424999999999969</c:v>
                </c:pt>
                <c:pt idx="135">
                  <c:v>39.424999999999969</c:v>
                </c:pt>
                <c:pt idx="136">
                  <c:v>39.424999999999969</c:v>
                </c:pt>
                <c:pt idx="137">
                  <c:v>39.424999999999969</c:v>
                </c:pt>
                <c:pt idx="138">
                  <c:v>39.424999999999969</c:v>
                </c:pt>
                <c:pt idx="139">
                  <c:v>39.424999999999969</c:v>
                </c:pt>
                <c:pt idx="140">
                  <c:v>39.424999999999969</c:v>
                </c:pt>
                <c:pt idx="141">
                  <c:v>39.424999999999969</c:v>
                </c:pt>
                <c:pt idx="142">
                  <c:v>39.424999999999969</c:v>
                </c:pt>
                <c:pt idx="143">
                  <c:v>39.424999999999969</c:v>
                </c:pt>
                <c:pt idx="144">
                  <c:v>39.424999999999969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FF4-44F7-AA81-1006390D4A27}"/>
            </c:ext>
          </c:extLst>
        </c:ser>
        <c:ser>
          <c:idx val="4"/>
          <c:order val="2"/>
          <c:tx>
            <c:strRef>
              <c:f>Simulation_March!$J$2</c:f>
              <c:strCache>
                <c:ptCount val="1"/>
                <c:pt idx="0">
                  <c:v>EV2 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xVal>
            <c:strRef>
              <c:f>Simulation_March!$A$2:$A$147</c:f>
              <c:strCache>
                <c:ptCount val="146"/>
                <c:pt idx="0">
                  <c:v>Datetime</c:v>
                </c:pt>
                <c:pt idx="1">
                  <c:v>21/03/2022 06:00</c:v>
                </c:pt>
                <c:pt idx="2">
                  <c:v>21/03/2022 06:05</c:v>
                </c:pt>
                <c:pt idx="3">
                  <c:v>21/03/2022 06:10</c:v>
                </c:pt>
                <c:pt idx="4">
                  <c:v>21/03/2022 06:15</c:v>
                </c:pt>
                <c:pt idx="5">
                  <c:v>21/03/2022 06:20</c:v>
                </c:pt>
                <c:pt idx="6">
                  <c:v>21/03/2022 06:25</c:v>
                </c:pt>
                <c:pt idx="7">
                  <c:v>21/03/2022 06:30</c:v>
                </c:pt>
                <c:pt idx="8">
                  <c:v>21/03/2022 06:35</c:v>
                </c:pt>
                <c:pt idx="9">
                  <c:v>21/03/2022 06:40</c:v>
                </c:pt>
                <c:pt idx="10">
                  <c:v>21/03/2022 06:45</c:v>
                </c:pt>
                <c:pt idx="11">
                  <c:v>21/03/2022 06:50</c:v>
                </c:pt>
                <c:pt idx="12">
                  <c:v>21/03/2022 06:55</c:v>
                </c:pt>
                <c:pt idx="13">
                  <c:v>21/03/2022 07:00</c:v>
                </c:pt>
                <c:pt idx="14">
                  <c:v>21/03/2022 07:05</c:v>
                </c:pt>
                <c:pt idx="15">
                  <c:v>21/03/2022 07:10</c:v>
                </c:pt>
                <c:pt idx="16">
                  <c:v>21/03/2022 07:15</c:v>
                </c:pt>
                <c:pt idx="17">
                  <c:v>21/03/2022 07:20</c:v>
                </c:pt>
                <c:pt idx="18">
                  <c:v>21/03/2022 07:25</c:v>
                </c:pt>
                <c:pt idx="19">
                  <c:v>21/03/2022 07:30</c:v>
                </c:pt>
                <c:pt idx="20">
                  <c:v>21/03/2022 07:35</c:v>
                </c:pt>
                <c:pt idx="21">
                  <c:v>21/03/2022 07:40</c:v>
                </c:pt>
                <c:pt idx="22">
                  <c:v>21/03/2022 07:45</c:v>
                </c:pt>
                <c:pt idx="23">
                  <c:v>21/03/2022 07:50</c:v>
                </c:pt>
                <c:pt idx="24">
                  <c:v>21/03/2022 07:55</c:v>
                </c:pt>
                <c:pt idx="25">
                  <c:v>21/03/2022 08:00</c:v>
                </c:pt>
                <c:pt idx="26">
                  <c:v>21/03/2022 08:05</c:v>
                </c:pt>
                <c:pt idx="27">
                  <c:v>21/03/2022 08:10</c:v>
                </c:pt>
                <c:pt idx="28">
                  <c:v>21/03/2022 08:15</c:v>
                </c:pt>
                <c:pt idx="29">
                  <c:v>21/03/2022 08:20</c:v>
                </c:pt>
                <c:pt idx="30">
                  <c:v>21/03/2022 08:25</c:v>
                </c:pt>
                <c:pt idx="31">
                  <c:v>21/03/2022 08:30</c:v>
                </c:pt>
                <c:pt idx="32">
                  <c:v>21/03/2022 08:35</c:v>
                </c:pt>
                <c:pt idx="33">
                  <c:v>21/03/2022 08:40</c:v>
                </c:pt>
                <c:pt idx="34">
                  <c:v>21/03/2022 08:45</c:v>
                </c:pt>
                <c:pt idx="35">
                  <c:v>21/03/2022 08:50</c:v>
                </c:pt>
                <c:pt idx="36">
                  <c:v>21/03/2022 08:55</c:v>
                </c:pt>
                <c:pt idx="37">
                  <c:v>21/03/2022 09:00</c:v>
                </c:pt>
                <c:pt idx="38">
                  <c:v>21/03/2022 09:05</c:v>
                </c:pt>
                <c:pt idx="39">
                  <c:v>21/03/2022 09:10</c:v>
                </c:pt>
                <c:pt idx="40">
                  <c:v>21/03/2022 09:15</c:v>
                </c:pt>
                <c:pt idx="41">
                  <c:v>21/03/2022 09:20</c:v>
                </c:pt>
                <c:pt idx="42">
                  <c:v>21/03/2022 09:25</c:v>
                </c:pt>
                <c:pt idx="43">
                  <c:v>21/03/2022 09:30</c:v>
                </c:pt>
                <c:pt idx="44">
                  <c:v>21/03/2022 09:35</c:v>
                </c:pt>
                <c:pt idx="45">
                  <c:v>21/03/2022 09:40</c:v>
                </c:pt>
                <c:pt idx="46">
                  <c:v>21/03/2022 09:45</c:v>
                </c:pt>
                <c:pt idx="47">
                  <c:v>21/03/2022 09:50</c:v>
                </c:pt>
                <c:pt idx="48">
                  <c:v>21/03/2022 09:55</c:v>
                </c:pt>
                <c:pt idx="49">
                  <c:v>21/03/2022 10:00</c:v>
                </c:pt>
                <c:pt idx="50">
                  <c:v>21/03/2022 10:05</c:v>
                </c:pt>
                <c:pt idx="51">
                  <c:v>21/03/2022 10:10</c:v>
                </c:pt>
                <c:pt idx="52">
                  <c:v>21/03/2022 10:15</c:v>
                </c:pt>
                <c:pt idx="53">
                  <c:v>21/03/2022 10:20</c:v>
                </c:pt>
                <c:pt idx="54">
                  <c:v>21/03/2022 10:25</c:v>
                </c:pt>
                <c:pt idx="55">
                  <c:v>21/03/2022 10:30</c:v>
                </c:pt>
                <c:pt idx="56">
                  <c:v>21/03/2022 10:35</c:v>
                </c:pt>
                <c:pt idx="57">
                  <c:v>21/03/2022 10:40</c:v>
                </c:pt>
                <c:pt idx="58">
                  <c:v>21/03/2022 10:45</c:v>
                </c:pt>
                <c:pt idx="59">
                  <c:v>21/03/2022 10:50</c:v>
                </c:pt>
                <c:pt idx="60">
                  <c:v>21/03/2022 10:55</c:v>
                </c:pt>
                <c:pt idx="61">
                  <c:v>21/03/2022 11:00</c:v>
                </c:pt>
                <c:pt idx="62">
                  <c:v>21/03/2022 11:05</c:v>
                </c:pt>
                <c:pt idx="63">
                  <c:v>21/03/2022 11:10</c:v>
                </c:pt>
                <c:pt idx="64">
                  <c:v>21/03/2022 11:15</c:v>
                </c:pt>
                <c:pt idx="65">
                  <c:v>21/03/2022 11:20</c:v>
                </c:pt>
                <c:pt idx="66">
                  <c:v>21/03/2022 11:25</c:v>
                </c:pt>
                <c:pt idx="67">
                  <c:v>21/03/2022 11:30</c:v>
                </c:pt>
                <c:pt idx="68">
                  <c:v>21/03/2022 11:35</c:v>
                </c:pt>
                <c:pt idx="69">
                  <c:v>21/03/2022 11:40</c:v>
                </c:pt>
                <c:pt idx="70">
                  <c:v>21/03/2022 11:45</c:v>
                </c:pt>
                <c:pt idx="71">
                  <c:v>21/03/2022 11:50</c:v>
                </c:pt>
                <c:pt idx="72">
                  <c:v>21/03/2022 11:55</c:v>
                </c:pt>
                <c:pt idx="73">
                  <c:v>21/03/2022 12:00</c:v>
                </c:pt>
                <c:pt idx="74">
                  <c:v>21/03/2022 12:05</c:v>
                </c:pt>
                <c:pt idx="75">
                  <c:v>21/03/2022 12:10</c:v>
                </c:pt>
                <c:pt idx="76">
                  <c:v>21/03/2022 12:15</c:v>
                </c:pt>
                <c:pt idx="77">
                  <c:v>21/03/2022 12:20</c:v>
                </c:pt>
                <c:pt idx="78">
                  <c:v>21/03/2022 12:25</c:v>
                </c:pt>
                <c:pt idx="79">
                  <c:v>21/03/2022 12:30</c:v>
                </c:pt>
                <c:pt idx="80">
                  <c:v>21/03/2022 12:35</c:v>
                </c:pt>
                <c:pt idx="81">
                  <c:v>21/03/2022 12:40</c:v>
                </c:pt>
                <c:pt idx="82">
                  <c:v>21/03/2022 12:45</c:v>
                </c:pt>
                <c:pt idx="83">
                  <c:v>21/03/2022 12:50</c:v>
                </c:pt>
                <c:pt idx="84">
                  <c:v>21/03/2022 12:55</c:v>
                </c:pt>
                <c:pt idx="85">
                  <c:v>21/03/2022 13:00</c:v>
                </c:pt>
                <c:pt idx="86">
                  <c:v>21/03/2022 13:05</c:v>
                </c:pt>
                <c:pt idx="87">
                  <c:v>21/03/2022 13:10</c:v>
                </c:pt>
                <c:pt idx="88">
                  <c:v>21/03/2022 13:15</c:v>
                </c:pt>
                <c:pt idx="89">
                  <c:v>21/03/2022 13:20</c:v>
                </c:pt>
                <c:pt idx="90">
                  <c:v>21/03/2022 13:25</c:v>
                </c:pt>
                <c:pt idx="91">
                  <c:v>21/03/2022 13:30</c:v>
                </c:pt>
                <c:pt idx="92">
                  <c:v>21/03/2022 13:35</c:v>
                </c:pt>
                <c:pt idx="93">
                  <c:v>21/03/2022 13:40</c:v>
                </c:pt>
                <c:pt idx="94">
                  <c:v>21/03/2022 13:45</c:v>
                </c:pt>
                <c:pt idx="95">
                  <c:v>21/03/2022 13:50</c:v>
                </c:pt>
                <c:pt idx="96">
                  <c:v>21/03/2022 13:55</c:v>
                </c:pt>
                <c:pt idx="97">
                  <c:v>21/03/2022 14:00</c:v>
                </c:pt>
                <c:pt idx="98">
                  <c:v>21/03/2022 14:05</c:v>
                </c:pt>
                <c:pt idx="99">
                  <c:v>21/03/2022 14:10</c:v>
                </c:pt>
                <c:pt idx="100">
                  <c:v>21/03/2022 14:15</c:v>
                </c:pt>
                <c:pt idx="101">
                  <c:v>21/03/2022 14:20</c:v>
                </c:pt>
                <c:pt idx="102">
                  <c:v>21/03/2022 14:25</c:v>
                </c:pt>
                <c:pt idx="103">
                  <c:v>21/03/2022 14:30</c:v>
                </c:pt>
                <c:pt idx="104">
                  <c:v>21/03/2022 14:35</c:v>
                </c:pt>
                <c:pt idx="105">
                  <c:v>21/03/2022 14:40</c:v>
                </c:pt>
                <c:pt idx="106">
                  <c:v>21/03/2022 14:45</c:v>
                </c:pt>
                <c:pt idx="107">
                  <c:v>21/03/2022 14:50</c:v>
                </c:pt>
                <c:pt idx="108">
                  <c:v>21/03/2022 14:55</c:v>
                </c:pt>
                <c:pt idx="109">
                  <c:v>21/03/2022 15:00</c:v>
                </c:pt>
                <c:pt idx="110">
                  <c:v>21/03/2022 15:05</c:v>
                </c:pt>
                <c:pt idx="111">
                  <c:v>21/03/2022 15:10</c:v>
                </c:pt>
                <c:pt idx="112">
                  <c:v>21/03/2022 15:15</c:v>
                </c:pt>
                <c:pt idx="113">
                  <c:v>21/03/2022 15:20</c:v>
                </c:pt>
                <c:pt idx="114">
                  <c:v>21/03/2022 15:25</c:v>
                </c:pt>
                <c:pt idx="115">
                  <c:v>21/03/2022 15:30</c:v>
                </c:pt>
                <c:pt idx="116">
                  <c:v>21/03/2022 15:35</c:v>
                </c:pt>
                <c:pt idx="117">
                  <c:v>21/03/2022 15:40</c:v>
                </c:pt>
                <c:pt idx="118">
                  <c:v>21/03/2022 15:45</c:v>
                </c:pt>
                <c:pt idx="119">
                  <c:v>21/03/2022 15:50</c:v>
                </c:pt>
                <c:pt idx="120">
                  <c:v>21/03/2022 15:55</c:v>
                </c:pt>
                <c:pt idx="121">
                  <c:v>21/03/2022 16:00</c:v>
                </c:pt>
                <c:pt idx="122">
                  <c:v>21/03/2022 16:05</c:v>
                </c:pt>
                <c:pt idx="123">
                  <c:v>21/03/2022 16:10</c:v>
                </c:pt>
                <c:pt idx="124">
                  <c:v>21/03/2022 16:15</c:v>
                </c:pt>
                <c:pt idx="125">
                  <c:v>21/03/2022 16:20</c:v>
                </c:pt>
                <c:pt idx="126">
                  <c:v>21/03/2022 16:25</c:v>
                </c:pt>
                <c:pt idx="127">
                  <c:v>21/03/2022 16:30</c:v>
                </c:pt>
                <c:pt idx="128">
                  <c:v>21/03/2022 16:35</c:v>
                </c:pt>
                <c:pt idx="129">
                  <c:v>21/03/2022 16:40</c:v>
                </c:pt>
                <c:pt idx="130">
                  <c:v>21/03/2022 16:45</c:v>
                </c:pt>
                <c:pt idx="131">
                  <c:v>21/03/2022 16:50</c:v>
                </c:pt>
                <c:pt idx="132">
                  <c:v>21/03/2022 16:55</c:v>
                </c:pt>
                <c:pt idx="133">
                  <c:v>21/03/2022 17:00</c:v>
                </c:pt>
                <c:pt idx="134">
                  <c:v>21/03/2022 17:05</c:v>
                </c:pt>
                <c:pt idx="135">
                  <c:v>21/03/2022 17:10</c:v>
                </c:pt>
                <c:pt idx="136">
                  <c:v>21/03/2022 17:15</c:v>
                </c:pt>
                <c:pt idx="137">
                  <c:v>21/03/2022 17:20</c:v>
                </c:pt>
                <c:pt idx="138">
                  <c:v>21/03/2022 17:25</c:v>
                </c:pt>
                <c:pt idx="139">
                  <c:v>21/03/2022 17:30</c:v>
                </c:pt>
                <c:pt idx="140">
                  <c:v>21/03/2022 17:35</c:v>
                </c:pt>
                <c:pt idx="141">
                  <c:v>21/03/2022 17:40</c:v>
                </c:pt>
                <c:pt idx="142">
                  <c:v>21/03/2022 17:45</c:v>
                </c:pt>
                <c:pt idx="143">
                  <c:v>21/03/2022 17:50</c:v>
                </c:pt>
                <c:pt idx="144">
                  <c:v>21/03/2022 17:55</c:v>
                </c:pt>
                <c:pt idx="145">
                  <c:v>21/03/2022 18:00</c:v>
                </c:pt>
              </c:strCache>
            </c:strRef>
          </c:xVal>
          <c:yVal>
            <c:numRef>
              <c:f>Simulation_March!$J$3:$J$148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0.52566666666666662</c:v>
                </c:pt>
                <c:pt idx="21">
                  <c:v>1.0513333333333332</c:v>
                </c:pt>
                <c:pt idx="22">
                  <c:v>1.577</c:v>
                </c:pt>
                <c:pt idx="23">
                  <c:v>2.1026666666666665</c:v>
                </c:pt>
                <c:pt idx="24">
                  <c:v>2.628333333333333</c:v>
                </c:pt>
                <c:pt idx="25">
                  <c:v>3.1539999999999995</c:v>
                </c:pt>
                <c:pt idx="26">
                  <c:v>3.679666666666666</c:v>
                </c:pt>
                <c:pt idx="27">
                  <c:v>4.2053333333333329</c:v>
                </c:pt>
                <c:pt idx="28">
                  <c:v>4.7309999999999999</c:v>
                </c:pt>
                <c:pt idx="29">
                  <c:v>5.2566666666666668</c:v>
                </c:pt>
                <c:pt idx="30">
                  <c:v>5.7823333333333338</c:v>
                </c:pt>
                <c:pt idx="31">
                  <c:v>6.3080000000000007</c:v>
                </c:pt>
                <c:pt idx="32">
                  <c:v>6.8336666666666677</c:v>
                </c:pt>
                <c:pt idx="33">
                  <c:v>7.3593333333333346</c:v>
                </c:pt>
                <c:pt idx="34">
                  <c:v>7.8850000000000016</c:v>
                </c:pt>
                <c:pt idx="35">
                  <c:v>8.4106666666666676</c:v>
                </c:pt>
                <c:pt idx="36">
                  <c:v>8.9363333333333337</c:v>
                </c:pt>
                <c:pt idx="37">
                  <c:v>9.4619999999999997</c:v>
                </c:pt>
                <c:pt idx="38">
                  <c:v>9.9876666666666658</c:v>
                </c:pt>
                <c:pt idx="39">
                  <c:v>10.513333333333332</c:v>
                </c:pt>
                <c:pt idx="40">
                  <c:v>11.038999999999998</c:v>
                </c:pt>
                <c:pt idx="41">
                  <c:v>11.564666666666664</c:v>
                </c:pt>
                <c:pt idx="42">
                  <c:v>12.09033333333333</c:v>
                </c:pt>
                <c:pt idx="43">
                  <c:v>12.615999999999996</c:v>
                </c:pt>
                <c:pt idx="44">
                  <c:v>13.141666666666662</c:v>
                </c:pt>
                <c:pt idx="45">
                  <c:v>13.667333333333328</c:v>
                </c:pt>
                <c:pt idx="46">
                  <c:v>14.192999999999994</c:v>
                </c:pt>
                <c:pt idx="47">
                  <c:v>14.71866666666666</c:v>
                </c:pt>
                <c:pt idx="48">
                  <c:v>15.244333333333326</c:v>
                </c:pt>
                <c:pt idx="49">
                  <c:v>15.769999999999992</c:v>
                </c:pt>
                <c:pt idx="50">
                  <c:v>16.295666666666659</c:v>
                </c:pt>
                <c:pt idx="51">
                  <c:v>16.821333333333325</c:v>
                </c:pt>
                <c:pt idx="52">
                  <c:v>17.346999999999991</c:v>
                </c:pt>
                <c:pt idx="53">
                  <c:v>17.872666666666657</c:v>
                </c:pt>
                <c:pt idx="54">
                  <c:v>18.398333333333323</c:v>
                </c:pt>
                <c:pt idx="55">
                  <c:v>18.923999999999989</c:v>
                </c:pt>
                <c:pt idx="56">
                  <c:v>19.449666666666655</c:v>
                </c:pt>
                <c:pt idx="57">
                  <c:v>19.975333333333321</c:v>
                </c:pt>
                <c:pt idx="58">
                  <c:v>20.500999999999987</c:v>
                </c:pt>
                <c:pt idx="59">
                  <c:v>21.026666666666653</c:v>
                </c:pt>
                <c:pt idx="60">
                  <c:v>21.552333333333319</c:v>
                </c:pt>
                <c:pt idx="61">
                  <c:v>22.077999999999985</c:v>
                </c:pt>
                <c:pt idx="62">
                  <c:v>22.603666666666651</c:v>
                </c:pt>
                <c:pt idx="63">
                  <c:v>23.129333333333317</c:v>
                </c:pt>
                <c:pt idx="64">
                  <c:v>23.654999999999983</c:v>
                </c:pt>
                <c:pt idx="65">
                  <c:v>24.180666666666649</c:v>
                </c:pt>
                <c:pt idx="66">
                  <c:v>24.706333333333315</c:v>
                </c:pt>
                <c:pt idx="67">
                  <c:v>25.231999999999982</c:v>
                </c:pt>
                <c:pt idx="68">
                  <c:v>25.757666666666648</c:v>
                </c:pt>
                <c:pt idx="69">
                  <c:v>26.283333333333314</c:v>
                </c:pt>
                <c:pt idx="70">
                  <c:v>26.80899999999998</c:v>
                </c:pt>
                <c:pt idx="71">
                  <c:v>27.334666666666646</c:v>
                </c:pt>
                <c:pt idx="72">
                  <c:v>27.860333333333312</c:v>
                </c:pt>
                <c:pt idx="73">
                  <c:v>28.385999999999978</c:v>
                </c:pt>
                <c:pt idx="74">
                  <c:v>28.911666666666644</c:v>
                </c:pt>
                <c:pt idx="75">
                  <c:v>29.43733333333331</c:v>
                </c:pt>
                <c:pt idx="76">
                  <c:v>29.962999999999976</c:v>
                </c:pt>
                <c:pt idx="77">
                  <c:v>30.488666666666642</c:v>
                </c:pt>
                <c:pt idx="78">
                  <c:v>31.014333333333308</c:v>
                </c:pt>
                <c:pt idx="79">
                  <c:v>31.539999999999974</c:v>
                </c:pt>
                <c:pt idx="80">
                  <c:v>32.065666666666644</c:v>
                </c:pt>
                <c:pt idx="81">
                  <c:v>32.59133333333331</c:v>
                </c:pt>
                <c:pt idx="82">
                  <c:v>33.116999999999976</c:v>
                </c:pt>
                <c:pt idx="83">
                  <c:v>33.642666666666642</c:v>
                </c:pt>
                <c:pt idx="84">
                  <c:v>34.168333333333308</c:v>
                </c:pt>
                <c:pt idx="85">
                  <c:v>34.693999999999974</c:v>
                </c:pt>
                <c:pt idx="86">
                  <c:v>35.21966666666664</c:v>
                </c:pt>
                <c:pt idx="87">
                  <c:v>35.745333333333306</c:v>
                </c:pt>
                <c:pt idx="88">
                  <c:v>36.270999999999972</c:v>
                </c:pt>
                <c:pt idx="89">
                  <c:v>36.270999999999972</c:v>
                </c:pt>
                <c:pt idx="90">
                  <c:v>36.270999999999972</c:v>
                </c:pt>
                <c:pt idx="91">
                  <c:v>36.270999999999972</c:v>
                </c:pt>
                <c:pt idx="92">
                  <c:v>36.270999999999972</c:v>
                </c:pt>
                <c:pt idx="93">
                  <c:v>36.270999999999972</c:v>
                </c:pt>
                <c:pt idx="94">
                  <c:v>36.270999999999972</c:v>
                </c:pt>
                <c:pt idx="95">
                  <c:v>36.270999999999972</c:v>
                </c:pt>
                <c:pt idx="96">
                  <c:v>36.270999999999972</c:v>
                </c:pt>
                <c:pt idx="97">
                  <c:v>36.270999999999972</c:v>
                </c:pt>
                <c:pt idx="98">
                  <c:v>36.270999999999972</c:v>
                </c:pt>
                <c:pt idx="99">
                  <c:v>36.270999999999972</c:v>
                </c:pt>
                <c:pt idx="100">
                  <c:v>36.270999999999972</c:v>
                </c:pt>
                <c:pt idx="101">
                  <c:v>36.270999999999972</c:v>
                </c:pt>
                <c:pt idx="102">
                  <c:v>36.270999999999972</c:v>
                </c:pt>
                <c:pt idx="103">
                  <c:v>36.270999999999972</c:v>
                </c:pt>
                <c:pt idx="104">
                  <c:v>36.270999999999972</c:v>
                </c:pt>
                <c:pt idx="105">
                  <c:v>36.270999999999972</c:v>
                </c:pt>
                <c:pt idx="106">
                  <c:v>36.270999999999972</c:v>
                </c:pt>
                <c:pt idx="107">
                  <c:v>36.270999999999972</c:v>
                </c:pt>
                <c:pt idx="108">
                  <c:v>36.270999999999972</c:v>
                </c:pt>
                <c:pt idx="109">
                  <c:v>36.270999999999972</c:v>
                </c:pt>
                <c:pt idx="110">
                  <c:v>36.270999999999972</c:v>
                </c:pt>
                <c:pt idx="111">
                  <c:v>36.270999999999972</c:v>
                </c:pt>
                <c:pt idx="112">
                  <c:v>36.270999999999972</c:v>
                </c:pt>
                <c:pt idx="113">
                  <c:v>36.270999999999972</c:v>
                </c:pt>
                <c:pt idx="114">
                  <c:v>36.270999999999972</c:v>
                </c:pt>
                <c:pt idx="115">
                  <c:v>36.270999999999972</c:v>
                </c:pt>
                <c:pt idx="116">
                  <c:v>36.270999999999972</c:v>
                </c:pt>
                <c:pt idx="117">
                  <c:v>36.270999999999972</c:v>
                </c:pt>
                <c:pt idx="118">
                  <c:v>36.270999999999972</c:v>
                </c:pt>
                <c:pt idx="119">
                  <c:v>36.270999999999972</c:v>
                </c:pt>
                <c:pt idx="120">
                  <c:v>36.270999999999972</c:v>
                </c:pt>
                <c:pt idx="121">
                  <c:v>36.270999999999972</c:v>
                </c:pt>
                <c:pt idx="122">
                  <c:v>36.270999999999972</c:v>
                </c:pt>
                <c:pt idx="123">
                  <c:v>36.270999999999972</c:v>
                </c:pt>
                <c:pt idx="124">
                  <c:v>36.270999999999972</c:v>
                </c:pt>
                <c:pt idx="125">
                  <c:v>36.270999999999972</c:v>
                </c:pt>
                <c:pt idx="126">
                  <c:v>36.270999999999972</c:v>
                </c:pt>
                <c:pt idx="127">
                  <c:v>36.270999999999972</c:v>
                </c:pt>
                <c:pt idx="128">
                  <c:v>36.270999999999972</c:v>
                </c:pt>
                <c:pt idx="129">
                  <c:v>36.270999999999972</c:v>
                </c:pt>
                <c:pt idx="130">
                  <c:v>36.270999999999972</c:v>
                </c:pt>
                <c:pt idx="131">
                  <c:v>36.270999999999972</c:v>
                </c:pt>
                <c:pt idx="132">
                  <c:v>36.270999999999972</c:v>
                </c:pt>
                <c:pt idx="133">
                  <c:v>36.270999999999972</c:v>
                </c:pt>
                <c:pt idx="134">
                  <c:v>36.270999999999972</c:v>
                </c:pt>
                <c:pt idx="135">
                  <c:v>36.270999999999972</c:v>
                </c:pt>
                <c:pt idx="136">
                  <c:v>36.270999999999972</c:v>
                </c:pt>
                <c:pt idx="137">
                  <c:v>36.270999999999972</c:v>
                </c:pt>
                <c:pt idx="138">
                  <c:v>36.270999999999972</c:v>
                </c:pt>
                <c:pt idx="139">
                  <c:v>36.270999999999972</c:v>
                </c:pt>
                <c:pt idx="140">
                  <c:v>36.270999999999972</c:v>
                </c:pt>
                <c:pt idx="141">
                  <c:v>36.270999999999972</c:v>
                </c:pt>
                <c:pt idx="142">
                  <c:v>36.270999999999972</c:v>
                </c:pt>
                <c:pt idx="143">
                  <c:v>36.270999999999972</c:v>
                </c:pt>
                <c:pt idx="144">
                  <c:v>36.270999999999972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CFF4-44F7-AA81-1006390D4A27}"/>
            </c:ext>
          </c:extLst>
        </c:ser>
        <c:ser>
          <c:idx val="1"/>
          <c:order val="3"/>
          <c:tx>
            <c:strRef>
              <c:f>Simulation_March!$P$2</c:f>
              <c:strCache>
                <c:ptCount val="1"/>
                <c:pt idx="0">
                  <c:v>EV3 </c:v>
                </c:pt>
              </c:strCache>
            </c:strRef>
          </c:tx>
          <c:spPr>
            <a:ln w="12700">
              <a:solidFill>
                <a:schemeClr val="accent2"/>
              </a:solidFill>
            </a:ln>
          </c:spPr>
          <c:marker>
            <c:symbol val="none"/>
          </c:marker>
          <c:xVal>
            <c:strRef>
              <c:f>Simulation_March!$A$2:$A$147</c:f>
              <c:strCache>
                <c:ptCount val="146"/>
                <c:pt idx="0">
                  <c:v>Datetime</c:v>
                </c:pt>
                <c:pt idx="1">
                  <c:v>21/03/2022 06:00</c:v>
                </c:pt>
                <c:pt idx="2">
                  <c:v>21/03/2022 06:05</c:v>
                </c:pt>
                <c:pt idx="3">
                  <c:v>21/03/2022 06:10</c:v>
                </c:pt>
                <c:pt idx="4">
                  <c:v>21/03/2022 06:15</c:v>
                </c:pt>
                <c:pt idx="5">
                  <c:v>21/03/2022 06:20</c:v>
                </c:pt>
                <c:pt idx="6">
                  <c:v>21/03/2022 06:25</c:v>
                </c:pt>
                <c:pt idx="7">
                  <c:v>21/03/2022 06:30</c:v>
                </c:pt>
                <c:pt idx="8">
                  <c:v>21/03/2022 06:35</c:v>
                </c:pt>
                <c:pt idx="9">
                  <c:v>21/03/2022 06:40</c:v>
                </c:pt>
                <c:pt idx="10">
                  <c:v>21/03/2022 06:45</c:v>
                </c:pt>
                <c:pt idx="11">
                  <c:v>21/03/2022 06:50</c:v>
                </c:pt>
                <c:pt idx="12">
                  <c:v>21/03/2022 06:55</c:v>
                </c:pt>
                <c:pt idx="13">
                  <c:v>21/03/2022 07:00</c:v>
                </c:pt>
                <c:pt idx="14">
                  <c:v>21/03/2022 07:05</c:v>
                </c:pt>
                <c:pt idx="15">
                  <c:v>21/03/2022 07:10</c:v>
                </c:pt>
                <c:pt idx="16">
                  <c:v>21/03/2022 07:15</c:v>
                </c:pt>
                <c:pt idx="17">
                  <c:v>21/03/2022 07:20</c:v>
                </c:pt>
                <c:pt idx="18">
                  <c:v>21/03/2022 07:25</c:v>
                </c:pt>
                <c:pt idx="19">
                  <c:v>21/03/2022 07:30</c:v>
                </c:pt>
                <c:pt idx="20">
                  <c:v>21/03/2022 07:35</c:v>
                </c:pt>
                <c:pt idx="21">
                  <c:v>21/03/2022 07:40</c:v>
                </c:pt>
                <c:pt idx="22">
                  <c:v>21/03/2022 07:45</c:v>
                </c:pt>
                <c:pt idx="23">
                  <c:v>21/03/2022 07:50</c:v>
                </c:pt>
                <c:pt idx="24">
                  <c:v>21/03/2022 07:55</c:v>
                </c:pt>
                <c:pt idx="25">
                  <c:v>21/03/2022 08:00</c:v>
                </c:pt>
                <c:pt idx="26">
                  <c:v>21/03/2022 08:05</c:v>
                </c:pt>
                <c:pt idx="27">
                  <c:v>21/03/2022 08:10</c:v>
                </c:pt>
                <c:pt idx="28">
                  <c:v>21/03/2022 08:15</c:v>
                </c:pt>
                <c:pt idx="29">
                  <c:v>21/03/2022 08:20</c:v>
                </c:pt>
                <c:pt idx="30">
                  <c:v>21/03/2022 08:25</c:v>
                </c:pt>
                <c:pt idx="31">
                  <c:v>21/03/2022 08:30</c:v>
                </c:pt>
                <c:pt idx="32">
                  <c:v>21/03/2022 08:35</c:v>
                </c:pt>
                <c:pt idx="33">
                  <c:v>21/03/2022 08:40</c:v>
                </c:pt>
                <c:pt idx="34">
                  <c:v>21/03/2022 08:45</c:v>
                </c:pt>
                <c:pt idx="35">
                  <c:v>21/03/2022 08:50</c:v>
                </c:pt>
                <c:pt idx="36">
                  <c:v>21/03/2022 08:55</c:v>
                </c:pt>
                <c:pt idx="37">
                  <c:v>21/03/2022 09:00</c:v>
                </c:pt>
                <c:pt idx="38">
                  <c:v>21/03/2022 09:05</c:v>
                </c:pt>
                <c:pt idx="39">
                  <c:v>21/03/2022 09:10</c:v>
                </c:pt>
                <c:pt idx="40">
                  <c:v>21/03/2022 09:15</c:v>
                </c:pt>
                <c:pt idx="41">
                  <c:v>21/03/2022 09:20</c:v>
                </c:pt>
                <c:pt idx="42">
                  <c:v>21/03/2022 09:25</c:v>
                </c:pt>
                <c:pt idx="43">
                  <c:v>21/03/2022 09:30</c:v>
                </c:pt>
                <c:pt idx="44">
                  <c:v>21/03/2022 09:35</c:v>
                </c:pt>
                <c:pt idx="45">
                  <c:v>21/03/2022 09:40</c:v>
                </c:pt>
                <c:pt idx="46">
                  <c:v>21/03/2022 09:45</c:v>
                </c:pt>
                <c:pt idx="47">
                  <c:v>21/03/2022 09:50</c:v>
                </c:pt>
                <c:pt idx="48">
                  <c:v>21/03/2022 09:55</c:v>
                </c:pt>
                <c:pt idx="49">
                  <c:v>21/03/2022 10:00</c:v>
                </c:pt>
                <c:pt idx="50">
                  <c:v>21/03/2022 10:05</c:v>
                </c:pt>
                <c:pt idx="51">
                  <c:v>21/03/2022 10:10</c:v>
                </c:pt>
                <c:pt idx="52">
                  <c:v>21/03/2022 10:15</c:v>
                </c:pt>
                <c:pt idx="53">
                  <c:v>21/03/2022 10:20</c:v>
                </c:pt>
                <c:pt idx="54">
                  <c:v>21/03/2022 10:25</c:v>
                </c:pt>
                <c:pt idx="55">
                  <c:v>21/03/2022 10:30</c:v>
                </c:pt>
                <c:pt idx="56">
                  <c:v>21/03/2022 10:35</c:v>
                </c:pt>
                <c:pt idx="57">
                  <c:v>21/03/2022 10:40</c:v>
                </c:pt>
                <c:pt idx="58">
                  <c:v>21/03/2022 10:45</c:v>
                </c:pt>
                <c:pt idx="59">
                  <c:v>21/03/2022 10:50</c:v>
                </c:pt>
                <c:pt idx="60">
                  <c:v>21/03/2022 10:55</c:v>
                </c:pt>
                <c:pt idx="61">
                  <c:v>21/03/2022 11:00</c:v>
                </c:pt>
                <c:pt idx="62">
                  <c:v>21/03/2022 11:05</c:v>
                </c:pt>
                <c:pt idx="63">
                  <c:v>21/03/2022 11:10</c:v>
                </c:pt>
                <c:pt idx="64">
                  <c:v>21/03/2022 11:15</c:v>
                </c:pt>
                <c:pt idx="65">
                  <c:v>21/03/2022 11:20</c:v>
                </c:pt>
                <c:pt idx="66">
                  <c:v>21/03/2022 11:25</c:v>
                </c:pt>
                <c:pt idx="67">
                  <c:v>21/03/2022 11:30</c:v>
                </c:pt>
                <c:pt idx="68">
                  <c:v>21/03/2022 11:35</c:v>
                </c:pt>
                <c:pt idx="69">
                  <c:v>21/03/2022 11:40</c:v>
                </c:pt>
                <c:pt idx="70">
                  <c:v>21/03/2022 11:45</c:v>
                </c:pt>
                <c:pt idx="71">
                  <c:v>21/03/2022 11:50</c:v>
                </c:pt>
                <c:pt idx="72">
                  <c:v>21/03/2022 11:55</c:v>
                </c:pt>
                <c:pt idx="73">
                  <c:v>21/03/2022 12:00</c:v>
                </c:pt>
                <c:pt idx="74">
                  <c:v>21/03/2022 12:05</c:v>
                </c:pt>
                <c:pt idx="75">
                  <c:v>21/03/2022 12:10</c:v>
                </c:pt>
                <c:pt idx="76">
                  <c:v>21/03/2022 12:15</c:v>
                </c:pt>
                <c:pt idx="77">
                  <c:v>21/03/2022 12:20</c:v>
                </c:pt>
                <c:pt idx="78">
                  <c:v>21/03/2022 12:25</c:v>
                </c:pt>
                <c:pt idx="79">
                  <c:v>21/03/2022 12:30</c:v>
                </c:pt>
                <c:pt idx="80">
                  <c:v>21/03/2022 12:35</c:v>
                </c:pt>
                <c:pt idx="81">
                  <c:v>21/03/2022 12:40</c:v>
                </c:pt>
                <c:pt idx="82">
                  <c:v>21/03/2022 12:45</c:v>
                </c:pt>
                <c:pt idx="83">
                  <c:v>21/03/2022 12:50</c:v>
                </c:pt>
                <c:pt idx="84">
                  <c:v>21/03/2022 12:55</c:v>
                </c:pt>
                <c:pt idx="85">
                  <c:v>21/03/2022 13:00</c:v>
                </c:pt>
                <c:pt idx="86">
                  <c:v>21/03/2022 13:05</c:v>
                </c:pt>
                <c:pt idx="87">
                  <c:v>21/03/2022 13:10</c:v>
                </c:pt>
                <c:pt idx="88">
                  <c:v>21/03/2022 13:15</c:v>
                </c:pt>
                <c:pt idx="89">
                  <c:v>21/03/2022 13:20</c:v>
                </c:pt>
                <c:pt idx="90">
                  <c:v>21/03/2022 13:25</c:v>
                </c:pt>
                <c:pt idx="91">
                  <c:v>21/03/2022 13:30</c:v>
                </c:pt>
                <c:pt idx="92">
                  <c:v>21/03/2022 13:35</c:v>
                </c:pt>
                <c:pt idx="93">
                  <c:v>21/03/2022 13:40</c:v>
                </c:pt>
                <c:pt idx="94">
                  <c:v>21/03/2022 13:45</c:v>
                </c:pt>
                <c:pt idx="95">
                  <c:v>21/03/2022 13:50</c:v>
                </c:pt>
                <c:pt idx="96">
                  <c:v>21/03/2022 13:55</c:v>
                </c:pt>
                <c:pt idx="97">
                  <c:v>21/03/2022 14:00</c:v>
                </c:pt>
                <c:pt idx="98">
                  <c:v>21/03/2022 14:05</c:v>
                </c:pt>
                <c:pt idx="99">
                  <c:v>21/03/2022 14:10</c:v>
                </c:pt>
                <c:pt idx="100">
                  <c:v>21/03/2022 14:15</c:v>
                </c:pt>
                <c:pt idx="101">
                  <c:v>21/03/2022 14:20</c:v>
                </c:pt>
                <c:pt idx="102">
                  <c:v>21/03/2022 14:25</c:v>
                </c:pt>
                <c:pt idx="103">
                  <c:v>21/03/2022 14:30</c:v>
                </c:pt>
                <c:pt idx="104">
                  <c:v>21/03/2022 14:35</c:v>
                </c:pt>
                <c:pt idx="105">
                  <c:v>21/03/2022 14:40</c:v>
                </c:pt>
                <c:pt idx="106">
                  <c:v>21/03/2022 14:45</c:v>
                </c:pt>
                <c:pt idx="107">
                  <c:v>21/03/2022 14:50</c:v>
                </c:pt>
                <c:pt idx="108">
                  <c:v>21/03/2022 14:55</c:v>
                </c:pt>
                <c:pt idx="109">
                  <c:v>21/03/2022 15:00</c:v>
                </c:pt>
                <c:pt idx="110">
                  <c:v>21/03/2022 15:05</c:v>
                </c:pt>
                <c:pt idx="111">
                  <c:v>21/03/2022 15:10</c:v>
                </c:pt>
                <c:pt idx="112">
                  <c:v>21/03/2022 15:15</c:v>
                </c:pt>
                <c:pt idx="113">
                  <c:v>21/03/2022 15:20</c:v>
                </c:pt>
                <c:pt idx="114">
                  <c:v>21/03/2022 15:25</c:v>
                </c:pt>
                <c:pt idx="115">
                  <c:v>21/03/2022 15:30</c:v>
                </c:pt>
                <c:pt idx="116">
                  <c:v>21/03/2022 15:35</c:v>
                </c:pt>
                <c:pt idx="117">
                  <c:v>21/03/2022 15:40</c:v>
                </c:pt>
                <c:pt idx="118">
                  <c:v>21/03/2022 15:45</c:v>
                </c:pt>
                <c:pt idx="119">
                  <c:v>21/03/2022 15:50</c:v>
                </c:pt>
                <c:pt idx="120">
                  <c:v>21/03/2022 15:55</c:v>
                </c:pt>
                <c:pt idx="121">
                  <c:v>21/03/2022 16:00</c:v>
                </c:pt>
                <c:pt idx="122">
                  <c:v>21/03/2022 16:05</c:v>
                </c:pt>
                <c:pt idx="123">
                  <c:v>21/03/2022 16:10</c:v>
                </c:pt>
                <c:pt idx="124">
                  <c:v>21/03/2022 16:15</c:v>
                </c:pt>
                <c:pt idx="125">
                  <c:v>21/03/2022 16:20</c:v>
                </c:pt>
                <c:pt idx="126">
                  <c:v>21/03/2022 16:25</c:v>
                </c:pt>
                <c:pt idx="127">
                  <c:v>21/03/2022 16:30</c:v>
                </c:pt>
                <c:pt idx="128">
                  <c:v>21/03/2022 16:35</c:v>
                </c:pt>
                <c:pt idx="129">
                  <c:v>21/03/2022 16:40</c:v>
                </c:pt>
                <c:pt idx="130">
                  <c:v>21/03/2022 16:45</c:v>
                </c:pt>
                <c:pt idx="131">
                  <c:v>21/03/2022 16:50</c:v>
                </c:pt>
                <c:pt idx="132">
                  <c:v>21/03/2022 16:55</c:v>
                </c:pt>
                <c:pt idx="133">
                  <c:v>21/03/2022 17:00</c:v>
                </c:pt>
                <c:pt idx="134">
                  <c:v>21/03/2022 17:05</c:v>
                </c:pt>
                <c:pt idx="135">
                  <c:v>21/03/2022 17:10</c:v>
                </c:pt>
                <c:pt idx="136">
                  <c:v>21/03/2022 17:15</c:v>
                </c:pt>
                <c:pt idx="137">
                  <c:v>21/03/2022 17:20</c:v>
                </c:pt>
                <c:pt idx="138">
                  <c:v>21/03/2022 17:25</c:v>
                </c:pt>
                <c:pt idx="139">
                  <c:v>21/03/2022 17:30</c:v>
                </c:pt>
                <c:pt idx="140">
                  <c:v>21/03/2022 17:35</c:v>
                </c:pt>
                <c:pt idx="141">
                  <c:v>21/03/2022 17:40</c:v>
                </c:pt>
                <c:pt idx="142">
                  <c:v>21/03/2022 17:45</c:v>
                </c:pt>
                <c:pt idx="143">
                  <c:v>21/03/2022 17:50</c:v>
                </c:pt>
                <c:pt idx="144">
                  <c:v>21/03/2022 17:55</c:v>
                </c:pt>
                <c:pt idx="145">
                  <c:v>21/03/2022 18:00</c:v>
                </c:pt>
              </c:strCache>
            </c:strRef>
          </c:xVal>
          <c:yVal>
            <c:numRef>
              <c:f>Simulation_March!$P$3:$P$148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0.52566666666666662</c:v>
                </c:pt>
                <c:pt idx="24">
                  <c:v>1.0513333333333332</c:v>
                </c:pt>
                <c:pt idx="25">
                  <c:v>1.577</c:v>
                </c:pt>
                <c:pt idx="26">
                  <c:v>2.1026666666666665</c:v>
                </c:pt>
                <c:pt idx="27">
                  <c:v>2.628333333333333</c:v>
                </c:pt>
                <c:pt idx="28">
                  <c:v>3.1539999999999995</c:v>
                </c:pt>
                <c:pt idx="29">
                  <c:v>3.679666666666666</c:v>
                </c:pt>
                <c:pt idx="30">
                  <c:v>4.2053333333333329</c:v>
                </c:pt>
                <c:pt idx="31">
                  <c:v>4.7309999999999999</c:v>
                </c:pt>
                <c:pt idx="32">
                  <c:v>5.2566666666666668</c:v>
                </c:pt>
                <c:pt idx="33">
                  <c:v>5.7823333333333338</c:v>
                </c:pt>
                <c:pt idx="34">
                  <c:v>6.3080000000000007</c:v>
                </c:pt>
                <c:pt idx="35">
                  <c:v>6.8336666666666677</c:v>
                </c:pt>
                <c:pt idx="36">
                  <c:v>7.3593333333333346</c:v>
                </c:pt>
                <c:pt idx="37">
                  <c:v>7.8850000000000016</c:v>
                </c:pt>
                <c:pt idx="38">
                  <c:v>8.4106666666666676</c:v>
                </c:pt>
                <c:pt idx="39">
                  <c:v>8.9363333333333337</c:v>
                </c:pt>
                <c:pt idx="40">
                  <c:v>9.4619999999999997</c:v>
                </c:pt>
                <c:pt idx="41">
                  <c:v>9.9876666666666658</c:v>
                </c:pt>
                <c:pt idx="42">
                  <c:v>10.513333333333332</c:v>
                </c:pt>
                <c:pt idx="43">
                  <c:v>11.038999999999998</c:v>
                </c:pt>
                <c:pt idx="44">
                  <c:v>11.564666666666664</c:v>
                </c:pt>
                <c:pt idx="45">
                  <c:v>12.09033333333333</c:v>
                </c:pt>
                <c:pt idx="46">
                  <c:v>12.615999999999996</c:v>
                </c:pt>
                <c:pt idx="47">
                  <c:v>13.141666666666662</c:v>
                </c:pt>
                <c:pt idx="48">
                  <c:v>13.667333333333328</c:v>
                </c:pt>
                <c:pt idx="49">
                  <c:v>14.192999999999994</c:v>
                </c:pt>
                <c:pt idx="50">
                  <c:v>14.71866666666666</c:v>
                </c:pt>
                <c:pt idx="51">
                  <c:v>15.244333333333326</c:v>
                </c:pt>
                <c:pt idx="52">
                  <c:v>15.769999999999992</c:v>
                </c:pt>
                <c:pt idx="53">
                  <c:v>16.295666666666659</c:v>
                </c:pt>
                <c:pt idx="54">
                  <c:v>16.821333333333325</c:v>
                </c:pt>
                <c:pt idx="55">
                  <c:v>17.346999999999991</c:v>
                </c:pt>
                <c:pt idx="56">
                  <c:v>17.872666666666657</c:v>
                </c:pt>
                <c:pt idx="57">
                  <c:v>18.398333333333323</c:v>
                </c:pt>
                <c:pt idx="58">
                  <c:v>18.923999999999989</c:v>
                </c:pt>
                <c:pt idx="59">
                  <c:v>19.449666666666655</c:v>
                </c:pt>
                <c:pt idx="60">
                  <c:v>19.975333333333321</c:v>
                </c:pt>
                <c:pt idx="61">
                  <c:v>20.500999999999987</c:v>
                </c:pt>
                <c:pt idx="62">
                  <c:v>21.026666666666653</c:v>
                </c:pt>
                <c:pt idx="63">
                  <c:v>21.552333333333319</c:v>
                </c:pt>
                <c:pt idx="64">
                  <c:v>22.077999999999985</c:v>
                </c:pt>
                <c:pt idx="65">
                  <c:v>22.603666666666651</c:v>
                </c:pt>
                <c:pt idx="66">
                  <c:v>23.129333333333317</c:v>
                </c:pt>
                <c:pt idx="67">
                  <c:v>23.654999999999983</c:v>
                </c:pt>
                <c:pt idx="68">
                  <c:v>24.180666666666649</c:v>
                </c:pt>
                <c:pt idx="69">
                  <c:v>24.706333333333315</c:v>
                </c:pt>
                <c:pt idx="70">
                  <c:v>25.231999999999982</c:v>
                </c:pt>
                <c:pt idx="71">
                  <c:v>25.757666666666648</c:v>
                </c:pt>
                <c:pt idx="72">
                  <c:v>26.283333333333314</c:v>
                </c:pt>
                <c:pt idx="73">
                  <c:v>26.80899999999998</c:v>
                </c:pt>
                <c:pt idx="74">
                  <c:v>27.334666666666646</c:v>
                </c:pt>
                <c:pt idx="75">
                  <c:v>27.860333333333312</c:v>
                </c:pt>
                <c:pt idx="76">
                  <c:v>28.385999999999978</c:v>
                </c:pt>
                <c:pt idx="77">
                  <c:v>28.911666666666644</c:v>
                </c:pt>
                <c:pt idx="78">
                  <c:v>29.43733333333331</c:v>
                </c:pt>
                <c:pt idx="79">
                  <c:v>29.962999999999976</c:v>
                </c:pt>
                <c:pt idx="80">
                  <c:v>30.488666666666642</c:v>
                </c:pt>
                <c:pt idx="81">
                  <c:v>31.014333333333308</c:v>
                </c:pt>
                <c:pt idx="82">
                  <c:v>31.539999999999974</c:v>
                </c:pt>
                <c:pt idx="83">
                  <c:v>32.065666666666644</c:v>
                </c:pt>
                <c:pt idx="84">
                  <c:v>32.59133333333331</c:v>
                </c:pt>
                <c:pt idx="85">
                  <c:v>33.116999999999976</c:v>
                </c:pt>
                <c:pt idx="86">
                  <c:v>33.642666666666642</c:v>
                </c:pt>
                <c:pt idx="87">
                  <c:v>34.168333333333308</c:v>
                </c:pt>
                <c:pt idx="88">
                  <c:v>34.693999999999974</c:v>
                </c:pt>
                <c:pt idx="89">
                  <c:v>35.21966666666664</c:v>
                </c:pt>
                <c:pt idx="90">
                  <c:v>35.745333333333306</c:v>
                </c:pt>
                <c:pt idx="91">
                  <c:v>36.270999999999972</c:v>
                </c:pt>
                <c:pt idx="92">
                  <c:v>36.796666666666638</c:v>
                </c:pt>
                <c:pt idx="93">
                  <c:v>37.322333333333304</c:v>
                </c:pt>
                <c:pt idx="94">
                  <c:v>37.847999999999971</c:v>
                </c:pt>
                <c:pt idx="95">
                  <c:v>38.373666666666637</c:v>
                </c:pt>
                <c:pt idx="96">
                  <c:v>38.899333333333303</c:v>
                </c:pt>
                <c:pt idx="97">
                  <c:v>39.424999999999969</c:v>
                </c:pt>
                <c:pt idx="98">
                  <c:v>39.950666666666635</c:v>
                </c:pt>
                <c:pt idx="99">
                  <c:v>40.476333333333301</c:v>
                </c:pt>
                <c:pt idx="100">
                  <c:v>41.001999999999967</c:v>
                </c:pt>
                <c:pt idx="101">
                  <c:v>41.527666666666633</c:v>
                </c:pt>
                <c:pt idx="102">
                  <c:v>41.527666666666633</c:v>
                </c:pt>
                <c:pt idx="103">
                  <c:v>41.527666666666633</c:v>
                </c:pt>
                <c:pt idx="104">
                  <c:v>41.527666666666633</c:v>
                </c:pt>
                <c:pt idx="105">
                  <c:v>41.527666666666633</c:v>
                </c:pt>
                <c:pt idx="106">
                  <c:v>41.527666666666633</c:v>
                </c:pt>
                <c:pt idx="107">
                  <c:v>41.527666666666633</c:v>
                </c:pt>
                <c:pt idx="108">
                  <c:v>41.527666666666633</c:v>
                </c:pt>
                <c:pt idx="109">
                  <c:v>41.527666666666633</c:v>
                </c:pt>
                <c:pt idx="110">
                  <c:v>41.527666666666633</c:v>
                </c:pt>
                <c:pt idx="111">
                  <c:v>41.527666666666633</c:v>
                </c:pt>
                <c:pt idx="112">
                  <c:v>41.527666666666633</c:v>
                </c:pt>
                <c:pt idx="113">
                  <c:v>41.527666666666633</c:v>
                </c:pt>
                <c:pt idx="114">
                  <c:v>41.527666666666633</c:v>
                </c:pt>
                <c:pt idx="115">
                  <c:v>41.527666666666633</c:v>
                </c:pt>
                <c:pt idx="116">
                  <c:v>41.527666666666633</c:v>
                </c:pt>
                <c:pt idx="117">
                  <c:v>41.527666666666633</c:v>
                </c:pt>
                <c:pt idx="118">
                  <c:v>41.527666666666633</c:v>
                </c:pt>
                <c:pt idx="119">
                  <c:v>41.527666666666633</c:v>
                </c:pt>
                <c:pt idx="120">
                  <c:v>41.527666666666633</c:v>
                </c:pt>
                <c:pt idx="121">
                  <c:v>41.527666666666633</c:v>
                </c:pt>
                <c:pt idx="122">
                  <c:v>41.527666666666633</c:v>
                </c:pt>
                <c:pt idx="123">
                  <c:v>41.527666666666633</c:v>
                </c:pt>
                <c:pt idx="124">
                  <c:v>41.527666666666633</c:v>
                </c:pt>
                <c:pt idx="125">
                  <c:v>41.527666666666633</c:v>
                </c:pt>
                <c:pt idx="126">
                  <c:v>41.527666666666633</c:v>
                </c:pt>
                <c:pt idx="127">
                  <c:v>41.527666666666633</c:v>
                </c:pt>
                <c:pt idx="128">
                  <c:v>41.527666666666633</c:v>
                </c:pt>
                <c:pt idx="129">
                  <c:v>41.527666666666633</c:v>
                </c:pt>
                <c:pt idx="130">
                  <c:v>41.527666666666633</c:v>
                </c:pt>
                <c:pt idx="131">
                  <c:v>41.527666666666633</c:v>
                </c:pt>
                <c:pt idx="132">
                  <c:v>41.527666666666633</c:v>
                </c:pt>
                <c:pt idx="133">
                  <c:v>41.527666666666633</c:v>
                </c:pt>
                <c:pt idx="134">
                  <c:v>41.527666666666633</c:v>
                </c:pt>
                <c:pt idx="135">
                  <c:v>41.527666666666633</c:v>
                </c:pt>
                <c:pt idx="136">
                  <c:v>41.527666666666633</c:v>
                </c:pt>
                <c:pt idx="137">
                  <c:v>41.527666666666633</c:v>
                </c:pt>
                <c:pt idx="138">
                  <c:v>41.527666666666633</c:v>
                </c:pt>
                <c:pt idx="139">
                  <c:v>41.527666666666633</c:v>
                </c:pt>
                <c:pt idx="140">
                  <c:v>41.527666666666633</c:v>
                </c:pt>
                <c:pt idx="141">
                  <c:v>41.527666666666633</c:v>
                </c:pt>
                <c:pt idx="142">
                  <c:v>41.527666666666633</c:v>
                </c:pt>
                <c:pt idx="143">
                  <c:v>41.527666666666633</c:v>
                </c:pt>
                <c:pt idx="144">
                  <c:v>41.527666666666633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CFF4-44F7-AA81-1006390D4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532984"/>
        <c:axId val="540531544"/>
      </c:scatterChart>
      <c:valAx>
        <c:axId val="540532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31544"/>
        <c:crosses val="autoZero"/>
        <c:crossBetween val="midCat"/>
      </c:valAx>
      <c:valAx>
        <c:axId val="54053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329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Charged energy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Simulation_March!$AA$2</c:f>
              <c:strCache>
                <c:ptCount val="1"/>
                <c:pt idx="0">
                  <c:v>EV0 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strRef>
              <c:f>Simulation_March!$A$2:$A$147</c:f>
              <c:strCache>
                <c:ptCount val="146"/>
                <c:pt idx="0">
                  <c:v>Datetime</c:v>
                </c:pt>
                <c:pt idx="1">
                  <c:v>21/03/2022 06:00</c:v>
                </c:pt>
                <c:pt idx="2">
                  <c:v>21/03/2022 06:05</c:v>
                </c:pt>
                <c:pt idx="3">
                  <c:v>21/03/2022 06:10</c:v>
                </c:pt>
                <c:pt idx="4">
                  <c:v>21/03/2022 06:15</c:v>
                </c:pt>
                <c:pt idx="5">
                  <c:v>21/03/2022 06:20</c:v>
                </c:pt>
                <c:pt idx="6">
                  <c:v>21/03/2022 06:25</c:v>
                </c:pt>
                <c:pt idx="7">
                  <c:v>21/03/2022 06:30</c:v>
                </c:pt>
                <c:pt idx="8">
                  <c:v>21/03/2022 06:35</c:v>
                </c:pt>
                <c:pt idx="9">
                  <c:v>21/03/2022 06:40</c:v>
                </c:pt>
                <c:pt idx="10">
                  <c:v>21/03/2022 06:45</c:v>
                </c:pt>
                <c:pt idx="11">
                  <c:v>21/03/2022 06:50</c:v>
                </c:pt>
                <c:pt idx="12">
                  <c:v>21/03/2022 06:55</c:v>
                </c:pt>
                <c:pt idx="13">
                  <c:v>21/03/2022 07:00</c:v>
                </c:pt>
                <c:pt idx="14">
                  <c:v>21/03/2022 07:05</c:v>
                </c:pt>
                <c:pt idx="15">
                  <c:v>21/03/2022 07:10</c:v>
                </c:pt>
                <c:pt idx="16">
                  <c:v>21/03/2022 07:15</c:v>
                </c:pt>
                <c:pt idx="17">
                  <c:v>21/03/2022 07:20</c:v>
                </c:pt>
                <c:pt idx="18">
                  <c:v>21/03/2022 07:25</c:v>
                </c:pt>
                <c:pt idx="19">
                  <c:v>21/03/2022 07:30</c:v>
                </c:pt>
                <c:pt idx="20">
                  <c:v>21/03/2022 07:35</c:v>
                </c:pt>
                <c:pt idx="21">
                  <c:v>21/03/2022 07:40</c:v>
                </c:pt>
                <c:pt idx="22">
                  <c:v>21/03/2022 07:45</c:v>
                </c:pt>
                <c:pt idx="23">
                  <c:v>21/03/2022 07:50</c:v>
                </c:pt>
                <c:pt idx="24">
                  <c:v>21/03/2022 07:55</c:v>
                </c:pt>
                <c:pt idx="25">
                  <c:v>21/03/2022 08:00</c:v>
                </c:pt>
                <c:pt idx="26">
                  <c:v>21/03/2022 08:05</c:v>
                </c:pt>
                <c:pt idx="27">
                  <c:v>21/03/2022 08:10</c:v>
                </c:pt>
                <c:pt idx="28">
                  <c:v>21/03/2022 08:15</c:v>
                </c:pt>
                <c:pt idx="29">
                  <c:v>21/03/2022 08:20</c:v>
                </c:pt>
                <c:pt idx="30">
                  <c:v>21/03/2022 08:25</c:v>
                </c:pt>
                <c:pt idx="31">
                  <c:v>21/03/2022 08:30</c:v>
                </c:pt>
                <c:pt idx="32">
                  <c:v>21/03/2022 08:35</c:v>
                </c:pt>
                <c:pt idx="33">
                  <c:v>21/03/2022 08:40</c:v>
                </c:pt>
                <c:pt idx="34">
                  <c:v>21/03/2022 08:45</c:v>
                </c:pt>
                <c:pt idx="35">
                  <c:v>21/03/2022 08:50</c:v>
                </c:pt>
                <c:pt idx="36">
                  <c:v>21/03/2022 08:55</c:v>
                </c:pt>
                <c:pt idx="37">
                  <c:v>21/03/2022 09:00</c:v>
                </c:pt>
                <c:pt idx="38">
                  <c:v>21/03/2022 09:05</c:v>
                </c:pt>
                <c:pt idx="39">
                  <c:v>21/03/2022 09:10</c:v>
                </c:pt>
                <c:pt idx="40">
                  <c:v>21/03/2022 09:15</c:v>
                </c:pt>
                <c:pt idx="41">
                  <c:v>21/03/2022 09:20</c:v>
                </c:pt>
                <c:pt idx="42">
                  <c:v>21/03/2022 09:25</c:v>
                </c:pt>
                <c:pt idx="43">
                  <c:v>21/03/2022 09:30</c:v>
                </c:pt>
                <c:pt idx="44">
                  <c:v>21/03/2022 09:35</c:v>
                </c:pt>
                <c:pt idx="45">
                  <c:v>21/03/2022 09:40</c:v>
                </c:pt>
                <c:pt idx="46">
                  <c:v>21/03/2022 09:45</c:v>
                </c:pt>
                <c:pt idx="47">
                  <c:v>21/03/2022 09:50</c:v>
                </c:pt>
                <c:pt idx="48">
                  <c:v>21/03/2022 09:55</c:v>
                </c:pt>
                <c:pt idx="49">
                  <c:v>21/03/2022 10:00</c:v>
                </c:pt>
                <c:pt idx="50">
                  <c:v>21/03/2022 10:05</c:v>
                </c:pt>
                <c:pt idx="51">
                  <c:v>21/03/2022 10:10</c:v>
                </c:pt>
                <c:pt idx="52">
                  <c:v>21/03/2022 10:15</c:v>
                </c:pt>
                <c:pt idx="53">
                  <c:v>21/03/2022 10:20</c:v>
                </c:pt>
                <c:pt idx="54">
                  <c:v>21/03/2022 10:25</c:v>
                </c:pt>
                <c:pt idx="55">
                  <c:v>21/03/2022 10:30</c:v>
                </c:pt>
                <c:pt idx="56">
                  <c:v>21/03/2022 10:35</c:v>
                </c:pt>
                <c:pt idx="57">
                  <c:v>21/03/2022 10:40</c:v>
                </c:pt>
                <c:pt idx="58">
                  <c:v>21/03/2022 10:45</c:v>
                </c:pt>
                <c:pt idx="59">
                  <c:v>21/03/2022 10:50</c:v>
                </c:pt>
                <c:pt idx="60">
                  <c:v>21/03/2022 10:55</c:v>
                </c:pt>
                <c:pt idx="61">
                  <c:v>21/03/2022 11:00</c:v>
                </c:pt>
                <c:pt idx="62">
                  <c:v>21/03/2022 11:05</c:v>
                </c:pt>
                <c:pt idx="63">
                  <c:v>21/03/2022 11:10</c:v>
                </c:pt>
                <c:pt idx="64">
                  <c:v>21/03/2022 11:15</c:v>
                </c:pt>
                <c:pt idx="65">
                  <c:v>21/03/2022 11:20</c:v>
                </c:pt>
                <c:pt idx="66">
                  <c:v>21/03/2022 11:25</c:v>
                </c:pt>
                <c:pt idx="67">
                  <c:v>21/03/2022 11:30</c:v>
                </c:pt>
                <c:pt idx="68">
                  <c:v>21/03/2022 11:35</c:v>
                </c:pt>
                <c:pt idx="69">
                  <c:v>21/03/2022 11:40</c:v>
                </c:pt>
                <c:pt idx="70">
                  <c:v>21/03/2022 11:45</c:v>
                </c:pt>
                <c:pt idx="71">
                  <c:v>21/03/2022 11:50</c:v>
                </c:pt>
                <c:pt idx="72">
                  <c:v>21/03/2022 11:55</c:v>
                </c:pt>
                <c:pt idx="73">
                  <c:v>21/03/2022 12:00</c:v>
                </c:pt>
                <c:pt idx="74">
                  <c:v>21/03/2022 12:05</c:v>
                </c:pt>
                <c:pt idx="75">
                  <c:v>21/03/2022 12:10</c:v>
                </c:pt>
                <c:pt idx="76">
                  <c:v>21/03/2022 12:15</c:v>
                </c:pt>
                <c:pt idx="77">
                  <c:v>21/03/2022 12:20</c:v>
                </c:pt>
                <c:pt idx="78">
                  <c:v>21/03/2022 12:25</c:v>
                </c:pt>
                <c:pt idx="79">
                  <c:v>21/03/2022 12:30</c:v>
                </c:pt>
                <c:pt idx="80">
                  <c:v>21/03/2022 12:35</c:v>
                </c:pt>
                <c:pt idx="81">
                  <c:v>21/03/2022 12:40</c:v>
                </c:pt>
                <c:pt idx="82">
                  <c:v>21/03/2022 12:45</c:v>
                </c:pt>
                <c:pt idx="83">
                  <c:v>21/03/2022 12:50</c:v>
                </c:pt>
                <c:pt idx="84">
                  <c:v>21/03/2022 12:55</c:v>
                </c:pt>
                <c:pt idx="85">
                  <c:v>21/03/2022 13:00</c:v>
                </c:pt>
                <c:pt idx="86">
                  <c:v>21/03/2022 13:05</c:v>
                </c:pt>
                <c:pt idx="87">
                  <c:v>21/03/2022 13:10</c:v>
                </c:pt>
                <c:pt idx="88">
                  <c:v>21/03/2022 13:15</c:v>
                </c:pt>
                <c:pt idx="89">
                  <c:v>21/03/2022 13:20</c:v>
                </c:pt>
                <c:pt idx="90">
                  <c:v>21/03/2022 13:25</c:v>
                </c:pt>
                <c:pt idx="91">
                  <c:v>21/03/2022 13:30</c:v>
                </c:pt>
                <c:pt idx="92">
                  <c:v>21/03/2022 13:35</c:v>
                </c:pt>
                <c:pt idx="93">
                  <c:v>21/03/2022 13:40</c:v>
                </c:pt>
                <c:pt idx="94">
                  <c:v>21/03/2022 13:45</c:v>
                </c:pt>
                <c:pt idx="95">
                  <c:v>21/03/2022 13:50</c:v>
                </c:pt>
                <c:pt idx="96">
                  <c:v>21/03/2022 13:55</c:v>
                </c:pt>
                <c:pt idx="97">
                  <c:v>21/03/2022 14:00</c:v>
                </c:pt>
                <c:pt idx="98">
                  <c:v>21/03/2022 14:05</c:v>
                </c:pt>
                <c:pt idx="99">
                  <c:v>21/03/2022 14:10</c:v>
                </c:pt>
                <c:pt idx="100">
                  <c:v>21/03/2022 14:15</c:v>
                </c:pt>
                <c:pt idx="101">
                  <c:v>21/03/2022 14:20</c:v>
                </c:pt>
                <c:pt idx="102">
                  <c:v>21/03/2022 14:25</c:v>
                </c:pt>
                <c:pt idx="103">
                  <c:v>21/03/2022 14:30</c:v>
                </c:pt>
                <c:pt idx="104">
                  <c:v>21/03/2022 14:35</c:v>
                </c:pt>
                <c:pt idx="105">
                  <c:v>21/03/2022 14:40</c:v>
                </c:pt>
                <c:pt idx="106">
                  <c:v>21/03/2022 14:45</c:v>
                </c:pt>
                <c:pt idx="107">
                  <c:v>21/03/2022 14:50</c:v>
                </c:pt>
                <c:pt idx="108">
                  <c:v>21/03/2022 14:55</c:v>
                </c:pt>
                <c:pt idx="109">
                  <c:v>21/03/2022 15:00</c:v>
                </c:pt>
                <c:pt idx="110">
                  <c:v>21/03/2022 15:05</c:v>
                </c:pt>
                <c:pt idx="111">
                  <c:v>21/03/2022 15:10</c:v>
                </c:pt>
                <c:pt idx="112">
                  <c:v>21/03/2022 15:15</c:v>
                </c:pt>
                <c:pt idx="113">
                  <c:v>21/03/2022 15:20</c:v>
                </c:pt>
                <c:pt idx="114">
                  <c:v>21/03/2022 15:25</c:v>
                </c:pt>
                <c:pt idx="115">
                  <c:v>21/03/2022 15:30</c:v>
                </c:pt>
                <c:pt idx="116">
                  <c:v>21/03/2022 15:35</c:v>
                </c:pt>
                <c:pt idx="117">
                  <c:v>21/03/2022 15:40</c:v>
                </c:pt>
                <c:pt idx="118">
                  <c:v>21/03/2022 15:45</c:v>
                </c:pt>
                <c:pt idx="119">
                  <c:v>21/03/2022 15:50</c:v>
                </c:pt>
                <c:pt idx="120">
                  <c:v>21/03/2022 15:55</c:v>
                </c:pt>
                <c:pt idx="121">
                  <c:v>21/03/2022 16:00</c:v>
                </c:pt>
                <c:pt idx="122">
                  <c:v>21/03/2022 16:05</c:v>
                </c:pt>
                <c:pt idx="123">
                  <c:v>21/03/2022 16:10</c:v>
                </c:pt>
                <c:pt idx="124">
                  <c:v>21/03/2022 16:15</c:v>
                </c:pt>
                <c:pt idx="125">
                  <c:v>21/03/2022 16:20</c:v>
                </c:pt>
                <c:pt idx="126">
                  <c:v>21/03/2022 16:25</c:v>
                </c:pt>
                <c:pt idx="127">
                  <c:v>21/03/2022 16:30</c:v>
                </c:pt>
                <c:pt idx="128">
                  <c:v>21/03/2022 16:35</c:v>
                </c:pt>
                <c:pt idx="129">
                  <c:v>21/03/2022 16:40</c:v>
                </c:pt>
                <c:pt idx="130">
                  <c:v>21/03/2022 16:45</c:v>
                </c:pt>
                <c:pt idx="131">
                  <c:v>21/03/2022 16:50</c:v>
                </c:pt>
                <c:pt idx="132">
                  <c:v>21/03/2022 16:55</c:v>
                </c:pt>
                <c:pt idx="133">
                  <c:v>21/03/2022 17:00</c:v>
                </c:pt>
                <c:pt idx="134">
                  <c:v>21/03/2022 17:05</c:v>
                </c:pt>
                <c:pt idx="135">
                  <c:v>21/03/2022 17:10</c:v>
                </c:pt>
                <c:pt idx="136">
                  <c:v>21/03/2022 17:15</c:v>
                </c:pt>
                <c:pt idx="137">
                  <c:v>21/03/2022 17:20</c:v>
                </c:pt>
                <c:pt idx="138">
                  <c:v>21/03/2022 17:25</c:v>
                </c:pt>
                <c:pt idx="139">
                  <c:v>21/03/2022 17:30</c:v>
                </c:pt>
                <c:pt idx="140">
                  <c:v>21/03/2022 17:35</c:v>
                </c:pt>
                <c:pt idx="141">
                  <c:v>21/03/2022 17:40</c:v>
                </c:pt>
                <c:pt idx="142">
                  <c:v>21/03/2022 17:45</c:v>
                </c:pt>
                <c:pt idx="143">
                  <c:v>21/03/2022 17:50</c:v>
                </c:pt>
                <c:pt idx="144">
                  <c:v>21/03/2022 17:55</c:v>
                </c:pt>
                <c:pt idx="145">
                  <c:v>21/03/2022 18:00</c:v>
                </c:pt>
              </c:strCache>
            </c:strRef>
          </c:xVal>
          <c:yVal>
            <c:numRef>
              <c:f>Simulation_March!$AA$3:$AA$148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0.52566667191565997</c:v>
                </c:pt>
                <c:pt idx="22">
                  <c:v>1.0513333438315349</c:v>
                </c:pt>
                <c:pt idx="23">
                  <c:v>1.577000015747045</c:v>
                </c:pt>
                <c:pt idx="24">
                  <c:v>2.1026666876486759</c:v>
                </c:pt>
                <c:pt idx="25">
                  <c:v>2.6283333595497824</c:v>
                </c:pt>
                <c:pt idx="26">
                  <c:v>3.1540000314521373</c:v>
                </c:pt>
                <c:pt idx="27">
                  <c:v>3.6796667033535173</c:v>
                </c:pt>
                <c:pt idx="28">
                  <c:v>4.2053333752559059</c:v>
                </c:pt>
                <c:pt idx="29">
                  <c:v>4.7310000471582336</c:v>
                </c:pt>
                <c:pt idx="30">
                  <c:v>5.2566667190605667</c:v>
                </c:pt>
                <c:pt idx="31">
                  <c:v>5.7823333909623384</c:v>
                </c:pt>
                <c:pt idx="32">
                  <c:v>6.3080000628653172</c:v>
                </c:pt>
                <c:pt idx="33">
                  <c:v>6.8336667347684399</c:v>
                </c:pt>
                <c:pt idx="34">
                  <c:v>7.3593334066713822</c:v>
                </c:pt>
                <c:pt idx="35">
                  <c:v>7.8850000785722294</c:v>
                </c:pt>
                <c:pt idx="36">
                  <c:v>8.4106667504868415</c:v>
                </c:pt>
                <c:pt idx="37">
                  <c:v>8.9363334224014608</c:v>
                </c:pt>
                <c:pt idx="38">
                  <c:v>9.4620000943161244</c:v>
                </c:pt>
                <c:pt idx="39">
                  <c:v>9.9876667662308254</c:v>
                </c:pt>
                <c:pt idx="40">
                  <c:v>10.513333438150992</c:v>
                </c:pt>
                <c:pt idx="41">
                  <c:v>11.039000110071203</c:v>
                </c:pt>
                <c:pt idx="42">
                  <c:v>11.564666781991425</c:v>
                </c:pt>
                <c:pt idx="43">
                  <c:v>12.090333453911652</c:v>
                </c:pt>
                <c:pt idx="44">
                  <c:v>12.616000125831874</c:v>
                </c:pt>
                <c:pt idx="45">
                  <c:v>13.141666797746666</c:v>
                </c:pt>
                <c:pt idx="46">
                  <c:v>13.667333469661445</c:v>
                </c:pt>
                <c:pt idx="47">
                  <c:v>14.193000141576087</c:v>
                </c:pt>
                <c:pt idx="48">
                  <c:v>14.71866681349648</c:v>
                </c:pt>
                <c:pt idx="49">
                  <c:v>15.244333485416883</c:v>
                </c:pt>
                <c:pt idx="50">
                  <c:v>15.770000157337286</c:v>
                </c:pt>
                <c:pt idx="51">
                  <c:v>16.295666829257684</c:v>
                </c:pt>
                <c:pt idx="52">
                  <c:v>16.821333501178088</c:v>
                </c:pt>
                <c:pt idx="53">
                  <c:v>17.347000173098497</c:v>
                </c:pt>
                <c:pt idx="54">
                  <c:v>17.872666845018902</c:v>
                </c:pt>
                <c:pt idx="55">
                  <c:v>18.39833351693931</c:v>
                </c:pt>
                <c:pt idx="56">
                  <c:v>18.924000188859718</c:v>
                </c:pt>
                <c:pt idx="57">
                  <c:v>19.449666860780127</c:v>
                </c:pt>
                <c:pt idx="58">
                  <c:v>19.975333532700539</c:v>
                </c:pt>
                <c:pt idx="59">
                  <c:v>20.501000204620926</c:v>
                </c:pt>
                <c:pt idx="60">
                  <c:v>21.026666876541839</c:v>
                </c:pt>
                <c:pt idx="61">
                  <c:v>21.552333548462748</c:v>
                </c:pt>
                <c:pt idx="62">
                  <c:v>22.078000220383661</c:v>
                </c:pt>
                <c:pt idx="63">
                  <c:v>22.603666892304574</c:v>
                </c:pt>
                <c:pt idx="64">
                  <c:v>23.129333564225483</c:v>
                </c:pt>
                <c:pt idx="65">
                  <c:v>23.655000236146396</c:v>
                </c:pt>
                <c:pt idx="66">
                  <c:v>24.180666908067309</c:v>
                </c:pt>
                <c:pt idx="67">
                  <c:v>24.706333579988222</c:v>
                </c:pt>
                <c:pt idx="68">
                  <c:v>25.232000251909131</c:v>
                </c:pt>
                <c:pt idx="69">
                  <c:v>25.757666923830037</c:v>
                </c:pt>
                <c:pt idx="70">
                  <c:v>26.283333595750946</c:v>
                </c:pt>
                <c:pt idx="71">
                  <c:v>26.809000267671859</c:v>
                </c:pt>
                <c:pt idx="72">
                  <c:v>27.334666939593163</c:v>
                </c:pt>
                <c:pt idx="73">
                  <c:v>27.860333611514466</c:v>
                </c:pt>
                <c:pt idx="74">
                  <c:v>28.38600028343577</c:v>
                </c:pt>
                <c:pt idx="75">
                  <c:v>28.911666955357077</c:v>
                </c:pt>
                <c:pt idx="76">
                  <c:v>29.437333627278381</c:v>
                </c:pt>
                <c:pt idx="77">
                  <c:v>29.963000299199685</c:v>
                </c:pt>
                <c:pt idx="78">
                  <c:v>30.488666971120988</c:v>
                </c:pt>
                <c:pt idx="79">
                  <c:v>31.014333643042292</c:v>
                </c:pt>
                <c:pt idx="80">
                  <c:v>31.540000314963599</c:v>
                </c:pt>
                <c:pt idx="81">
                  <c:v>32.065666986884906</c:v>
                </c:pt>
                <c:pt idx="82">
                  <c:v>32.591333658806214</c:v>
                </c:pt>
                <c:pt idx="83">
                  <c:v>33.117000330727521</c:v>
                </c:pt>
                <c:pt idx="84">
                  <c:v>33.642667002649105</c:v>
                </c:pt>
                <c:pt idx="85">
                  <c:v>34.16833367457069</c:v>
                </c:pt>
                <c:pt idx="86">
                  <c:v>34.694000346492274</c:v>
                </c:pt>
                <c:pt idx="87">
                  <c:v>35.219667018413858</c:v>
                </c:pt>
                <c:pt idx="88">
                  <c:v>35.745333690335443</c:v>
                </c:pt>
                <c:pt idx="89">
                  <c:v>36.271000362257027</c:v>
                </c:pt>
                <c:pt idx="90">
                  <c:v>36.796667034178611</c:v>
                </c:pt>
                <c:pt idx="91">
                  <c:v>37.322333706100196</c:v>
                </c:pt>
                <c:pt idx="92">
                  <c:v>37.84800037802178</c:v>
                </c:pt>
                <c:pt idx="93">
                  <c:v>38.373667049943364</c:v>
                </c:pt>
                <c:pt idx="94">
                  <c:v>38.899333721864949</c:v>
                </c:pt>
                <c:pt idx="95">
                  <c:v>39.425000393786533</c:v>
                </c:pt>
                <c:pt idx="96">
                  <c:v>39.950667064963199</c:v>
                </c:pt>
                <c:pt idx="97">
                  <c:v>40.476333736884932</c:v>
                </c:pt>
                <c:pt idx="98">
                  <c:v>41.002000408059736</c:v>
                </c:pt>
                <c:pt idx="99">
                  <c:v>41.52766707998142</c:v>
                </c:pt>
                <c:pt idx="100">
                  <c:v>42.053333751903104</c:v>
                </c:pt>
                <c:pt idx="101">
                  <c:v>42.57900024077459</c:v>
                </c:pt>
                <c:pt idx="102">
                  <c:v>42.57900024077459</c:v>
                </c:pt>
                <c:pt idx="103">
                  <c:v>42.57900024077459</c:v>
                </c:pt>
                <c:pt idx="104">
                  <c:v>42.57900024077459</c:v>
                </c:pt>
                <c:pt idx="105">
                  <c:v>42.57900024077459</c:v>
                </c:pt>
                <c:pt idx="106">
                  <c:v>42.57900024077459</c:v>
                </c:pt>
                <c:pt idx="107">
                  <c:v>42.57900024077459</c:v>
                </c:pt>
                <c:pt idx="108">
                  <c:v>42.57900024077459</c:v>
                </c:pt>
                <c:pt idx="109">
                  <c:v>42.57900024077459</c:v>
                </c:pt>
                <c:pt idx="110">
                  <c:v>42.57900024077459</c:v>
                </c:pt>
                <c:pt idx="111">
                  <c:v>42.57900024077459</c:v>
                </c:pt>
                <c:pt idx="112">
                  <c:v>42.57900024077459</c:v>
                </c:pt>
                <c:pt idx="113">
                  <c:v>42.57900024077459</c:v>
                </c:pt>
                <c:pt idx="114">
                  <c:v>42.57900024077459</c:v>
                </c:pt>
                <c:pt idx="115">
                  <c:v>42.57900024077459</c:v>
                </c:pt>
                <c:pt idx="116">
                  <c:v>42.57900024077459</c:v>
                </c:pt>
                <c:pt idx="117">
                  <c:v>42.57900024077459</c:v>
                </c:pt>
                <c:pt idx="118">
                  <c:v>42.57900024077459</c:v>
                </c:pt>
                <c:pt idx="119">
                  <c:v>42.57900024077459</c:v>
                </c:pt>
                <c:pt idx="120">
                  <c:v>42.57900024077459</c:v>
                </c:pt>
                <c:pt idx="121">
                  <c:v>42.57900024077459</c:v>
                </c:pt>
                <c:pt idx="122">
                  <c:v>42.57900024077459</c:v>
                </c:pt>
                <c:pt idx="123">
                  <c:v>42.57900024077459</c:v>
                </c:pt>
                <c:pt idx="124">
                  <c:v>42.57900024077459</c:v>
                </c:pt>
                <c:pt idx="125">
                  <c:v>42.57900024077459</c:v>
                </c:pt>
                <c:pt idx="126">
                  <c:v>42.57900024077459</c:v>
                </c:pt>
                <c:pt idx="127">
                  <c:v>42.57900024077459</c:v>
                </c:pt>
                <c:pt idx="128">
                  <c:v>42.57900024077459</c:v>
                </c:pt>
                <c:pt idx="129">
                  <c:v>42.57900024077459</c:v>
                </c:pt>
                <c:pt idx="130">
                  <c:v>42.57900024077459</c:v>
                </c:pt>
                <c:pt idx="131">
                  <c:v>42.57900024077459</c:v>
                </c:pt>
                <c:pt idx="132">
                  <c:v>42.57900024077459</c:v>
                </c:pt>
                <c:pt idx="133">
                  <c:v>42.57900024077459</c:v>
                </c:pt>
                <c:pt idx="134">
                  <c:v>42.57900024077459</c:v>
                </c:pt>
                <c:pt idx="135">
                  <c:v>42.57900024077459</c:v>
                </c:pt>
                <c:pt idx="136">
                  <c:v>42.57900024077459</c:v>
                </c:pt>
                <c:pt idx="137">
                  <c:v>42.57900024077459</c:v>
                </c:pt>
                <c:pt idx="138">
                  <c:v>42.57900024077459</c:v>
                </c:pt>
                <c:pt idx="139">
                  <c:v>42.57900024077459</c:v>
                </c:pt>
                <c:pt idx="140">
                  <c:v>42.57900024077459</c:v>
                </c:pt>
                <c:pt idx="141">
                  <c:v>42.57900024077459</c:v>
                </c:pt>
                <c:pt idx="142">
                  <c:v>42.57900024077459</c:v>
                </c:pt>
                <c:pt idx="143">
                  <c:v>42.57900024077459</c:v>
                </c:pt>
                <c:pt idx="144">
                  <c:v>42.57900024077459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0-448B-9471-A55D9AE0E018}"/>
            </c:ext>
          </c:extLst>
        </c:ser>
        <c:ser>
          <c:idx val="0"/>
          <c:order val="1"/>
          <c:tx>
            <c:strRef>
              <c:f>Simulation_March!$AG$2</c:f>
              <c:strCache>
                <c:ptCount val="1"/>
                <c:pt idx="0">
                  <c:v>EV1 </c:v>
                </c:pt>
              </c:strCache>
            </c:strRef>
          </c:tx>
          <c:spPr>
            <a:ln w="127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Simulation_March!$A$2:$A$147</c:f>
              <c:strCache>
                <c:ptCount val="146"/>
                <c:pt idx="0">
                  <c:v>Datetime</c:v>
                </c:pt>
                <c:pt idx="1">
                  <c:v>21/03/2022 06:00</c:v>
                </c:pt>
                <c:pt idx="2">
                  <c:v>21/03/2022 06:05</c:v>
                </c:pt>
                <c:pt idx="3">
                  <c:v>21/03/2022 06:10</c:v>
                </c:pt>
                <c:pt idx="4">
                  <c:v>21/03/2022 06:15</c:v>
                </c:pt>
                <c:pt idx="5">
                  <c:v>21/03/2022 06:20</c:v>
                </c:pt>
                <c:pt idx="6">
                  <c:v>21/03/2022 06:25</c:v>
                </c:pt>
                <c:pt idx="7">
                  <c:v>21/03/2022 06:30</c:v>
                </c:pt>
                <c:pt idx="8">
                  <c:v>21/03/2022 06:35</c:v>
                </c:pt>
                <c:pt idx="9">
                  <c:v>21/03/2022 06:40</c:v>
                </c:pt>
                <c:pt idx="10">
                  <c:v>21/03/2022 06:45</c:v>
                </c:pt>
                <c:pt idx="11">
                  <c:v>21/03/2022 06:50</c:v>
                </c:pt>
                <c:pt idx="12">
                  <c:v>21/03/2022 06:55</c:v>
                </c:pt>
                <c:pt idx="13">
                  <c:v>21/03/2022 07:00</c:v>
                </c:pt>
                <c:pt idx="14">
                  <c:v>21/03/2022 07:05</c:v>
                </c:pt>
                <c:pt idx="15">
                  <c:v>21/03/2022 07:10</c:v>
                </c:pt>
                <c:pt idx="16">
                  <c:v>21/03/2022 07:15</c:v>
                </c:pt>
                <c:pt idx="17">
                  <c:v>21/03/2022 07:20</c:v>
                </c:pt>
                <c:pt idx="18">
                  <c:v>21/03/2022 07:25</c:v>
                </c:pt>
                <c:pt idx="19">
                  <c:v>21/03/2022 07:30</c:v>
                </c:pt>
                <c:pt idx="20">
                  <c:v>21/03/2022 07:35</c:v>
                </c:pt>
                <c:pt idx="21">
                  <c:v>21/03/2022 07:40</c:v>
                </c:pt>
                <c:pt idx="22">
                  <c:v>21/03/2022 07:45</c:v>
                </c:pt>
                <c:pt idx="23">
                  <c:v>21/03/2022 07:50</c:v>
                </c:pt>
                <c:pt idx="24">
                  <c:v>21/03/2022 07:55</c:v>
                </c:pt>
                <c:pt idx="25">
                  <c:v>21/03/2022 08:00</c:v>
                </c:pt>
                <c:pt idx="26">
                  <c:v>21/03/2022 08:05</c:v>
                </c:pt>
                <c:pt idx="27">
                  <c:v>21/03/2022 08:10</c:v>
                </c:pt>
                <c:pt idx="28">
                  <c:v>21/03/2022 08:15</c:v>
                </c:pt>
                <c:pt idx="29">
                  <c:v>21/03/2022 08:20</c:v>
                </c:pt>
                <c:pt idx="30">
                  <c:v>21/03/2022 08:25</c:v>
                </c:pt>
                <c:pt idx="31">
                  <c:v>21/03/2022 08:30</c:v>
                </c:pt>
                <c:pt idx="32">
                  <c:v>21/03/2022 08:35</c:v>
                </c:pt>
                <c:pt idx="33">
                  <c:v>21/03/2022 08:40</c:v>
                </c:pt>
                <c:pt idx="34">
                  <c:v>21/03/2022 08:45</c:v>
                </c:pt>
                <c:pt idx="35">
                  <c:v>21/03/2022 08:50</c:v>
                </c:pt>
                <c:pt idx="36">
                  <c:v>21/03/2022 08:55</c:v>
                </c:pt>
                <c:pt idx="37">
                  <c:v>21/03/2022 09:00</c:v>
                </c:pt>
                <c:pt idx="38">
                  <c:v>21/03/2022 09:05</c:v>
                </c:pt>
                <c:pt idx="39">
                  <c:v>21/03/2022 09:10</c:v>
                </c:pt>
                <c:pt idx="40">
                  <c:v>21/03/2022 09:15</c:v>
                </c:pt>
                <c:pt idx="41">
                  <c:v>21/03/2022 09:20</c:v>
                </c:pt>
                <c:pt idx="42">
                  <c:v>21/03/2022 09:25</c:v>
                </c:pt>
                <c:pt idx="43">
                  <c:v>21/03/2022 09:30</c:v>
                </c:pt>
                <c:pt idx="44">
                  <c:v>21/03/2022 09:35</c:v>
                </c:pt>
                <c:pt idx="45">
                  <c:v>21/03/2022 09:40</c:v>
                </c:pt>
                <c:pt idx="46">
                  <c:v>21/03/2022 09:45</c:v>
                </c:pt>
                <c:pt idx="47">
                  <c:v>21/03/2022 09:50</c:v>
                </c:pt>
                <c:pt idx="48">
                  <c:v>21/03/2022 09:55</c:v>
                </c:pt>
                <c:pt idx="49">
                  <c:v>21/03/2022 10:00</c:v>
                </c:pt>
                <c:pt idx="50">
                  <c:v>21/03/2022 10:05</c:v>
                </c:pt>
                <c:pt idx="51">
                  <c:v>21/03/2022 10:10</c:v>
                </c:pt>
                <c:pt idx="52">
                  <c:v>21/03/2022 10:15</c:v>
                </c:pt>
                <c:pt idx="53">
                  <c:v>21/03/2022 10:20</c:v>
                </c:pt>
                <c:pt idx="54">
                  <c:v>21/03/2022 10:25</c:v>
                </c:pt>
                <c:pt idx="55">
                  <c:v>21/03/2022 10:30</c:v>
                </c:pt>
                <c:pt idx="56">
                  <c:v>21/03/2022 10:35</c:v>
                </c:pt>
                <c:pt idx="57">
                  <c:v>21/03/2022 10:40</c:v>
                </c:pt>
                <c:pt idx="58">
                  <c:v>21/03/2022 10:45</c:v>
                </c:pt>
                <c:pt idx="59">
                  <c:v>21/03/2022 10:50</c:v>
                </c:pt>
                <c:pt idx="60">
                  <c:v>21/03/2022 10:55</c:v>
                </c:pt>
                <c:pt idx="61">
                  <c:v>21/03/2022 11:00</c:v>
                </c:pt>
                <c:pt idx="62">
                  <c:v>21/03/2022 11:05</c:v>
                </c:pt>
                <c:pt idx="63">
                  <c:v>21/03/2022 11:10</c:v>
                </c:pt>
                <c:pt idx="64">
                  <c:v>21/03/2022 11:15</c:v>
                </c:pt>
                <c:pt idx="65">
                  <c:v>21/03/2022 11:20</c:v>
                </c:pt>
                <c:pt idx="66">
                  <c:v>21/03/2022 11:25</c:v>
                </c:pt>
                <c:pt idx="67">
                  <c:v>21/03/2022 11:30</c:v>
                </c:pt>
                <c:pt idx="68">
                  <c:v>21/03/2022 11:35</c:v>
                </c:pt>
                <c:pt idx="69">
                  <c:v>21/03/2022 11:40</c:v>
                </c:pt>
                <c:pt idx="70">
                  <c:v>21/03/2022 11:45</c:v>
                </c:pt>
                <c:pt idx="71">
                  <c:v>21/03/2022 11:50</c:v>
                </c:pt>
                <c:pt idx="72">
                  <c:v>21/03/2022 11:55</c:v>
                </c:pt>
                <c:pt idx="73">
                  <c:v>21/03/2022 12:00</c:v>
                </c:pt>
                <c:pt idx="74">
                  <c:v>21/03/2022 12:05</c:v>
                </c:pt>
                <c:pt idx="75">
                  <c:v>21/03/2022 12:10</c:v>
                </c:pt>
                <c:pt idx="76">
                  <c:v>21/03/2022 12:15</c:v>
                </c:pt>
                <c:pt idx="77">
                  <c:v>21/03/2022 12:20</c:v>
                </c:pt>
                <c:pt idx="78">
                  <c:v>21/03/2022 12:25</c:v>
                </c:pt>
                <c:pt idx="79">
                  <c:v>21/03/2022 12:30</c:v>
                </c:pt>
                <c:pt idx="80">
                  <c:v>21/03/2022 12:35</c:v>
                </c:pt>
                <c:pt idx="81">
                  <c:v>21/03/2022 12:40</c:v>
                </c:pt>
                <c:pt idx="82">
                  <c:v>21/03/2022 12:45</c:v>
                </c:pt>
                <c:pt idx="83">
                  <c:v>21/03/2022 12:50</c:v>
                </c:pt>
                <c:pt idx="84">
                  <c:v>21/03/2022 12:55</c:v>
                </c:pt>
                <c:pt idx="85">
                  <c:v>21/03/2022 13:00</c:v>
                </c:pt>
                <c:pt idx="86">
                  <c:v>21/03/2022 13:05</c:v>
                </c:pt>
                <c:pt idx="87">
                  <c:v>21/03/2022 13:10</c:v>
                </c:pt>
                <c:pt idx="88">
                  <c:v>21/03/2022 13:15</c:v>
                </c:pt>
                <c:pt idx="89">
                  <c:v>21/03/2022 13:20</c:v>
                </c:pt>
                <c:pt idx="90">
                  <c:v>21/03/2022 13:25</c:v>
                </c:pt>
                <c:pt idx="91">
                  <c:v>21/03/2022 13:30</c:v>
                </c:pt>
                <c:pt idx="92">
                  <c:v>21/03/2022 13:35</c:v>
                </c:pt>
                <c:pt idx="93">
                  <c:v>21/03/2022 13:40</c:v>
                </c:pt>
                <c:pt idx="94">
                  <c:v>21/03/2022 13:45</c:v>
                </c:pt>
                <c:pt idx="95">
                  <c:v>21/03/2022 13:50</c:v>
                </c:pt>
                <c:pt idx="96">
                  <c:v>21/03/2022 13:55</c:v>
                </c:pt>
                <c:pt idx="97">
                  <c:v>21/03/2022 14:00</c:v>
                </c:pt>
                <c:pt idx="98">
                  <c:v>21/03/2022 14:05</c:v>
                </c:pt>
                <c:pt idx="99">
                  <c:v>21/03/2022 14:10</c:v>
                </c:pt>
                <c:pt idx="100">
                  <c:v>21/03/2022 14:15</c:v>
                </c:pt>
                <c:pt idx="101">
                  <c:v>21/03/2022 14:20</c:v>
                </c:pt>
                <c:pt idx="102">
                  <c:v>21/03/2022 14:25</c:v>
                </c:pt>
                <c:pt idx="103">
                  <c:v>21/03/2022 14:30</c:v>
                </c:pt>
                <c:pt idx="104">
                  <c:v>21/03/2022 14:35</c:v>
                </c:pt>
                <c:pt idx="105">
                  <c:v>21/03/2022 14:40</c:v>
                </c:pt>
                <c:pt idx="106">
                  <c:v>21/03/2022 14:45</c:v>
                </c:pt>
                <c:pt idx="107">
                  <c:v>21/03/2022 14:50</c:v>
                </c:pt>
                <c:pt idx="108">
                  <c:v>21/03/2022 14:55</c:v>
                </c:pt>
                <c:pt idx="109">
                  <c:v>21/03/2022 15:00</c:v>
                </c:pt>
                <c:pt idx="110">
                  <c:v>21/03/2022 15:05</c:v>
                </c:pt>
                <c:pt idx="111">
                  <c:v>21/03/2022 15:10</c:v>
                </c:pt>
                <c:pt idx="112">
                  <c:v>21/03/2022 15:15</c:v>
                </c:pt>
                <c:pt idx="113">
                  <c:v>21/03/2022 15:20</c:v>
                </c:pt>
                <c:pt idx="114">
                  <c:v>21/03/2022 15:25</c:v>
                </c:pt>
                <c:pt idx="115">
                  <c:v>21/03/2022 15:30</c:v>
                </c:pt>
                <c:pt idx="116">
                  <c:v>21/03/2022 15:35</c:v>
                </c:pt>
                <c:pt idx="117">
                  <c:v>21/03/2022 15:40</c:v>
                </c:pt>
                <c:pt idx="118">
                  <c:v>21/03/2022 15:45</c:v>
                </c:pt>
                <c:pt idx="119">
                  <c:v>21/03/2022 15:50</c:v>
                </c:pt>
                <c:pt idx="120">
                  <c:v>21/03/2022 15:55</c:v>
                </c:pt>
                <c:pt idx="121">
                  <c:v>21/03/2022 16:00</c:v>
                </c:pt>
                <c:pt idx="122">
                  <c:v>21/03/2022 16:05</c:v>
                </c:pt>
                <c:pt idx="123">
                  <c:v>21/03/2022 16:10</c:v>
                </c:pt>
                <c:pt idx="124">
                  <c:v>21/03/2022 16:15</c:v>
                </c:pt>
                <c:pt idx="125">
                  <c:v>21/03/2022 16:20</c:v>
                </c:pt>
                <c:pt idx="126">
                  <c:v>21/03/2022 16:25</c:v>
                </c:pt>
                <c:pt idx="127">
                  <c:v>21/03/2022 16:30</c:v>
                </c:pt>
                <c:pt idx="128">
                  <c:v>21/03/2022 16:35</c:v>
                </c:pt>
                <c:pt idx="129">
                  <c:v>21/03/2022 16:40</c:v>
                </c:pt>
                <c:pt idx="130">
                  <c:v>21/03/2022 16:45</c:v>
                </c:pt>
                <c:pt idx="131">
                  <c:v>21/03/2022 16:50</c:v>
                </c:pt>
                <c:pt idx="132">
                  <c:v>21/03/2022 16:55</c:v>
                </c:pt>
                <c:pt idx="133">
                  <c:v>21/03/2022 17:00</c:v>
                </c:pt>
                <c:pt idx="134">
                  <c:v>21/03/2022 17:05</c:v>
                </c:pt>
                <c:pt idx="135">
                  <c:v>21/03/2022 17:10</c:v>
                </c:pt>
                <c:pt idx="136">
                  <c:v>21/03/2022 17:15</c:v>
                </c:pt>
                <c:pt idx="137">
                  <c:v>21/03/2022 17:20</c:v>
                </c:pt>
                <c:pt idx="138">
                  <c:v>21/03/2022 17:25</c:v>
                </c:pt>
                <c:pt idx="139">
                  <c:v>21/03/2022 17:30</c:v>
                </c:pt>
                <c:pt idx="140">
                  <c:v>21/03/2022 17:35</c:v>
                </c:pt>
                <c:pt idx="141">
                  <c:v>21/03/2022 17:40</c:v>
                </c:pt>
                <c:pt idx="142">
                  <c:v>21/03/2022 17:45</c:v>
                </c:pt>
                <c:pt idx="143">
                  <c:v>21/03/2022 17:50</c:v>
                </c:pt>
                <c:pt idx="144">
                  <c:v>21/03/2022 17:55</c:v>
                </c:pt>
                <c:pt idx="145">
                  <c:v>21/03/2022 18:00</c:v>
                </c:pt>
              </c:strCache>
            </c:strRef>
          </c:xVal>
          <c:yVal>
            <c:numRef>
              <c:f>Simulation_March!$AG$3:$AG$148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0.15769999842395085</c:v>
                </c:pt>
                <c:pt idx="31">
                  <c:v>0.31539999684789422</c:v>
                </c:pt>
                <c:pt idx="32">
                  <c:v>0.47309999527184005</c:v>
                </c:pt>
                <c:pt idx="33">
                  <c:v>0.63079999369579254</c:v>
                </c:pt>
                <c:pt idx="34">
                  <c:v>0.78849999211973842</c:v>
                </c:pt>
                <c:pt idx="35">
                  <c:v>0.94619999054363924</c:v>
                </c:pt>
                <c:pt idx="36">
                  <c:v>1.1038999889676033</c:v>
                </c:pt>
                <c:pt idx="37">
                  <c:v>1.2615999873915242</c:v>
                </c:pt>
                <c:pt idx="38">
                  <c:v>1.4192999858154893</c:v>
                </c:pt>
                <c:pt idx="39">
                  <c:v>1.5769999842394111</c:v>
                </c:pt>
                <c:pt idx="40">
                  <c:v>1.7346999826627612</c:v>
                </c:pt>
                <c:pt idx="41">
                  <c:v>1.8923999810860952</c:v>
                </c:pt>
                <c:pt idx="42">
                  <c:v>2.0500999795094295</c:v>
                </c:pt>
                <c:pt idx="43">
                  <c:v>2.2077999779327793</c:v>
                </c:pt>
                <c:pt idx="44">
                  <c:v>2.3654999763561291</c:v>
                </c:pt>
                <c:pt idx="45">
                  <c:v>2.5231999747800522</c:v>
                </c:pt>
                <c:pt idx="46">
                  <c:v>2.6808999732039749</c:v>
                </c:pt>
                <c:pt idx="47">
                  <c:v>2.8385999716278958</c:v>
                </c:pt>
                <c:pt idx="48">
                  <c:v>2.9962999700518851</c:v>
                </c:pt>
                <c:pt idx="49">
                  <c:v>3.1539999684758757</c:v>
                </c:pt>
                <c:pt idx="50">
                  <c:v>3.3116999668999241</c:v>
                </c:pt>
                <c:pt idx="51">
                  <c:v>3.4693999653239143</c:v>
                </c:pt>
                <c:pt idx="52">
                  <c:v>3.6270999637479058</c:v>
                </c:pt>
                <c:pt idx="53">
                  <c:v>3.7847999621719475</c:v>
                </c:pt>
                <c:pt idx="54">
                  <c:v>3.9424999605959883</c:v>
                </c:pt>
                <c:pt idx="55">
                  <c:v>4.1001999590200295</c:v>
                </c:pt>
                <c:pt idx="56">
                  <c:v>4.2578999574440708</c:v>
                </c:pt>
                <c:pt idx="57">
                  <c:v>4.4155999558680614</c:v>
                </c:pt>
                <c:pt idx="58">
                  <c:v>4.5732999542921027</c:v>
                </c:pt>
                <c:pt idx="59">
                  <c:v>5.0989666262140352</c:v>
                </c:pt>
                <c:pt idx="60">
                  <c:v>5.6246332981360974</c:v>
                </c:pt>
                <c:pt idx="61">
                  <c:v>6.1502999700581586</c:v>
                </c:pt>
                <c:pt idx="62">
                  <c:v>6.6759666419802208</c:v>
                </c:pt>
                <c:pt idx="63">
                  <c:v>7.2016333139022839</c:v>
                </c:pt>
                <c:pt idx="64">
                  <c:v>7.7272999858243461</c:v>
                </c:pt>
                <c:pt idx="65">
                  <c:v>8.2529666577464091</c:v>
                </c:pt>
                <c:pt idx="66">
                  <c:v>8.7786333296684731</c:v>
                </c:pt>
                <c:pt idx="67">
                  <c:v>9.3043000015905371</c:v>
                </c:pt>
                <c:pt idx="68">
                  <c:v>9.8299666735125992</c:v>
                </c:pt>
                <c:pt idx="69">
                  <c:v>10.35563334543466</c:v>
                </c:pt>
                <c:pt idx="70">
                  <c:v>10.881300017356722</c:v>
                </c:pt>
                <c:pt idx="71">
                  <c:v>11.406966689278786</c:v>
                </c:pt>
                <c:pt idx="72">
                  <c:v>11.932633361200965</c:v>
                </c:pt>
                <c:pt idx="73">
                  <c:v>12.458300033123145</c:v>
                </c:pt>
                <c:pt idx="74">
                  <c:v>12.983966705045324</c:v>
                </c:pt>
                <c:pt idx="75">
                  <c:v>13.509633376967503</c:v>
                </c:pt>
                <c:pt idx="76">
                  <c:v>14.035300048889683</c:v>
                </c:pt>
                <c:pt idx="77">
                  <c:v>14.560966720811862</c:v>
                </c:pt>
                <c:pt idx="78">
                  <c:v>15.086633392734042</c:v>
                </c:pt>
                <c:pt idx="79">
                  <c:v>15.612300064656221</c:v>
                </c:pt>
                <c:pt idx="80">
                  <c:v>16.137966736578402</c:v>
                </c:pt>
                <c:pt idx="81">
                  <c:v>16.663633408500583</c:v>
                </c:pt>
                <c:pt idx="82">
                  <c:v>17.189300080422765</c:v>
                </c:pt>
                <c:pt idx="83">
                  <c:v>17.714966752344946</c:v>
                </c:pt>
                <c:pt idx="84">
                  <c:v>18.240633424267223</c:v>
                </c:pt>
                <c:pt idx="85">
                  <c:v>18.7663000961895</c:v>
                </c:pt>
                <c:pt idx="86">
                  <c:v>19.291966768111777</c:v>
                </c:pt>
                <c:pt idx="87">
                  <c:v>19.817633440034054</c:v>
                </c:pt>
                <c:pt idx="88">
                  <c:v>20.343300111956331</c:v>
                </c:pt>
                <c:pt idx="89">
                  <c:v>20.868966783878609</c:v>
                </c:pt>
                <c:pt idx="90">
                  <c:v>21.394633455800886</c:v>
                </c:pt>
                <c:pt idx="91">
                  <c:v>21.920300127723163</c:v>
                </c:pt>
                <c:pt idx="92">
                  <c:v>22.44596679964544</c:v>
                </c:pt>
                <c:pt idx="93">
                  <c:v>22.971633471567717</c:v>
                </c:pt>
                <c:pt idx="94">
                  <c:v>23.497300143489994</c:v>
                </c:pt>
                <c:pt idx="95">
                  <c:v>24.022966815412271</c:v>
                </c:pt>
                <c:pt idx="96">
                  <c:v>24.180666813836204</c:v>
                </c:pt>
                <c:pt idx="97">
                  <c:v>24.338366812260347</c:v>
                </c:pt>
                <c:pt idx="98">
                  <c:v>24.864033484182659</c:v>
                </c:pt>
                <c:pt idx="99">
                  <c:v>25.389700156104972</c:v>
                </c:pt>
                <c:pt idx="100">
                  <c:v>25.915366828027285</c:v>
                </c:pt>
                <c:pt idx="101">
                  <c:v>26.441033499949597</c:v>
                </c:pt>
                <c:pt idx="102">
                  <c:v>26.966700171871917</c:v>
                </c:pt>
                <c:pt idx="103">
                  <c:v>27.492366843794237</c:v>
                </c:pt>
                <c:pt idx="104">
                  <c:v>28.018033515716557</c:v>
                </c:pt>
                <c:pt idx="105">
                  <c:v>28.543700187638876</c:v>
                </c:pt>
                <c:pt idx="106">
                  <c:v>29.069366859561196</c:v>
                </c:pt>
                <c:pt idx="107">
                  <c:v>29.595033531483516</c:v>
                </c:pt>
                <c:pt idx="108">
                  <c:v>30.120700203405832</c:v>
                </c:pt>
                <c:pt idx="109">
                  <c:v>30.646366875328148</c:v>
                </c:pt>
                <c:pt idx="110">
                  <c:v>31.172033547250461</c:v>
                </c:pt>
                <c:pt idx="111">
                  <c:v>31.697700219172777</c:v>
                </c:pt>
                <c:pt idx="112">
                  <c:v>32.22336689109509</c:v>
                </c:pt>
                <c:pt idx="113">
                  <c:v>32.749033563017406</c:v>
                </c:pt>
                <c:pt idx="114">
                  <c:v>33.274700234939722</c:v>
                </c:pt>
                <c:pt idx="115">
                  <c:v>33.800366906862038</c:v>
                </c:pt>
                <c:pt idx="116">
                  <c:v>34.326033578784354</c:v>
                </c:pt>
                <c:pt idx="117">
                  <c:v>34.851700250706671</c:v>
                </c:pt>
                <c:pt idx="118">
                  <c:v>35.377366922628987</c:v>
                </c:pt>
                <c:pt idx="119">
                  <c:v>35.903033594551303</c:v>
                </c:pt>
                <c:pt idx="120">
                  <c:v>36.42870026647325</c:v>
                </c:pt>
                <c:pt idx="121">
                  <c:v>36.954366938395196</c:v>
                </c:pt>
                <c:pt idx="122">
                  <c:v>37.480033610317143</c:v>
                </c:pt>
                <c:pt idx="123">
                  <c:v>38.005700282238713</c:v>
                </c:pt>
                <c:pt idx="124">
                  <c:v>38.399200006302571</c:v>
                </c:pt>
                <c:pt idx="125">
                  <c:v>38.556900004725584</c:v>
                </c:pt>
                <c:pt idx="126">
                  <c:v>38.714600003148597</c:v>
                </c:pt>
                <c:pt idx="127">
                  <c:v>38.872300001571602</c:v>
                </c:pt>
                <c:pt idx="128">
                  <c:v>39.029999999995148</c:v>
                </c:pt>
                <c:pt idx="129">
                  <c:v>39.029999999995148</c:v>
                </c:pt>
                <c:pt idx="130">
                  <c:v>39.029999999995148</c:v>
                </c:pt>
                <c:pt idx="131">
                  <c:v>39.029999999995148</c:v>
                </c:pt>
                <c:pt idx="132">
                  <c:v>39.029999999995148</c:v>
                </c:pt>
                <c:pt idx="133">
                  <c:v>39.029999999995148</c:v>
                </c:pt>
                <c:pt idx="134">
                  <c:v>39.029999999995148</c:v>
                </c:pt>
                <c:pt idx="135">
                  <c:v>39.029999999995148</c:v>
                </c:pt>
                <c:pt idx="136">
                  <c:v>39.029999999995148</c:v>
                </c:pt>
                <c:pt idx="137">
                  <c:v>39.029999999995148</c:v>
                </c:pt>
                <c:pt idx="138">
                  <c:v>39.029999999995148</c:v>
                </c:pt>
                <c:pt idx="139">
                  <c:v>39.029999999995148</c:v>
                </c:pt>
                <c:pt idx="140">
                  <c:v>39.029999999995148</c:v>
                </c:pt>
                <c:pt idx="141">
                  <c:v>39.029999999995148</c:v>
                </c:pt>
                <c:pt idx="142">
                  <c:v>39.029999999995148</c:v>
                </c:pt>
                <c:pt idx="143">
                  <c:v>39.029999999995148</c:v>
                </c:pt>
                <c:pt idx="144">
                  <c:v>39.029999999995148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0-448B-9471-A55D9AE0E018}"/>
            </c:ext>
          </c:extLst>
        </c:ser>
        <c:ser>
          <c:idx val="4"/>
          <c:order val="2"/>
          <c:tx>
            <c:strRef>
              <c:f>Simulation_March!$X$2</c:f>
              <c:strCache>
                <c:ptCount val="1"/>
                <c:pt idx="0">
                  <c:v>EV2 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xVal>
            <c:strRef>
              <c:f>Simulation_March!$A$2:$A$147</c:f>
              <c:strCache>
                <c:ptCount val="146"/>
                <c:pt idx="0">
                  <c:v>Datetime</c:v>
                </c:pt>
                <c:pt idx="1">
                  <c:v>21/03/2022 06:00</c:v>
                </c:pt>
                <c:pt idx="2">
                  <c:v>21/03/2022 06:05</c:v>
                </c:pt>
                <c:pt idx="3">
                  <c:v>21/03/2022 06:10</c:v>
                </c:pt>
                <c:pt idx="4">
                  <c:v>21/03/2022 06:15</c:v>
                </c:pt>
                <c:pt idx="5">
                  <c:v>21/03/2022 06:20</c:v>
                </c:pt>
                <c:pt idx="6">
                  <c:v>21/03/2022 06:25</c:v>
                </c:pt>
                <c:pt idx="7">
                  <c:v>21/03/2022 06:30</c:v>
                </c:pt>
                <c:pt idx="8">
                  <c:v>21/03/2022 06:35</c:v>
                </c:pt>
                <c:pt idx="9">
                  <c:v>21/03/2022 06:40</c:v>
                </c:pt>
                <c:pt idx="10">
                  <c:v>21/03/2022 06:45</c:v>
                </c:pt>
                <c:pt idx="11">
                  <c:v>21/03/2022 06:50</c:v>
                </c:pt>
                <c:pt idx="12">
                  <c:v>21/03/2022 06:55</c:v>
                </c:pt>
                <c:pt idx="13">
                  <c:v>21/03/2022 07:00</c:v>
                </c:pt>
                <c:pt idx="14">
                  <c:v>21/03/2022 07:05</c:v>
                </c:pt>
                <c:pt idx="15">
                  <c:v>21/03/2022 07:10</c:v>
                </c:pt>
                <c:pt idx="16">
                  <c:v>21/03/2022 07:15</c:v>
                </c:pt>
                <c:pt idx="17">
                  <c:v>21/03/2022 07:20</c:v>
                </c:pt>
                <c:pt idx="18">
                  <c:v>21/03/2022 07:25</c:v>
                </c:pt>
                <c:pt idx="19">
                  <c:v>21/03/2022 07:30</c:v>
                </c:pt>
                <c:pt idx="20">
                  <c:v>21/03/2022 07:35</c:v>
                </c:pt>
                <c:pt idx="21">
                  <c:v>21/03/2022 07:40</c:v>
                </c:pt>
                <c:pt idx="22">
                  <c:v>21/03/2022 07:45</c:v>
                </c:pt>
                <c:pt idx="23">
                  <c:v>21/03/2022 07:50</c:v>
                </c:pt>
                <c:pt idx="24">
                  <c:v>21/03/2022 07:55</c:v>
                </c:pt>
                <c:pt idx="25">
                  <c:v>21/03/2022 08:00</c:v>
                </c:pt>
                <c:pt idx="26">
                  <c:v>21/03/2022 08:05</c:v>
                </c:pt>
                <c:pt idx="27">
                  <c:v>21/03/2022 08:10</c:v>
                </c:pt>
                <c:pt idx="28">
                  <c:v>21/03/2022 08:15</c:v>
                </c:pt>
                <c:pt idx="29">
                  <c:v>21/03/2022 08:20</c:v>
                </c:pt>
                <c:pt idx="30">
                  <c:v>21/03/2022 08:25</c:v>
                </c:pt>
                <c:pt idx="31">
                  <c:v>21/03/2022 08:30</c:v>
                </c:pt>
                <c:pt idx="32">
                  <c:v>21/03/2022 08:35</c:v>
                </c:pt>
                <c:pt idx="33">
                  <c:v>21/03/2022 08:40</c:v>
                </c:pt>
                <c:pt idx="34">
                  <c:v>21/03/2022 08:45</c:v>
                </c:pt>
                <c:pt idx="35">
                  <c:v>21/03/2022 08:50</c:v>
                </c:pt>
                <c:pt idx="36">
                  <c:v>21/03/2022 08:55</c:v>
                </c:pt>
                <c:pt idx="37">
                  <c:v>21/03/2022 09:00</c:v>
                </c:pt>
                <c:pt idx="38">
                  <c:v>21/03/2022 09:05</c:v>
                </c:pt>
                <c:pt idx="39">
                  <c:v>21/03/2022 09:10</c:v>
                </c:pt>
                <c:pt idx="40">
                  <c:v>21/03/2022 09:15</c:v>
                </c:pt>
                <c:pt idx="41">
                  <c:v>21/03/2022 09:20</c:v>
                </c:pt>
                <c:pt idx="42">
                  <c:v>21/03/2022 09:25</c:v>
                </c:pt>
                <c:pt idx="43">
                  <c:v>21/03/2022 09:30</c:v>
                </c:pt>
                <c:pt idx="44">
                  <c:v>21/03/2022 09:35</c:v>
                </c:pt>
                <c:pt idx="45">
                  <c:v>21/03/2022 09:40</c:v>
                </c:pt>
                <c:pt idx="46">
                  <c:v>21/03/2022 09:45</c:v>
                </c:pt>
                <c:pt idx="47">
                  <c:v>21/03/2022 09:50</c:v>
                </c:pt>
                <c:pt idx="48">
                  <c:v>21/03/2022 09:55</c:v>
                </c:pt>
                <c:pt idx="49">
                  <c:v>21/03/2022 10:00</c:v>
                </c:pt>
                <c:pt idx="50">
                  <c:v>21/03/2022 10:05</c:v>
                </c:pt>
                <c:pt idx="51">
                  <c:v>21/03/2022 10:10</c:v>
                </c:pt>
                <c:pt idx="52">
                  <c:v>21/03/2022 10:15</c:v>
                </c:pt>
                <c:pt idx="53">
                  <c:v>21/03/2022 10:20</c:v>
                </c:pt>
                <c:pt idx="54">
                  <c:v>21/03/2022 10:25</c:v>
                </c:pt>
                <c:pt idx="55">
                  <c:v>21/03/2022 10:30</c:v>
                </c:pt>
                <c:pt idx="56">
                  <c:v>21/03/2022 10:35</c:v>
                </c:pt>
                <c:pt idx="57">
                  <c:v>21/03/2022 10:40</c:v>
                </c:pt>
                <c:pt idx="58">
                  <c:v>21/03/2022 10:45</c:v>
                </c:pt>
                <c:pt idx="59">
                  <c:v>21/03/2022 10:50</c:v>
                </c:pt>
                <c:pt idx="60">
                  <c:v>21/03/2022 10:55</c:v>
                </c:pt>
                <c:pt idx="61">
                  <c:v>21/03/2022 11:00</c:v>
                </c:pt>
                <c:pt idx="62">
                  <c:v>21/03/2022 11:05</c:v>
                </c:pt>
                <c:pt idx="63">
                  <c:v>21/03/2022 11:10</c:v>
                </c:pt>
                <c:pt idx="64">
                  <c:v>21/03/2022 11:15</c:v>
                </c:pt>
                <c:pt idx="65">
                  <c:v>21/03/2022 11:20</c:v>
                </c:pt>
                <c:pt idx="66">
                  <c:v>21/03/2022 11:25</c:v>
                </c:pt>
                <c:pt idx="67">
                  <c:v>21/03/2022 11:30</c:v>
                </c:pt>
                <c:pt idx="68">
                  <c:v>21/03/2022 11:35</c:v>
                </c:pt>
                <c:pt idx="69">
                  <c:v>21/03/2022 11:40</c:v>
                </c:pt>
                <c:pt idx="70">
                  <c:v>21/03/2022 11:45</c:v>
                </c:pt>
                <c:pt idx="71">
                  <c:v>21/03/2022 11:50</c:v>
                </c:pt>
                <c:pt idx="72">
                  <c:v>21/03/2022 11:55</c:v>
                </c:pt>
                <c:pt idx="73">
                  <c:v>21/03/2022 12:00</c:v>
                </c:pt>
                <c:pt idx="74">
                  <c:v>21/03/2022 12:05</c:v>
                </c:pt>
                <c:pt idx="75">
                  <c:v>21/03/2022 12:10</c:v>
                </c:pt>
                <c:pt idx="76">
                  <c:v>21/03/2022 12:15</c:v>
                </c:pt>
                <c:pt idx="77">
                  <c:v>21/03/2022 12:20</c:v>
                </c:pt>
                <c:pt idx="78">
                  <c:v>21/03/2022 12:25</c:v>
                </c:pt>
                <c:pt idx="79">
                  <c:v>21/03/2022 12:30</c:v>
                </c:pt>
                <c:pt idx="80">
                  <c:v>21/03/2022 12:35</c:v>
                </c:pt>
                <c:pt idx="81">
                  <c:v>21/03/2022 12:40</c:v>
                </c:pt>
                <c:pt idx="82">
                  <c:v>21/03/2022 12:45</c:v>
                </c:pt>
                <c:pt idx="83">
                  <c:v>21/03/2022 12:50</c:v>
                </c:pt>
                <c:pt idx="84">
                  <c:v>21/03/2022 12:55</c:v>
                </c:pt>
                <c:pt idx="85">
                  <c:v>21/03/2022 13:00</c:v>
                </c:pt>
                <c:pt idx="86">
                  <c:v>21/03/2022 13:05</c:v>
                </c:pt>
                <c:pt idx="87">
                  <c:v>21/03/2022 13:10</c:v>
                </c:pt>
                <c:pt idx="88">
                  <c:v>21/03/2022 13:15</c:v>
                </c:pt>
                <c:pt idx="89">
                  <c:v>21/03/2022 13:20</c:v>
                </c:pt>
                <c:pt idx="90">
                  <c:v>21/03/2022 13:25</c:v>
                </c:pt>
                <c:pt idx="91">
                  <c:v>21/03/2022 13:30</c:v>
                </c:pt>
                <c:pt idx="92">
                  <c:v>21/03/2022 13:35</c:v>
                </c:pt>
                <c:pt idx="93">
                  <c:v>21/03/2022 13:40</c:v>
                </c:pt>
                <c:pt idx="94">
                  <c:v>21/03/2022 13:45</c:v>
                </c:pt>
                <c:pt idx="95">
                  <c:v>21/03/2022 13:50</c:v>
                </c:pt>
                <c:pt idx="96">
                  <c:v>21/03/2022 13:55</c:v>
                </c:pt>
                <c:pt idx="97">
                  <c:v>21/03/2022 14:00</c:v>
                </c:pt>
                <c:pt idx="98">
                  <c:v>21/03/2022 14:05</c:v>
                </c:pt>
                <c:pt idx="99">
                  <c:v>21/03/2022 14:10</c:v>
                </c:pt>
                <c:pt idx="100">
                  <c:v>21/03/2022 14:15</c:v>
                </c:pt>
                <c:pt idx="101">
                  <c:v>21/03/2022 14:20</c:v>
                </c:pt>
                <c:pt idx="102">
                  <c:v>21/03/2022 14:25</c:v>
                </c:pt>
                <c:pt idx="103">
                  <c:v>21/03/2022 14:30</c:v>
                </c:pt>
                <c:pt idx="104">
                  <c:v>21/03/2022 14:35</c:v>
                </c:pt>
                <c:pt idx="105">
                  <c:v>21/03/2022 14:40</c:v>
                </c:pt>
                <c:pt idx="106">
                  <c:v>21/03/2022 14:45</c:v>
                </c:pt>
                <c:pt idx="107">
                  <c:v>21/03/2022 14:50</c:v>
                </c:pt>
                <c:pt idx="108">
                  <c:v>21/03/2022 14:55</c:v>
                </c:pt>
                <c:pt idx="109">
                  <c:v>21/03/2022 15:00</c:v>
                </c:pt>
                <c:pt idx="110">
                  <c:v>21/03/2022 15:05</c:v>
                </c:pt>
                <c:pt idx="111">
                  <c:v>21/03/2022 15:10</c:v>
                </c:pt>
                <c:pt idx="112">
                  <c:v>21/03/2022 15:15</c:v>
                </c:pt>
                <c:pt idx="113">
                  <c:v>21/03/2022 15:20</c:v>
                </c:pt>
                <c:pt idx="114">
                  <c:v>21/03/2022 15:25</c:v>
                </c:pt>
                <c:pt idx="115">
                  <c:v>21/03/2022 15:30</c:v>
                </c:pt>
                <c:pt idx="116">
                  <c:v>21/03/2022 15:35</c:v>
                </c:pt>
                <c:pt idx="117">
                  <c:v>21/03/2022 15:40</c:v>
                </c:pt>
                <c:pt idx="118">
                  <c:v>21/03/2022 15:45</c:v>
                </c:pt>
                <c:pt idx="119">
                  <c:v>21/03/2022 15:50</c:v>
                </c:pt>
                <c:pt idx="120">
                  <c:v>21/03/2022 15:55</c:v>
                </c:pt>
                <c:pt idx="121">
                  <c:v>21/03/2022 16:00</c:v>
                </c:pt>
                <c:pt idx="122">
                  <c:v>21/03/2022 16:05</c:v>
                </c:pt>
                <c:pt idx="123">
                  <c:v>21/03/2022 16:10</c:v>
                </c:pt>
                <c:pt idx="124">
                  <c:v>21/03/2022 16:15</c:v>
                </c:pt>
                <c:pt idx="125">
                  <c:v>21/03/2022 16:20</c:v>
                </c:pt>
                <c:pt idx="126">
                  <c:v>21/03/2022 16:25</c:v>
                </c:pt>
                <c:pt idx="127">
                  <c:v>21/03/2022 16:30</c:v>
                </c:pt>
                <c:pt idx="128">
                  <c:v>21/03/2022 16:35</c:v>
                </c:pt>
                <c:pt idx="129">
                  <c:v>21/03/2022 16:40</c:v>
                </c:pt>
                <c:pt idx="130">
                  <c:v>21/03/2022 16:45</c:v>
                </c:pt>
                <c:pt idx="131">
                  <c:v>21/03/2022 16:50</c:v>
                </c:pt>
                <c:pt idx="132">
                  <c:v>21/03/2022 16:55</c:v>
                </c:pt>
                <c:pt idx="133">
                  <c:v>21/03/2022 17:00</c:v>
                </c:pt>
                <c:pt idx="134">
                  <c:v>21/03/2022 17:05</c:v>
                </c:pt>
                <c:pt idx="135">
                  <c:v>21/03/2022 17:10</c:v>
                </c:pt>
                <c:pt idx="136">
                  <c:v>21/03/2022 17:15</c:v>
                </c:pt>
                <c:pt idx="137">
                  <c:v>21/03/2022 17:20</c:v>
                </c:pt>
                <c:pt idx="138">
                  <c:v>21/03/2022 17:25</c:v>
                </c:pt>
                <c:pt idx="139">
                  <c:v>21/03/2022 17:30</c:v>
                </c:pt>
                <c:pt idx="140">
                  <c:v>21/03/2022 17:35</c:v>
                </c:pt>
                <c:pt idx="141">
                  <c:v>21/03/2022 17:40</c:v>
                </c:pt>
                <c:pt idx="142">
                  <c:v>21/03/2022 17:45</c:v>
                </c:pt>
                <c:pt idx="143">
                  <c:v>21/03/2022 17:50</c:v>
                </c:pt>
                <c:pt idx="144">
                  <c:v>21/03/2022 17:55</c:v>
                </c:pt>
                <c:pt idx="145">
                  <c:v>21/03/2022 18:00</c:v>
                </c:pt>
              </c:strCache>
            </c:strRef>
          </c:xVal>
          <c:yVal>
            <c:numRef>
              <c:f>Simulation_March!$X$3:$X$148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0.52566667192112426</c:v>
                </c:pt>
                <c:pt idx="21">
                  <c:v>1.0513333438421744</c:v>
                </c:pt>
                <c:pt idx="22">
                  <c:v>1.2090333422660986</c:v>
                </c:pt>
                <c:pt idx="23">
                  <c:v>1.7347000141875237</c:v>
                </c:pt>
                <c:pt idx="24">
                  <c:v>1.8924000126114253</c:v>
                </c:pt>
                <c:pt idx="25">
                  <c:v>2.050100011035326</c:v>
                </c:pt>
                <c:pt idx="26">
                  <c:v>2.2078000094592287</c:v>
                </c:pt>
                <c:pt idx="27">
                  <c:v>2.3655000078831319</c:v>
                </c:pt>
                <c:pt idx="28">
                  <c:v>2.523200006307035</c:v>
                </c:pt>
                <c:pt idx="29">
                  <c:v>2.6809000047309381</c:v>
                </c:pt>
                <c:pt idx="30">
                  <c:v>2.8386000031548408</c:v>
                </c:pt>
                <c:pt idx="31">
                  <c:v>2.9963000015787427</c:v>
                </c:pt>
                <c:pt idx="32">
                  <c:v>3.1540000000026467</c:v>
                </c:pt>
                <c:pt idx="33">
                  <c:v>3.3116999984265507</c:v>
                </c:pt>
                <c:pt idx="34">
                  <c:v>3.4693999968504547</c:v>
                </c:pt>
                <c:pt idx="35">
                  <c:v>3.986899689577498</c:v>
                </c:pt>
                <c:pt idx="36">
                  <c:v>4.5125663614825537</c:v>
                </c:pt>
                <c:pt idx="37">
                  <c:v>5.038233033387475</c:v>
                </c:pt>
                <c:pt idx="38">
                  <c:v>5.5638997052937249</c:v>
                </c:pt>
                <c:pt idx="39">
                  <c:v>6.0895663772010575</c:v>
                </c:pt>
                <c:pt idx="40">
                  <c:v>6.6152330491075979</c:v>
                </c:pt>
                <c:pt idx="41">
                  <c:v>7.1408997210158942</c:v>
                </c:pt>
                <c:pt idx="42">
                  <c:v>7.666566392924782</c:v>
                </c:pt>
                <c:pt idx="43">
                  <c:v>8.1922330648346637</c:v>
                </c:pt>
                <c:pt idx="44">
                  <c:v>8.7178997367455846</c:v>
                </c:pt>
                <c:pt idx="45">
                  <c:v>9.2435664086652274</c:v>
                </c:pt>
                <c:pt idx="46">
                  <c:v>9.7692330805848719</c:v>
                </c:pt>
                <c:pt idx="47">
                  <c:v>10.294899752492631</c:v>
                </c:pt>
                <c:pt idx="48">
                  <c:v>10.820566424413906</c:v>
                </c:pt>
                <c:pt idx="49">
                  <c:v>11.346233096335171</c:v>
                </c:pt>
                <c:pt idx="50">
                  <c:v>11.871899768256419</c:v>
                </c:pt>
                <c:pt idx="51">
                  <c:v>12.3975664401777</c:v>
                </c:pt>
                <c:pt idx="52">
                  <c:v>12.923233112098925</c:v>
                </c:pt>
                <c:pt idx="53">
                  <c:v>13.448899784020242</c:v>
                </c:pt>
                <c:pt idx="54">
                  <c:v>13.974566455941446</c:v>
                </c:pt>
                <c:pt idx="55">
                  <c:v>14.500233127862646</c:v>
                </c:pt>
                <c:pt idx="56">
                  <c:v>15.025899799783842</c:v>
                </c:pt>
                <c:pt idx="57">
                  <c:v>15.551566471705032</c:v>
                </c:pt>
                <c:pt idx="58">
                  <c:v>16.07723314362622</c:v>
                </c:pt>
                <c:pt idx="59">
                  <c:v>16.602899815547389</c:v>
                </c:pt>
                <c:pt idx="60">
                  <c:v>17.12856648746893</c:v>
                </c:pt>
                <c:pt idx="61">
                  <c:v>17.654233159390465</c:v>
                </c:pt>
                <c:pt idx="62">
                  <c:v>18.179899831311996</c:v>
                </c:pt>
                <c:pt idx="63">
                  <c:v>18.705566503233527</c:v>
                </c:pt>
                <c:pt idx="64">
                  <c:v>19.231233175155051</c:v>
                </c:pt>
                <c:pt idx="65">
                  <c:v>19.756899847076575</c:v>
                </c:pt>
                <c:pt idx="66">
                  <c:v>20.282566518998099</c:v>
                </c:pt>
                <c:pt idx="67">
                  <c:v>20.808233190919619</c:v>
                </c:pt>
                <c:pt idx="68">
                  <c:v>21.33389986284114</c:v>
                </c:pt>
                <c:pt idx="69">
                  <c:v>21.859566534762653</c:v>
                </c:pt>
                <c:pt idx="70">
                  <c:v>22.38523320668417</c:v>
                </c:pt>
                <c:pt idx="71">
                  <c:v>22.91089987860569</c:v>
                </c:pt>
                <c:pt idx="72">
                  <c:v>23.436566550527463</c:v>
                </c:pt>
                <c:pt idx="73">
                  <c:v>23.962233222449235</c:v>
                </c:pt>
                <c:pt idx="74">
                  <c:v>24.487899894371008</c:v>
                </c:pt>
                <c:pt idx="75">
                  <c:v>25.013566566292781</c:v>
                </c:pt>
                <c:pt idx="76">
                  <c:v>25.539233238214553</c:v>
                </c:pt>
                <c:pt idx="77">
                  <c:v>26.064899910136326</c:v>
                </c:pt>
                <c:pt idx="78">
                  <c:v>26.590566582058095</c:v>
                </c:pt>
                <c:pt idx="79">
                  <c:v>27.116233253979868</c:v>
                </c:pt>
                <c:pt idx="80">
                  <c:v>27.64189992590164</c:v>
                </c:pt>
                <c:pt idx="81">
                  <c:v>28.167566597823413</c:v>
                </c:pt>
                <c:pt idx="82">
                  <c:v>28.693233269745186</c:v>
                </c:pt>
                <c:pt idx="83">
                  <c:v>29.218899941666962</c:v>
                </c:pt>
                <c:pt idx="84">
                  <c:v>29.744566613588916</c:v>
                </c:pt>
                <c:pt idx="85">
                  <c:v>30.270233285510873</c:v>
                </c:pt>
                <c:pt idx="86">
                  <c:v>30.79589995743283</c:v>
                </c:pt>
                <c:pt idx="87">
                  <c:v>31.321566629354788</c:v>
                </c:pt>
                <c:pt idx="88">
                  <c:v>31.847233301276532</c:v>
                </c:pt>
                <c:pt idx="89">
                  <c:v>32.372899973198294</c:v>
                </c:pt>
                <c:pt idx="90">
                  <c:v>32.898566645120077</c:v>
                </c:pt>
                <c:pt idx="91">
                  <c:v>33.424233317041832</c:v>
                </c:pt>
                <c:pt idx="92">
                  <c:v>33.949899988963722</c:v>
                </c:pt>
                <c:pt idx="93">
                  <c:v>34.475566660885669</c:v>
                </c:pt>
                <c:pt idx="94">
                  <c:v>35.001233332807644</c:v>
                </c:pt>
                <c:pt idx="95">
                  <c:v>35.526900004727793</c:v>
                </c:pt>
                <c:pt idx="96">
                  <c:v>35.684600003150798</c:v>
                </c:pt>
                <c:pt idx="97">
                  <c:v>35.842300001573804</c:v>
                </c:pt>
                <c:pt idx="98">
                  <c:v>35.99999999999681</c:v>
                </c:pt>
                <c:pt idx="99">
                  <c:v>35.99999999999681</c:v>
                </c:pt>
                <c:pt idx="100">
                  <c:v>35.99999999999681</c:v>
                </c:pt>
                <c:pt idx="101">
                  <c:v>35.99999999999681</c:v>
                </c:pt>
                <c:pt idx="102">
                  <c:v>35.99999999999681</c:v>
                </c:pt>
                <c:pt idx="103">
                  <c:v>35.99999999999681</c:v>
                </c:pt>
                <c:pt idx="104">
                  <c:v>35.99999999999681</c:v>
                </c:pt>
                <c:pt idx="105">
                  <c:v>35.99999999999681</c:v>
                </c:pt>
                <c:pt idx="106">
                  <c:v>35.99999999999681</c:v>
                </c:pt>
                <c:pt idx="107">
                  <c:v>35.99999999999681</c:v>
                </c:pt>
                <c:pt idx="108">
                  <c:v>35.99999999999681</c:v>
                </c:pt>
                <c:pt idx="109">
                  <c:v>35.99999999999681</c:v>
                </c:pt>
                <c:pt idx="110">
                  <c:v>35.99999999999681</c:v>
                </c:pt>
                <c:pt idx="111">
                  <c:v>35.99999999999681</c:v>
                </c:pt>
                <c:pt idx="112">
                  <c:v>35.99999999999681</c:v>
                </c:pt>
                <c:pt idx="113">
                  <c:v>35.99999999999681</c:v>
                </c:pt>
                <c:pt idx="114">
                  <c:v>35.99999999999681</c:v>
                </c:pt>
                <c:pt idx="115">
                  <c:v>35.99999999999681</c:v>
                </c:pt>
                <c:pt idx="116">
                  <c:v>35.99999999999681</c:v>
                </c:pt>
                <c:pt idx="117">
                  <c:v>35.99999999999681</c:v>
                </c:pt>
                <c:pt idx="118">
                  <c:v>35.99999999999681</c:v>
                </c:pt>
                <c:pt idx="119">
                  <c:v>35.99999999999681</c:v>
                </c:pt>
                <c:pt idx="120">
                  <c:v>35.99999999999681</c:v>
                </c:pt>
                <c:pt idx="121">
                  <c:v>35.99999999999681</c:v>
                </c:pt>
                <c:pt idx="122">
                  <c:v>35.99999999999681</c:v>
                </c:pt>
                <c:pt idx="123">
                  <c:v>35.99999999999681</c:v>
                </c:pt>
                <c:pt idx="124">
                  <c:v>35.99999999999681</c:v>
                </c:pt>
                <c:pt idx="125">
                  <c:v>35.99999999999681</c:v>
                </c:pt>
                <c:pt idx="126">
                  <c:v>35.99999999999681</c:v>
                </c:pt>
                <c:pt idx="127">
                  <c:v>35.99999999999681</c:v>
                </c:pt>
                <c:pt idx="128">
                  <c:v>35.99999999999681</c:v>
                </c:pt>
                <c:pt idx="129">
                  <c:v>35.99999999999681</c:v>
                </c:pt>
                <c:pt idx="130">
                  <c:v>35.99999999999681</c:v>
                </c:pt>
                <c:pt idx="131">
                  <c:v>35.99999999999681</c:v>
                </c:pt>
                <c:pt idx="132">
                  <c:v>35.99999999999681</c:v>
                </c:pt>
                <c:pt idx="133">
                  <c:v>35.99999999999681</c:v>
                </c:pt>
                <c:pt idx="134">
                  <c:v>35.99999999999681</c:v>
                </c:pt>
                <c:pt idx="135">
                  <c:v>35.99999999999681</c:v>
                </c:pt>
                <c:pt idx="136">
                  <c:v>35.99999999999681</c:v>
                </c:pt>
                <c:pt idx="137">
                  <c:v>35.99999999999681</c:v>
                </c:pt>
                <c:pt idx="138">
                  <c:v>35.99999999999681</c:v>
                </c:pt>
                <c:pt idx="139">
                  <c:v>35.99999999999681</c:v>
                </c:pt>
                <c:pt idx="140">
                  <c:v>35.99999999999681</c:v>
                </c:pt>
                <c:pt idx="141">
                  <c:v>35.99999999999681</c:v>
                </c:pt>
                <c:pt idx="142">
                  <c:v>35.99999999999681</c:v>
                </c:pt>
                <c:pt idx="143">
                  <c:v>35.99999999999681</c:v>
                </c:pt>
                <c:pt idx="144">
                  <c:v>35.99999999999681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F0-448B-9471-A55D9AE0E018}"/>
            </c:ext>
          </c:extLst>
        </c:ser>
        <c:ser>
          <c:idx val="1"/>
          <c:order val="3"/>
          <c:tx>
            <c:strRef>
              <c:f>Simulation_March!$AD$2</c:f>
              <c:strCache>
                <c:ptCount val="1"/>
                <c:pt idx="0">
                  <c:v>EV3 </c:v>
                </c:pt>
              </c:strCache>
            </c:strRef>
          </c:tx>
          <c:spPr>
            <a:ln w="12700">
              <a:solidFill>
                <a:schemeClr val="accent2"/>
              </a:solidFill>
            </a:ln>
          </c:spPr>
          <c:marker>
            <c:symbol val="none"/>
          </c:marker>
          <c:xVal>
            <c:strRef>
              <c:f>Simulation_March!$A$2:$A$147</c:f>
              <c:strCache>
                <c:ptCount val="146"/>
                <c:pt idx="0">
                  <c:v>Datetime</c:v>
                </c:pt>
                <c:pt idx="1">
                  <c:v>21/03/2022 06:00</c:v>
                </c:pt>
                <c:pt idx="2">
                  <c:v>21/03/2022 06:05</c:v>
                </c:pt>
                <c:pt idx="3">
                  <c:v>21/03/2022 06:10</c:v>
                </c:pt>
                <c:pt idx="4">
                  <c:v>21/03/2022 06:15</c:v>
                </c:pt>
                <c:pt idx="5">
                  <c:v>21/03/2022 06:20</c:v>
                </c:pt>
                <c:pt idx="6">
                  <c:v>21/03/2022 06:25</c:v>
                </c:pt>
                <c:pt idx="7">
                  <c:v>21/03/2022 06:30</c:v>
                </c:pt>
                <c:pt idx="8">
                  <c:v>21/03/2022 06:35</c:v>
                </c:pt>
                <c:pt idx="9">
                  <c:v>21/03/2022 06:40</c:v>
                </c:pt>
                <c:pt idx="10">
                  <c:v>21/03/2022 06:45</c:v>
                </c:pt>
                <c:pt idx="11">
                  <c:v>21/03/2022 06:50</c:v>
                </c:pt>
                <c:pt idx="12">
                  <c:v>21/03/2022 06:55</c:v>
                </c:pt>
                <c:pt idx="13">
                  <c:v>21/03/2022 07:00</c:v>
                </c:pt>
                <c:pt idx="14">
                  <c:v>21/03/2022 07:05</c:v>
                </c:pt>
                <c:pt idx="15">
                  <c:v>21/03/2022 07:10</c:v>
                </c:pt>
                <c:pt idx="16">
                  <c:v>21/03/2022 07:15</c:v>
                </c:pt>
                <c:pt idx="17">
                  <c:v>21/03/2022 07:20</c:v>
                </c:pt>
                <c:pt idx="18">
                  <c:v>21/03/2022 07:25</c:v>
                </c:pt>
                <c:pt idx="19">
                  <c:v>21/03/2022 07:30</c:v>
                </c:pt>
                <c:pt idx="20">
                  <c:v>21/03/2022 07:35</c:v>
                </c:pt>
                <c:pt idx="21">
                  <c:v>21/03/2022 07:40</c:v>
                </c:pt>
                <c:pt idx="22">
                  <c:v>21/03/2022 07:45</c:v>
                </c:pt>
                <c:pt idx="23">
                  <c:v>21/03/2022 07:50</c:v>
                </c:pt>
                <c:pt idx="24">
                  <c:v>21/03/2022 07:55</c:v>
                </c:pt>
                <c:pt idx="25">
                  <c:v>21/03/2022 08:00</c:v>
                </c:pt>
                <c:pt idx="26">
                  <c:v>21/03/2022 08:05</c:v>
                </c:pt>
                <c:pt idx="27">
                  <c:v>21/03/2022 08:10</c:v>
                </c:pt>
                <c:pt idx="28">
                  <c:v>21/03/2022 08:15</c:v>
                </c:pt>
                <c:pt idx="29">
                  <c:v>21/03/2022 08:20</c:v>
                </c:pt>
                <c:pt idx="30">
                  <c:v>21/03/2022 08:25</c:v>
                </c:pt>
                <c:pt idx="31">
                  <c:v>21/03/2022 08:30</c:v>
                </c:pt>
                <c:pt idx="32">
                  <c:v>21/03/2022 08:35</c:v>
                </c:pt>
                <c:pt idx="33">
                  <c:v>21/03/2022 08:40</c:v>
                </c:pt>
                <c:pt idx="34">
                  <c:v>21/03/2022 08:45</c:v>
                </c:pt>
                <c:pt idx="35">
                  <c:v>21/03/2022 08:50</c:v>
                </c:pt>
                <c:pt idx="36">
                  <c:v>21/03/2022 08:55</c:v>
                </c:pt>
                <c:pt idx="37">
                  <c:v>21/03/2022 09:00</c:v>
                </c:pt>
                <c:pt idx="38">
                  <c:v>21/03/2022 09:05</c:v>
                </c:pt>
                <c:pt idx="39">
                  <c:v>21/03/2022 09:10</c:v>
                </c:pt>
                <c:pt idx="40">
                  <c:v>21/03/2022 09:15</c:v>
                </c:pt>
                <c:pt idx="41">
                  <c:v>21/03/2022 09:20</c:v>
                </c:pt>
                <c:pt idx="42">
                  <c:v>21/03/2022 09:25</c:v>
                </c:pt>
                <c:pt idx="43">
                  <c:v>21/03/2022 09:30</c:v>
                </c:pt>
                <c:pt idx="44">
                  <c:v>21/03/2022 09:35</c:v>
                </c:pt>
                <c:pt idx="45">
                  <c:v>21/03/2022 09:40</c:v>
                </c:pt>
                <c:pt idx="46">
                  <c:v>21/03/2022 09:45</c:v>
                </c:pt>
                <c:pt idx="47">
                  <c:v>21/03/2022 09:50</c:v>
                </c:pt>
                <c:pt idx="48">
                  <c:v>21/03/2022 09:55</c:v>
                </c:pt>
                <c:pt idx="49">
                  <c:v>21/03/2022 10:00</c:v>
                </c:pt>
                <c:pt idx="50">
                  <c:v>21/03/2022 10:05</c:v>
                </c:pt>
                <c:pt idx="51">
                  <c:v>21/03/2022 10:10</c:v>
                </c:pt>
                <c:pt idx="52">
                  <c:v>21/03/2022 10:15</c:v>
                </c:pt>
                <c:pt idx="53">
                  <c:v>21/03/2022 10:20</c:v>
                </c:pt>
                <c:pt idx="54">
                  <c:v>21/03/2022 10:25</c:v>
                </c:pt>
                <c:pt idx="55">
                  <c:v>21/03/2022 10:30</c:v>
                </c:pt>
                <c:pt idx="56">
                  <c:v>21/03/2022 10:35</c:v>
                </c:pt>
                <c:pt idx="57">
                  <c:v>21/03/2022 10:40</c:v>
                </c:pt>
                <c:pt idx="58">
                  <c:v>21/03/2022 10:45</c:v>
                </c:pt>
                <c:pt idx="59">
                  <c:v>21/03/2022 10:50</c:v>
                </c:pt>
                <c:pt idx="60">
                  <c:v>21/03/2022 10:55</c:v>
                </c:pt>
                <c:pt idx="61">
                  <c:v>21/03/2022 11:00</c:v>
                </c:pt>
                <c:pt idx="62">
                  <c:v>21/03/2022 11:05</c:v>
                </c:pt>
                <c:pt idx="63">
                  <c:v>21/03/2022 11:10</c:v>
                </c:pt>
                <c:pt idx="64">
                  <c:v>21/03/2022 11:15</c:v>
                </c:pt>
                <c:pt idx="65">
                  <c:v>21/03/2022 11:20</c:v>
                </c:pt>
                <c:pt idx="66">
                  <c:v>21/03/2022 11:25</c:v>
                </c:pt>
                <c:pt idx="67">
                  <c:v>21/03/2022 11:30</c:v>
                </c:pt>
                <c:pt idx="68">
                  <c:v>21/03/2022 11:35</c:v>
                </c:pt>
                <c:pt idx="69">
                  <c:v>21/03/2022 11:40</c:v>
                </c:pt>
                <c:pt idx="70">
                  <c:v>21/03/2022 11:45</c:v>
                </c:pt>
                <c:pt idx="71">
                  <c:v>21/03/2022 11:50</c:v>
                </c:pt>
                <c:pt idx="72">
                  <c:v>21/03/2022 11:55</c:v>
                </c:pt>
                <c:pt idx="73">
                  <c:v>21/03/2022 12:00</c:v>
                </c:pt>
                <c:pt idx="74">
                  <c:v>21/03/2022 12:05</c:v>
                </c:pt>
                <c:pt idx="75">
                  <c:v>21/03/2022 12:10</c:v>
                </c:pt>
                <c:pt idx="76">
                  <c:v>21/03/2022 12:15</c:v>
                </c:pt>
                <c:pt idx="77">
                  <c:v>21/03/2022 12:20</c:v>
                </c:pt>
                <c:pt idx="78">
                  <c:v>21/03/2022 12:25</c:v>
                </c:pt>
                <c:pt idx="79">
                  <c:v>21/03/2022 12:30</c:v>
                </c:pt>
                <c:pt idx="80">
                  <c:v>21/03/2022 12:35</c:v>
                </c:pt>
                <c:pt idx="81">
                  <c:v>21/03/2022 12:40</c:v>
                </c:pt>
                <c:pt idx="82">
                  <c:v>21/03/2022 12:45</c:v>
                </c:pt>
                <c:pt idx="83">
                  <c:v>21/03/2022 12:50</c:v>
                </c:pt>
                <c:pt idx="84">
                  <c:v>21/03/2022 12:55</c:v>
                </c:pt>
                <c:pt idx="85">
                  <c:v>21/03/2022 13:00</c:v>
                </c:pt>
                <c:pt idx="86">
                  <c:v>21/03/2022 13:05</c:v>
                </c:pt>
                <c:pt idx="87">
                  <c:v>21/03/2022 13:10</c:v>
                </c:pt>
                <c:pt idx="88">
                  <c:v>21/03/2022 13:15</c:v>
                </c:pt>
                <c:pt idx="89">
                  <c:v>21/03/2022 13:20</c:v>
                </c:pt>
                <c:pt idx="90">
                  <c:v>21/03/2022 13:25</c:v>
                </c:pt>
                <c:pt idx="91">
                  <c:v>21/03/2022 13:30</c:v>
                </c:pt>
                <c:pt idx="92">
                  <c:v>21/03/2022 13:35</c:v>
                </c:pt>
                <c:pt idx="93">
                  <c:v>21/03/2022 13:40</c:v>
                </c:pt>
                <c:pt idx="94">
                  <c:v>21/03/2022 13:45</c:v>
                </c:pt>
                <c:pt idx="95">
                  <c:v>21/03/2022 13:50</c:v>
                </c:pt>
                <c:pt idx="96">
                  <c:v>21/03/2022 13:55</c:v>
                </c:pt>
                <c:pt idx="97">
                  <c:v>21/03/2022 14:00</c:v>
                </c:pt>
                <c:pt idx="98">
                  <c:v>21/03/2022 14:05</c:v>
                </c:pt>
                <c:pt idx="99">
                  <c:v>21/03/2022 14:10</c:v>
                </c:pt>
                <c:pt idx="100">
                  <c:v>21/03/2022 14:15</c:v>
                </c:pt>
                <c:pt idx="101">
                  <c:v>21/03/2022 14:20</c:v>
                </c:pt>
                <c:pt idx="102">
                  <c:v>21/03/2022 14:25</c:v>
                </c:pt>
                <c:pt idx="103">
                  <c:v>21/03/2022 14:30</c:v>
                </c:pt>
                <c:pt idx="104">
                  <c:v>21/03/2022 14:35</c:v>
                </c:pt>
                <c:pt idx="105">
                  <c:v>21/03/2022 14:40</c:v>
                </c:pt>
                <c:pt idx="106">
                  <c:v>21/03/2022 14:45</c:v>
                </c:pt>
                <c:pt idx="107">
                  <c:v>21/03/2022 14:50</c:v>
                </c:pt>
                <c:pt idx="108">
                  <c:v>21/03/2022 14:55</c:v>
                </c:pt>
                <c:pt idx="109">
                  <c:v>21/03/2022 15:00</c:v>
                </c:pt>
                <c:pt idx="110">
                  <c:v>21/03/2022 15:05</c:v>
                </c:pt>
                <c:pt idx="111">
                  <c:v>21/03/2022 15:10</c:v>
                </c:pt>
                <c:pt idx="112">
                  <c:v>21/03/2022 15:15</c:v>
                </c:pt>
                <c:pt idx="113">
                  <c:v>21/03/2022 15:20</c:v>
                </c:pt>
                <c:pt idx="114">
                  <c:v>21/03/2022 15:25</c:v>
                </c:pt>
                <c:pt idx="115">
                  <c:v>21/03/2022 15:30</c:v>
                </c:pt>
                <c:pt idx="116">
                  <c:v>21/03/2022 15:35</c:v>
                </c:pt>
                <c:pt idx="117">
                  <c:v>21/03/2022 15:40</c:v>
                </c:pt>
                <c:pt idx="118">
                  <c:v>21/03/2022 15:45</c:v>
                </c:pt>
                <c:pt idx="119">
                  <c:v>21/03/2022 15:50</c:v>
                </c:pt>
                <c:pt idx="120">
                  <c:v>21/03/2022 15:55</c:v>
                </c:pt>
                <c:pt idx="121">
                  <c:v>21/03/2022 16:00</c:v>
                </c:pt>
                <c:pt idx="122">
                  <c:v>21/03/2022 16:05</c:v>
                </c:pt>
                <c:pt idx="123">
                  <c:v>21/03/2022 16:10</c:v>
                </c:pt>
                <c:pt idx="124">
                  <c:v>21/03/2022 16:15</c:v>
                </c:pt>
                <c:pt idx="125">
                  <c:v>21/03/2022 16:20</c:v>
                </c:pt>
                <c:pt idx="126">
                  <c:v>21/03/2022 16:25</c:v>
                </c:pt>
                <c:pt idx="127">
                  <c:v>21/03/2022 16:30</c:v>
                </c:pt>
                <c:pt idx="128">
                  <c:v>21/03/2022 16:35</c:v>
                </c:pt>
                <c:pt idx="129">
                  <c:v>21/03/2022 16:40</c:v>
                </c:pt>
                <c:pt idx="130">
                  <c:v>21/03/2022 16:45</c:v>
                </c:pt>
                <c:pt idx="131">
                  <c:v>21/03/2022 16:50</c:v>
                </c:pt>
                <c:pt idx="132">
                  <c:v>21/03/2022 16:55</c:v>
                </c:pt>
                <c:pt idx="133">
                  <c:v>21/03/2022 17:00</c:v>
                </c:pt>
                <c:pt idx="134">
                  <c:v>21/03/2022 17:05</c:v>
                </c:pt>
                <c:pt idx="135">
                  <c:v>21/03/2022 17:10</c:v>
                </c:pt>
                <c:pt idx="136">
                  <c:v>21/03/2022 17:15</c:v>
                </c:pt>
                <c:pt idx="137">
                  <c:v>21/03/2022 17:20</c:v>
                </c:pt>
                <c:pt idx="138">
                  <c:v>21/03/2022 17:25</c:v>
                </c:pt>
                <c:pt idx="139">
                  <c:v>21/03/2022 17:30</c:v>
                </c:pt>
                <c:pt idx="140">
                  <c:v>21/03/2022 17:35</c:v>
                </c:pt>
                <c:pt idx="141">
                  <c:v>21/03/2022 17:40</c:v>
                </c:pt>
                <c:pt idx="142">
                  <c:v>21/03/2022 17:45</c:v>
                </c:pt>
                <c:pt idx="143">
                  <c:v>21/03/2022 17:50</c:v>
                </c:pt>
                <c:pt idx="144">
                  <c:v>21/03/2022 17:55</c:v>
                </c:pt>
                <c:pt idx="145">
                  <c:v>21/03/2022 18:00</c:v>
                </c:pt>
              </c:strCache>
            </c:strRef>
          </c:xVal>
          <c:yVal>
            <c:numRef>
              <c:f>Simulation_March!$AD$3:$AD$148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0.52566667191551009</c:v>
                </c:pt>
                <c:pt idx="24">
                  <c:v>1.0513333438169852</c:v>
                </c:pt>
                <c:pt idx="25">
                  <c:v>1.5770000157180828</c:v>
                </c:pt>
                <c:pt idx="26">
                  <c:v>2.1026666876204496</c:v>
                </c:pt>
                <c:pt idx="27">
                  <c:v>2.6283333595231979</c:v>
                </c:pt>
                <c:pt idx="28">
                  <c:v>3.1540000314255869</c:v>
                </c:pt>
                <c:pt idx="29">
                  <c:v>3.6796667033283885</c:v>
                </c:pt>
                <c:pt idx="30">
                  <c:v>4.2053333752307118</c:v>
                </c:pt>
                <c:pt idx="31">
                  <c:v>4.7310000471324782</c:v>
                </c:pt>
                <c:pt idx="32">
                  <c:v>5.2566667190354552</c:v>
                </c:pt>
                <c:pt idx="33">
                  <c:v>5.782333390938577</c:v>
                </c:pt>
                <c:pt idx="34">
                  <c:v>6.3080000628415185</c:v>
                </c:pt>
                <c:pt idx="35">
                  <c:v>6.8336667347423647</c:v>
                </c:pt>
                <c:pt idx="36">
                  <c:v>7.3593334066569751</c:v>
                </c:pt>
                <c:pt idx="37">
                  <c:v>7.8850000785715917</c:v>
                </c:pt>
                <c:pt idx="38">
                  <c:v>8.4106667504862553</c:v>
                </c:pt>
                <c:pt idx="39">
                  <c:v>8.9363334224009563</c:v>
                </c:pt>
                <c:pt idx="40">
                  <c:v>9.4620000943211231</c:v>
                </c:pt>
                <c:pt idx="41">
                  <c:v>9.9876667662413343</c:v>
                </c:pt>
                <c:pt idx="42">
                  <c:v>10.513333438161556</c:v>
                </c:pt>
                <c:pt idx="43">
                  <c:v>11.039000110081783</c:v>
                </c:pt>
                <c:pt idx="44">
                  <c:v>11.564666782002005</c:v>
                </c:pt>
                <c:pt idx="45">
                  <c:v>12.090333453916797</c:v>
                </c:pt>
                <c:pt idx="46">
                  <c:v>12.616000125831576</c:v>
                </c:pt>
                <c:pt idx="47">
                  <c:v>13.141666797746218</c:v>
                </c:pt>
                <c:pt idx="48">
                  <c:v>13.667333469666612</c:v>
                </c:pt>
                <c:pt idx="49">
                  <c:v>14.193000141587016</c:v>
                </c:pt>
                <c:pt idx="50">
                  <c:v>14.718666813507419</c:v>
                </c:pt>
                <c:pt idx="51">
                  <c:v>15.244333485427818</c:v>
                </c:pt>
                <c:pt idx="52">
                  <c:v>15.770000157348225</c:v>
                </c:pt>
                <c:pt idx="53">
                  <c:v>16.295666829268633</c:v>
                </c:pt>
                <c:pt idx="54">
                  <c:v>16.821333501189038</c:v>
                </c:pt>
                <c:pt idx="55">
                  <c:v>17.347000173109446</c:v>
                </c:pt>
                <c:pt idx="56">
                  <c:v>17.872666845029855</c:v>
                </c:pt>
                <c:pt idx="57">
                  <c:v>18.398333516950263</c:v>
                </c:pt>
                <c:pt idx="58">
                  <c:v>18.924000188870675</c:v>
                </c:pt>
                <c:pt idx="59">
                  <c:v>19.449666860791062</c:v>
                </c:pt>
                <c:pt idx="60">
                  <c:v>19.975333532711975</c:v>
                </c:pt>
                <c:pt idx="61">
                  <c:v>20.501000204632884</c:v>
                </c:pt>
                <c:pt idx="62">
                  <c:v>21.026666876553797</c:v>
                </c:pt>
                <c:pt idx="63">
                  <c:v>21.55233354847471</c:v>
                </c:pt>
                <c:pt idx="64">
                  <c:v>22.078000220395619</c:v>
                </c:pt>
                <c:pt idx="65">
                  <c:v>22.603666892316532</c:v>
                </c:pt>
                <c:pt idx="66">
                  <c:v>23.129333564237445</c:v>
                </c:pt>
                <c:pt idx="67">
                  <c:v>23.655000236158358</c:v>
                </c:pt>
                <c:pt idx="68">
                  <c:v>24.180666908079267</c:v>
                </c:pt>
                <c:pt idx="69">
                  <c:v>24.706333580000173</c:v>
                </c:pt>
                <c:pt idx="70">
                  <c:v>25.232000251921082</c:v>
                </c:pt>
                <c:pt idx="71">
                  <c:v>25.757666923841995</c:v>
                </c:pt>
                <c:pt idx="72">
                  <c:v>26.283333595763299</c:v>
                </c:pt>
                <c:pt idx="73">
                  <c:v>26.809000267684603</c:v>
                </c:pt>
                <c:pt idx="74">
                  <c:v>27.334666939605906</c:v>
                </c:pt>
                <c:pt idx="75">
                  <c:v>27.86033361152721</c:v>
                </c:pt>
                <c:pt idx="76">
                  <c:v>28.386000283448514</c:v>
                </c:pt>
                <c:pt idx="77">
                  <c:v>28.911666955369817</c:v>
                </c:pt>
                <c:pt idx="78">
                  <c:v>29.437333627291121</c:v>
                </c:pt>
                <c:pt idx="79">
                  <c:v>29.963000299212425</c:v>
                </c:pt>
                <c:pt idx="80">
                  <c:v>30.488666971133732</c:v>
                </c:pt>
                <c:pt idx="81">
                  <c:v>31.014333643055036</c:v>
                </c:pt>
                <c:pt idx="82">
                  <c:v>31.540000314976339</c:v>
                </c:pt>
                <c:pt idx="83">
                  <c:v>32.065666986897646</c:v>
                </c:pt>
                <c:pt idx="84">
                  <c:v>32.591333658819231</c:v>
                </c:pt>
                <c:pt idx="85">
                  <c:v>33.117000330740815</c:v>
                </c:pt>
                <c:pt idx="86">
                  <c:v>33.6426670026624</c:v>
                </c:pt>
                <c:pt idx="87">
                  <c:v>34.168333674583984</c:v>
                </c:pt>
                <c:pt idx="88">
                  <c:v>34.694000346505568</c:v>
                </c:pt>
                <c:pt idx="89">
                  <c:v>35.219667018427153</c:v>
                </c:pt>
                <c:pt idx="90">
                  <c:v>35.745333690348737</c:v>
                </c:pt>
                <c:pt idx="91">
                  <c:v>36.271000362270321</c:v>
                </c:pt>
                <c:pt idx="92">
                  <c:v>36.796667034191906</c:v>
                </c:pt>
                <c:pt idx="93">
                  <c:v>37.32233370611349</c:v>
                </c:pt>
                <c:pt idx="94">
                  <c:v>37.848000378035074</c:v>
                </c:pt>
                <c:pt idx="95">
                  <c:v>38.373667049956659</c:v>
                </c:pt>
                <c:pt idx="96">
                  <c:v>38.899333721151748</c:v>
                </c:pt>
                <c:pt idx="97">
                  <c:v>39.425000393065034</c:v>
                </c:pt>
                <c:pt idx="98">
                  <c:v>39.950667064261673</c:v>
                </c:pt>
                <c:pt idx="99">
                  <c:v>40.476333736183356</c:v>
                </c:pt>
                <c:pt idx="100">
                  <c:v>41.00200040810504</c:v>
                </c:pt>
                <c:pt idx="101">
                  <c:v>41.527666902316909</c:v>
                </c:pt>
                <c:pt idx="102">
                  <c:v>41.527666902316909</c:v>
                </c:pt>
                <c:pt idx="103">
                  <c:v>41.527666902316909</c:v>
                </c:pt>
                <c:pt idx="104">
                  <c:v>41.527666902316909</c:v>
                </c:pt>
                <c:pt idx="105">
                  <c:v>41.527666902316909</c:v>
                </c:pt>
                <c:pt idx="106">
                  <c:v>41.527666902316909</c:v>
                </c:pt>
                <c:pt idx="107">
                  <c:v>41.527666902316909</c:v>
                </c:pt>
                <c:pt idx="108">
                  <c:v>41.527666902316909</c:v>
                </c:pt>
                <c:pt idx="109">
                  <c:v>41.527666902316909</c:v>
                </c:pt>
                <c:pt idx="110">
                  <c:v>41.527666902316909</c:v>
                </c:pt>
                <c:pt idx="111">
                  <c:v>41.527666902316909</c:v>
                </c:pt>
                <c:pt idx="112">
                  <c:v>41.527666902316909</c:v>
                </c:pt>
                <c:pt idx="113">
                  <c:v>41.527666902316909</c:v>
                </c:pt>
                <c:pt idx="114">
                  <c:v>41.527666902316909</c:v>
                </c:pt>
                <c:pt idx="115">
                  <c:v>41.527666902316909</c:v>
                </c:pt>
                <c:pt idx="116">
                  <c:v>41.527666902316909</c:v>
                </c:pt>
                <c:pt idx="117">
                  <c:v>41.527666902316909</c:v>
                </c:pt>
                <c:pt idx="118">
                  <c:v>41.527666902316909</c:v>
                </c:pt>
                <c:pt idx="119">
                  <c:v>41.527666902316909</c:v>
                </c:pt>
                <c:pt idx="120">
                  <c:v>41.527666902316909</c:v>
                </c:pt>
                <c:pt idx="121">
                  <c:v>41.527666902316909</c:v>
                </c:pt>
                <c:pt idx="122">
                  <c:v>41.527666902316909</c:v>
                </c:pt>
                <c:pt idx="123">
                  <c:v>41.527666902316909</c:v>
                </c:pt>
                <c:pt idx="124">
                  <c:v>41.527666902316909</c:v>
                </c:pt>
                <c:pt idx="125">
                  <c:v>41.527666902316909</c:v>
                </c:pt>
                <c:pt idx="126">
                  <c:v>41.527666902316909</c:v>
                </c:pt>
                <c:pt idx="127">
                  <c:v>41.527666902316909</c:v>
                </c:pt>
                <c:pt idx="128">
                  <c:v>41.527666902316909</c:v>
                </c:pt>
                <c:pt idx="129">
                  <c:v>41.527666902316909</c:v>
                </c:pt>
                <c:pt idx="130">
                  <c:v>41.527666902316909</c:v>
                </c:pt>
                <c:pt idx="131">
                  <c:v>41.527666902316909</c:v>
                </c:pt>
                <c:pt idx="132">
                  <c:v>41.527666902316909</c:v>
                </c:pt>
                <c:pt idx="133">
                  <c:v>41.527666902316909</c:v>
                </c:pt>
                <c:pt idx="134">
                  <c:v>41.527666902316909</c:v>
                </c:pt>
                <c:pt idx="135">
                  <c:v>41.527666902316909</c:v>
                </c:pt>
                <c:pt idx="136">
                  <c:v>41.527666902316909</c:v>
                </c:pt>
                <c:pt idx="137">
                  <c:v>41.527666902316909</c:v>
                </c:pt>
                <c:pt idx="138">
                  <c:v>41.527666902316909</c:v>
                </c:pt>
                <c:pt idx="139">
                  <c:v>41.527666902316909</c:v>
                </c:pt>
                <c:pt idx="140">
                  <c:v>41.527666902316909</c:v>
                </c:pt>
                <c:pt idx="141">
                  <c:v>41.527666902316909</c:v>
                </c:pt>
                <c:pt idx="142">
                  <c:v>41.527666902316909</c:v>
                </c:pt>
                <c:pt idx="143">
                  <c:v>41.527666902316909</c:v>
                </c:pt>
                <c:pt idx="144">
                  <c:v>41.527666902316909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F0-448B-9471-A55D9AE0E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532984"/>
        <c:axId val="540531544"/>
      </c:scatterChart>
      <c:valAx>
        <c:axId val="540532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31544"/>
        <c:crosses val="autoZero"/>
        <c:crossBetween val="midCat"/>
      </c:valAx>
      <c:valAx>
        <c:axId val="54053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329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Charged energy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7092171990565387E-2"/>
          <c:y val="0.11925655212034547"/>
          <c:w val="0.93530047464303678"/>
          <c:h val="0.72120210150764852"/>
        </c:manualLayout>
      </c:layout>
      <c:scatterChart>
        <c:scatterStyle val="lineMarker"/>
        <c:varyColors val="0"/>
        <c:ser>
          <c:idx val="5"/>
          <c:order val="0"/>
          <c:tx>
            <c:strRef>
              <c:f>Simulation_March!$AO$2</c:f>
              <c:strCache>
                <c:ptCount val="1"/>
                <c:pt idx="0">
                  <c:v>EV0 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strRef>
              <c:f>Simulation_March!$A$2:$A$147</c:f>
              <c:strCache>
                <c:ptCount val="146"/>
                <c:pt idx="0">
                  <c:v>Datetime</c:v>
                </c:pt>
                <c:pt idx="1">
                  <c:v>21/03/2022 06:00</c:v>
                </c:pt>
                <c:pt idx="2">
                  <c:v>21/03/2022 06:05</c:v>
                </c:pt>
                <c:pt idx="3">
                  <c:v>21/03/2022 06:10</c:v>
                </c:pt>
                <c:pt idx="4">
                  <c:v>21/03/2022 06:15</c:v>
                </c:pt>
                <c:pt idx="5">
                  <c:v>21/03/2022 06:20</c:v>
                </c:pt>
                <c:pt idx="6">
                  <c:v>21/03/2022 06:25</c:v>
                </c:pt>
                <c:pt idx="7">
                  <c:v>21/03/2022 06:30</c:v>
                </c:pt>
                <c:pt idx="8">
                  <c:v>21/03/2022 06:35</c:v>
                </c:pt>
                <c:pt idx="9">
                  <c:v>21/03/2022 06:40</c:v>
                </c:pt>
                <c:pt idx="10">
                  <c:v>21/03/2022 06:45</c:v>
                </c:pt>
                <c:pt idx="11">
                  <c:v>21/03/2022 06:50</c:v>
                </c:pt>
                <c:pt idx="12">
                  <c:v>21/03/2022 06:55</c:v>
                </c:pt>
                <c:pt idx="13">
                  <c:v>21/03/2022 07:00</c:v>
                </c:pt>
                <c:pt idx="14">
                  <c:v>21/03/2022 07:05</c:v>
                </c:pt>
                <c:pt idx="15">
                  <c:v>21/03/2022 07:10</c:v>
                </c:pt>
                <c:pt idx="16">
                  <c:v>21/03/2022 07:15</c:v>
                </c:pt>
                <c:pt idx="17">
                  <c:v>21/03/2022 07:20</c:v>
                </c:pt>
                <c:pt idx="18">
                  <c:v>21/03/2022 07:25</c:v>
                </c:pt>
                <c:pt idx="19">
                  <c:v>21/03/2022 07:30</c:v>
                </c:pt>
                <c:pt idx="20">
                  <c:v>21/03/2022 07:35</c:v>
                </c:pt>
                <c:pt idx="21">
                  <c:v>21/03/2022 07:40</c:v>
                </c:pt>
                <c:pt idx="22">
                  <c:v>21/03/2022 07:45</c:v>
                </c:pt>
                <c:pt idx="23">
                  <c:v>21/03/2022 07:50</c:v>
                </c:pt>
                <c:pt idx="24">
                  <c:v>21/03/2022 07:55</c:v>
                </c:pt>
                <c:pt idx="25">
                  <c:v>21/03/2022 08:00</c:v>
                </c:pt>
                <c:pt idx="26">
                  <c:v>21/03/2022 08:05</c:v>
                </c:pt>
                <c:pt idx="27">
                  <c:v>21/03/2022 08:10</c:v>
                </c:pt>
                <c:pt idx="28">
                  <c:v>21/03/2022 08:15</c:v>
                </c:pt>
                <c:pt idx="29">
                  <c:v>21/03/2022 08:20</c:v>
                </c:pt>
                <c:pt idx="30">
                  <c:v>21/03/2022 08:25</c:v>
                </c:pt>
                <c:pt idx="31">
                  <c:v>21/03/2022 08:30</c:v>
                </c:pt>
                <c:pt idx="32">
                  <c:v>21/03/2022 08:35</c:v>
                </c:pt>
                <c:pt idx="33">
                  <c:v>21/03/2022 08:40</c:v>
                </c:pt>
                <c:pt idx="34">
                  <c:v>21/03/2022 08:45</c:v>
                </c:pt>
                <c:pt idx="35">
                  <c:v>21/03/2022 08:50</c:v>
                </c:pt>
                <c:pt idx="36">
                  <c:v>21/03/2022 08:55</c:v>
                </c:pt>
                <c:pt idx="37">
                  <c:v>21/03/2022 09:00</c:v>
                </c:pt>
                <c:pt idx="38">
                  <c:v>21/03/2022 09:05</c:v>
                </c:pt>
                <c:pt idx="39">
                  <c:v>21/03/2022 09:10</c:v>
                </c:pt>
                <c:pt idx="40">
                  <c:v>21/03/2022 09:15</c:v>
                </c:pt>
                <c:pt idx="41">
                  <c:v>21/03/2022 09:20</c:v>
                </c:pt>
                <c:pt idx="42">
                  <c:v>21/03/2022 09:25</c:v>
                </c:pt>
                <c:pt idx="43">
                  <c:v>21/03/2022 09:30</c:v>
                </c:pt>
                <c:pt idx="44">
                  <c:v>21/03/2022 09:35</c:v>
                </c:pt>
                <c:pt idx="45">
                  <c:v>21/03/2022 09:40</c:v>
                </c:pt>
                <c:pt idx="46">
                  <c:v>21/03/2022 09:45</c:v>
                </c:pt>
                <c:pt idx="47">
                  <c:v>21/03/2022 09:50</c:v>
                </c:pt>
                <c:pt idx="48">
                  <c:v>21/03/2022 09:55</c:v>
                </c:pt>
                <c:pt idx="49">
                  <c:v>21/03/2022 10:00</c:v>
                </c:pt>
                <c:pt idx="50">
                  <c:v>21/03/2022 10:05</c:v>
                </c:pt>
                <c:pt idx="51">
                  <c:v>21/03/2022 10:10</c:v>
                </c:pt>
                <c:pt idx="52">
                  <c:v>21/03/2022 10:15</c:v>
                </c:pt>
                <c:pt idx="53">
                  <c:v>21/03/2022 10:20</c:v>
                </c:pt>
                <c:pt idx="54">
                  <c:v>21/03/2022 10:25</c:v>
                </c:pt>
                <c:pt idx="55">
                  <c:v>21/03/2022 10:30</c:v>
                </c:pt>
                <c:pt idx="56">
                  <c:v>21/03/2022 10:35</c:v>
                </c:pt>
                <c:pt idx="57">
                  <c:v>21/03/2022 10:40</c:v>
                </c:pt>
                <c:pt idx="58">
                  <c:v>21/03/2022 10:45</c:v>
                </c:pt>
                <c:pt idx="59">
                  <c:v>21/03/2022 10:50</c:v>
                </c:pt>
                <c:pt idx="60">
                  <c:v>21/03/2022 10:55</c:v>
                </c:pt>
                <c:pt idx="61">
                  <c:v>21/03/2022 11:00</c:v>
                </c:pt>
                <c:pt idx="62">
                  <c:v>21/03/2022 11:05</c:v>
                </c:pt>
                <c:pt idx="63">
                  <c:v>21/03/2022 11:10</c:v>
                </c:pt>
                <c:pt idx="64">
                  <c:v>21/03/2022 11:15</c:v>
                </c:pt>
                <c:pt idx="65">
                  <c:v>21/03/2022 11:20</c:v>
                </c:pt>
                <c:pt idx="66">
                  <c:v>21/03/2022 11:25</c:v>
                </c:pt>
                <c:pt idx="67">
                  <c:v>21/03/2022 11:30</c:v>
                </c:pt>
                <c:pt idx="68">
                  <c:v>21/03/2022 11:35</c:v>
                </c:pt>
                <c:pt idx="69">
                  <c:v>21/03/2022 11:40</c:v>
                </c:pt>
                <c:pt idx="70">
                  <c:v>21/03/2022 11:45</c:v>
                </c:pt>
                <c:pt idx="71">
                  <c:v>21/03/2022 11:50</c:v>
                </c:pt>
                <c:pt idx="72">
                  <c:v>21/03/2022 11:55</c:v>
                </c:pt>
                <c:pt idx="73">
                  <c:v>21/03/2022 12:00</c:v>
                </c:pt>
                <c:pt idx="74">
                  <c:v>21/03/2022 12:05</c:v>
                </c:pt>
                <c:pt idx="75">
                  <c:v>21/03/2022 12:10</c:v>
                </c:pt>
                <c:pt idx="76">
                  <c:v>21/03/2022 12:15</c:v>
                </c:pt>
                <c:pt idx="77">
                  <c:v>21/03/2022 12:20</c:v>
                </c:pt>
                <c:pt idx="78">
                  <c:v>21/03/2022 12:25</c:v>
                </c:pt>
                <c:pt idx="79">
                  <c:v>21/03/2022 12:30</c:v>
                </c:pt>
                <c:pt idx="80">
                  <c:v>21/03/2022 12:35</c:v>
                </c:pt>
                <c:pt idx="81">
                  <c:v>21/03/2022 12:40</c:v>
                </c:pt>
                <c:pt idx="82">
                  <c:v>21/03/2022 12:45</c:v>
                </c:pt>
                <c:pt idx="83">
                  <c:v>21/03/2022 12:50</c:v>
                </c:pt>
                <c:pt idx="84">
                  <c:v>21/03/2022 12:55</c:v>
                </c:pt>
                <c:pt idx="85">
                  <c:v>21/03/2022 13:00</c:v>
                </c:pt>
                <c:pt idx="86">
                  <c:v>21/03/2022 13:05</c:v>
                </c:pt>
                <c:pt idx="87">
                  <c:v>21/03/2022 13:10</c:v>
                </c:pt>
                <c:pt idx="88">
                  <c:v>21/03/2022 13:15</c:v>
                </c:pt>
                <c:pt idx="89">
                  <c:v>21/03/2022 13:20</c:v>
                </c:pt>
                <c:pt idx="90">
                  <c:v>21/03/2022 13:25</c:v>
                </c:pt>
                <c:pt idx="91">
                  <c:v>21/03/2022 13:30</c:v>
                </c:pt>
                <c:pt idx="92">
                  <c:v>21/03/2022 13:35</c:v>
                </c:pt>
                <c:pt idx="93">
                  <c:v>21/03/2022 13:40</c:v>
                </c:pt>
                <c:pt idx="94">
                  <c:v>21/03/2022 13:45</c:v>
                </c:pt>
                <c:pt idx="95">
                  <c:v>21/03/2022 13:50</c:v>
                </c:pt>
                <c:pt idx="96">
                  <c:v>21/03/2022 13:55</c:v>
                </c:pt>
                <c:pt idx="97">
                  <c:v>21/03/2022 14:00</c:v>
                </c:pt>
                <c:pt idx="98">
                  <c:v>21/03/2022 14:05</c:v>
                </c:pt>
                <c:pt idx="99">
                  <c:v>21/03/2022 14:10</c:v>
                </c:pt>
                <c:pt idx="100">
                  <c:v>21/03/2022 14:15</c:v>
                </c:pt>
                <c:pt idx="101">
                  <c:v>21/03/2022 14:20</c:v>
                </c:pt>
                <c:pt idx="102">
                  <c:v>21/03/2022 14:25</c:v>
                </c:pt>
                <c:pt idx="103">
                  <c:v>21/03/2022 14:30</c:v>
                </c:pt>
                <c:pt idx="104">
                  <c:v>21/03/2022 14:35</c:v>
                </c:pt>
                <c:pt idx="105">
                  <c:v>21/03/2022 14:40</c:v>
                </c:pt>
                <c:pt idx="106">
                  <c:v>21/03/2022 14:45</c:v>
                </c:pt>
                <c:pt idx="107">
                  <c:v>21/03/2022 14:50</c:v>
                </c:pt>
                <c:pt idx="108">
                  <c:v>21/03/2022 14:55</c:v>
                </c:pt>
                <c:pt idx="109">
                  <c:v>21/03/2022 15:00</c:v>
                </c:pt>
                <c:pt idx="110">
                  <c:v>21/03/2022 15:05</c:v>
                </c:pt>
                <c:pt idx="111">
                  <c:v>21/03/2022 15:10</c:v>
                </c:pt>
                <c:pt idx="112">
                  <c:v>21/03/2022 15:15</c:v>
                </c:pt>
                <c:pt idx="113">
                  <c:v>21/03/2022 15:20</c:v>
                </c:pt>
                <c:pt idx="114">
                  <c:v>21/03/2022 15:25</c:v>
                </c:pt>
                <c:pt idx="115">
                  <c:v>21/03/2022 15:30</c:v>
                </c:pt>
                <c:pt idx="116">
                  <c:v>21/03/2022 15:35</c:v>
                </c:pt>
                <c:pt idx="117">
                  <c:v>21/03/2022 15:40</c:v>
                </c:pt>
                <c:pt idx="118">
                  <c:v>21/03/2022 15:45</c:v>
                </c:pt>
                <c:pt idx="119">
                  <c:v>21/03/2022 15:50</c:v>
                </c:pt>
                <c:pt idx="120">
                  <c:v>21/03/2022 15:55</c:v>
                </c:pt>
                <c:pt idx="121">
                  <c:v>21/03/2022 16:00</c:v>
                </c:pt>
                <c:pt idx="122">
                  <c:v>21/03/2022 16:05</c:v>
                </c:pt>
                <c:pt idx="123">
                  <c:v>21/03/2022 16:10</c:v>
                </c:pt>
                <c:pt idx="124">
                  <c:v>21/03/2022 16:15</c:v>
                </c:pt>
                <c:pt idx="125">
                  <c:v>21/03/2022 16:20</c:v>
                </c:pt>
                <c:pt idx="126">
                  <c:v>21/03/2022 16:25</c:v>
                </c:pt>
                <c:pt idx="127">
                  <c:v>21/03/2022 16:30</c:v>
                </c:pt>
                <c:pt idx="128">
                  <c:v>21/03/2022 16:35</c:v>
                </c:pt>
                <c:pt idx="129">
                  <c:v>21/03/2022 16:40</c:v>
                </c:pt>
                <c:pt idx="130">
                  <c:v>21/03/2022 16:45</c:v>
                </c:pt>
                <c:pt idx="131">
                  <c:v>21/03/2022 16:50</c:v>
                </c:pt>
                <c:pt idx="132">
                  <c:v>21/03/2022 16:55</c:v>
                </c:pt>
                <c:pt idx="133">
                  <c:v>21/03/2022 17:00</c:v>
                </c:pt>
                <c:pt idx="134">
                  <c:v>21/03/2022 17:05</c:v>
                </c:pt>
                <c:pt idx="135">
                  <c:v>21/03/2022 17:10</c:v>
                </c:pt>
                <c:pt idx="136">
                  <c:v>21/03/2022 17:15</c:v>
                </c:pt>
                <c:pt idx="137">
                  <c:v>21/03/2022 17:20</c:v>
                </c:pt>
                <c:pt idx="138">
                  <c:v>21/03/2022 17:25</c:v>
                </c:pt>
                <c:pt idx="139">
                  <c:v>21/03/2022 17:30</c:v>
                </c:pt>
                <c:pt idx="140">
                  <c:v>21/03/2022 17:35</c:v>
                </c:pt>
                <c:pt idx="141">
                  <c:v>21/03/2022 17:40</c:v>
                </c:pt>
                <c:pt idx="142">
                  <c:v>21/03/2022 17:45</c:v>
                </c:pt>
                <c:pt idx="143">
                  <c:v>21/03/2022 17:50</c:v>
                </c:pt>
                <c:pt idx="144">
                  <c:v>21/03/2022 17:55</c:v>
                </c:pt>
                <c:pt idx="145">
                  <c:v>21/03/2022 18:00</c:v>
                </c:pt>
              </c:strCache>
            </c:strRef>
          </c:xVal>
          <c:yVal>
            <c:numRef>
              <c:f>Simulation_March!$AO$3:$AO$148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0.52566667167322656</c:v>
                </c:pt>
                <c:pt idx="22">
                  <c:v>1.0513333433327332</c:v>
                </c:pt>
                <c:pt idx="23">
                  <c:v>1.5770000152054706</c:v>
                </c:pt>
                <c:pt idx="24">
                  <c:v>2.1026666862019865</c:v>
                </c:pt>
                <c:pt idx="25">
                  <c:v>2.6283333548022139</c:v>
                </c:pt>
                <c:pt idx="26">
                  <c:v>3.1540000263916532</c:v>
                </c:pt>
                <c:pt idx="27">
                  <c:v>3.6796666980040524</c:v>
                </c:pt>
                <c:pt idx="28">
                  <c:v>4.2053333696018216</c:v>
                </c:pt>
                <c:pt idx="29">
                  <c:v>4.7310000412418693</c:v>
                </c:pt>
                <c:pt idx="30">
                  <c:v>5.2566667128458855</c:v>
                </c:pt>
                <c:pt idx="31">
                  <c:v>5.7823333842433682</c:v>
                </c:pt>
                <c:pt idx="32">
                  <c:v>6.3080000559520286</c:v>
                </c:pt>
                <c:pt idx="33">
                  <c:v>6.8336667276757739</c:v>
                </c:pt>
                <c:pt idx="34">
                  <c:v>7.3593333993804864</c:v>
                </c:pt>
                <c:pt idx="35">
                  <c:v>7.8849996573129149</c:v>
                </c:pt>
                <c:pt idx="36">
                  <c:v>8.4106663292354682</c:v>
                </c:pt>
                <c:pt idx="37">
                  <c:v>8.9363330010280464</c:v>
                </c:pt>
                <c:pt idx="38">
                  <c:v>9.4619996727169884</c:v>
                </c:pt>
                <c:pt idx="39">
                  <c:v>9.9876663446395462</c:v>
                </c:pt>
                <c:pt idx="40">
                  <c:v>10.51333301656217</c:v>
                </c:pt>
                <c:pt idx="41">
                  <c:v>11.038999688427499</c:v>
                </c:pt>
                <c:pt idx="42">
                  <c:v>11.56466636018159</c:v>
                </c:pt>
                <c:pt idx="43">
                  <c:v>12.090333032104635</c:v>
                </c:pt>
                <c:pt idx="44">
                  <c:v>12.615999704027276</c:v>
                </c:pt>
                <c:pt idx="45">
                  <c:v>13.141666375917936</c:v>
                </c:pt>
                <c:pt idx="46">
                  <c:v>13.667333047659588</c:v>
                </c:pt>
                <c:pt idx="47">
                  <c:v>14.192999717693954</c:v>
                </c:pt>
                <c:pt idx="48">
                  <c:v>14.718666389617045</c:v>
                </c:pt>
                <c:pt idx="49">
                  <c:v>15.244333061540139</c:v>
                </c:pt>
                <c:pt idx="50">
                  <c:v>15.769999733463175</c:v>
                </c:pt>
                <c:pt idx="51">
                  <c:v>16.295666405363988</c:v>
                </c:pt>
                <c:pt idx="52">
                  <c:v>16.821333077266363</c:v>
                </c:pt>
                <c:pt idx="53">
                  <c:v>17.346999749189468</c:v>
                </c:pt>
                <c:pt idx="54">
                  <c:v>17.872666421112577</c:v>
                </c:pt>
                <c:pt idx="55">
                  <c:v>18.398333093035617</c:v>
                </c:pt>
                <c:pt idx="56">
                  <c:v>18.923999764958737</c:v>
                </c:pt>
                <c:pt idx="57">
                  <c:v>19.449666436881859</c:v>
                </c:pt>
                <c:pt idx="58">
                  <c:v>19.975333108804975</c:v>
                </c:pt>
                <c:pt idx="59">
                  <c:v>20.50099978072808</c:v>
                </c:pt>
                <c:pt idx="60">
                  <c:v>21.026666452651217</c:v>
                </c:pt>
                <c:pt idx="61">
                  <c:v>21.552333124574282</c:v>
                </c:pt>
                <c:pt idx="62">
                  <c:v>22.077999793585946</c:v>
                </c:pt>
                <c:pt idx="63">
                  <c:v>22.603666465508006</c:v>
                </c:pt>
                <c:pt idx="64">
                  <c:v>23.129333137430358</c:v>
                </c:pt>
                <c:pt idx="65">
                  <c:v>23.654999809352738</c:v>
                </c:pt>
                <c:pt idx="66">
                  <c:v>24.180666481275143</c:v>
                </c:pt>
                <c:pt idx="67">
                  <c:v>24.706333153197576</c:v>
                </c:pt>
                <c:pt idx="68">
                  <c:v>25.231999825120035</c:v>
                </c:pt>
                <c:pt idx="69">
                  <c:v>25.757666497042518</c:v>
                </c:pt>
                <c:pt idx="70">
                  <c:v>26.283333168965026</c:v>
                </c:pt>
                <c:pt idx="71">
                  <c:v>26.808999840887559</c:v>
                </c:pt>
                <c:pt idx="72">
                  <c:v>27.334666512810117</c:v>
                </c:pt>
                <c:pt idx="73">
                  <c:v>27.860333184732703</c:v>
                </c:pt>
                <c:pt idx="74">
                  <c:v>28.385999856655314</c:v>
                </c:pt>
                <c:pt idx="75">
                  <c:v>28.91166652857795</c:v>
                </c:pt>
                <c:pt idx="76">
                  <c:v>29.437333200500611</c:v>
                </c:pt>
                <c:pt idx="77">
                  <c:v>29.962999872423296</c:v>
                </c:pt>
                <c:pt idx="78">
                  <c:v>30.488666544345993</c:v>
                </c:pt>
                <c:pt idx="79">
                  <c:v>31.014333216268732</c:v>
                </c:pt>
                <c:pt idx="80">
                  <c:v>31.539999888191495</c:v>
                </c:pt>
                <c:pt idx="81">
                  <c:v>32.065666560114281</c:v>
                </c:pt>
                <c:pt idx="82">
                  <c:v>32.59133323203708</c:v>
                </c:pt>
                <c:pt idx="83">
                  <c:v>33.116999903796035</c:v>
                </c:pt>
                <c:pt idx="84">
                  <c:v>33.642666575718721</c:v>
                </c:pt>
                <c:pt idx="85">
                  <c:v>34.16833324764152</c:v>
                </c:pt>
                <c:pt idx="86">
                  <c:v>34.69399991956427</c:v>
                </c:pt>
                <c:pt idx="87">
                  <c:v>35.219666591487091</c:v>
                </c:pt>
                <c:pt idx="88">
                  <c:v>35.745333263371499</c:v>
                </c:pt>
                <c:pt idx="89">
                  <c:v>36.270999935294398</c:v>
                </c:pt>
                <c:pt idx="90">
                  <c:v>36.796666607217333</c:v>
                </c:pt>
                <c:pt idx="91">
                  <c:v>37.322333279140253</c:v>
                </c:pt>
                <c:pt idx="92">
                  <c:v>37.847999951012405</c:v>
                </c:pt>
                <c:pt idx="93">
                  <c:v>38.373666622903315</c:v>
                </c:pt>
                <c:pt idx="94">
                  <c:v>38.899333294826228</c:v>
                </c:pt>
                <c:pt idx="95">
                  <c:v>39.424999966749255</c:v>
                </c:pt>
                <c:pt idx="96">
                  <c:v>39.95066663867226</c:v>
                </c:pt>
                <c:pt idx="97">
                  <c:v>40.476333310595372</c:v>
                </c:pt>
                <c:pt idx="98">
                  <c:v>41.001999982518527</c:v>
                </c:pt>
                <c:pt idx="99">
                  <c:v>41.527666654441731</c:v>
                </c:pt>
                <c:pt idx="100">
                  <c:v>42.053333326354291</c:v>
                </c:pt>
                <c:pt idx="101">
                  <c:v>42.57899999827756</c:v>
                </c:pt>
                <c:pt idx="102">
                  <c:v>42.57899999827756</c:v>
                </c:pt>
                <c:pt idx="103">
                  <c:v>42.57899999827756</c:v>
                </c:pt>
                <c:pt idx="104">
                  <c:v>42.57899999827756</c:v>
                </c:pt>
                <c:pt idx="105">
                  <c:v>42.57899999827756</c:v>
                </c:pt>
                <c:pt idx="106">
                  <c:v>42.57899999827756</c:v>
                </c:pt>
                <c:pt idx="107">
                  <c:v>42.57899999827756</c:v>
                </c:pt>
                <c:pt idx="108">
                  <c:v>42.57899999827756</c:v>
                </c:pt>
                <c:pt idx="109">
                  <c:v>42.57899999827756</c:v>
                </c:pt>
                <c:pt idx="110">
                  <c:v>42.57899999827756</c:v>
                </c:pt>
                <c:pt idx="111">
                  <c:v>42.57899999827756</c:v>
                </c:pt>
                <c:pt idx="112">
                  <c:v>42.57899999827756</c:v>
                </c:pt>
                <c:pt idx="113">
                  <c:v>42.57899999827756</c:v>
                </c:pt>
                <c:pt idx="114">
                  <c:v>42.57899999827756</c:v>
                </c:pt>
                <c:pt idx="115">
                  <c:v>42.57899999827756</c:v>
                </c:pt>
                <c:pt idx="116">
                  <c:v>42.57899999827756</c:v>
                </c:pt>
                <c:pt idx="117">
                  <c:v>42.57899999827756</c:v>
                </c:pt>
                <c:pt idx="118">
                  <c:v>42.57899999827756</c:v>
                </c:pt>
                <c:pt idx="119">
                  <c:v>42.57899999827756</c:v>
                </c:pt>
                <c:pt idx="120">
                  <c:v>42.57899999827756</c:v>
                </c:pt>
                <c:pt idx="121">
                  <c:v>42.57899999827756</c:v>
                </c:pt>
                <c:pt idx="122">
                  <c:v>42.57899999827756</c:v>
                </c:pt>
                <c:pt idx="123">
                  <c:v>42.57899999827756</c:v>
                </c:pt>
                <c:pt idx="124">
                  <c:v>42.57899999827756</c:v>
                </c:pt>
                <c:pt idx="125">
                  <c:v>42.57899999827756</c:v>
                </c:pt>
                <c:pt idx="126">
                  <c:v>42.57899999827756</c:v>
                </c:pt>
                <c:pt idx="127">
                  <c:v>42.57899999827756</c:v>
                </c:pt>
                <c:pt idx="128">
                  <c:v>42.57899999827756</c:v>
                </c:pt>
                <c:pt idx="129">
                  <c:v>42.57899999827756</c:v>
                </c:pt>
                <c:pt idx="130">
                  <c:v>42.57899999827756</c:v>
                </c:pt>
                <c:pt idx="131">
                  <c:v>42.57899999827756</c:v>
                </c:pt>
                <c:pt idx="132">
                  <c:v>42.57899999827756</c:v>
                </c:pt>
                <c:pt idx="133">
                  <c:v>42.57899999827756</c:v>
                </c:pt>
                <c:pt idx="134">
                  <c:v>42.57899999827756</c:v>
                </c:pt>
                <c:pt idx="135">
                  <c:v>42.57899999827756</c:v>
                </c:pt>
                <c:pt idx="136">
                  <c:v>42.57899999827756</c:v>
                </c:pt>
                <c:pt idx="137">
                  <c:v>42.57899999827756</c:v>
                </c:pt>
                <c:pt idx="138">
                  <c:v>42.57899999827756</c:v>
                </c:pt>
                <c:pt idx="139">
                  <c:v>42.57899999827756</c:v>
                </c:pt>
                <c:pt idx="140">
                  <c:v>42.57899999827756</c:v>
                </c:pt>
                <c:pt idx="141">
                  <c:v>42.57899999827756</c:v>
                </c:pt>
                <c:pt idx="142">
                  <c:v>42.57899999827756</c:v>
                </c:pt>
                <c:pt idx="143">
                  <c:v>42.57899999827756</c:v>
                </c:pt>
                <c:pt idx="144">
                  <c:v>42.57899999827756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5-4FE0-81B6-6833BB3536B4}"/>
            </c:ext>
          </c:extLst>
        </c:ser>
        <c:ser>
          <c:idx val="0"/>
          <c:order val="1"/>
          <c:tx>
            <c:strRef>
              <c:f>Simulation_March!$AU$2</c:f>
              <c:strCache>
                <c:ptCount val="1"/>
                <c:pt idx="0">
                  <c:v>EV1 </c:v>
                </c:pt>
              </c:strCache>
            </c:strRef>
          </c:tx>
          <c:spPr>
            <a:ln w="127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Simulation_March!$A$2:$A$147</c:f>
              <c:strCache>
                <c:ptCount val="146"/>
                <c:pt idx="0">
                  <c:v>Datetime</c:v>
                </c:pt>
                <c:pt idx="1">
                  <c:v>21/03/2022 06:00</c:v>
                </c:pt>
                <c:pt idx="2">
                  <c:v>21/03/2022 06:05</c:v>
                </c:pt>
                <c:pt idx="3">
                  <c:v>21/03/2022 06:10</c:v>
                </c:pt>
                <c:pt idx="4">
                  <c:v>21/03/2022 06:15</c:v>
                </c:pt>
                <c:pt idx="5">
                  <c:v>21/03/2022 06:20</c:v>
                </c:pt>
                <c:pt idx="6">
                  <c:v>21/03/2022 06:25</c:v>
                </c:pt>
                <c:pt idx="7">
                  <c:v>21/03/2022 06:30</c:v>
                </c:pt>
                <c:pt idx="8">
                  <c:v>21/03/2022 06:35</c:v>
                </c:pt>
                <c:pt idx="9">
                  <c:v>21/03/2022 06:40</c:v>
                </c:pt>
                <c:pt idx="10">
                  <c:v>21/03/2022 06:45</c:v>
                </c:pt>
                <c:pt idx="11">
                  <c:v>21/03/2022 06:50</c:v>
                </c:pt>
                <c:pt idx="12">
                  <c:v>21/03/2022 06:55</c:v>
                </c:pt>
                <c:pt idx="13">
                  <c:v>21/03/2022 07:00</c:v>
                </c:pt>
                <c:pt idx="14">
                  <c:v>21/03/2022 07:05</c:v>
                </c:pt>
                <c:pt idx="15">
                  <c:v>21/03/2022 07:10</c:v>
                </c:pt>
                <c:pt idx="16">
                  <c:v>21/03/2022 07:15</c:v>
                </c:pt>
                <c:pt idx="17">
                  <c:v>21/03/2022 07:20</c:v>
                </c:pt>
                <c:pt idx="18">
                  <c:v>21/03/2022 07:25</c:v>
                </c:pt>
                <c:pt idx="19">
                  <c:v>21/03/2022 07:30</c:v>
                </c:pt>
                <c:pt idx="20">
                  <c:v>21/03/2022 07:35</c:v>
                </c:pt>
                <c:pt idx="21">
                  <c:v>21/03/2022 07:40</c:v>
                </c:pt>
                <c:pt idx="22">
                  <c:v>21/03/2022 07:45</c:v>
                </c:pt>
                <c:pt idx="23">
                  <c:v>21/03/2022 07:50</c:v>
                </c:pt>
                <c:pt idx="24">
                  <c:v>21/03/2022 07:55</c:v>
                </c:pt>
                <c:pt idx="25">
                  <c:v>21/03/2022 08:00</c:v>
                </c:pt>
                <c:pt idx="26">
                  <c:v>21/03/2022 08:05</c:v>
                </c:pt>
                <c:pt idx="27">
                  <c:v>21/03/2022 08:10</c:v>
                </c:pt>
                <c:pt idx="28">
                  <c:v>21/03/2022 08:15</c:v>
                </c:pt>
                <c:pt idx="29">
                  <c:v>21/03/2022 08:20</c:v>
                </c:pt>
                <c:pt idx="30">
                  <c:v>21/03/2022 08:25</c:v>
                </c:pt>
                <c:pt idx="31">
                  <c:v>21/03/2022 08:30</c:v>
                </c:pt>
                <c:pt idx="32">
                  <c:v>21/03/2022 08:35</c:v>
                </c:pt>
                <c:pt idx="33">
                  <c:v>21/03/2022 08:40</c:v>
                </c:pt>
                <c:pt idx="34">
                  <c:v>21/03/2022 08:45</c:v>
                </c:pt>
                <c:pt idx="35">
                  <c:v>21/03/2022 08:50</c:v>
                </c:pt>
                <c:pt idx="36">
                  <c:v>21/03/2022 08:55</c:v>
                </c:pt>
                <c:pt idx="37">
                  <c:v>21/03/2022 09:00</c:v>
                </c:pt>
                <c:pt idx="38">
                  <c:v>21/03/2022 09:05</c:v>
                </c:pt>
                <c:pt idx="39">
                  <c:v>21/03/2022 09:10</c:v>
                </c:pt>
                <c:pt idx="40">
                  <c:v>21/03/2022 09:15</c:v>
                </c:pt>
                <c:pt idx="41">
                  <c:v>21/03/2022 09:20</c:v>
                </c:pt>
                <c:pt idx="42">
                  <c:v>21/03/2022 09:25</c:v>
                </c:pt>
                <c:pt idx="43">
                  <c:v>21/03/2022 09:30</c:v>
                </c:pt>
                <c:pt idx="44">
                  <c:v>21/03/2022 09:35</c:v>
                </c:pt>
                <c:pt idx="45">
                  <c:v>21/03/2022 09:40</c:v>
                </c:pt>
                <c:pt idx="46">
                  <c:v>21/03/2022 09:45</c:v>
                </c:pt>
                <c:pt idx="47">
                  <c:v>21/03/2022 09:50</c:v>
                </c:pt>
                <c:pt idx="48">
                  <c:v>21/03/2022 09:55</c:v>
                </c:pt>
                <c:pt idx="49">
                  <c:v>21/03/2022 10:00</c:v>
                </c:pt>
                <c:pt idx="50">
                  <c:v>21/03/2022 10:05</c:v>
                </c:pt>
                <c:pt idx="51">
                  <c:v>21/03/2022 10:10</c:v>
                </c:pt>
                <c:pt idx="52">
                  <c:v>21/03/2022 10:15</c:v>
                </c:pt>
                <c:pt idx="53">
                  <c:v>21/03/2022 10:20</c:v>
                </c:pt>
                <c:pt idx="54">
                  <c:v>21/03/2022 10:25</c:v>
                </c:pt>
                <c:pt idx="55">
                  <c:v>21/03/2022 10:30</c:v>
                </c:pt>
                <c:pt idx="56">
                  <c:v>21/03/2022 10:35</c:v>
                </c:pt>
                <c:pt idx="57">
                  <c:v>21/03/2022 10:40</c:v>
                </c:pt>
                <c:pt idx="58">
                  <c:v>21/03/2022 10:45</c:v>
                </c:pt>
                <c:pt idx="59">
                  <c:v>21/03/2022 10:50</c:v>
                </c:pt>
                <c:pt idx="60">
                  <c:v>21/03/2022 10:55</c:v>
                </c:pt>
                <c:pt idx="61">
                  <c:v>21/03/2022 11:00</c:v>
                </c:pt>
                <c:pt idx="62">
                  <c:v>21/03/2022 11:05</c:v>
                </c:pt>
                <c:pt idx="63">
                  <c:v>21/03/2022 11:10</c:v>
                </c:pt>
                <c:pt idx="64">
                  <c:v>21/03/2022 11:15</c:v>
                </c:pt>
                <c:pt idx="65">
                  <c:v>21/03/2022 11:20</c:v>
                </c:pt>
                <c:pt idx="66">
                  <c:v>21/03/2022 11:25</c:v>
                </c:pt>
                <c:pt idx="67">
                  <c:v>21/03/2022 11:30</c:v>
                </c:pt>
                <c:pt idx="68">
                  <c:v>21/03/2022 11:35</c:v>
                </c:pt>
                <c:pt idx="69">
                  <c:v>21/03/2022 11:40</c:v>
                </c:pt>
                <c:pt idx="70">
                  <c:v>21/03/2022 11:45</c:v>
                </c:pt>
                <c:pt idx="71">
                  <c:v>21/03/2022 11:50</c:v>
                </c:pt>
                <c:pt idx="72">
                  <c:v>21/03/2022 11:55</c:v>
                </c:pt>
                <c:pt idx="73">
                  <c:v>21/03/2022 12:00</c:v>
                </c:pt>
                <c:pt idx="74">
                  <c:v>21/03/2022 12:05</c:v>
                </c:pt>
                <c:pt idx="75">
                  <c:v>21/03/2022 12:10</c:v>
                </c:pt>
                <c:pt idx="76">
                  <c:v>21/03/2022 12:15</c:v>
                </c:pt>
                <c:pt idx="77">
                  <c:v>21/03/2022 12:20</c:v>
                </c:pt>
                <c:pt idx="78">
                  <c:v>21/03/2022 12:25</c:v>
                </c:pt>
                <c:pt idx="79">
                  <c:v>21/03/2022 12:30</c:v>
                </c:pt>
                <c:pt idx="80">
                  <c:v>21/03/2022 12:35</c:v>
                </c:pt>
                <c:pt idx="81">
                  <c:v>21/03/2022 12:40</c:v>
                </c:pt>
                <c:pt idx="82">
                  <c:v>21/03/2022 12:45</c:v>
                </c:pt>
                <c:pt idx="83">
                  <c:v>21/03/2022 12:50</c:v>
                </c:pt>
                <c:pt idx="84">
                  <c:v>21/03/2022 12:55</c:v>
                </c:pt>
                <c:pt idx="85">
                  <c:v>21/03/2022 13:00</c:v>
                </c:pt>
                <c:pt idx="86">
                  <c:v>21/03/2022 13:05</c:v>
                </c:pt>
                <c:pt idx="87">
                  <c:v>21/03/2022 13:10</c:v>
                </c:pt>
                <c:pt idx="88">
                  <c:v>21/03/2022 13:15</c:v>
                </c:pt>
                <c:pt idx="89">
                  <c:v>21/03/2022 13:20</c:v>
                </c:pt>
                <c:pt idx="90">
                  <c:v>21/03/2022 13:25</c:v>
                </c:pt>
                <c:pt idx="91">
                  <c:v>21/03/2022 13:30</c:v>
                </c:pt>
                <c:pt idx="92">
                  <c:v>21/03/2022 13:35</c:v>
                </c:pt>
                <c:pt idx="93">
                  <c:v>21/03/2022 13:40</c:v>
                </c:pt>
                <c:pt idx="94">
                  <c:v>21/03/2022 13:45</c:v>
                </c:pt>
                <c:pt idx="95">
                  <c:v>21/03/2022 13:50</c:v>
                </c:pt>
                <c:pt idx="96">
                  <c:v>21/03/2022 13:55</c:v>
                </c:pt>
                <c:pt idx="97">
                  <c:v>21/03/2022 14:00</c:v>
                </c:pt>
                <c:pt idx="98">
                  <c:v>21/03/2022 14:05</c:v>
                </c:pt>
                <c:pt idx="99">
                  <c:v>21/03/2022 14:10</c:v>
                </c:pt>
                <c:pt idx="100">
                  <c:v>21/03/2022 14:15</c:v>
                </c:pt>
                <c:pt idx="101">
                  <c:v>21/03/2022 14:20</c:v>
                </c:pt>
                <c:pt idx="102">
                  <c:v>21/03/2022 14:25</c:v>
                </c:pt>
                <c:pt idx="103">
                  <c:v>21/03/2022 14:30</c:v>
                </c:pt>
                <c:pt idx="104">
                  <c:v>21/03/2022 14:35</c:v>
                </c:pt>
                <c:pt idx="105">
                  <c:v>21/03/2022 14:40</c:v>
                </c:pt>
                <c:pt idx="106">
                  <c:v>21/03/2022 14:45</c:v>
                </c:pt>
                <c:pt idx="107">
                  <c:v>21/03/2022 14:50</c:v>
                </c:pt>
                <c:pt idx="108">
                  <c:v>21/03/2022 14:55</c:v>
                </c:pt>
                <c:pt idx="109">
                  <c:v>21/03/2022 15:00</c:v>
                </c:pt>
                <c:pt idx="110">
                  <c:v>21/03/2022 15:05</c:v>
                </c:pt>
                <c:pt idx="111">
                  <c:v>21/03/2022 15:10</c:v>
                </c:pt>
                <c:pt idx="112">
                  <c:v>21/03/2022 15:15</c:v>
                </c:pt>
                <c:pt idx="113">
                  <c:v>21/03/2022 15:20</c:v>
                </c:pt>
                <c:pt idx="114">
                  <c:v>21/03/2022 15:25</c:v>
                </c:pt>
                <c:pt idx="115">
                  <c:v>21/03/2022 15:30</c:v>
                </c:pt>
                <c:pt idx="116">
                  <c:v>21/03/2022 15:35</c:v>
                </c:pt>
                <c:pt idx="117">
                  <c:v>21/03/2022 15:40</c:v>
                </c:pt>
                <c:pt idx="118">
                  <c:v>21/03/2022 15:45</c:v>
                </c:pt>
                <c:pt idx="119">
                  <c:v>21/03/2022 15:50</c:v>
                </c:pt>
                <c:pt idx="120">
                  <c:v>21/03/2022 15:55</c:v>
                </c:pt>
                <c:pt idx="121">
                  <c:v>21/03/2022 16:00</c:v>
                </c:pt>
                <c:pt idx="122">
                  <c:v>21/03/2022 16:05</c:v>
                </c:pt>
                <c:pt idx="123">
                  <c:v>21/03/2022 16:10</c:v>
                </c:pt>
                <c:pt idx="124">
                  <c:v>21/03/2022 16:15</c:v>
                </c:pt>
                <c:pt idx="125">
                  <c:v>21/03/2022 16:20</c:v>
                </c:pt>
                <c:pt idx="126">
                  <c:v>21/03/2022 16:25</c:v>
                </c:pt>
                <c:pt idx="127">
                  <c:v>21/03/2022 16:30</c:v>
                </c:pt>
                <c:pt idx="128">
                  <c:v>21/03/2022 16:35</c:v>
                </c:pt>
                <c:pt idx="129">
                  <c:v>21/03/2022 16:40</c:v>
                </c:pt>
                <c:pt idx="130">
                  <c:v>21/03/2022 16:45</c:v>
                </c:pt>
                <c:pt idx="131">
                  <c:v>21/03/2022 16:50</c:v>
                </c:pt>
                <c:pt idx="132">
                  <c:v>21/03/2022 16:55</c:v>
                </c:pt>
                <c:pt idx="133">
                  <c:v>21/03/2022 17:00</c:v>
                </c:pt>
                <c:pt idx="134">
                  <c:v>21/03/2022 17:05</c:v>
                </c:pt>
                <c:pt idx="135">
                  <c:v>21/03/2022 17:10</c:v>
                </c:pt>
                <c:pt idx="136">
                  <c:v>21/03/2022 17:15</c:v>
                </c:pt>
                <c:pt idx="137">
                  <c:v>21/03/2022 17:20</c:v>
                </c:pt>
                <c:pt idx="138">
                  <c:v>21/03/2022 17:25</c:v>
                </c:pt>
                <c:pt idx="139">
                  <c:v>21/03/2022 17:30</c:v>
                </c:pt>
                <c:pt idx="140">
                  <c:v>21/03/2022 17:35</c:v>
                </c:pt>
                <c:pt idx="141">
                  <c:v>21/03/2022 17:40</c:v>
                </c:pt>
                <c:pt idx="142">
                  <c:v>21/03/2022 17:45</c:v>
                </c:pt>
                <c:pt idx="143">
                  <c:v>21/03/2022 17:50</c:v>
                </c:pt>
                <c:pt idx="144">
                  <c:v>21/03/2022 17:55</c:v>
                </c:pt>
                <c:pt idx="145">
                  <c:v>21/03/2022 18:00</c:v>
                </c:pt>
              </c:strCache>
            </c:strRef>
          </c:xVal>
          <c:yVal>
            <c:numRef>
              <c:f>Simulation_March!$AU$3:$AU$148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0.15769999845946001</c:v>
                </c:pt>
                <c:pt idx="31">
                  <c:v>0.31539999691912252</c:v>
                </c:pt>
                <c:pt idx="32">
                  <c:v>0.4730999953829067</c:v>
                </c:pt>
                <c:pt idx="33">
                  <c:v>0.63079999384491581</c:v>
                </c:pt>
                <c:pt idx="34">
                  <c:v>0.78849999230640089</c:v>
                </c:pt>
                <c:pt idx="35">
                  <c:v>0.94619999076368</c:v>
                </c:pt>
                <c:pt idx="36">
                  <c:v>1.1038999892273409</c:v>
                </c:pt>
                <c:pt idx="37">
                  <c:v>1.2615999876643551</c:v>
                </c:pt>
                <c:pt idx="38">
                  <c:v>1.4192999861017135</c:v>
                </c:pt>
                <c:pt idx="39">
                  <c:v>1.5770000143244161</c:v>
                </c:pt>
                <c:pt idx="40">
                  <c:v>1.7347000127880252</c:v>
                </c:pt>
                <c:pt idx="41">
                  <c:v>1.8924000112545918</c:v>
                </c:pt>
                <c:pt idx="42">
                  <c:v>2.0501000097193036</c:v>
                </c:pt>
                <c:pt idx="43">
                  <c:v>2.2078000081799796</c:v>
                </c:pt>
                <c:pt idx="44">
                  <c:v>2.3655000066455614</c:v>
                </c:pt>
                <c:pt idx="45">
                  <c:v>2.523200005081748</c:v>
                </c:pt>
                <c:pt idx="46">
                  <c:v>2.6809000035200481</c:v>
                </c:pt>
                <c:pt idx="47">
                  <c:v>2.8386000019575941</c:v>
                </c:pt>
                <c:pt idx="48">
                  <c:v>2.99630000040605</c:v>
                </c:pt>
                <c:pt idx="49">
                  <c:v>3.1539999988566234</c:v>
                </c:pt>
                <c:pt idx="50">
                  <c:v>3.3117000535379386</c:v>
                </c:pt>
                <c:pt idx="51">
                  <c:v>3.4694000519876345</c:v>
                </c:pt>
                <c:pt idx="52">
                  <c:v>3.6271000504390205</c:v>
                </c:pt>
                <c:pt idx="53">
                  <c:v>3.7848000488942479</c:v>
                </c:pt>
                <c:pt idx="54">
                  <c:v>3.9425000473939678</c:v>
                </c:pt>
                <c:pt idx="55">
                  <c:v>4.1002001047370555</c:v>
                </c:pt>
                <c:pt idx="56">
                  <c:v>4.2579001032408152</c:v>
                </c:pt>
                <c:pt idx="57">
                  <c:v>4.415600101744416</c:v>
                </c:pt>
                <c:pt idx="58">
                  <c:v>4.5733001615688824</c:v>
                </c:pt>
                <c:pt idx="59">
                  <c:v>4.7310002205806105</c:v>
                </c:pt>
                <c:pt idx="60">
                  <c:v>4.8887002191071103</c:v>
                </c:pt>
                <c:pt idx="61">
                  <c:v>5.0464002897034588</c:v>
                </c:pt>
                <c:pt idx="62">
                  <c:v>5.5720668211111803</c:v>
                </c:pt>
                <c:pt idx="63">
                  <c:v>6.0977333551819228</c:v>
                </c:pt>
                <c:pt idx="64">
                  <c:v>6.491236699596608</c:v>
                </c:pt>
                <c:pt idx="65">
                  <c:v>7.0169033669797543</c:v>
                </c:pt>
                <c:pt idx="66">
                  <c:v>7.5425671008230797</c:v>
                </c:pt>
                <c:pt idx="67">
                  <c:v>7.7002670993148303</c:v>
                </c:pt>
                <c:pt idx="68">
                  <c:v>7.8579670977847771</c:v>
                </c:pt>
                <c:pt idx="69">
                  <c:v>8.0156670962776424</c:v>
                </c:pt>
                <c:pt idx="70">
                  <c:v>8.5413337680501282</c:v>
                </c:pt>
                <c:pt idx="71">
                  <c:v>9.0670004398251418</c:v>
                </c:pt>
                <c:pt idx="72">
                  <c:v>9.5926671116026867</c:v>
                </c:pt>
                <c:pt idx="73">
                  <c:v>10.118333783382473</c:v>
                </c:pt>
                <c:pt idx="74">
                  <c:v>10.644000455165056</c:v>
                </c:pt>
                <c:pt idx="75">
                  <c:v>11.169667126950181</c:v>
                </c:pt>
                <c:pt idx="76">
                  <c:v>11.695333798737833</c:v>
                </c:pt>
                <c:pt idx="77">
                  <c:v>12.221000470528017</c:v>
                </c:pt>
                <c:pt idx="78">
                  <c:v>12.746667107982862</c:v>
                </c:pt>
                <c:pt idx="79">
                  <c:v>13.272333779777247</c:v>
                </c:pt>
                <c:pt idx="80">
                  <c:v>13.798000451574181</c:v>
                </c:pt>
                <c:pt idx="81">
                  <c:v>14.323667123322743</c:v>
                </c:pt>
                <c:pt idx="82">
                  <c:v>14.84933376260617</c:v>
                </c:pt>
                <c:pt idx="83">
                  <c:v>15.375000421102893</c:v>
                </c:pt>
                <c:pt idx="84">
                  <c:v>15.900667092905994</c:v>
                </c:pt>
                <c:pt idx="85">
                  <c:v>16.426333764711035</c:v>
                </c:pt>
                <c:pt idx="86">
                  <c:v>16.952000436519416</c:v>
                </c:pt>
                <c:pt idx="87">
                  <c:v>17.477667108329491</c:v>
                </c:pt>
                <c:pt idx="88">
                  <c:v>18.003333780143407</c:v>
                </c:pt>
                <c:pt idx="89">
                  <c:v>18.52900045195835</c:v>
                </c:pt>
                <c:pt idx="90">
                  <c:v>19.054667120892539</c:v>
                </c:pt>
                <c:pt idx="91">
                  <c:v>19.580333792709027</c:v>
                </c:pt>
                <c:pt idx="92">
                  <c:v>20.106000464528993</c:v>
                </c:pt>
                <c:pt idx="93">
                  <c:v>20.631667135156569</c:v>
                </c:pt>
                <c:pt idx="94">
                  <c:v>21.157333806976233</c:v>
                </c:pt>
                <c:pt idx="95">
                  <c:v>21.683000478660894</c:v>
                </c:pt>
                <c:pt idx="96">
                  <c:v>22.208667150486338</c:v>
                </c:pt>
                <c:pt idx="97">
                  <c:v>22.734333822315637</c:v>
                </c:pt>
                <c:pt idx="98">
                  <c:v>23.260000494147839</c:v>
                </c:pt>
                <c:pt idx="99">
                  <c:v>23.785667165982947</c:v>
                </c:pt>
                <c:pt idx="100">
                  <c:v>24.311333837647744</c:v>
                </c:pt>
                <c:pt idx="101">
                  <c:v>24.837000509482923</c:v>
                </c:pt>
                <c:pt idx="102">
                  <c:v>25.362667181277306</c:v>
                </c:pt>
                <c:pt idx="103">
                  <c:v>25.888333853069703</c:v>
                </c:pt>
                <c:pt idx="104">
                  <c:v>26.414000524862963</c:v>
                </c:pt>
                <c:pt idx="105">
                  <c:v>26.939667196654828</c:v>
                </c:pt>
                <c:pt idx="106">
                  <c:v>27.465333868445761</c:v>
                </c:pt>
                <c:pt idx="107">
                  <c:v>27.991000540235962</c:v>
                </c:pt>
                <c:pt idx="108">
                  <c:v>28.516667212025769</c:v>
                </c:pt>
                <c:pt idx="109">
                  <c:v>29.042333883814354</c:v>
                </c:pt>
                <c:pt idx="110">
                  <c:v>29.568000555598896</c:v>
                </c:pt>
                <c:pt idx="111">
                  <c:v>30.093667227472068</c:v>
                </c:pt>
                <c:pt idx="112">
                  <c:v>30.619333899243454</c:v>
                </c:pt>
                <c:pt idx="113">
                  <c:v>31.145000571018048</c:v>
                </c:pt>
                <c:pt idx="114">
                  <c:v>31.670667242889383</c:v>
                </c:pt>
                <c:pt idx="115">
                  <c:v>32.196333914761425</c:v>
                </c:pt>
                <c:pt idx="116">
                  <c:v>32.722000586633108</c:v>
                </c:pt>
                <c:pt idx="117">
                  <c:v>33.247667258504123</c:v>
                </c:pt>
                <c:pt idx="118">
                  <c:v>33.773333930374591</c:v>
                </c:pt>
                <c:pt idx="119">
                  <c:v>34.299000602244909</c:v>
                </c:pt>
                <c:pt idx="120">
                  <c:v>34.824667272989849</c:v>
                </c:pt>
                <c:pt idx="121">
                  <c:v>35.350333943801338</c:v>
                </c:pt>
                <c:pt idx="122">
                  <c:v>35.876000614602411</c:v>
                </c:pt>
                <c:pt idx="123">
                  <c:v>36.401667284941851</c:v>
                </c:pt>
                <c:pt idx="124">
                  <c:v>36.927333955107336</c:v>
                </c:pt>
                <c:pt idx="125">
                  <c:v>37.453000446761706</c:v>
                </c:pt>
                <c:pt idx="126">
                  <c:v>37.978667116355219</c:v>
                </c:pt>
                <c:pt idx="127">
                  <c:v>38.504333786864123</c:v>
                </c:pt>
                <c:pt idx="128">
                  <c:v>39.030000457384091</c:v>
                </c:pt>
                <c:pt idx="129">
                  <c:v>39.030000457384091</c:v>
                </c:pt>
                <c:pt idx="130">
                  <c:v>39.030000457384091</c:v>
                </c:pt>
                <c:pt idx="131">
                  <c:v>39.030000457384091</c:v>
                </c:pt>
                <c:pt idx="132">
                  <c:v>39.030000457384091</c:v>
                </c:pt>
                <c:pt idx="133">
                  <c:v>39.030000457384091</c:v>
                </c:pt>
                <c:pt idx="134">
                  <c:v>39.030000457384091</c:v>
                </c:pt>
                <c:pt idx="135">
                  <c:v>39.030000457384091</c:v>
                </c:pt>
                <c:pt idx="136">
                  <c:v>39.030000457384091</c:v>
                </c:pt>
                <c:pt idx="137">
                  <c:v>39.030000457384091</c:v>
                </c:pt>
                <c:pt idx="138">
                  <c:v>39.030000457384091</c:v>
                </c:pt>
                <c:pt idx="139">
                  <c:v>39.030000457384091</c:v>
                </c:pt>
                <c:pt idx="140">
                  <c:v>39.030000457384091</c:v>
                </c:pt>
                <c:pt idx="141">
                  <c:v>39.030000457384091</c:v>
                </c:pt>
                <c:pt idx="142">
                  <c:v>39.030000457384091</c:v>
                </c:pt>
                <c:pt idx="143">
                  <c:v>39.030000457384091</c:v>
                </c:pt>
                <c:pt idx="144">
                  <c:v>39.030000457384091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05-4FE0-81B6-6833BB3536B4}"/>
            </c:ext>
          </c:extLst>
        </c:ser>
        <c:ser>
          <c:idx val="4"/>
          <c:order val="2"/>
          <c:tx>
            <c:strRef>
              <c:f>Simulation_March!$AL$2</c:f>
              <c:strCache>
                <c:ptCount val="1"/>
                <c:pt idx="0">
                  <c:v>EV2 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xVal>
            <c:strRef>
              <c:f>Simulation_March!$A$2:$A$147</c:f>
              <c:strCache>
                <c:ptCount val="146"/>
                <c:pt idx="0">
                  <c:v>Datetime</c:v>
                </c:pt>
                <c:pt idx="1">
                  <c:v>21/03/2022 06:00</c:v>
                </c:pt>
                <c:pt idx="2">
                  <c:v>21/03/2022 06:05</c:v>
                </c:pt>
                <c:pt idx="3">
                  <c:v>21/03/2022 06:10</c:v>
                </c:pt>
                <c:pt idx="4">
                  <c:v>21/03/2022 06:15</c:v>
                </c:pt>
                <c:pt idx="5">
                  <c:v>21/03/2022 06:20</c:v>
                </c:pt>
                <c:pt idx="6">
                  <c:v>21/03/2022 06:25</c:v>
                </c:pt>
                <c:pt idx="7">
                  <c:v>21/03/2022 06:30</c:v>
                </c:pt>
                <c:pt idx="8">
                  <c:v>21/03/2022 06:35</c:v>
                </c:pt>
                <c:pt idx="9">
                  <c:v>21/03/2022 06:40</c:v>
                </c:pt>
                <c:pt idx="10">
                  <c:v>21/03/2022 06:45</c:v>
                </c:pt>
                <c:pt idx="11">
                  <c:v>21/03/2022 06:50</c:v>
                </c:pt>
                <c:pt idx="12">
                  <c:v>21/03/2022 06:55</c:v>
                </c:pt>
                <c:pt idx="13">
                  <c:v>21/03/2022 07:00</c:v>
                </c:pt>
                <c:pt idx="14">
                  <c:v>21/03/2022 07:05</c:v>
                </c:pt>
                <c:pt idx="15">
                  <c:v>21/03/2022 07:10</c:v>
                </c:pt>
                <c:pt idx="16">
                  <c:v>21/03/2022 07:15</c:v>
                </c:pt>
                <c:pt idx="17">
                  <c:v>21/03/2022 07:20</c:v>
                </c:pt>
                <c:pt idx="18">
                  <c:v>21/03/2022 07:25</c:v>
                </c:pt>
                <c:pt idx="19">
                  <c:v>21/03/2022 07:30</c:v>
                </c:pt>
                <c:pt idx="20">
                  <c:v>21/03/2022 07:35</c:v>
                </c:pt>
                <c:pt idx="21">
                  <c:v>21/03/2022 07:40</c:v>
                </c:pt>
                <c:pt idx="22">
                  <c:v>21/03/2022 07:45</c:v>
                </c:pt>
                <c:pt idx="23">
                  <c:v>21/03/2022 07:50</c:v>
                </c:pt>
                <c:pt idx="24">
                  <c:v>21/03/2022 07:55</c:v>
                </c:pt>
                <c:pt idx="25">
                  <c:v>21/03/2022 08:00</c:v>
                </c:pt>
                <c:pt idx="26">
                  <c:v>21/03/2022 08:05</c:v>
                </c:pt>
                <c:pt idx="27">
                  <c:v>21/03/2022 08:10</c:v>
                </c:pt>
                <c:pt idx="28">
                  <c:v>21/03/2022 08:15</c:v>
                </c:pt>
                <c:pt idx="29">
                  <c:v>21/03/2022 08:20</c:v>
                </c:pt>
                <c:pt idx="30">
                  <c:v>21/03/2022 08:25</c:v>
                </c:pt>
                <c:pt idx="31">
                  <c:v>21/03/2022 08:30</c:v>
                </c:pt>
                <c:pt idx="32">
                  <c:v>21/03/2022 08:35</c:v>
                </c:pt>
                <c:pt idx="33">
                  <c:v>21/03/2022 08:40</c:v>
                </c:pt>
                <c:pt idx="34">
                  <c:v>21/03/2022 08:45</c:v>
                </c:pt>
                <c:pt idx="35">
                  <c:v>21/03/2022 08:50</c:v>
                </c:pt>
                <c:pt idx="36">
                  <c:v>21/03/2022 08:55</c:v>
                </c:pt>
                <c:pt idx="37">
                  <c:v>21/03/2022 09:00</c:v>
                </c:pt>
                <c:pt idx="38">
                  <c:v>21/03/2022 09:05</c:v>
                </c:pt>
                <c:pt idx="39">
                  <c:v>21/03/2022 09:10</c:v>
                </c:pt>
                <c:pt idx="40">
                  <c:v>21/03/2022 09:15</c:v>
                </c:pt>
                <c:pt idx="41">
                  <c:v>21/03/2022 09:20</c:v>
                </c:pt>
                <c:pt idx="42">
                  <c:v>21/03/2022 09:25</c:v>
                </c:pt>
                <c:pt idx="43">
                  <c:v>21/03/2022 09:30</c:v>
                </c:pt>
                <c:pt idx="44">
                  <c:v>21/03/2022 09:35</c:v>
                </c:pt>
                <c:pt idx="45">
                  <c:v>21/03/2022 09:40</c:v>
                </c:pt>
                <c:pt idx="46">
                  <c:v>21/03/2022 09:45</c:v>
                </c:pt>
                <c:pt idx="47">
                  <c:v>21/03/2022 09:50</c:v>
                </c:pt>
                <c:pt idx="48">
                  <c:v>21/03/2022 09:55</c:v>
                </c:pt>
                <c:pt idx="49">
                  <c:v>21/03/2022 10:00</c:v>
                </c:pt>
                <c:pt idx="50">
                  <c:v>21/03/2022 10:05</c:v>
                </c:pt>
                <c:pt idx="51">
                  <c:v>21/03/2022 10:10</c:v>
                </c:pt>
                <c:pt idx="52">
                  <c:v>21/03/2022 10:15</c:v>
                </c:pt>
                <c:pt idx="53">
                  <c:v>21/03/2022 10:20</c:v>
                </c:pt>
                <c:pt idx="54">
                  <c:v>21/03/2022 10:25</c:v>
                </c:pt>
                <c:pt idx="55">
                  <c:v>21/03/2022 10:30</c:v>
                </c:pt>
                <c:pt idx="56">
                  <c:v>21/03/2022 10:35</c:v>
                </c:pt>
                <c:pt idx="57">
                  <c:v>21/03/2022 10:40</c:v>
                </c:pt>
                <c:pt idx="58">
                  <c:v>21/03/2022 10:45</c:v>
                </c:pt>
                <c:pt idx="59">
                  <c:v>21/03/2022 10:50</c:v>
                </c:pt>
                <c:pt idx="60">
                  <c:v>21/03/2022 10:55</c:v>
                </c:pt>
                <c:pt idx="61">
                  <c:v>21/03/2022 11:00</c:v>
                </c:pt>
                <c:pt idx="62">
                  <c:v>21/03/2022 11:05</c:v>
                </c:pt>
                <c:pt idx="63">
                  <c:v>21/03/2022 11:10</c:v>
                </c:pt>
                <c:pt idx="64">
                  <c:v>21/03/2022 11:15</c:v>
                </c:pt>
                <c:pt idx="65">
                  <c:v>21/03/2022 11:20</c:v>
                </c:pt>
                <c:pt idx="66">
                  <c:v>21/03/2022 11:25</c:v>
                </c:pt>
                <c:pt idx="67">
                  <c:v>21/03/2022 11:30</c:v>
                </c:pt>
                <c:pt idx="68">
                  <c:v>21/03/2022 11:35</c:v>
                </c:pt>
                <c:pt idx="69">
                  <c:v>21/03/2022 11:40</c:v>
                </c:pt>
                <c:pt idx="70">
                  <c:v>21/03/2022 11:45</c:v>
                </c:pt>
                <c:pt idx="71">
                  <c:v>21/03/2022 11:50</c:v>
                </c:pt>
                <c:pt idx="72">
                  <c:v>21/03/2022 11:55</c:v>
                </c:pt>
                <c:pt idx="73">
                  <c:v>21/03/2022 12:00</c:v>
                </c:pt>
                <c:pt idx="74">
                  <c:v>21/03/2022 12:05</c:v>
                </c:pt>
                <c:pt idx="75">
                  <c:v>21/03/2022 12:10</c:v>
                </c:pt>
                <c:pt idx="76">
                  <c:v>21/03/2022 12:15</c:v>
                </c:pt>
                <c:pt idx="77">
                  <c:v>21/03/2022 12:20</c:v>
                </c:pt>
                <c:pt idx="78">
                  <c:v>21/03/2022 12:25</c:v>
                </c:pt>
                <c:pt idx="79">
                  <c:v>21/03/2022 12:30</c:v>
                </c:pt>
                <c:pt idx="80">
                  <c:v>21/03/2022 12:35</c:v>
                </c:pt>
                <c:pt idx="81">
                  <c:v>21/03/2022 12:40</c:v>
                </c:pt>
                <c:pt idx="82">
                  <c:v>21/03/2022 12:45</c:v>
                </c:pt>
                <c:pt idx="83">
                  <c:v>21/03/2022 12:50</c:v>
                </c:pt>
                <c:pt idx="84">
                  <c:v>21/03/2022 12:55</c:v>
                </c:pt>
                <c:pt idx="85">
                  <c:v>21/03/2022 13:00</c:v>
                </c:pt>
                <c:pt idx="86">
                  <c:v>21/03/2022 13:05</c:v>
                </c:pt>
                <c:pt idx="87">
                  <c:v>21/03/2022 13:10</c:v>
                </c:pt>
                <c:pt idx="88">
                  <c:v>21/03/2022 13:15</c:v>
                </c:pt>
                <c:pt idx="89">
                  <c:v>21/03/2022 13:20</c:v>
                </c:pt>
                <c:pt idx="90">
                  <c:v>21/03/2022 13:25</c:v>
                </c:pt>
                <c:pt idx="91">
                  <c:v>21/03/2022 13:30</c:v>
                </c:pt>
                <c:pt idx="92">
                  <c:v>21/03/2022 13:35</c:v>
                </c:pt>
                <c:pt idx="93">
                  <c:v>21/03/2022 13:40</c:v>
                </c:pt>
                <c:pt idx="94">
                  <c:v>21/03/2022 13:45</c:v>
                </c:pt>
                <c:pt idx="95">
                  <c:v>21/03/2022 13:50</c:v>
                </c:pt>
                <c:pt idx="96">
                  <c:v>21/03/2022 13:55</c:v>
                </c:pt>
                <c:pt idx="97">
                  <c:v>21/03/2022 14:00</c:v>
                </c:pt>
                <c:pt idx="98">
                  <c:v>21/03/2022 14:05</c:v>
                </c:pt>
                <c:pt idx="99">
                  <c:v>21/03/2022 14:10</c:v>
                </c:pt>
                <c:pt idx="100">
                  <c:v>21/03/2022 14:15</c:v>
                </c:pt>
                <c:pt idx="101">
                  <c:v>21/03/2022 14:20</c:v>
                </c:pt>
                <c:pt idx="102">
                  <c:v>21/03/2022 14:25</c:v>
                </c:pt>
                <c:pt idx="103">
                  <c:v>21/03/2022 14:30</c:v>
                </c:pt>
                <c:pt idx="104">
                  <c:v>21/03/2022 14:35</c:v>
                </c:pt>
                <c:pt idx="105">
                  <c:v>21/03/2022 14:40</c:v>
                </c:pt>
                <c:pt idx="106">
                  <c:v>21/03/2022 14:45</c:v>
                </c:pt>
                <c:pt idx="107">
                  <c:v>21/03/2022 14:50</c:v>
                </c:pt>
                <c:pt idx="108">
                  <c:v>21/03/2022 14:55</c:v>
                </c:pt>
                <c:pt idx="109">
                  <c:v>21/03/2022 15:00</c:v>
                </c:pt>
                <c:pt idx="110">
                  <c:v>21/03/2022 15:05</c:v>
                </c:pt>
                <c:pt idx="111">
                  <c:v>21/03/2022 15:10</c:v>
                </c:pt>
                <c:pt idx="112">
                  <c:v>21/03/2022 15:15</c:v>
                </c:pt>
                <c:pt idx="113">
                  <c:v>21/03/2022 15:20</c:v>
                </c:pt>
                <c:pt idx="114">
                  <c:v>21/03/2022 15:25</c:v>
                </c:pt>
                <c:pt idx="115">
                  <c:v>21/03/2022 15:30</c:v>
                </c:pt>
                <c:pt idx="116">
                  <c:v>21/03/2022 15:35</c:v>
                </c:pt>
                <c:pt idx="117">
                  <c:v>21/03/2022 15:40</c:v>
                </c:pt>
                <c:pt idx="118">
                  <c:v>21/03/2022 15:45</c:v>
                </c:pt>
                <c:pt idx="119">
                  <c:v>21/03/2022 15:50</c:v>
                </c:pt>
                <c:pt idx="120">
                  <c:v>21/03/2022 15:55</c:v>
                </c:pt>
                <c:pt idx="121">
                  <c:v>21/03/2022 16:00</c:v>
                </c:pt>
                <c:pt idx="122">
                  <c:v>21/03/2022 16:05</c:v>
                </c:pt>
                <c:pt idx="123">
                  <c:v>21/03/2022 16:10</c:v>
                </c:pt>
                <c:pt idx="124">
                  <c:v>21/03/2022 16:15</c:v>
                </c:pt>
                <c:pt idx="125">
                  <c:v>21/03/2022 16:20</c:v>
                </c:pt>
                <c:pt idx="126">
                  <c:v>21/03/2022 16:25</c:v>
                </c:pt>
                <c:pt idx="127">
                  <c:v>21/03/2022 16:30</c:v>
                </c:pt>
                <c:pt idx="128">
                  <c:v>21/03/2022 16:35</c:v>
                </c:pt>
                <c:pt idx="129">
                  <c:v>21/03/2022 16:40</c:v>
                </c:pt>
                <c:pt idx="130">
                  <c:v>21/03/2022 16:45</c:v>
                </c:pt>
                <c:pt idx="131">
                  <c:v>21/03/2022 16:50</c:v>
                </c:pt>
                <c:pt idx="132">
                  <c:v>21/03/2022 16:55</c:v>
                </c:pt>
                <c:pt idx="133">
                  <c:v>21/03/2022 17:00</c:v>
                </c:pt>
                <c:pt idx="134">
                  <c:v>21/03/2022 17:05</c:v>
                </c:pt>
                <c:pt idx="135">
                  <c:v>21/03/2022 17:10</c:v>
                </c:pt>
                <c:pt idx="136">
                  <c:v>21/03/2022 17:15</c:v>
                </c:pt>
                <c:pt idx="137">
                  <c:v>21/03/2022 17:20</c:v>
                </c:pt>
                <c:pt idx="138">
                  <c:v>21/03/2022 17:25</c:v>
                </c:pt>
                <c:pt idx="139">
                  <c:v>21/03/2022 17:30</c:v>
                </c:pt>
                <c:pt idx="140">
                  <c:v>21/03/2022 17:35</c:v>
                </c:pt>
                <c:pt idx="141">
                  <c:v>21/03/2022 17:40</c:v>
                </c:pt>
                <c:pt idx="142">
                  <c:v>21/03/2022 17:45</c:v>
                </c:pt>
                <c:pt idx="143">
                  <c:v>21/03/2022 17:50</c:v>
                </c:pt>
                <c:pt idx="144">
                  <c:v>21/03/2022 17:55</c:v>
                </c:pt>
                <c:pt idx="145">
                  <c:v>21/03/2022 18:00</c:v>
                </c:pt>
              </c:strCache>
            </c:strRef>
          </c:xVal>
          <c:yVal>
            <c:numRef>
              <c:f>Simulation_March!$AL$3:$AL$148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0.15769999845824498</c:v>
                </c:pt>
                <c:pt idx="21">
                  <c:v>0.31539999697054077</c:v>
                </c:pt>
                <c:pt idx="22">
                  <c:v>0.47309999548122078</c:v>
                </c:pt>
                <c:pt idx="23">
                  <c:v>0.63079999395032826</c:v>
                </c:pt>
                <c:pt idx="24">
                  <c:v>0.78849999244793656</c:v>
                </c:pt>
                <c:pt idx="25">
                  <c:v>0.94619999094145402</c:v>
                </c:pt>
                <c:pt idx="26">
                  <c:v>1.1038999894515273</c:v>
                </c:pt>
                <c:pt idx="27">
                  <c:v>1.2615999879633097</c:v>
                </c:pt>
                <c:pt idx="28">
                  <c:v>1.4192999864739673</c:v>
                </c:pt>
                <c:pt idx="29">
                  <c:v>1.5769999849882996</c:v>
                </c:pt>
                <c:pt idx="30">
                  <c:v>1.7346999834994246</c:v>
                </c:pt>
                <c:pt idx="31">
                  <c:v>1.8923999820019346</c:v>
                </c:pt>
                <c:pt idx="32">
                  <c:v>2.0500999805267637</c:v>
                </c:pt>
                <c:pt idx="33">
                  <c:v>2.2077999790553804</c:v>
                </c:pt>
                <c:pt idx="34">
                  <c:v>2.365499977579351</c:v>
                </c:pt>
                <c:pt idx="35">
                  <c:v>2.8829996728531877</c:v>
                </c:pt>
                <c:pt idx="36">
                  <c:v>3.4086663447757495</c:v>
                </c:pt>
                <c:pt idx="37">
                  <c:v>3.9343330161801813</c:v>
                </c:pt>
                <c:pt idx="38">
                  <c:v>4.4599996878149577</c:v>
                </c:pt>
                <c:pt idx="39">
                  <c:v>4.9856663597373938</c:v>
                </c:pt>
                <c:pt idx="40">
                  <c:v>5.5113330316601159</c:v>
                </c:pt>
                <c:pt idx="41">
                  <c:v>6.0369997035334233</c:v>
                </c:pt>
                <c:pt idx="42">
                  <c:v>6.5626663753664234</c:v>
                </c:pt>
                <c:pt idx="43">
                  <c:v>7.0883330472384936</c:v>
                </c:pt>
                <c:pt idx="44">
                  <c:v>7.6139997191612352</c:v>
                </c:pt>
                <c:pt idx="45">
                  <c:v>8.1396663910123177</c:v>
                </c:pt>
                <c:pt idx="46">
                  <c:v>8.6653330627796894</c:v>
                </c:pt>
                <c:pt idx="47">
                  <c:v>9.190999733358332</c:v>
                </c:pt>
                <c:pt idx="48">
                  <c:v>9.7166664052814227</c:v>
                </c:pt>
                <c:pt idx="49">
                  <c:v>10.242333077204517</c:v>
                </c:pt>
                <c:pt idx="50">
                  <c:v>10.767999749127595</c:v>
                </c:pt>
                <c:pt idx="51">
                  <c:v>11.293666420925653</c:v>
                </c:pt>
                <c:pt idx="52">
                  <c:v>11.819333092830101</c:v>
                </c:pt>
                <c:pt idx="53">
                  <c:v>12.344999764753233</c:v>
                </c:pt>
                <c:pt idx="54">
                  <c:v>12.870666436676368</c:v>
                </c:pt>
                <c:pt idx="55">
                  <c:v>13.396333108599464</c:v>
                </c:pt>
                <c:pt idx="56">
                  <c:v>13.92199978052261</c:v>
                </c:pt>
                <c:pt idx="57">
                  <c:v>14.447666452445759</c:v>
                </c:pt>
                <c:pt idx="58">
                  <c:v>14.973333124368901</c:v>
                </c:pt>
                <c:pt idx="59">
                  <c:v>15.498999796292022</c:v>
                </c:pt>
                <c:pt idx="60">
                  <c:v>16.024666468215184</c:v>
                </c:pt>
                <c:pt idx="61">
                  <c:v>16.550333140138232</c:v>
                </c:pt>
                <c:pt idx="62">
                  <c:v>17.075999812061379</c:v>
                </c:pt>
                <c:pt idx="63">
                  <c:v>17.601666483984307</c:v>
                </c:pt>
                <c:pt idx="64">
                  <c:v>18.127333155907479</c:v>
                </c:pt>
                <c:pt idx="65">
                  <c:v>18.652999827830662</c:v>
                </c:pt>
                <c:pt idx="66">
                  <c:v>19.178666499753849</c:v>
                </c:pt>
                <c:pt idx="67">
                  <c:v>19.704333171677039</c:v>
                </c:pt>
                <c:pt idx="68">
                  <c:v>20.229999843600236</c:v>
                </c:pt>
                <c:pt idx="69">
                  <c:v>20.755666515523437</c:v>
                </c:pt>
                <c:pt idx="70">
                  <c:v>21.281333187446641</c:v>
                </c:pt>
                <c:pt idx="71">
                  <c:v>21.806999859369849</c:v>
                </c:pt>
                <c:pt idx="72">
                  <c:v>22.332666531293064</c:v>
                </c:pt>
                <c:pt idx="73">
                  <c:v>22.858333203216283</c:v>
                </c:pt>
                <c:pt idx="74">
                  <c:v>23.383999875139505</c:v>
                </c:pt>
                <c:pt idx="75">
                  <c:v>23.909666547062731</c:v>
                </c:pt>
                <c:pt idx="76">
                  <c:v>24.435333218985964</c:v>
                </c:pt>
                <c:pt idx="77">
                  <c:v>24.9609998909092</c:v>
                </c:pt>
                <c:pt idx="78">
                  <c:v>25.486666562832429</c:v>
                </c:pt>
                <c:pt idx="79">
                  <c:v>26.012333234755673</c:v>
                </c:pt>
                <c:pt idx="80">
                  <c:v>26.537999906678923</c:v>
                </c:pt>
                <c:pt idx="81">
                  <c:v>27.06366657860216</c:v>
                </c:pt>
                <c:pt idx="82">
                  <c:v>27.589333250525403</c:v>
                </c:pt>
                <c:pt idx="83">
                  <c:v>28.114999922448646</c:v>
                </c:pt>
                <c:pt idx="84">
                  <c:v>28.640666594371837</c:v>
                </c:pt>
                <c:pt idx="85">
                  <c:v>29.166333266295108</c:v>
                </c:pt>
                <c:pt idx="86">
                  <c:v>29.691999938217908</c:v>
                </c:pt>
                <c:pt idx="87">
                  <c:v>30.217666610141144</c:v>
                </c:pt>
                <c:pt idx="88">
                  <c:v>30.743333282064427</c:v>
                </c:pt>
                <c:pt idx="89">
                  <c:v>31.268999953987713</c:v>
                </c:pt>
                <c:pt idx="90">
                  <c:v>31.794666625911006</c:v>
                </c:pt>
                <c:pt idx="91">
                  <c:v>32.32033329783426</c:v>
                </c:pt>
                <c:pt idx="92">
                  <c:v>32.845999969757486</c:v>
                </c:pt>
                <c:pt idx="93">
                  <c:v>33.371666641678225</c:v>
                </c:pt>
                <c:pt idx="94">
                  <c:v>33.897333313601465</c:v>
                </c:pt>
                <c:pt idx="95">
                  <c:v>34.422999985524775</c:v>
                </c:pt>
                <c:pt idx="96">
                  <c:v>34.94866665744803</c:v>
                </c:pt>
                <c:pt idx="97">
                  <c:v>35.474333329371348</c:v>
                </c:pt>
                <c:pt idx="98">
                  <c:v>36.000000001294673</c:v>
                </c:pt>
                <c:pt idx="99">
                  <c:v>36.000000001294673</c:v>
                </c:pt>
                <c:pt idx="100">
                  <c:v>36.000000001294673</c:v>
                </c:pt>
                <c:pt idx="101">
                  <c:v>36.000000001294673</c:v>
                </c:pt>
                <c:pt idx="102">
                  <c:v>36.000000001294673</c:v>
                </c:pt>
                <c:pt idx="103">
                  <c:v>36.000000001294673</c:v>
                </c:pt>
                <c:pt idx="104">
                  <c:v>36.000000001294673</c:v>
                </c:pt>
                <c:pt idx="105">
                  <c:v>36.000000001294673</c:v>
                </c:pt>
                <c:pt idx="106">
                  <c:v>36.000000001294673</c:v>
                </c:pt>
                <c:pt idx="107">
                  <c:v>36.000000001294673</c:v>
                </c:pt>
                <c:pt idx="108">
                  <c:v>36.000000001294673</c:v>
                </c:pt>
                <c:pt idx="109">
                  <c:v>36.000000001294673</c:v>
                </c:pt>
                <c:pt idx="110">
                  <c:v>36.000000001294673</c:v>
                </c:pt>
                <c:pt idx="111">
                  <c:v>36.000000001294673</c:v>
                </c:pt>
                <c:pt idx="112">
                  <c:v>36.000000001294673</c:v>
                </c:pt>
                <c:pt idx="113">
                  <c:v>36.000000001294673</c:v>
                </c:pt>
                <c:pt idx="114">
                  <c:v>36.000000001294673</c:v>
                </c:pt>
                <c:pt idx="115">
                  <c:v>36.000000001294673</c:v>
                </c:pt>
                <c:pt idx="116">
                  <c:v>36.000000001294673</c:v>
                </c:pt>
                <c:pt idx="117">
                  <c:v>36.000000001294673</c:v>
                </c:pt>
                <c:pt idx="118">
                  <c:v>36.000000001294673</c:v>
                </c:pt>
                <c:pt idx="119">
                  <c:v>36.000000001294673</c:v>
                </c:pt>
                <c:pt idx="120">
                  <c:v>36.000000001294673</c:v>
                </c:pt>
                <c:pt idx="121">
                  <c:v>36.000000001294673</c:v>
                </c:pt>
                <c:pt idx="122">
                  <c:v>36.000000001294673</c:v>
                </c:pt>
                <c:pt idx="123">
                  <c:v>36.000000001294673</c:v>
                </c:pt>
                <c:pt idx="124">
                  <c:v>36.000000001294673</c:v>
                </c:pt>
                <c:pt idx="125">
                  <c:v>36.000000001294673</c:v>
                </c:pt>
                <c:pt idx="126">
                  <c:v>36.000000001294673</c:v>
                </c:pt>
                <c:pt idx="127">
                  <c:v>36.000000001294673</c:v>
                </c:pt>
                <c:pt idx="128">
                  <c:v>36.000000001294673</c:v>
                </c:pt>
                <c:pt idx="129">
                  <c:v>36.000000001294673</c:v>
                </c:pt>
                <c:pt idx="130">
                  <c:v>36.000000001294673</c:v>
                </c:pt>
                <c:pt idx="131">
                  <c:v>36.000000001294673</c:v>
                </c:pt>
                <c:pt idx="132">
                  <c:v>36.000000001294673</c:v>
                </c:pt>
                <c:pt idx="133">
                  <c:v>36.000000001294673</c:v>
                </c:pt>
                <c:pt idx="134">
                  <c:v>36.000000001294673</c:v>
                </c:pt>
                <c:pt idx="135">
                  <c:v>36.000000001294673</c:v>
                </c:pt>
                <c:pt idx="136">
                  <c:v>36.000000001294673</c:v>
                </c:pt>
                <c:pt idx="137">
                  <c:v>36.000000001294673</c:v>
                </c:pt>
                <c:pt idx="138">
                  <c:v>36.000000001294673</c:v>
                </c:pt>
                <c:pt idx="139">
                  <c:v>36.000000001294673</c:v>
                </c:pt>
                <c:pt idx="140">
                  <c:v>36.000000001294673</c:v>
                </c:pt>
                <c:pt idx="141">
                  <c:v>36.000000001294673</c:v>
                </c:pt>
                <c:pt idx="142">
                  <c:v>36.000000001294673</c:v>
                </c:pt>
                <c:pt idx="143">
                  <c:v>36.000000001294673</c:v>
                </c:pt>
                <c:pt idx="144">
                  <c:v>36.000000001294673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05-4FE0-81B6-6833BB3536B4}"/>
            </c:ext>
          </c:extLst>
        </c:ser>
        <c:ser>
          <c:idx val="1"/>
          <c:order val="3"/>
          <c:tx>
            <c:strRef>
              <c:f>Simulation_March!$AR$2</c:f>
              <c:strCache>
                <c:ptCount val="1"/>
                <c:pt idx="0">
                  <c:v>EV3 </c:v>
                </c:pt>
              </c:strCache>
            </c:strRef>
          </c:tx>
          <c:spPr>
            <a:ln w="12700">
              <a:solidFill>
                <a:schemeClr val="accent2"/>
              </a:solidFill>
            </a:ln>
          </c:spPr>
          <c:marker>
            <c:symbol val="none"/>
          </c:marker>
          <c:xVal>
            <c:strRef>
              <c:f>Simulation_March!$A$2:$A$147</c:f>
              <c:strCache>
                <c:ptCount val="146"/>
                <c:pt idx="0">
                  <c:v>Datetime</c:v>
                </c:pt>
                <c:pt idx="1">
                  <c:v>21/03/2022 06:00</c:v>
                </c:pt>
                <c:pt idx="2">
                  <c:v>21/03/2022 06:05</c:v>
                </c:pt>
                <c:pt idx="3">
                  <c:v>21/03/2022 06:10</c:v>
                </c:pt>
                <c:pt idx="4">
                  <c:v>21/03/2022 06:15</c:v>
                </c:pt>
                <c:pt idx="5">
                  <c:v>21/03/2022 06:20</c:v>
                </c:pt>
                <c:pt idx="6">
                  <c:v>21/03/2022 06:25</c:v>
                </c:pt>
                <c:pt idx="7">
                  <c:v>21/03/2022 06:30</c:v>
                </c:pt>
                <c:pt idx="8">
                  <c:v>21/03/2022 06:35</c:v>
                </c:pt>
                <c:pt idx="9">
                  <c:v>21/03/2022 06:40</c:v>
                </c:pt>
                <c:pt idx="10">
                  <c:v>21/03/2022 06:45</c:v>
                </c:pt>
                <c:pt idx="11">
                  <c:v>21/03/2022 06:50</c:v>
                </c:pt>
                <c:pt idx="12">
                  <c:v>21/03/2022 06:55</c:v>
                </c:pt>
                <c:pt idx="13">
                  <c:v>21/03/2022 07:00</c:v>
                </c:pt>
                <c:pt idx="14">
                  <c:v>21/03/2022 07:05</c:v>
                </c:pt>
                <c:pt idx="15">
                  <c:v>21/03/2022 07:10</c:v>
                </c:pt>
                <c:pt idx="16">
                  <c:v>21/03/2022 07:15</c:v>
                </c:pt>
                <c:pt idx="17">
                  <c:v>21/03/2022 07:20</c:v>
                </c:pt>
                <c:pt idx="18">
                  <c:v>21/03/2022 07:25</c:v>
                </c:pt>
                <c:pt idx="19">
                  <c:v>21/03/2022 07:30</c:v>
                </c:pt>
                <c:pt idx="20">
                  <c:v>21/03/2022 07:35</c:v>
                </c:pt>
                <c:pt idx="21">
                  <c:v>21/03/2022 07:40</c:v>
                </c:pt>
                <c:pt idx="22">
                  <c:v>21/03/2022 07:45</c:v>
                </c:pt>
                <c:pt idx="23">
                  <c:v>21/03/2022 07:50</c:v>
                </c:pt>
                <c:pt idx="24">
                  <c:v>21/03/2022 07:55</c:v>
                </c:pt>
                <c:pt idx="25">
                  <c:v>21/03/2022 08:00</c:v>
                </c:pt>
                <c:pt idx="26">
                  <c:v>21/03/2022 08:05</c:v>
                </c:pt>
                <c:pt idx="27">
                  <c:v>21/03/2022 08:10</c:v>
                </c:pt>
                <c:pt idx="28">
                  <c:v>21/03/2022 08:15</c:v>
                </c:pt>
                <c:pt idx="29">
                  <c:v>21/03/2022 08:20</c:v>
                </c:pt>
                <c:pt idx="30">
                  <c:v>21/03/2022 08:25</c:v>
                </c:pt>
                <c:pt idx="31">
                  <c:v>21/03/2022 08:30</c:v>
                </c:pt>
                <c:pt idx="32">
                  <c:v>21/03/2022 08:35</c:v>
                </c:pt>
                <c:pt idx="33">
                  <c:v>21/03/2022 08:40</c:v>
                </c:pt>
                <c:pt idx="34">
                  <c:v>21/03/2022 08:45</c:v>
                </c:pt>
                <c:pt idx="35">
                  <c:v>21/03/2022 08:50</c:v>
                </c:pt>
                <c:pt idx="36">
                  <c:v>21/03/2022 08:55</c:v>
                </c:pt>
                <c:pt idx="37">
                  <c:v>21/03/2022 09:00</c:v>
                </c:pt>
                <c:pt idx="38">
                  <c:v>21/03/2022 09:05</c:v>
                </c:pt>
                <c:pt idx="39">
                  <c:v>21/03/2022 09:10</c:v>
                </c:pt>
                <c:pt idx="40">
                  <c:v>21/03/2022 09:15</c:v>
                </c:pt>
                <c:pt idx="41">
                  <c:v>21/03/2022 09:20</c:v>
                </c:pt>
                <c:pt idx="42">
                  <c:v>21/03/2022 09:25</c:v>
                </c:pt>
                <c:pt idx="43">
                  <c:v>21/03/2022 09:30</c:v>
                </c:pt>
                <c:pt idx="44">
                  <c:v>21/03/2022 09:35</c:v>
                </c:pt>
                <c:pt idx="45">
                  <c:v>21/03/2022 09:40</c:v>
                </c:pt>
                <c:pt idx="46">
                  <c:v>21/03/2022 09:45</c:v>
                </c:pt>
                <c:pt idx="47">
                  <c:v>21/03/2022 09:50</c:v>
                </c:pt>
                <c:pt idx="48">
                  <c:v>21/03/2022 09:55</c:v>
                </c:pt>
                <c:pt idx="49">
                  <c:v>21/03/2022 10:00</c:v>
                </c:pt>
                <c:pt idx="50">
                  <c:v>21/03/2022 10:05</c:v>
                </c:pt>
                <c:pt idx="51">
                  <c:v>21/03/2022 10:10</c:v>
                </c:pt>
                <c:pt idx="52">
                  <c:v>21/03/2022 10:15</c:v>
                </c:pt>
                <c:pt idx="53">
                  <c:v>21/03/2022 10:20</c:v>
                </c:pt>
                <c:pt idx="54">
                  <c:v>21/03/2022 10:25</c:v>
                </c:pt>
                <c:pt idx="55">
                  <c:v>21/03/2022 10:30</c:v>
                </c:pt>
                <c:pt idx="56">
                  <c:v>21/03/2022 10:35</c:v>
                </c:pt>
                <c:pt idx="57">
                  <c:v>21/03/2022 10:40</c:v>
                </c:pt>
                <c:pt idx="58">
                  <c:v>21/03/2022 10:45</c:v>
                </c:pt>
                <c:pt idx="59">
                  <c:v>21/03/2022 10:50</c:v>
                </c:pt>
                <c:pt idx="60">
                  <c:v>21/03/2022 10:55</c:v>
                </c:pt>
                <c:pt idx="61">
                  <c:v>21/03/2022 11:00</c:v>
                </c:pt>
                <c:pt idx="62">
                  <c:v>21/03/2022 11:05</c:v>
                </c:pt>
                <c:pt idx="63">
                  <c:v>21/03/2022 11:10</c:v>
                </c:pt>
                <c:pt idx="64">
                  <c:v>21/03/2022 11:15</c:v>
                </c:pt>
                <c:pt idx="65">
                  <c:v>21/03/2022 11:20</c:v>
                </c:pt>
                <c:pt idx="66">
                  <c:v>21/03/2022 11:25</c:v>
                </c:pt>
                <c:pt idx="67">
                  <c:v>21/03/2022 11:30</c:v>
                </c:pt>
                <c:pt idx="68">
                  <c:v>21/03/2022 11:35</c:v>
                </c:pt>
                <c:pt idx="69">
                  <c:v>21/03/2022 11:40</c:v>
                </c:pt>
                <c:pt idx="70">
                  <c:v>21/03/2022 11:45</c:v>
                </c:pt>
                <c:pt idx="71">
                  <c:v>21/03/2022 11:50</c:v>
                </c:pt>
                <c:pt idx="72">
                  <c:v>21/03/2022 11:55</c:v>
                </c:pt>
                <c:pt idx="73">
                  <c:v>21/03/2022 12:00</c:v>
                </c:pt>
                <c:pt idx="74">
                  <c:v>21/03/2022 12:05</c:v>
                </c:pt>
                <c:pt idx="75">
                  <c:v>21/03/2022 12:10</c:v>
                </c:pt>
                <c:pt idx="76">
                  <c:v>21/03/2022 12:15</c:v>
                </c:pt>
                <c:pt idx="77">
                  <c:v>21/03/2022 12:20</c:v>
                </c:pt>
                <c:pt idx="78">
                  <c:v>21/03/2022 12:25</c:v>
                </c:pt>
                <c:pt idx="79">
                  <c:v>21/03/2022 12:30</c:v>
                </c:pt>
                <c:pt idx="80">
                  <c:v>21/03/2022 12:35</c:v>
                </c:pt>
                <c:pt idx="81">
                  <c:v>21/03/2022 12:40</c:v>
                </c:pt>
                <c:pt idx="82">
                  <c:v>21/03/2022 12:45</c:v>
                </c:pt>
                <c:pt idx="83">
                  <c:v>21/03/2022 12:50</c:v>
                </c:pt>
                <c:pt idx="84">
                  <c:v>21/03/2022 12:55</c:v>
                </c:pt>
                <c:pt idx="85">
                  <c:v>21/03/2022 13:00</c:v>
                </c:pt>
                <c:pt idx="86">
                  <c:v>21/03/2022 13:05</c:v>
                </c:pt>
                <c:pt idx="87">
                  <c:v>21/03/2022 13:10</c:v>
                </c:pt>
                <c:pt idx="88">
                  <c:v>21/03/2022 13:15</c:v>
                </c:pt>
                <c:pt idx="89">
                  <c:v>21/03/2022 13:20</c:v>
                </c:pt>
                <c:pt idx="90">
                  <c:v>21/03/2022 13:25</c:v>
                </c:pt>
                <c:pt idx="91">
                  <c:v>21/03/2022 13:30</c:v>
                </c:pt>
                <c:pt idx="92">
                  <c:v>21/03/2022 13:35</c:v>
                </c:pt>
                <c:pt idx="93">
                  <c:v>21/03/2022 13:40</c:v>
                </c:pt>
                <c:pt idx="94">
                  <c:v>21/03/2022 13:45</c:v>
                </c:pt>
                <c:pt idx="95">
                  <c:v>21/03/2022 13:50</c:v>
                </c:pt>
                <c:pt idx="96">
                  <c:v>21/03/2022 13:55</c:v>
                </c:pt>
                <c:pt idx="97">
                  <c:v>21/03/2022 14:00</c:v>
                </c:pt>
                <c:pt idx="98">
                  <c:v>21/03/2022 14:05</c:v>
                </c:pt>
                <c:pt idx="99">
                  <c:v>21/03/2022 14:10</c:v>
                </c:pt>
                <c:pt idx="100">
                  <c:v>21/03/2022 14:15</c:v>
                </c:pt>
                <c:pt idx="101">
                  <c:v>21/03/2022 14:20</c:v>
                </c:pt>
                <c:pt idx="102">
                  <c:v>21/03/2022 14:25</c:v>
                </c:pt>
                <c:pt idx="103">
                  <c:v>21/03/2022 14:30</c:v>
                </c:pt>
                <c:pt idx="104">
                  <c:v>21/03/2022 14:35</c:v>
                </c:pt>
                <c:pt idx="105">
                  <c:v>21/03/2022 14:40</c:v>
                </c:pt>
                <c:pt idx="106">
                  <c:v>21/03/2022 14:45</c:v>
                </c:pt>
                <c:pt idx="107">
                  <c:v>21/03/2022 14:50</c:v>
                </c:pt>
                <c:pt idx="108">
                  <c:v>21/03/2022 14:55</c:v>
                </c:pt>
                <c:pt idx="109">
                  <c:v>21/03/2022 15:00</c:v>
                </c:pt>
                <c:pt idx="110">
                  <c:v>21/03/2022 15:05</c:v>
                </c:pt>
                <c:pt idx="111">
                  <c:v>21/03/2022 15:10</c:v>
                </c:pt>
                <c:pt idx="112">
                  <c:v>21/03/2022 15:15</c:v>
                </c:pt>
                <c:pt idx="113">
                  <c:v>21/03/2022 15:20</c:v>
                </c:pt>
                <c:pt idx="114">
                  <c:v>21/03/2022 15:25</c:v>
                </c:pt>
                <c:pt idx="115">
                  <c:v>21/03/2022 15:30</c:v>
                </c:pt>
                <c:pt idx="116">
                  <c:v>21/03/2022 15:35</c:v>
                </c:pt>
                <c:pt idx="117">
                  <c:v>21/03/2022 15:40</c:v>
                </c:pt>
                <c:pt idx="118">
                  <c:v>21/03/2022 15:45</c:v>
                </c:pt>
                <c:pt idx="119">
                  <c:v>21/03/2022 15:50</c:v>
                </c:pt>
                <c:pt idx="120">
                  <c:v>21/03/2022 15:55</c:v>
                </c:pt>
                <c:pt idx="121">
                  <c:v>21/03/2022 16:00</c:v>
                </c:pt>
                <c:pt idx="122">
                  <c:v>21/03/2022 16:05</c:v>
                </c:pt>
                <c:pt idx="123">
                  <c:v>21/03/2022 16:10</c:v>
                </c:pt>
                <c:pt idx="124">
                  <c:v>21/03/2022 16:15</c:v>
                </c:pt>
                <c:pt idx="125">
                  <c:v>21/03/2022 16:20</c:v>
                </c:pt>
                <c:pt idx="126">
                  <c:v>21/03/2022 16:25</c:v>
                </c:pt>
                <c:pt idx="127">
                  <c:v>21/03/2022 16:30</c:v>
                </c:pt>
                <c:pt idx="128">
                  <c:v>21/03/2022 16:35</c:v>
                </c:pt>
                <c:pt idx="129">
                  <c:v>21/03/2022 16:40</c:v>
                </c:pt>
                <c:pt idx="130">
                  <c:v>21/03/2022 16:45</c:v>
                </c:pt>
                <c:pt idx="131">
                  <c:v>21/03/2022 16:50</c:v>
                </c:pt>
                <c:pt idx="132">
                  <c:v>21/03/2022 16:55</c:v>
                </c:pt>
                <c:pt idx="133">
                  <c:v>21/03/2022 17:00</c:v>
                </c:pt>
                <c:pt idx="134">
                  <c:v>21/03/2022 17:05</c:v>
                </c:pt>
                <c:pt idx="135">
                  <c:v>21/03/2022 17:10</c:v>
                </c:pt>
                <c:pt idx="136">
                  <c:v>21/03/2022 17:15</c:v>
                </c:pt>
                <c:pt idx="137">
                  <c:v>21/03/2022 17:20</c:v>
                </c:pt>
                <c:pt idx="138">
                  <c:v>21/03/2022 17:25</c:v>
                </c:pt>
                <c:pt idx="139">
                  <c:v>21/03/2022 17:30</c:v>
                </c:pt>
                <c:pt idx="140">
                  <c:v>21/03/2022 17:35</c:v>
                </c:pt>
                <c:pt idx="141">
                  <c:v>21/03/2022 17:40</c:v>
                </c:pt>
                <c:pt idx="142">
                  <c:v>21/03/2022 17:45</c:v>
                </c:pt>
                <c:pt idx="143">
                  <c:v>21/03/2022 17:50</c:v>
                </c:pt>
                <c:pt idx="144">
                  <c:v>21/03/2022 17:55</c:v>
                </c:pt>
                <c:pt idx="145">
                  <c:v>21/03/2022 18:00</c:v>
                </c:pt>
              </c:strCache>
            </c:strRef>
          </c:xVal>
          <c:yVal>
            <c:numRef>
              <c:f>Simulation_March!$AR$3:$AR$148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0.52566667187265415</c:v>
                </c:pt>
                <c:pt idx="24">
                  <c:v>1.0513333430948324</c:v>
                </c:pt>
                <c:pt idx="25">
                  <c:v>1.577000013488854</c:v>
                </c:pt>
                <c:pt idx="26">
                  <c:v>2.1026666851069438</c:v>
                </c:pt>
                <c:pt idx="27">
                  <c:v>2.628333356745987</c:v>
                </c:pt>
                <c:pt idx="28">
                  <c:v>3.1540000283731611</c:v>
                </c:pt>
                <c:pt idx="29">
                  <c:v>3.6796667000345895</c:v>
                </c:pt>
                <c:pt idx="30">
                  <c:v>4.2053333716677814</c:v>
                </c:pt>
                <c:pt idx="31">
                  <c:v>4.7310000431379118</c:v>
                </c:pt>
                <c:pt idx="32">
                  <c:v>5.2566667148602013</c:v>
                </c:pt>
                <c:pt idx="33">
                  <c:v>5.7823333865958846</c:v>
                </c:pt>
                <c:pt idx="34">
                  <c:v>6.3080000583139713</c:v>
                </c:pt>
                <c:pt idx="35">
                  <c:v>6.8336663238540734</c:v>
                </c:pt>
                <c:pt idx="36">
                  <c:v>7.3593329957766507</c:v>
                </c:pt>
                <c:pt idx="37">
                  <c:v>7.8849996672126421</c:v>
                </c:pt>
                <c:pt idx="38">
                  <c:v>8.4106663390441518</c:v>
                </c:pt>
                <c:pt idx="39">
                  <c:v>8.9363330109667771</c:v>
                </c:pt>
                <c:pt idx="40">
                  <c:v>9.4619996828894628</c:v>
                </c:pt>
                <c:pt idx="41">
                  <c:v>9.9876663547599804</c:v>
                </c:pt>
                <c:pt idx="42">
                  <c:v>10.513333026542565</c:v>
                </c:pt>
                <c:pt idx="43">
                  <c:v>11.038999698564972</c:v>
                </c:pt>
                <c:pt idx="44">
                  <c:v>11.564666370487371</c:v>
                </c:pt>
                <c:pt idx="45">
                  <c:v>12.09033304242004</c:v>
                </c:pt>
                <c:pt idx="46">
                  <c:v>12.615999714168483</c:v>
                </c:pt>
                <c:pt idx="47">
                  <c:v>13.141666384324809</c:v>
                </c:pt>
                <c:pt idx="48">
                  <c:v>13.667333056247902</c:v>
                </c:pt>
                <c:pt idx="49">
                  <c:v>14.192999728170877</c:v>
                </c:pt>
                <c:pt idx="50">
                  <c:v>14.718666400093914</c:v>
                </c:pt>
                <c:pt idx="51">
                  <c:v>15.244333071994673</c:v>
                </c:pt>
                <c:pt idx="52">
                  <c:v>15.76999974389946</c:v>
                </c:pt>
                <c:pt idx="53">
                  <c:v>16.295666415822566</c:v>
                </c:pt>
                <c:pt idx="54">
                  <c:v>16.821333087745675</c:v>
                </c:pt>
                <c:pt idx="55">
                  <c:v>17.346999759668751</c:v>
                </c:pt>
                <c:pt idx="56">
                  <c:v>17.87266643159187</c:v>
                </c:pt>
                <c:pt idx="57">
                  <c:v>18.398333103514993</c:v>
                </c:pt>
                <c:pt idx="58">
                  <c:v>18.923999775437682</c:v>
                </c:pt>
                <c:pt idx="59">
                  <c:v>19.44966644736078</c:v>
                </c:pt>
                <c:pt idx="60">
                  <c:v>19.975333119283917</c:v>
                </c:pt>
                <c:pt idx="61">
                  <c:v>20.500999791206986</c:v>
                </c:pt>
                <c:pt idx="62">
                  <c:v>21.026666463130102</c:v>
                </c:pt>
                <c:pt idx="63">
                  <c:v>21.55233313505321</c:v>
                </c:pt>
                <c:pt idx="64">
                  <c:v>22.077999806816152</c:v>
                </c:pt>
                <c:pt idx="65">
                  <c:v>22.603666478739264</c:v>
                </c:pt>
                <c:pt idx="66">
                  <c:v>23.129333150662383</c:v>
                </c:pt>
                <c:pt idx="67">
                  <c:v>23.654999822585506</c:v>
                </c:pt>
                <c:pt idx="68">
                  <c:v>24.180666494508635</c:v>
                </c:pt>
                <c:pt idx="69">
                  <c:v>24.706333166431769</c:v>
                </c:pt>
                <c:pt idx="70">
                  <c:v>25.231999838354909</c:v>
                </c:pt>
                <c:pt idx="71">
                  <c:v>25.757666510278057</c:v>
                </c:pt>
                <c:pt idx="72">
                  <c:v>26.283333182201208</c:v>
                </c:pt>
                <c:pt idx="73">
                  <c:v>26.808999854124366</c:v>
                </c:pt>
                <c:pt idx="74">
                  <c:v>27.334666526047531</c:v>
                </c:pt>
                <c:pt idx="75">
                  <c:v>27.860333197970704</c:v>
                </c:pt>
                <c:pt idx="76">
                  <c:v>28.38599986989388</c:v>
                </c:pt>
                <c:pt idx="77">
                  <c:v>28.911666541817063</c:v>
                </c:pt>
                <c:pt idx="78">
                  <c:v>29.437333213740242</c:v>
                </c:pt>
                <c:pt idx="79">
                  <c:v>29.962999885663436</c:v>
                </c:pt>
                <c:pt idx="80">
                  <c:v>30.488666557586637</c:v>
                </c:pt>
                <c:pt idx="81">
                  <c:v>31.014333229509827</c:v>
                </c:pt>
                <c:pt idx="82">
                  <c:v>31.539999901433024</c:v>
                </c:pt>
                <c:pt idx="83">
                  <c:v>32.065666573356232</c:v>
                </c:pt>
                <c:pt idx="84">
                  <c:v>32.591333245279365</c:v>
                </c:pt>
                <c:pt idx="85">
                  <c:v>33.116999917202598</c:v>
                </c:pt>
                <c:pt idx="86">
                  <c:v>33.642666589125753</c:v>
                </c:pt>
                <c:pt idx="87">
                  <c:v>34.168333261048957</c:v>
                </c:pt>
                <c:pt idx="88">
                  <c:v>34.693999932972204</c:v>
                </c:pt>
                <c:pt idx="89">
                  <c:v>35.219666604895458</c:v>
                </c:pt>
                <c:pt idx="90">
                  <c:v>35.74533327681872</c:v>
                </c:pt>
                <c:pt idx="91">
                  <c:v>36.270999948741945</c:v>
                </c:pt>
                <c:pt idx="92">
                  <c:v>36.796666620665135</c:v>
                </c:pt>
                <c:pt idx="93">
                  <c:v>37.322333292583465</c:v>
                </c:pt>
                <c:pt idx="94">
                  <c:v>37.847999964506677</c:v>
                </c:pt>
                <c:pt idx="95">
                  <c:v>38.373666636429959</c:v>
                </c:pt>
                <c:pt idx="96">
                  <c:v>38.899333308353192</c:v>
                </c:pt>
                <c:pt idx="97">
                  <c:v>39.424999980276489</c:v>
                </c:pt>
                <c:pt idx="98">
                  <c:v>39.950666652199793</c:v>
                </c:pt>
                <c:pt idx="99">
                  <c:v>40.476333324123104</c:v>
                </c:pt>
                <c:pt idx="100">
                  <c:v>41.001999996044752</c:v>
                </c:pt>
                <c:pt idx="101">
                  <c:v>41.527666667968077</c:v>
                </c:pt>
                <c:pt idx="102">
                  <c:v>41.527666667968077</c:v>
                </c:pt>
                <c:pt idx="103">
                  <c:v>41.527666667968077</c:v>
                </c:pt>
                <c:pt idx="104">
                  <c:v>41.527666667968077</c:v>
                </c:pt>
                <c:pt idx="105">
                  <c:v>41.527666667968077</c:v>
                </c:pt>
                <c:pt idx="106">
                  <c:v>41.527666667968077</c:v>
                </c:pt>
                <c:pt idx="107">
                  <c:v>41.527666667968077</c:v>
                </c:pt>
                <c:pt idx="108">
                  <c:v>41.527666667968077</c:v>
                </c:pt>
                <c:pt idx="109">
                  <c:v>41.527666667968077</c:v>
                </c:pt>
                <c:pt idx="110">
                  <c:v>41.527666667968077</c:v>
                </c:pt>
                <c:pt idx="111">
                  <c:v>41.527666667968077</c:v>
                </c:pt>
                <c:pt idx="112">
                  <c:v>41.527666667968077</c:v>
                </c:pt>
                <c:pt idx="113">
                  <c:v>41.527666667968077</c:v>
                </c:pt>
                <c:pt idx="114">
                  <c:v>41.527666667968077</c:v>
                </c:pt>
                <c:pt idx="115">
                  <c:v>41.527666667968077</c:v>
                </c:pt>
                <c:pt idx="116">
                  <c:v>41.527666667968077</c:v>
                </c:pt>
                <c:pt idx="117">
                  <c:v>41.527666667968077</c:v>
                </c:pt>
                <c:pt idx="118">
                  <c:v>41.527666667968077</c:v>
                </c:pt>
                <c:pt idx="119">
                  <c:v>41.527666667968077</c:v>
                </c:pt>
                <c:pt idx="120">
                  <c:v>41.527666667968077</c:v>
                </c:pt>
                <c:pt idx="121">
                  <c:v>41.527666667968077</c:v>
                </c:pt>
                <c:pt idx="122">
                  <c:v>41.527666667968077</c:v>
                </c:pt>
                <c:pt idx="123">
                  <c:v>41.527666667968077</c:v>
                </c:pt>
                <c:pt idx="124">
                  <c:v>41.527666667968077</c:v>
                </c:pt>
                <c:pt idx="125">
                  <c:v>41.527666667968077</c:v>
                </c:pt>
                <c:pt idx="126">
                  <c:v>41.527666667968077</c:v>
                </c:pt>
                <c:pt idx="127">
                  <c:v>41.527666667968077</c:v>
                </c:pt>
                <c:pt idx="128">
                  <c:v>41.527666667968077</c:v>
                </c:pt>
                <c:pt idx="129">
                  <c:v>41.527666667968077</c:v>
                </c:pt>
                <c:pt idx="130">
                  <c:v>41.527666667968077</c:v>
                </c:pt>
                <c:pt idx="131">
                  <c:v>41.527666667968077</c:v>
                </c:pt>
                <c:pt idx="132">
                  <c:v>41.527666667968077</c:v>
                </c:pt>
                <c:pt idx="133">
                  <c:v>41.527666667968077</c:v>
                </c:pt>
                <c:pt idx="134">
                  <c:v>41.527666667968077</c:v>
                </c:pt>
                <c:pt idx="135">
                  <c:v>41.527666667968077</c:v>
                </c:pt>
                <c:pt idx="136">
                  <c:v>41.527666667968077</c:v>
                </c:pt>
                <c:pt idx="137">
                  <c:v>41.527666667968077</c:v>
                </c:pt>
                <c:pt idx="138">
                  <c:v>41.527666667968077</c:v>
                </c:pt>
                <c:pt idx="139">
                  <c:v>41.527666667968077</c:v>
                </c:pt>
                <c:pt idx="140">
                  <c:v>41.527666667968077</c:v>
                </c:pt>
                <c:pt idx="141">
                  <c:v>41.527666667968077</c:v>
                </c:pt>
                <c:pt idx="142">
                  <c:v>41.527666667968077</c:v>
                </c:pt>
                <c:pt idx="143">
                  <c:v>41.527666667968077</c:v>
                </c:pt>
                <c:pt idx="144">
                  <c:v>41.527666667968077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05-4FE0-81B6-6833BB353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532984"/>
        <c:axId val="540531544"/>
      </c:scatterChart>
      <c:valAx>
        <c:axId val="540532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31544"/>
        <c:crosses val="autoZero"/>
        <c:crossBetween val="midCat"/>
      </c:valAx>
      <c:valAx>
        <c:axId val="54053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329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Charged energy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7092171990565387E-2"/>
          <c:y val="0.11925655212034547"/>
          <c:w val="0.93530047464303678"/>
          <c:h val="0.72120210150764852"/>
        </c:manualLayout>
      </c:layout>
      <c:scatterChart>
        <c:scatterStyle val="lineMarker"/>
        <c:varyColors val="0"/>
        <c:ser>
          <c:idx val="5"/>
          <c:order val="0"/>
          <c:tx>
            <c:strRef>
              <c:f>Simulation_March!$BC$2</c:f>
              <c:strCache>
                <c:ptCount val="1"/>
                <c:pt idx="0">
                  <c:v>EV0 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strRef>
              <c:f>Simulation_March!$A$2:$A$147</c:f>
              <c:strCache>
                <c:ptCount val="146"/>
                <c:pt idx="0">
                  <c:v>Datetime</c:v>
                </c:pt>
                <c:pt idx="1">
                  <c:v>21/03/2022 06:00</c:v>
                </c:pt>
                <c:pt idx="2">
                  <c:v>21/03/2022 06:05</c:v>
                </c:pt>
                <c:pt idx="3">
                  <c:v>21/03/2022 06:10</c:v>
                </c:pt>
                <c:pt idx="4">
                  <c:v>21/03/2022 06:15</c:v>
                </c:pt>
                <c:pt idx="5">
                  <c:v>21/03/2022 06:20</c:v>
                </c:pt>
                <c:pt idx="6">
                  <c:v>21/03/2022 06:25</c:v>
                </c:pt>
                <c:pt idx="7">
                  <c:v>21/03/2022 06:30</c:v>
                </c:pt>
                <c:pt idx="8">
                  <c:v>21/03/2022 06:35</c:v>
                </c:pt>
                <c:pt idx="9">
                  <c:v>21/03/2022 06:40</c:v>
                </c:pt>
                <c:pt idx="10">
                  <c:v>21/03/2022 06:45</c:v>
                </c:pt>
                <c:pt idx="11">
                  <c:v>21/03/2022 06:50</c:v>
                </c:pt>
                <c:pt idx="12">
                  <c:v>21/03/2022 06:55</c:v>
                </c:pt>
                <c:pt idx="13">
                  <c:v>21/03/2022 07:00</c:v>
                </c:pt>
                <c:pt idx="14">
                  <c:v>21/03/2022 07:05</c:v>
                </c:pt>
                <c:pt idx="15">
                  <c:v>21/03/2022 07:10</c:v>
                </c:pt>
                <c:pt idx="16">
                  <c:v>21/03/2022 07:15</c:v>
                </c:pt>
                <c:pt idx="17">
                  <c:v>21/03/2022 07:20</c:v>
                </c:pt>
                <c:pt idx="18">
                  <c:v>21/03/2022 07:25</c:v>
                </c:pt>
                <c:pt idx="19">
                  <c:v>21/03/2022 07:30</c:v>
                </c:pt>
                <c:pt idx="20">
                  <c:v>21/03/2022 07:35</c:v>
                </c:pt>
                <c:pt idx="21">
                  <c:v>21/03/2022 07:40</c:v>
                </c:pt>
                <c:pt idx="22">
                  <c:v>21/03/2022 07:45</c:v>
                </c:pt>
                <c:pt idx="23">
                  <c:v>21/03/2022 07:50</c:v>
                </c:pt>
                <c:pt idx="24">
                  <c:v>21/03/2022 07:55</c:v>
                </c:pt>
                <c:pt idx="25">
                  <c:v>21/03/2022 08:00</c:v>
                </c:pt>
                <c:pt idx="26">
                  <c:v>21/03/2022 08:05</c:v>
                </c:pt>
                <c:pt idx="27">
                  <c:v>21/03/2022 08:10</c:v>
                </c:pt>
                <c:pt idx="28">
                  <c:v>21/03/2022 08:15</c:v>
                </c:pt>
                <c:pt idx="29">
                  <c:v>21/03/2022 08:20</c:v>
                </c:pt>
                <c:pt idx="30">
                  <c:v>21/03/2022 08:25</c:v>
                </c:pt>
                <c:pt idx="31">
                  <c:v>21/03/2022 08:30</c:v>
                </c:pt>
                <c:pt idx="32">
                  <c:v>21/03/2022 08:35</c:v>
                </c:pt>
                <c:pt idx="33">
                  <c:v>21/03/2022 08:40</c:v>
                </c:pt>
                <c:pt idx="34">
                  <c:v>21/03/2022 08:45</c:v>
                </c:pt>
                <c:pt idx="35">
                  <c:v>21/03/2022 08:50</c:v>
                </c:pt>
                <c:pt idx="36">
                  <c:v>21/03/2022 08:55</c:v>
                </c:pt>
                <c:pt idx="37">
                  <c:v>21/03/2022 09:00</c:v>
                </c:pt>
                <c:pt idx="38">
                  <c:v>21/03/2022 09:05</c:v>
                </c:pt>
                <c:pt idx="39">
                  <c:v>21/03/2022 09:10</c:v>
                </c:pt>
                <c:pt idx="40">
                  <c:v>21/03/2022 09:15</c:v>
                </c:pt>
                <c:pt idx="41">
                  <c:v>21/03/2022 09:20</c:v>
                </c:pt>
                <c:pt idx="42">
                  <c:v>21/03/2022 09:25</c:v>
                </c:pt>
                <c:pt idx="43">
                  <c:v>21/03/2022 09:30</c:v>
                </c:pt>
                <c:pt idx="44">
                  <c:v>21/03/2022 09:35</c:v>
                </c:pt>
                <c:pt idx="45">
                  <c:v>21/03/2022 09:40</c:v>
                </c:pt>
                <c:pt idx="46">
                  <c:v>21/03/2022 09:45</c:v>
                </c:pt>
                <c:pt idx="47">
                  <c:v>21/03/2022 09:50</c:v>
                </c:pt>
                <c:pt idx="48">
                  <c:v>21/03/2022 09:55</c:v>
                </c:pt>
                <c:pt idx="49">
                  <c:v>21/03/2022 10:00</c:v>
                </c:pt>
                <c:pt idx="50">
                  <c:v>21/03/2022 10:05</c:v>
                </c:pt>
                <c:pt idx="51">
                  <c:v>21/03/2022 10:10</c:v>
                </c:pt>
                <c:pt idx="52">
                  <c:v>21/03/2022 10:15</c:v>
                </c:pt>
                <c:pt idx="53">
                  <c:v>21/03/2022 10:20</c:v>
                </c:pt>
                <c:pt idx="54">
                  <c:v>21/03/2022 10:25</c:v>
                </c:pt>
                <c:pt idx="55">
                  <c:v>21/03/2022 10:30</c:v>
                </c:pt>
                <c:pt idx="56">
                  <c:v>21/03/2022 10:35</c:v>
                </c:pt>
                <c:pt idx="57">
                  <c:v>21/03/2022 10:40</c:v>
                </c:pt>
                <c:pt idx="58">
                  <c:v>21/03/2022 10:45</c:v>
                </c:pt>
                <c:pt idx="59">
                  <c:v>21/03/2022 10:50</c:v>
                </c:pt>
                <c:pt idx="60">
                  <c:v>21/03/2022 10:55</c:v>
                </c:pt>
                <c:pt idx="61">
                  <c:v>21/03/2022 11:00</c:v>
                </c:pt>
                <c:pt idx="62">
                  <c:v>21/03/2022 11:05</c:v>
                </c:pt>
                <c:pt idx="63">
                  <c:v>21/03/2022 11:10</c:v>
                </c:pt>
                <c:pt idx="64">
                  <c:v>21/03/2022 11:15</c:v>
                </c:pt>
                <c:pt idx="65">
                  <c:v>21/03/2022 11:20</c:v>
                </c:pt>
                <c:pt idx="66">
                  <c:v>21/03/2022 11:25</c:v>
                </c:pt>
                <c:pt idx="67">
                  <c:v>21/03/2022 11:30</c:v>
                </c:pt>
                <c:pt idx="68">
                  <c:v>21/03/2022 11:35</c:v>
                </c:pt>
                <c:pt idx="69">
                  <c:v>21/03/2022 11:40</c:v>
                </c:pt>
                <c:pt idx="70">
                  <c:v>21/03/2022 11:45</c:v>
                </c:pt>
                <c:pt idx="71">
                  <c:v>21/03/2022 11:50</c:v>
                </c:pt>
                <c:pt idx="72">
                  <c:v>21/03/2022 11:55</c:v>
                </c:pt>
                <c:pt idx="73">
                  <c:v>21/03/2022 12:00</c:v>
                </c:pt>
                <c:pt idx="74">
                  <c:v>21/03/2022 12:05</c:v>
                </c:pt>
                <c:pt idx="75">
                  <c:v>21/03/2022 12:10</c:v>
                </c:pt>
                <c:pt idx="76">
                  <c:v>21/03/2022 12:15</c:v>
                </c:pt>
                <c:pt idx="77">
                  <c:v>21/03/2022 12:20</c:v>
                </c:pt>
                <c:pt idx="78">
                  <c:v>21/03/2022 12:25</c:v>
                </c:pt>
                <c:pt idx="79">
                  <c:v>21/03/2022 12:30</c:v>
                </c:pt>
                <c:pt idx="80">
                  <c:v>21/03/2022 12:35</c:v>
                </c:pt>
                <c:pt idx="81">
                  <c:v>21/03/2022 12:40</c:v>
                </c:pt>
                <c:pt idx="82">
                  <c:v>21/03/2022 12:45</c:v>
                </c:pt>
                <c:pt idx="83">
                  <c:v>21/03/2022 12:50</c:v>
                </c:pt>
                <c:pt idx="84">
                  <c:v>21/03/2022 12:55</c:v>
                </c:pt>
                <c:pt idx="85">
                  <c:v>21/03/2022 13:00</c:v>
                </c:pt>
                <c:pt idx="86">
                  <c:v>21/03/2022 13:05</c:v>
                </c:pt>
                <c:pt idx="87">
                  <c:v>21/03/2022 13:10</c:v>
                </c:pt>
                <c:pt idx="88">
                  <c:v>21/03/2022 13:15</c:v>
                </c:pt>
                <c:pt idx="89">
                  <c:v>21/03/2022 13:20</c:v>
                </c:pt>
                <c:pt idx="90">
                  <c:v>21/03/2022 13:25</c:v>
                </c:pt>
                <c:pt idx="91">
                  <c:v>21/03/2022 13:30</c:v>
                </c:pt>
                <c:pt idx="92">
                  <c:v>21/03/2022 13:35</c:v>
                </c:pt>
                <c:pt idx="93">
                  <c:v>21/03/2022 13:40</c:v>
                </c:pt>
                <c:pt idx="94">
                  <c:v>21/03/2022 13:45</c:v>
                </c:pt>
                <c:pt idx="95">
                  <c:v>21/03/2022 13:50</c:v>
                </c:pt>
                <c:pt idx="96">
                  <c:v>21/03/2022 13:55</c:v>
                </c:pt>
                <c:pt idx="97">
                  <c:v>21/03/2022 14:00</c:v>
                </c:pt>
                <c:pt idx="98">
                  <c:v>21/03/2022 14:05</c:v>
                </c:pt>
                <c:pt idx="99">
                  <c:v>21/03/2022 14:10</c:v>
                </c:pt>
                <c:pt idx="100">
                  <c:v>21/03/2022 14:15</c:v>
                </c:pt>
                <c:pt idx="101">
                  <c:v>21/03/2022 14:20</c:v>
                </c:pt>
                <c:pt idx="102">
                  <c:v>21/03/2022 14:25</c:v>
                </c:pt>
                <c:pt idx="103">
                  <c:v>21/03/2022 14:30</c:v>
                </c:pt>
                <c:pt idx="104">
                  <c:v>21/03/2022 14:35</c:v>
                </c:pt>
                <c:pt idx="105">
                  <c:v>21/03/2022 14:40</c:v>
                </c:pt>
                <c:pt idx="106">
                  <c:v>21/03/2022 14:45</c:v>
                </c:pt>
                <c:pt idx="107">
                  <c:v>21/03/2022 14:50</c:v>
                </c:pt>
                <c:pt idx="108">
                  <c:v>21/03/2022 14:55</c:v>
                </c:pt>
                <c:pt idx="109">
                  <c:v>21/03/2022 15:00</c:v>
                </c:pt>
                <c:pt idx="110">
                  <c:v>21/03/2022 15:05</c:v>
                </c:pt>
                <c:pt idx="111">
                  <c:v>21/03/2022 15:10</c:v>
                </c:pt>
                <c:pt idx="112">
                  <c:v>21/03/2022 15:15</c:v>
                </c:pt>
                <c:pt idx="113">
                  <c:v>21/03/2022 15:20</c:v>
                </c:pt>
                <c:pt idx="114">
                  <c:v>21/03/2022 15:25</c:v>
                </c:pt>
                <c:pt idx="115">
                  <c:v>21/03/2022 15:30</c:v>
                </c:pt>
                <c:pt idx="116">
                  <c:v>21/03/2022 15:35</c:v>
                </c:pt>
                <c:pt idx="117">
                  <c:v>21/03/2022 15:40</c:v>
                </c:pt>
                <c:pt idx="118">
                  <c:v>21/03/2022 15:45</c:v>
                </c:pt>
                <c:pt idx="119">
                  <c:v>21/03/2022 15:50</c:v>
                </c:pt>
                <c:pt idx="120">
                  <c:v>21/03/2022 15:55</c:v>
                </c:pt>
                <c:pt idx="121">
                  <c:v>21/03/2022 16:00</c:v>
                </c:pt>
                <c:pt idx="122">
                  <c:v>21/03/2022 16:05</c:v>
                </c:pt>
                <c:pt idx="123">
                  <c:v>21/03/2022 16:10</c:v>
                </c:pt>
                <c:pt idx="124">
                  <c:v>21/03/2022 16:15</c:v>
                </c:pt>
                <c:pt idx="125">
                  <c:v>21/03/2022 16:20</c:v>
                </c:pt>
                <c:pt idx="126">
                  <c:v>21/03/2022 16:25</c:v>
                </c:pt>
                <c:pt idx="127">
                  <c:v>21/03/2022 16:30</c:v>
                </c:pt>
                <c:pt idx="128">
                  <c:v>21/03/2022 16:35</c:v>
                </c:pt>
                <c:pt idx="129">
                  <c:v>21/03/2022 16:40</c:v>
                </c:pt>
                <c:pt idx="130">
                  <c:v>21/03/2022 16:45</c:v>
                </c:pt>
                <c:pt idx="131">
                  <c:v>21/03/2022 16:50</c:v>
                </c:pt>
                <c:pt idx="132">
                  <c:v>21/03/2022 16:55</c:v>
                </c:pt>
                <c:pt idx="133">
                  <c:v>21/03/2022 17:00</c:v>
                </c:pt>
                <c:pt idx="134">
                  <c:v>21/03/2022 17:05</c:v>
                </c:pt>
                <c:pt idx="135">
                  <c:v>21/03/2022 17:10</c:v>
                </c:pt>
                <c:pt idx="136">
                  <c:v>21/03/2022 17:15</c:v>
                </c:pt>
                <c:pt idx="137">
                  <c:v>21/03/2022 17:20</c:v>
                </c:pt>
                <c:pt idx="138">
                  <c:v>21/03/2022 17:25</c:v>
                </c:pt>
                <c:pt idx="139">
                  <c:v>21/03/2022 17:30</c:v>
                </c:pt>
                <c:pt idx="140">
                  <c:v>21/03/2022 17:35</c:v>
                </c:pt>
                <c:pt idx="141">
                  <c:v>21/03/2022 17:40</c:v>
                </c:pt>
                <c:pt idx="142">
                  <c:v>21/03/2022 17:45</c:v>
                </c:pt>
                <c:pt idx="143">
                  <c:v>21/03/2022 17:50</c:v>
                </c:pt>
                <c:pt idx="144">
                  <c:v>21/03/2022 17:55</c:v>
                </c:pt>
                <c:pt idx="145">
                  <c:v>21/03/2022 18:00</c:v>
                </c:pt>
              </c:strCache>
            </c:strRef>
          </c:xVal>
          <c:yVal>
            <c:numRef>
              <c:f>Simulation_March!$BC$3:$BC$148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0.52566667157781999</c:v>
                </c:pt>
                <c:pt idx="22">
                  <c:v>1.0513333431288374</c:v>
                </c:pt>
                <c:pt idx="23">
                  <c:v>1.5770000148015999</c:v>
                </c:pt>
                <c:pt idx="24">
                  <c:v>2.1026666854523191</c:v>
                </c:pt>
                <c:pt idx="25">
                  <c:v>2.6283329424458293</c:v>
                </c:pt>
                <c:pt idx="26">
                  <c:v>3.1539996141127959</c:v>
                </c:pt>
                <c:pt idx="27">
                  <c:v>3.6796662857845259</c:v>
                </c:pt>
                <c:pt idx="28">
                  <c:v>4.2053329577064833</c:v>
                </c:pt>
                <c:pt idx="29">
                  <c:v>4.7309996294191468</c:v>
                </c:pt>
                <c:pt idx="30">
                  <c:v>5.256666301083472</c:v>
                </c:pt>
                <c:pt idx="31">
                  <c:v>5.7823329717017389</c:v>
                </c:pt>
                <c:pt idx="32">
                  <c:v>6.3079996433460179</c:v>
                </c:pt>
                <c:pt idx="33">
                  <c:v>6.833666315268327</c:v>
                </c:pt>
                <c:pt idx="34">
                  <c:v>7.3593329866586954</c:v>
                </c:pt>
                <c:pt idx="35">
                  <c:v>7.8849996580570467</c:v>
                </c:pt>
                <c:pt idx="36">
                  <c:v>8.4106663298653732</c:v>
                </c:pt>
                <c:pt idx="37">
                  <c:v>8.9363330010876361</c:v>
                </c:pt>
                <c:pt idx="38">
                  <c:v>9.4619996728517997</c:v>
                </c:pt>
                <c:pt idx="39">
                  <c:v>9.9876663446496661</c:v>
                </c:pt>
                <c:pt idx="40">
                  <c:v>10.51333301643346</c:v>
                </c:pt>
                <c:pt idx="41">
                  <c:v>11.038999688356125</c:v>
                </c:pt>
                <c:pt idx="42">
                  <c:v>11.564666360278457</c:v>
                </c:pt>
                <c:pt idx="43">
                  <c:v>12.090333032025244</c:v>
                </c:pt>
                <c:pt idx="44">
                  <c:v>12.615999703839437</c:v>
                </c:pt>
                <c:pt idx="45">
                  <c:v>13.141666375762162</c:v>
                </c:pt>
                <c:pt idx="46">
                  <c:v>13.667333047684897</c:v>
                </c:pt>
                <c:pt idx="47">
                  <c:v>14.192999719607641</c:v>
                </c:pt>
                <c:pt idx="48">
                  <c:v>14.718666391471031</c:v>
                </c:pt>
                <c:pt idx="49">
                  <c:v>15.244333063338253</c:v>
                </c:pt>
                <c:pt idx="50">
                  <c:v>15.769999735202861</c:v>
                </c:pt>
                <c:pt idx="51">
                  <c:v>16.295666407125623</c:v>
                </c:pt>
                <c:pt idx="52">
                  <c:v>16.821333078994957</c:v>
                </c:pt>
                <c:pt idx="53">
                  <c:v>17.346999750917735</c:v>
                </c:pt>
                <c:pt idx="54">
                  <c:v>17.872666422840524</c:v>
                </c:pt>
                <c:pt idx="55">
                  <c:v>18.398333094712719</c:v>
                </c:pt>
                <c:pt idx="56">
                  <c:v>18.923999766635518</c:v>
                </c:pt>
                <c:pt idx="57">
                  <c:v>19.449666438508942</c:v>
                </c:pt>
                <c:pt idx="58">
                  <c:v>19.97533311038336</c:v>
                </c:pt>
                <c:pt idx="59">
                  <c:v>20.500999782306177</c:v>
                </c:pt>
                <c:pt idx="60">
                  <c:v>21.026666454183193</c:v>
                </c:pt>
                <c:pt idx="61">
                  <c:v>21.552333126106024</c:v>
                </c:pt>
                <c:pt idx="62">
                  <c:v>22.07799979798412</c:v>
                </c:pt>
                <c:pt idx="63">
                  <c:v>22.603666469865651</c:v>
                </c:pt>
                <c:pt idx="64">
                  <c:v>23.129333141743636</c:v>
                </c:pt>
                <c:pt idx="65">
                  <c:v>23.654999813666482</c:v>
                </c:pt>
                <c:pt idx="66">
                  <c:v>24.180666485589342</c:v>
                </c:pt>
                <c:pt idx="67">
                  <c:v>24.706333157512169</c:v>
                </c:pt>
                <c:pt idx="68">
                  <c:v>25.231999829393025</c:v>
                </c:pt>
                <c:pt idx="69">
                  <c:v>25.757666501258935</c:v>
                </c:pt>
                <c:pt idx="70">
                  <c:v>26.283333173141045</c:v>
                </c:pt>
                <c:pt idx="71">
                  <c:v>26.808999845024289</c:v>
                </c:pt>
                <c:pt idx="72">
                  <c:v>27.334666516902764</c:v>
                </c:pt>
                <c:pt idx="73">
                  <c:v>27.860333188825656</c:v>
                </c:pt>
                <c:pt idx="74">
                  <c:v>28.385999860748573</c:v>
                </c:pt>
                <c:pt idx="75">
                  <c:v>28.91166653263625</c:v>
                </c:pt>
                <c:pt idx="76">
                  <c:v>29.437333204559184</c:v>
                </c:pt>
                <c:pt idx="77">
                  <c:v>29.962999876450219</c:v>
                </c:pt>
                <c:pt idx="78">
                  <c:v>30.488666548373168</c:v>
                </c:pt>
                <c:pt idx="79">
                  <c:v>31.014333220250812</c:v>
                </c:pt>
                <c:pt idx="80">
                  <c:v>31.539999892173785</c:v>
                </c:pt>
                <c:pt idx="81">
                  <c:v>32.065666564096674</c:v>
                </c:pt>
                <c:pt idx="82">
                  <c:v>32.591333236019679</c:v>
                </c:pt>
                <c:pt idx="83">
                  <c:v>33.116999907942606</c:v>
                </c:pt>
                <c:pt idx="84">
                  <c:v>33.642666579865548</c:v>
                </c:pt>
                <c:pt idx="85">
                  <c:v>34.168333251786642</c:v>
                </c:pt>
                <c:pt idx="86">
                  <c:v>34.693999923709711</c:v>
                </c:pt>
                <c:pt idx="87">
                  <c:v>35.219666595603812</c:v>
                </c:pt>
                <c:pt idx="88">
                  <c:v>35.745333267526696</c:v>
                </c:pt>
                <c:pt idx="89">
                  <c:v>36.270999939449638</c:v>
                </c:pt>
                <c:pt idx="90">
                  <c:v>36.796666611372757</c:v>
                </c:pt>
                <c:pt idx="91">
                  <c:v>37.322333283295784</c:v>
                </c:pt>
                <c:pt idx="92">
                  <c:v>37.847999955218938</c:v>
                </c:pt>
                <c:pt idx="93">
                  <c:v>38.373666627141994</c:v>
                </c:pt>
                <c:pt idx="94">
                  <c:v>38.899333299065077</c:v>
                </c:pt>
                <c:pt idx="95">
                  <c:v>39.424999970976614</c:v>
                </c:pt>
                <c:pt idx="96">
                  <c:v>39.950666642888166</c:v>
                </c:pt>
                <c:pt idx="97">
                  <c:v>40.476333314811278</c:v>
                </c:pt>
                <c:pt idx="98">
                  <c:v>41.001999986724243</c:v>
                </c:pt>
                <c:pt idx="99">
                  <c:v>41.527666658637536</c:v>
                </c:pt>
                <c:pt idx="100">
                  <c:v>42.05333333056079</c:v>
                </c:pt>
                <c:pt idx="101">
                  <c:v>42.57900000248398</c:v>
                </c:pt>
                <c:pt idx="102">
                  <c:v>42.57900000248403</c:v>
                </c:pt>
                <c:pt idx="103">
                  <c:v>42.579000002484079</c:v>
                </c:pt>
                <c:pt idx="104">
                  <c:v>42.579000002484129</c:v>
                </c:pt>
                <c:pt idx="105">
                  <c:v>42.579000002484179</c:v>
                </c:pt>
                <c:pt idx="106">
                  <c:v>42.579000002484229</c:v>
                </c:pt>
                <c:pt idx="107">
                  <c:v>42.579000002484278</c:v>
                </c:pt>
                <c:pt idx="108">
                  <c:v>42.579000002484328</c:v>
                </c:pt>
                <c:pt idx="109">
                  <c:v>42.579000002484378</c:v>
                </c:pt>
                <c:pt idx="110">
                  <c:v>42.579000002484428</c:v>
                </c:pt>
                <c:pt idx="111">
                  <c:v>42.579000002484477</c:v>
                </c:pt>
                <c:pt idx="112">
                  <c:v>42.579000002484527</c:v>
                </c:pt>
                <c:pt idx="113">
                  <c:v>42.579000002484577</c:v>
                </c:pt>
                <c:pt idx="114">
                  <c:v>42.579000002484626</c:v>
                </c:pt>
                <c:pt idx="115">
                  <c:v>42.579000002484676</c:v>
                </c:pt>
                <c:pt idx="116">
                  <c:v>42.579000002484726</c:v>
                </c:pt>
                <c:pt idx="117">
                  <c:v>42.579000002484776</c:v>
                </c:pt>
                <c:pt idx="118">
                  <c:v>42.579000002484825</c:v>
                </c:pt>
                <c:pt idx="119">
                  <c:v>42.579000002484875</c:v>
                </c:pt>
                <c:pt idx="120">
                  <c:v>42.579000002484925</c:v>
                </c:pt>
                <c:pt idx="121">
                  <c:v>42.579000002484975</c:v>
                </c:pt>
                <c:pt idx="122">
                  <c:v>42.579000002485024</c:v>
                </c:pt>
                <c:pt idx="123">
                  <c:v>42.579000002485074</c:v>
                </c:pt>
                <c:pt idx="124">
                  <c:v>42.579000002485124</c:v>
                </c:pt>
                <c:pt idx="125">
                  <c:v>42.579000002485174</c:v>
                </c:pt>
                <c:pt idx="126">
                  <c:v>42.579000002485223</c:v>
                </c:pt>
                <c:pt idx="127">
                  <c:v>42.579000002485273</c:v>
                </c:pt>
                <c:pt idx="128">
                  <c:v>42.579000002485323</c:v>
                </c:pt>
                <c:pt idx="129">
                  <c:v>42.579000002485373</c:v>
                </c:pt>
                <c:pt idx="130">
                  <c:v>42.579000002485422</c:v>
                </c:pt>
                <c:pt idx="131">
                  <c:v>42.579000002485472</c:v>
                </c:pt>
                <c:pt idx="132">
                  <c:v>42.579000002485522</c:v>
                </c:pt>
                <c:pt idx="133">
                  <c:v>42.579000002485571</c:v>
                </c:pt>
                <c:pt idx="134">
                  <c:v>42.579000002485621</c:v>
                </c:pt>
                <c:pt idx="135">
                  <c:v>42.579000002485671</c:v>
                </c:pt>
                <c:pt idx="136">
                  <c:v>42.579000002485721</c:v>
                </c:pt>
                <c:pt idx="137">
                  <c:v>42.57900000248577</c:v>
                </c:pt>
                <c:pt idx="138">
                  <c:v>42.57900000248582</c:v>
                </c:pt>
                <c:pt idx="139">
                  <c:v>42.57900000248587</c:v>
                </c:pt>
                <c:pt idx="140">
                  <c:v>42.57900000248592</c:v>
                </c:pt>
                <c:pt idx="141">
                  <c:v>42.579000002485969</c:v>
                </c:pt>
                <c:pt idx="142">
                  <c:v>42.579000002486019</c:v>
                </c:pt>
                <c:pt idx="143">
                  <c:v>42.579000002486069</c:v>
                </c:pt>
                <c:pt idx="144">
                  <c:v>42.579000002486119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53-414A-91B7-C9339C41FC64}"/>
            </c:ext>
          </c:extLst>
        </c:ser>
        <c:ser>
          <c:idx val="0"/>
          <c:order val="1"/>
          <c:tx>
            <c:strRef>
              <c:f>Simulation_March!$BI$2</c:f>
              <c:strCache>
                <c:ptCount val="1"/>
                <c:pt idx="0">
                  <c:v>EV1 </c:v>
                </c:pt>
              </c:strCache>
            </c:strRef>
          </c:tx>
          <c:spPr>
            <a:ln w="127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Simulation_March!$A$2:$A$147</c:f>
              <c:strCache>
                <c:ptCount val="146"/>
                <c:pt idx="0">
                  <c:v>Datetime</c:v>
                </c:pt>
                <c:pt idx="1">
                  <c:v>21/03/2022 06:00</c:v>
                </c:pt>
                <c:pt idx="2">
                  <c:v>21/03/2022 06:05</c:v>
                </c:pt>
                <c:pt idx="3">
                  <c:v>21/03/2022 06:10</c:v>
                </c:pt>
                <c:pt idx="4">
                  <c:v>21/03/2022 06:15</c:v>
                </c:pt>
                <c:pt idx="5">
                  <c:v>21/03/2022 06:20</c:v>
                </c:pt>
                <c:pt idx="6">
                  <c:v>21/03/2022 06:25</c:v>
                </c:pt>
                <c:pt idx="7">
                  <c:v>21/03/2022 06:30</c:v>
                </c:pt>
                <c:pt idx="8">
                  <c:v>21/03/2022 06:35</c:v>
                </c:pt>
                <c:pt idx="9">
                  <c:v>21/03/2022 06:40</c:v>
                </c:pt>
                <c:pt idx="10">
                  <c:v>21/03/2022 06:45</c:v>
                </c:pt>
                <c:pt idx="11">
                  <c:v>21/03/2022 06:50</c:v>
                </c:pt>
                <c:pt idx="12">
                  <c:v>21/03/2022 06:55</c:v>
                </c:pt>
                <c:pt idx="13">
                  <c:v>21/03/2022 07:00</c:v>
                </c:pt>
                <c:pt idx="14">
                  <c:v>21/03/2022 07:05</c:v>
                </c:pt>
                <c:pt idx="15">
                  <c:v>21/03/2022 07:10</c:v>
                </c:pt>
                <c:pt idx="16">
                  <c:v>21/03/2022 07:15</c:v>
                </c:pt>
                <c:pt idx="17">
                  <c:v>21/03/2022 07:20</c:v>
                </c:pt>
                <c:pt idx="18">
                  <c:v>21/03/2022 07:25</c:v>
                </c:pt>
                <c:pt idx="19">
                  <c:v>21/03/2022 07:30</c:v>
                </c:pt>
                <c:pt idx="20">
                  <c:v>21/03/2022 07:35</c:v>
                </c:pt>
                <c:pt idx="21">
                  <c:v>21/03/2022 07:40</c:v>
                </c:pt>
                <c:pt idx="22">
                  <c:v>21/03/2022 07:45</c:v>
                </c:pt>
                <c:pt idx="23">
                  <c:v>21/03/2022 07:50</c:v>
                </c:pt>
                <c:pt idx="24">
                  <c:v>21/03/2022 07:55</c:v>
                </c:pt>
                <c:pt idx="25">
                  <c:v>21/03/2022 08:00</c:v>
                </c:pt>
                <c:pt idx="26">
                  <c:v>21/03/2022 08:05</c:v>
                </c:pt>
                <c:pt idx="27">
                  <c:v>21/03/2022 08:10</c:v>
                </c:pt>
                <c:pt idx="28">
                  <c:v>21/03/2022 08:15</c:v>
                </c:pt>
                <c:pt idx="29">
                  <c:v>21/03/2022 08:20</c:v>
                </c:pt>
                <c:pt idx="30">
                  <c:v>21/03/2022 08:25</c:v>
                </c:pt>
                <c:pt idx="31">
                  <c:v>21/03/2022 08:30</c:v>
                </c:pt>
                <c:pt idx="32">
                  <c:v>21/03/2022 08:35</c:v>
                </c:pt>
                <c:pt idx="33">
                  <c:v>21/03/2022 08:40</c:v>
                </c:pt>
                <c:pt idx="34">
                  <c:v>21/03/2022 08:45</c:v>
                </c:pt>
                <c:pt idx="35">
                  <c:v>21/03/2022 08:50</c:v>
                </c:pt>
                <c:pt idx="36">
                  <c:v>21/03/2022 08:55</c:v>
                </c:pt>
                <c:pt idx="37">
                  <c:v>21/03/2022 09:00</c:v>
                </c:pt>
                <c:pt idx="38">
                  <c:v>21/03/2022 09:05</c:v>
                </c:pt>
                <c:pt idx="39">
                  <c:v>21/03/2022 09:10</c:v>
                </c:pt>
                <c:pt idx="40">
                  <c:v>21/03/2022 09:15</c:v>
                </c:pt>
                <c:pt idx="41">
                  <c:v>21/03/2022 09:20</c:v>
                </c:pt>
                <c:pt idx="42">
                  <c:v>21/03/2022 09:25</c:v>
                </c:pt>
                <c:pt idx="43">
                  <c:v>21/03/2022 09:30</c:v>
                </c:pt>
                <c:pt idx="44">
                  <c:v>21/03/2022 09:35</c:v>
                </c:pt>
                <c:pt idx="45">
                  <c:v>21/03/2022 09:40</c:v>
                </c:pt>
                <c:pt idx="46">
                  <c:v>21/03/2022 09:45</c:v>
                </c:pt>
                <c:pt idx="47">
                  <c:v>21/03/2022 09:50</c:v>
                </c:pt>
                <c:pt idx="48">
                  <c:v>21/03/2022 09:55</c:v>
                </c:pt>
                <c:pt idx="49">
                  <c:v>21/03/2022 10:00</c:v>
                </c:pt>
                <c:pt idx="50">
                  <c:v>21/03/2022 10:05</c:v>
                </c:pt>
                <c:pt idx="51">
                  <c:v>21/03/2022 10:10</c:v>
                </c:pt>
                <c:pt idx="52">
                  <c:v>21/03/2022 10:15</c:v>
                </c:pt>
                <c:pt idx="53">
                  <c:v>21/03/2022 10:20</c:v>
                </c:pt>
                <c:pt idx="54">
                  <c:v>21/03/2022 10:25</c:v>
                </c:pt>
                <c:pt idx="55">
                  <c:v>21/03/2022 10:30</c:v>
                </c:pt>
                <c:pt idx="56">
                  <c:v>21/03/2022 10:35</c:v>
                </c:pt>
                <c:pt idx="57">
                  <c:v>21/03/2022 10:40</c:v>
                </c:pt>
                <c:pt idx="58">
                  <c:v>21/03/2022 10:45</c:v>
                </c:pt>
                <c:pt idx="59">
                  <c:v>21/03/2022 10:50</c:v>
                </c:pt>
                <c:pt idx="60">
                  <c:v>21/03/2022 10:55</c:v>
                </c:pt>
                <c:pt idx="61">
                  <c:v>21/03/2022 11:00</c:v>
                </c:pt>
                <c:pt idx="62">
                  <c:v>21/03/2022 11:05</c:v>
                </c:pt>
                <c:pt idx="63">
                  <c:v>21/03/2022 11:10</c:v>
                </c:pt>
                <c:pt idx="64">
                  <c:v>21/03/2022 11:15</c:v>
                </c:pt>
                <c:pt idx="65">
                  <c:v>21/03/2022 11:20</c:v>
                </c:pt>
                <c:pt idx="66">
                  <c:v>21/03/2022 11:25</c:v>
                </c:pt>
                <c:pt idx="67">
                  <c:v>21/03/2022 11:30</c:v>
                </c:pt>
                <c:pt idx="68">
                  <c:v>21/03/2022 11:35</c:v>
                </c:pt>
                <c:pt idx="69">
                  <c:v>21/03/2022 11:40</c:v>
                </c:pt>
                <c:pt idx="70">
                  <c:v>21/03/2022 11:45</c:v>
                </c:pt>
                <c:pt idx="71">
                  <c:v>21/03/2022 11:50</c:v>
                </c:pt>
                <c:pt idx="72">
                  <c:v>21/03/2022 11:55</c:v>
                </c:pt>
                <c:pt idx="73">
                  <c:v>21/03/2022 12:00</c:v>
                </c:pt>
                <c:pt idx="74">
                  <c:v>21/03/2022 12:05</c:v>
                </c:pt>
                <c:pt idx="75">
                  <c:v>21/03/2022 12:10</c:v>
                </c:pt>
                <c:pt idx="76">
                  <c:v>21/03/2022 12:15</c:v>
                </c:pt>
                <c:pt idx="77">
                  <c:v>21/03/2022 12:20</c:v>
                </c:pt>
                <c:pt idx="78">
                  <c:v>21/03/2022 12:25</c:v>
                </c:pt>
                <c:pt idx="79">
                  <c:v>21/03/2022 12:30</c:v>
                </c:pt>
                <c:pt idx="80">
                  <c:v>21/03/2022 12:35</c:v>
                </c:pt>
                <c:pt idx="81">
                  <c:v>21/03/2022 12:40</c:v>
                </c:pt>
                <c:pt idx="82">
                  <c:v>21/03/2022 12:45</c:v>
                </c:pt>
                <c:pt idx="83">
                  <c:v>21/03/2022 12:50</c:v>
                </c:pt>
                <c:pt idx="84">
                  <c:v>21/03/2022 12:55</c:v>
                </c:pt>
                <c:pt idx="85">
                  <c:v>21/03/2022 13:00</c:v>
                </c:pt>
                <c:pt idx="86">
                  <c:v>21/03/2022 13:05</c:v>
                </c:pt>
                <c:pt idx="87">
                  <c:v>21/03/2022 13:10</c:v>
                </c:pt>
                <c:pt idx="88">
                  <c:v>21/03/2022 13:15</c:v>
                </c:pt>
                <c:pt idx="89">
                  <c:v>21/03/2022 13:20</c:v>
                </c:pt>
                <c:pt idx="90">
                  <c:v>21/03/2022 13:25</c:v>
                </c:pt>
                <c:pt idx="91">
                  <c:v>21/03/2022 13:30</c:v>
                </c:pt>
                <c:pt idx="92">
                  <c:v>21/03/2022 13:35</c:v>
                </c:pt>
                <c:pt idx="93">
                  <c:v>21/03/2022 13:40</c:v>
                </c:pt>
                <c:pt idx="94">
                  <c:v>21/03/2022 13:45</c:v>
                </c:pt>
                <c:pt idx="95">
                  <c:v>21/03/2022 13:50</c:v>
                </c:pt>
                <c:pt idx="96">
                  <c:v>21/03/2022 13:55</c:v>
                </c:pt>
                <c:pt idx="97">
                  <c:v>21/03/2022 14:00</c:v>
                </c:pt>
                <c:pt idx="98">
                  <c:v>21/03/2022 14:05</c:v>
                </c:pt>
                <c:pt idx="99">
                  <c:v>21/03/2022 14:10</c:v>
                </c:pt>
                <c:pt idx="100">
                  <c:v>21/03/2022 14:15</c:v>
                </c:pt>
                <c:pt idx="101">
                  <c:v>21/03/2022 14:20</c:v>
                </c:pt>
                <c:pt idx="102">
                  <c:v>21/03/2022 14:25</c:v>
                </c:pt>
                <c:pt idx="103">
                  <c:v>21/03/2022 14:30</c:v>
                </c:pt>
                <c:pt idx="104">
                  <c:v>21/03/2022 14:35</c:v>
                </c:pt>
                <c:pt idx="105">
                  <c:v>21/03/2022 14:40</c:v>
                </c:pt>
                <c:pt idx="106">
                  <c:v>21/03/2022 14:45</c:v>
                </c:pt>
                <c:pt idx="107">
                  <c:v>21/03/2022 14:50</c:v>
                </c:pt>
                <c:pt idx="108">
                  <c:v>21/03/2022 14:55</c:v>
                </c:pt>
                <c:pt idx="109">
                  <c:v>21/03/2022 15:00</c:v>
                </c:pt>
                <c:pt idx="110">
                  <c:v>21/03/2022 15:05</c:v>
                </c:pt>
                <c:pt idx="111">
                  <c:v>21/03/2022 15:10</c:v>
                </c:pt>
                <c:pt idx="112">
                  <c:v>21/03/2022 15:15</c:v>
                </c:pt>
                <c:pt idx="113">
                  <c:v>21/03/2022 15:20</c:v>
                </c:pt>
                <c:pt idx="114">
                  <c:v>21/03/2022 15:25</c:v>
                </c:pt>
                <c:pt idx="115">
                  <c:v>21/03/2022 15:30</c:v>
                </c:pt>
                <c:pt idx="116">
                  <c:v>21/03/2022 15:35</c:v>
                </c:pt>
                <c:pt idx="117">
                  <c:v>21/03/2022 15:40</c:v>
                </c:pt>
                <c:pt idx="118">
                  <c:v>21/03/2022 15:45</c:v>
                </c:pt>
                <c:pt idx="119">
                  <c:v>21/03/2022 15:50</c:v>
                </c:pt>
                <c:pt idx="120">
                  <c:v>21/03/2022 15:55</c:v>
                </c:pt>
                <c:pt idx="121">
                  <c:v>21/03/2022 16:00</c:v>
                </c:pt>
                <c:pt idx="122">
                  <c:v>21/03/2022 16:05</c:v>
                </c:pt>
                <c:pt idx="123">
                  <c:v>21/03/2022 16:10</c:v>
                </c:pt>
                <c:pt idx="124">
                  <c:v>21/03/2022 16:15</c:v>
                </c:pt>
                <c:pt idx="125">
                  <c:v>21/03/2022 16:20</c:v>
                </c:pt>
                <c:pt idx="126">
                  <c:v>21/03/2022 16:25</c:v>
                </c:pt>
                <c:pt idx="127">
                  <c:v>21/03/2022 16:30</c:v>
                </c:pt>
                <c:pt idx="128">
                  <c:v>21/03/2022 16:35</c:v>
                </c:pt>
                <c:pt idx="129">
                  <c:v>21/03/2022 16:40</c:v>
                </c:pt>
                <c:pt idx="130">
                  <c:v>21/03/2022 16:45</c:v>
                </c:pt>
                <c:pt idx="131">
                  <c:v>21/03/2022 16:50</c:v>
                </c:pt>
                <c:pt idx="132">
                  <c:v>21/03/2022 16:55</c:v>
                </c:pt>
                <c:pt idx="133">
                  <c:v>21/03/2022 17:00</c:v>
                </c:pt>
                <c:pt idx="134">
                  <c:v>21/03/2022 17:05</c:v>
                </c:pt>
                <c:pt idx="135">
                  <c:v>21/03/2022 17:10</c:v>
                </c:pt>
                <c:pt idx="136">
                  <c:v>21/03/2022 17:15</c:v>
                </c:pt>
                <c:pt idx="137">
                  <c:v>21/03/2022 17:20</c:v>
                </c:pt>
                <c:pt idx="138">
                  <c:v>21/03/2022 17:25</c:v>
                </c:pt>
                <c:pt idx="139">
                  <c:v>21/03/2022 17:30</c:v>
                </c:pt>
                <c:pt idx="140">
                  <c:v>21/03/2022 17:35</c:v>
                </c:pt>
                <c:pt idx="141">
                  <c:v>21/03/2022 17:40</c:v>
                </c:pt>
                <c:pt idx="142">
                  <c:v>21/03/2022 17:45</c:v>
                </c:pt>
                <c:pt idx="143">
                  <c:v>21/03/2022 17:50</c:v>
                </c:pt>
                <c:pt idx="144">
                  <c:v>21/03/2022 17:55</c:v>
                </c:pt>
                <c:pt idx="145">
                  <c:v>21/03/2022 18:00</c:v>
                </c:pt>
              </c:strCache>
            </c:strRef>
          </c:xVal>
          <c:yVal>
            <c:numRef>
              <c:f>Simulation_March!$BI$3:$BI$148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0.15769999844673502</c:v>
                </c:pt>
                <c:pt idx="31">
                  <c:v>0.31539999693029086</c:v>
                </c:pt>
                <c:pt idx="32">
                  <c:v>0.4730999954246517</c:v>
                </c:pt>
                <c:pt idx="33">
                  <c:v>0.63079999391901254</c:v>
                </c:pt>
                <c:pt idx="34">
                  <c:v>0.78849999236790091</c:v>
                </c:pt>
                <c:pt idx="35">
                  <c:v>0.94619999081678929</c:v>
                </c:pt>
                <c:pt idx="36">
                  <c:v>1.1038999893111501</c:v>
                </c:pt>
                <c:pt idx="37">
                  <c:v>1.2615999878058868</c:v>
                </c:pt>
                <c:pt idx="38">
                  <c:v>1.4192999863039644</c:v>
                </c:pt>
                <c:pt idx="39">
                  <c:v>1.5769999848050094</c:v>
                </c:pt>
                <c:pt idx="40">
                  <c:v>1.7346999832993701</c:v>
                </c:pt>
                <c:pt idx="41">
                  <c:v>1.8923999818026509</c:v>
                </c:pt>
                <c:pt idx="42">
                  <c:v>2.05009998030879</c:v>
                </c:pt>
                <c:pt idx="43">
                  <c:v>2.2077999787623916</c:v>
                </c:pt>
                <c:pt idx="44">
                  <c:v>2.3654999772154426</c:v>
                </c:pt>
                <c:pt idx="45">
                  <c:v>2.5231999757246211</c:v>
                </c:pt>
                <c:pt idx="46">
                  <c:v>2.6808999742326227</c:v>
                </c:pt>
                <c:pt idx="47">
                  <c:v>2.8385999727291695</c:v>
                </c:pt>
                <c:pt idx="48">
                  <c:v>2.9962999714913221</c:v>
                </c:pt>
                <c:pt idx="49">
                  <c:v>3.1539999704536128</c:v>
                </c:pt>
                <c:pt idx="50">
                  <c:v>3.3116999694371603</c:v>
                </c:pt>
                <c:pt idx="51">
                  <c:v>3.4693999682974335</c:v>
                </c:pt>
                <c:pt idx="52">
                  <c:v>3.6270999673971134</c:v>
                </c:pt>
                <c:pt idx="53">
                  <c:v>3.7847999665688761</c:v>
                </c:pt>
                <c:pt idx="54">
                  <c:v>3.9424999652013426</c:v>
                </c:pt>
                <c:pt idx="55">
                  <c:v>4.1001999644627336</c:v>
                </c:pt>
                <c:pt idx="56">
                  <c:v>4.2578999632211678</c:v>
                </c:pt>
                <c:pt idx="57">
                  <c:v>4.415599962548149</c:v>
                </c:pt>
                <c:pt idx="58">
                  <c:v>4.5732999624250787</c:v>
                </c:pt>
                <c:pt idx="59">
                  <c:v>4.7309999620264476</c:v>
                </c:pt>
                <c:pt idx="60">
                  <c:v>5.1190316073208795</c:v>
                </c:pt>
                <c:pt idx="61">
                  <c:v>5.4201760868258448</c:v>
                </c:pt>
                <c:pt idx="62">
                  <c:v>5.8100475654322077</c:v>
                </c:pt>
                <c:pt idx="63">
                  <c:v>6.2162423771650257</c:v>
                </c:pt>
                <c:pt idx="64">
                  <c:v>6.5746983561030596</c:v>
                </c:pt>
                <c:pt idx="65">
                  <c:v>6.9731326679380112</c:v>
                </c:pt>
                <c:pt idx="66">
                  <c:v>7.3804479796540257</c:v>
                </c:pt>
                <c:pt idx="67">
                  <c:v>7.7878469572315092</c:v>
                </c:pt>
                <c:pt idx="68">
                  <c:v>8.1507986029931523</c:v>
                </c:pt>
                <c:pt idx="69">
                  <c:v>8.3265160838458634</c:v>
                </c:pt>
                <c:pt idx="70">
                  <c:v>8.6545939000778915</c:v>
                </c:pt>
                <c:pt idx="71">
                  <c:v>9.0669997153889366</c:v>
                </c:pt>
                <c:pt idx="72">
                  <c:v>9.5926663868746278</c:v>
                </c:pt>
                <c:pt idx="73">
                  <c:v>10.118333058794809</c:v>
                </c:pt>
                <c:pt idx="74">
                  <c:v>10.643999730715059</c:v>
                </c:pt>
                <c:pt idx="75">
                  <c:v>11.169666402086859</c:v>
                </c:pt>
                <c:pt idx="76">
                  <c:v>11.695333074006603</c:v>
                </c:pt>
                <c:pt idx="77">
                  <c:v>12.220999745324839</c:v>
                </c:pt>
                <c:pt idx="78">
                  <c:v>12.746666417245354</c:v>
                </c:pt>
                <c:pt idx="79">
                  <c:v>13.272333088082313</c:v>
                </c:pt>
                <c:pt idx="80">
                  <c:v>13.797999760003094</c:v>
                </c:pt>
                <c:pt idx="81">
                  <c:v>14.323666431923828</c:v>
                </c:pt>
                <c:pt idx="82">
                  <c:v>14.849333103844712</c:v>
                </c:pt>
                <c:pt idx="83">
                  <c:v>15.374999775765549</c:v>
                </c:pt>
                <c:pt idx="84">
                  <c:v>15.900666447686424</c:v>
                </c:pt>
                <c:pt idx="85">
                  <c:v>16.426333119607104</c:v>
                </c:pt>
                <c:pt idx="86">
                  <c:v>16.951999791528195</c:v>
                </c:pt>
                <c:pt idx="87">
                  <c:v>17.477666463448493</c:v>
                </c:pt>
                <c:pt idx="88">
                  <c:v>18.003333135369697</c:v>
                </c:pt>
                <c:pt idx="89">
                  <c:v>18.528999807290823</c:v>
                </c:pt>
                <c:pt idx="90">
                  <c:v>19.05466647921212</c:v>
                </c:pt>
                <c:pt idx="91">
                  <c:v>19.58033315113336</c:v>
                </c:pt>
                <c:pt idx="92">
                  <c:v>20.105999823054759</c:v>
                </c:pt>
                <c:pt idx="93">
                  <c:v>20.631666494976091</c:v>
                </c:pt>
                <c:pt idx="94">
                  <c:v>21.157333166897487</c:v>
                </c:pt>
                <c:pt idx="95">
                  <c:v>21.682999838462731</c:v>
                </c:pt>
                <c:pt idx="96">
                  <c:v>22.208666510242999</c:v>
                </c:pt>
                <c:pt idx="97">
                  <c:v>22.73433318216453</c:v>
                </c:pt>
                <c:pt idx="98">
                  <c:v>23.259999852347327</c:v>
                </c:pt>
                <c:pt idx="99">
                  <c:v>23.785666524185434</c:v>
                </c:pt>
                <c:pt idx="100">
                  <c:v>24.311333196107757</c:v>
                </c:pt>
                <c:pt idx="101">
                  <c:v>24.836999868030013</c:v>
                </c:pt>
                <c:pt idx="102">
                  <c:v>25.362666539852491</c:v>
                </c:pt>
                <c:pt idx="103">
                  <c:v>25.888333211673768</c:v>
                </c:pt>
                <c:pt idx="104">
                  <c:v>26.413999883496878</c:v>
                </c:pt>
                <c:pt idx="105">
                  <c:v>26.93966655532207</c:v>
                </c:pt>
                <c:pt idx="106">
                  <c:v>27.465333227138164</c:v>
                </c:pt>
                <c:pt idx="107">
                  <c:v>27.990999898960435</c:v>
                </c:pt>
                <c:pt idx="108">
                  <c:v>28.51666657078416</c:v>
                </c:pt>
                <c:pt idx="109">
                  <c:v>29.042333242606237</c:v>
                </c:pt>
                <c:pt idx="110">
                  <c:v>29.567999914421261</c:v>
                </c:pt>
                <c:pt idx="111">
                  <c:v>30.093666586249839</c:v>
                </c:pt>
                <c:pt idx="112">
                  <c:v>30.619333258081376</c:v>
                </c:pt>
                <c:pt idx="113">
                  <c:v>31.144999929910934</c:v>
                </c:pt>
                <c:pt idx="114">
                  <c:v>31.670666601731845</c:v>
                </c:pt>
                <c:pt idx="115">
                  <c:v>32.196333273540752</c:v>
                </c:pt>
                <c:pt idx="116">
                  <c:v>32.72199994535633</c:v>
                </c:pt>
                <c:pt idx="117">
                  <c:v>33.24766661717856</c:v>
                </c:pt>
                <c:pt idx="118">
                  <c:v>33.773333288980815</c:v>
                </c:pt>
                <c:pt idx="119">
                  <c:v>34.298999960810875</c:v>
                </c:pt>
                <c:pt idx="120">
                  <c:v>34.824666632685492</c:v>
                </c:pt>
                <c:pt idx="121">
                  <c:v>35.350333304574619</c:v>
                </c:pt>
                <c:pt idx="122">
                  <c:v>35.875999976408629</c:v>
                </c:pt>
                <c:pt idx="123">
                  <c:v>36.401666648304968</c:v>
                </c:pt>
                <c:pt idx="124">
                  <c:v>36.927333320199388</c:v>
                </c:pt>
                <c:pt idx="125">
                  <c:v>37.452999992057229</c:v>
                </c:pt>
                <c:pt idx="126">
                  <c:v>37.978666663968148</c:v>
                </c:pt>
                <c:pt idx="127">
                  <c:v>38.504333335891388</c:v>
                </c:pt>
                <c:pt idx="128">
                  <c:v>39.03000000781357</c:v>
                </c:pt>
                <c:pt idx="129">
                  <c:v>39.03000000781357</c:v>
                </c:pt>
                <c:pt idx="130">
                  <c:v>39.03000000781357</c:v>
                </c:pt>
                <c:pt idx="131">
                  <c:v>39.03000000781357</c:v>
                </c:pt>
                <c:pt idx="132">
                  <c:v>39.03000000781357</c:v>
                </c:pt>
                <c:pt idx="133">
                  <c:v>39.03000000781357</c:v>
                </c:pt>
                <c:pt idx="134">
                  <c:v>39.03000000781357</c:v>
                </c:pt>
                <c:pt idx="135">
                  <c:v>39.03000000781357</c:v>
                </c:pt>
                <c:pt idx="136">
                  <c:v>39.03000000781357</c:v>
                </c:pt>
                <c:pt idx="137">
                  <c:v>39.03000000781357</c:v>
                </c:pt>
                <c:pt idx="138">
                  <c:v>39.03000000781357</c:v>
                </c:pt>
                <c:pt idx="139">
                  <c:v>39.03000000781357</c:v>
                </c:pt>
                <c:pt idx="140">
                  <c:v>39.03000000781357</c:v>
                </c:pt>
                <c:pt idx="141">
                  <c:v>39.03000000781357</c:v>
                </c:pt>
                <c:pt idx="142">
                  <c:v>39.03000000781357</c:v>
                </c:pt>
                <c:pt idx="143">
                  <c:v>39.03000000781357</c:v>
                </c:pt>
                <c:pt idx="144">
                  <c:v>39.03000000781357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53-414A-91B7-C9339C41FC64}"/>
            </c:ext>
          </c:extLst>
        </c:ser>
        <c:ser>
          <c:idx val="4"/>
          <c:order val="2"/>
          <c:tx>
            <c:strRef>
              <c:f>Simulation_March!$AZ$2</c:f>
              <c:strCache>
                <c:ptCount val="1"/>
                <c:pt idx="0">
                  <c:v>EV2 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xVal>
            <c:strRef>
              <c:f>Simulation_March!$A$2:$A$147</c:f>
              <c:strCache>
                <c:ptCount val="146"/>
                <c:pt idx="0">
                  <c:v>Datetime</c:v>
                </c:pt>
                <c:pt idx="1">
                  <c:v>21/03/2022 06:00</c:v>
                </c:pt>
                <c:pt idx="2">
                  <c:v>21/03/2022 06:05</c:v>
                </c:pt>
                <c:pt idx="3">
                  <c:v>21/03/2022 06:10</c:v>
                </c:pt>
                <c:pt idx="4">
                  <c:v>21/03/2022 06:15</c:v>
                </c:pt>
                <c:pt idx="5">
                  <c:v>21/03/2022 06:20</c:v>
                </c:pt>
                <c:pt idx="6">
                  <c:v>21/03/2022 06:25</c:v>
                </c:pt>
                <c:pt idx="7">
                  <c:v>21/03/2022 06:30</c:v>
                </c:pt>
                <c:pt idx="8">
                  <c:v>21/03/2022 06:35</c:v>
                </c:pt>
                <c:pt idx="9">
                  <c:v>21/03/2022 06:40</c:v>
                </c:pt>
                <c:pt idx="10">
                  <c:v>21/03/2022 06:45</c:v>
                </c:pt>
                <c:pt idx="11">
                  <c:v>21/03/2022 06:50</c:v>
                </c:pt>
                <c:pt idx="12">
                  <c:v>21/03/2022 06:55</c:v>
                </c:pt>
                <c:pt idx="13">
                  <c:v>21/03/2022 07:00</c:v>
                </c:pt>
                <c:pt idx="14">
                  <c:v>21/03/2022 07:05</c:v>
                </c:pt>
                <c:pt idx="15">
                  <c:v>21/03/2022 07:10</c:v>
                </c:pt>
                <c:pt idx="16">
                  <c:v>21/03/2022 07:15</c:v>
                </c:pt>
                <c:pt idx="17">
                  <c:v>21/03/2022 07:20</c:v>
                </c:pt>
                <c:pt idx="18">
                  <c:v>21/03/2022 07:25</c:v>
                </c:pt>
                <c:pt idx="19">
                  <c:v>21/03/2022 07:30</c:v>
                </c:pt>
                <c:pt idx="20">
                  <c:v>21/03/2022 07:35</c:v>
                </c:pt>
                <c:pt idx="21">
                  <c:v>21/03/2022 07:40</c:v>
                </c:pt>
                <c:pt idx="22">
                  <c:v>21/03/2022 07:45</c:v>
                </c:pt>
                <c:pt idx="23">
                  <c:v>21/03/2022 07:50</c:v>
                </c:pt>
                <c:pt idx="24">
                  <c:v>21/03/2022 07:55</c:v>
                </c:pt>
                <c:pt idx="25">
                  <c:v>21/03/2022 08:00</c:v>
                </c:pt>
                <c:pt idx="26">
                  <c:v>21/03/2022 08:05</c:v>
                </c:pt>
                <c:pt idx="27">
                  <c:v>21/03/2022 08:10</c:v>
                </c:pt>
                <c:pt idx="28">
                  <c:v>21/03/2022 08:15</c:v>
                </c:pt>
                <c:pt idx="29">
                  <c:v>21/03/2022 08:20</c:v>
                </c:pt>
                <c:pt idx="30">
                  <c:v>21/03/2022 08:25</c:v>
                </c:pt>
                <c:pt idx="31">
                  <c:v>21/03/2022 08:30</c:v>
                </c:pt>
                <c:pt idx="32">
                  <c:v>21/03/2022 08:35</c:v>
                </c:pt>
                <c:pt idx="33">
                  <c:v>21/03/2022 08:40</c:v>
                </c:pt>
                <c:pt idx="34">
                  <c:v>21/03/2022 08:45</c:v>
                </c:pt>
                <c:pt idx="35">
                  <c:v>21/03/2022 08:50</c:v>
                </c:pt>
                <c:pt idx="36">
                  <c:v>21/03/2022 08:55</c:v>
                </c:pt>
                <c:pt idx="37">
                  <c:v>21/03/2022 09:00</c:v>
                </c:pt>
                <c:pt idx="38">
                  <c:v>21/03/2022 09:05</c:v>
                </c:pt>
                <c:pt idx="39">
                  <c:v>21/03/2022 09:10</c:v>
                </c:pt>
                <c:pt idx="40">
                  <c:v>21/03/2022 09:15</c:v>
                </c:pt>
                <c:pt idx="41">
                  <c:v>21/03/2022 09:20</c:v>
                </c:pt>
                <c:pt idx="42">
                  <c:v>21/03/2022 09:25</c:v>
                </c:pt>
                <c:pt idx="43">
                  <c:v>21/03/2022 09:30</c:v>
                </c:pt>
                <c:pt idx="44">
                  <c:v>21/03/2022 09:35</c:v>
                </c:pt>
                <c:pt idx="45">
                  <c:v>21/03/2022 09:40</c:v>
                </c:pt>
                <c:pt idx="46">
                  <c:v>21/03/2022 09:45</c:v>
                </c:pt>
                <c:pt idx="47">
                  <c:v>21/03/2022 09:50</c:v>
                </c:pt>
                <c:pt idx="48">
                  <c:v>21/03/2022 09:55</c:v>
                </c:pt>
                <c:pt idx="49">
                  <c:v>21/03/2022 10:00</c:v>
                </c:pt>
                <c:pt idx="50">
                  <c:v>21/03/2022 10:05</c:v>
                </c:pt>
                <c:pt idx="51">
                  <c:v>21/03/2022 10:10</c:v>
                </c:pt>
                <c:pt idx="52">
                  <c:v>21/03/2022 10:15</c:v>
                </c:pt>
                <c:pt idx="53">
                  <c:v>21/03/2022 10:20</c:v>
                </c:pt>
                <c:pt idx="54">
                  <c:v>21/03/2022 10:25</c:v>
                </c:pt>
                <c:pt idx="55">
                  <c:v>21/03/2022 10:30</c:v>
                </c:pt>
                <c:pt idx="56">
                  <c:v>21/03/2022 10:35</c:v>
                </c:pt>
                <c:pt idx="57">
                  <c:v>21/03/2022 10:40</c:v>
                </c:pt>
                <c:pt idx="58">
                  <c:v>21/03/2022 10:45</c:v>
                </c:pt>
                <c:pt idx="59">
                  <c:v>21/03/2022 10:50</c:v>
                </c:pt>
                <c:pt idx="60">
                  <c:v>21/03/2022 10:55</c:v>
                </c:pt>
                <c:pt idx="61">
                  <c:v>21/03/2022 11:00</c:v>
                </c:pt>
                <c:pt idx="62">
                  <c:v>21/03/2022 11:05</c:v>
                </c:pt>
                <c:pt idx="63">
                  <c:v>21/03/2022 11:10</c:v>
                </c:pt>
                <c:pt idx="64">
                  <c:v>21/03/2022 11:15</c:v>
                </c:pt>
                <c:pt idx="65">
                  <c:v>21/03/2022 11:20</c:v>
                </c:pt>
                <c:pt idx="66">
                  <c:v>21/03/2022 11:25</c:v>
                </c:pt>
                <c:pt idx="67">
                  <c:v>21/03/2022 11:30</c:v>
                </c:pt>
                <c:pt idx="68">
                  <c:v>21/03/2022 11:35</c:v>
                </c:pt>
                <c:pt idx="69">
                  <c:v>21/03/2022 11:40</c:v>
                </c:pt>
                <c:pt idx="70">
                  <c:v>21/03/2022 11:45</c:v>
                </c:pt>
                <c:pt idx="71">
                  <c:v>21/03/2022 11:50</c:v>
                </c:pt>
                <c:pt idx="72">
                  <c:v>21/03/2022 11:55</c:v>
                </c:pt>
                <c:pt idx="73">
                  <c:v>21/03/2022 12:00</c:v>
                </c:pt>
                <c:pt idx="74">
                  <c:v>21/03/2022 12:05</c:v>
                </c:pt>
                <c:pt idx="75">
                  <c:v>21/03/2022 12:10</c:v>
                </c:pt>
                <c:pt idx="76">
                  <c:v>21/03/2022 12:15</c:v>
                </c:pt>
                <c:pt idx="77">
                  <c:v>21/03/2022 12:20</c:v>
                </c:pt>
                <c:pt idx="78">
                  <c:v>21/03/2022 12:25</c:v>
                </c:pt>
                <c:pt idx="79">
                  <c:v>21/03/2022 12:30</c:v>
                </c:pt>
                <c:pt idx="80">
                  <c:v>21/03/2022 12:35</c:v>
                </c:pt>
                <c:pt idx="81">
                  <c:v>21/03/2022 12:40</c:v>
                </c:pt>
                <c:pt idx="82">
                  <c:v>21/03/2022 12:45</c:v>
                </c:pt>
                <c:pt idx="83">
                  <c:v>21/03/2022 12:50</c:v>
                </c:pt>
                <c:pt idx="84">
                  <c:v>21/03/2022 12:55</c:v>
                </c:pt>
                <c:pt idx="85">
                  <c:v>21/03/2022 13:00</c:v>
                </c:pt>
                <c:pt idx="86">
                  <c:v>21/03/2022 13:05</c:v>
                </c:pt>
                <c:pt idx="87">
                  <c:v>21/03/2022 13:10</c:v>
                </c:pt>
                <c:pt idx="88">
                  <c:v>21/03/2022 13:15</c:v>
                </c:pt>
                <c:pt idx="89">
                  <c:v>21/03/2022 13:20</c:v>
                </c:pt>
                <c:pt idx="90">
                  <c:v>21/03/2022 13:25</c:v>
                </c:pt>
                <c:pt idx="91">
                  <c:v>21/03/2022 13:30</c:v>
                </c:pt>
                <c:pt idx="92">
                  <c:v>21/03/2022 13:35</c:v>
                </c:pt>
                <c:pt idx="93">
                  <c:v>21/03/2022 13:40</c:v>
                </c:pt>
                <c:pt idx="94">
                  <c:v>21/03/2022 13:45</c:v>
                </c:pt>
                <c:pt idx="95">
                  <c:v>21/03/2022 13:50</c:v>
                </c:pt>
                <c:pt idx="96">
                  <c:v>21/03/2022 13:55</c:v>
                </c:pt>
                <c:pt idx="97">
                  <c:v>21/03/2022 14:00</c:v>
                </c:pt>
                <c:pt idx="98">
                  <c:v>21/03/2022 14:05</c:v>
                </c:pt>
                <c:pt idx="99">
                  <c:v>21/03/2022 14:10</c:v>
                </c:pt>
                <c:pt idx="100">
                  <c:v>21/03/2022 14:15</c:v>
                </c:pt>
                <c:pt idx="101">
                  <c:v>21/03/2022 14:20</c:v>
                </c:pt>
                <c:pt idx="102">
                  <c:v>21/03/2022 14:25</c:v>
                </c:pt>
                <c:pt idx="103">
                  <c:v>21/03/2022 14:30</c:v>
                </c:pt>
                <c:pt idx="104">
                  <c:v>21/03/2022 14:35</c:v>
                </c:pt>
                <c:pt idx="105">
                  <c:v>21/03/2022 14:40</c:v>
                </c:pt>
                <c:pt idx="106">
                  <c:v>21/03/2022 14:45</c:v>
                </c:pt>
                <c:pt idx="107">
                  <c:v>21/03/2022 14:50</c:v>
                </c:pt>
                <c:pt idx="108">
                  <c:v>21/03/2022 14:55</c:v>
                </c:pt>
                <c:pt idx="109">
                  <c:v>21/03/2022 15:00</c:v>
                </c:pt>
                <c:pt idx="110">
                  <c:v>21/03/2022 15:05</c:v>
                </c:pt>
                <c:pt idx="111">
                  <c:v>21/03/2022 15:10</c:v>
                </c:pt>
                <c:pt idx="112">
                  <c:v>21/03/2022 15:15</c:v>
                </c:pt>
                <c:pt idx="113">
                  <c:v>21/03/2022 15:20</c:v>
                </c:pt>
                <c:pt idx="114">
                  <c:v>21/03/2022 15:25</c:v>
                </c:pt>
                <c:pt idx="115">
                  <c:v>21/03/2022 15:30</c:v>
                </c:pt>
                <c:pt idx="116">
                  <c:v>21/03/2022 15:35</c:v>
                </c:pt>
                <c:pt idx="117">
                  <c:v>21/03/2022 15:40</c:v>
                </c:pt>
                <c:pt idx="118">
                  <c:v>21/03/2022 15:45</c:v>
                </c:pt>
                <c:pt idx="119">
                  <c:v>21/03/2022 15:50</c:v>
                </c:pt>
                <c:pt idx="120">
                  <c:v>21/03/2022 15:55</c:v>
                </c:pt>
                <c:pt idx="121">
                  <c:v>21/03/2022 16:00</c:v>
                </c:pt>
                <c:pt idx="122">
                  <c:v>21/03/2022 16:05</c:v>
                </c:pt>
                <c:pt idx="123">
                  <c:v>21/03/2022 16:10</c:v>
                </c:pt>
                <c:pt idx="124">
                  <c:v>21/03/2022 16:15</c:v>
                </c:pt>
                <c:pt idx="125">
                  <c:v>21/03/2022 16:20</c:v>
                </c:pt>
                <c:pt idx="126">
                  <c:v>21/03/2022 16:25</c:v>
                </c:pt>
                <c:pt idx="127">
                  <c:v>21/03/2022 16:30</c:v>
                </c:pt>
                <c:pt idx="128">
                  <c:v>21/03/2022 16:35</c:v>
                </c:pt>
                <c:pt idx="129">
                  <c:v>21/03/2022 16:40</c:v>
                </c:pt>
                <c:pt idx="130">
                  <c:v>21/03/2022 16:45</c:v>
                </c:pt>
                <c:pt idx="131">
                  <c:v>21/03/2022 16:50</c:v>
                </c:pt>
                <c:pt idx="132">
                  <c:v>21/03/2022 16:55</c:v>
                </c:pt>
                <c:pt idx="133">
                  <c:v>21/03/2022 17:00</c:v>
                </c:pt>
                <c:pt idx="134">
                  <c:v>21/03/2022 17:05</c:v>
                </c:pt>
                <c:pt idx="135">
                  <c:v>21/03/2022 17:10</c:v>
                </c:pt>
                <c:pt idx="136">
                  <c:v>21/03/2022 17:15</c:v>
                </c:pt>
                <c:pt idx="137">
                  <c:v>21/03/2022 17:20</c:v>
                </c:pt>
                <c:pt idx="138">
                  <c:v>21/03/2022 17:25</c:v>
                </c:pt>
                <c:pt idx="139">
                  <c:v>21/03/2022 17:30</c:v>
                </c:pt>
                <c:pt idx="140">
                  <c:v>21/03/2022 17:35</c:v>
                </c:pt>
                <c:pt idx="141">
                  <c:v>21/03/2022 17:40</c:v>
                </c:pt>
                <c:pt idx="142">
                  <c:v>21/03/2022 17:45</c:v>
                </c:pt>
                <c:pt idx="143">
                  <c:v>21/03/2022 17:50</c:v>
                </c:pt>
                <c:pt idx="144">
                  <c:v>21/03/2022 17:55</c:v>
                </c:pt>
                <c:pt idx="145">
                  <c:v>21/03/2022 18:00</c:v>
                </c:pt>
              </c:strCache>
            </c:strRef>
          </c:xVal>
          <c:yVal>
            <c:numRef>
              <c:f>Simulation_March!$AZ$3:$AZ$148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0.22617181874165501</c:v>
                </c:pt>
                <c:pt idx="21">
                  <c:v>0.38387181862865583</c:v>
                </c:pt>
                <c:pt idx="22">
                  <c:v>0.54157181817597921</c:v>
                </c:pt>
                <c:pt idx="23">
                  <c:v>0.87874296891729675</c:v>
                </c:pt>
                <c:pt idx="24">
                  <c:v>1.0364429676522817</c:v>
                </c:pt>
                <c:pt idx="25">
                  <c:v>1.1941429663263601</c:v>
                </c:pt>
                <c:pt idx="26">
                  <c:v>1.3518429650313493</c:v>
                </c:pt>
                <c:pt idx="27">
                  <c:v>1.5095429637948552</c:v>
                </c:pt>
                <c:pt idx="28">
                  <c:v>1.6672435707138944</c:v>
                </c:pt>
                <c:pt idx="29">
                  <c:v>1.8249435696200118</c:v>
                </c:pt>
                <c:pt idx="30">
                  <c:v>1.982643568328456</c:v>
                </c:pt>
                <c:pt idx="31">
                  <c:v>2.1403435671513904</c:v>
                </c:pt>
                <c:pt idx="32">
                  <c:v>2.3165590830584928</c:v>
                </c:pt>
                <c:pt idx="33">
                  <c:v>2.5182279300023995</c:v>
                </c:pt>
                <c:pt idx="34">
                  <c:v>2.6884120956581561</c:v>
                </c:pt>
                <c:pt idx="35">
                  <c:v>2.8881857598317526</c:v>
                </c:pt>
                <c:pt idx="36">
                  <c:v>3.4125666269720742</c:v>
                </c:pt>
                <c:pt idx="37">
                  <c:v>3.9382332852596971</c:v>
                </c:pt>
                <c:pt idx="38">
                  <c:v>4.4638999557415069</c:v>
                </c:pt>
                <c:pt idx="39">
                  <c:v>4.9895666268316363</c:v>
                </c:pt>
                <c:pt idx="40">
                  <c:v>5.5113330372591953</c:v>
                </c:pt>
                <c:pt idx="41">
                  <c:v>6.0369997091806953</c:v>
                </c:pt>
                <c:pt idx="42">
                  <c:v>6.5626663809350818</c:v>
                </c:pt>
                <c:pt idx="43">
                  <c:v>7.0883330526570107</c:v>
                </c:pt>
                <c:pt idx="44">
                  <c:v>7.6139997243466224</c:v>
                </c:pt>
                <c:pt idx="45">
                  <c:v>8.1396663962682219</c:v>
                </c:pt>
                <c:pt idx="46">
                  <c:v>8.6653330681896179</c:v>
                </c:pt>
                <c:pt idx="47">
                  <c:v>9.1909997401112804</c:v>
                </c:pt>
                <c:pt idx="48">
                  <c:v>9.7166664117527031</c:v>
                </c:pt>
                <c:pt idx="49">
                  <c:v>10.242333083463018</c:v>
                </c:pt>
                <c:pt idx="50">
                  <c:v>10.767999755180583</c:v>
                </c:pt>
                <c:pt idx="51">
                  <c:v>11.293666427102352</c:v>
                </c:pt>
                <c:pt idx="52">
                  <c:v>11.819333098828391</c:v>
                </c:pt>
                <c:pt idx="53">
                  <c:v>12.34499977075021</c:v>
                </c:pt>
                <c:pt idx="54">
                  <c:v>12.870666442672064</c:v>
                </c:pt>
                <c:pt idx="55">
                  <c:v>13.396333114409225</c:v>
                </c:pt>
                <c:pt idx="56">
                  <c:v>13.921999785905893</c:v>
                </c:pt>
                <c:pt idx="57">
                  <c:v>14.447666457673925</c:v>
                </c:pt>
                <c:pt idx="58">
                  <c:v>14.973333129447482</c:v>
                </c:pt>
                <c:pt idx="59">
                  <c:v>15.498999801369493</c:v>
                </c:pt>
                <c:pt idx="60">
                  <c:v>16.024666473160014</c:v>
                </c:pt>
                <c:pt idx="61">
                  <c:v>16.550333144314379</c:v>
                </c:pt>
                <c:pt idx="62">
                  <c:v>17.075999816031427</c:v>
                </c:pt>
                <c:pt idx="63">
                  <c:v>17.601666487822239</c:v>
                </c:pt>
                <c:pt idx="64">
                  <c:v>18.127333159613759</c:v>
                </c:pt>
                <c:pt idx="65">
                  <c:v>18.65299983153594</c:v>
                </c:pt>
                <c:pt idx="66">
                  <c:v>19.178666503458153</c:v>
                </c:pt>
                <c:pt idx="67">
                  <c:v>19.704333175380373</c:v>
                </c:pt>
                <c:pt idx="68">
                  <c:v>20.229999847192182</c:v>
                </c:pt>
                <c:pt idx="69">
                  <c:v>20.755666518923711</c:v>
                </c:pt>
                <c:pt idx="70">
                  <c:v>21.281333190740106</c:v>
                </c:pt>
                <c:pt idx="71">
                  <c:v>21.806999862557007</c:v>
                </c:pt>
                <c:pt idx="72">
                  <c:v>22.33266653437077</c:v>
                </c:pt>
                <c:pt idx="73">
                  <c:v>22.858333206293128</c:v>
                </c:pt>
                <c:pt idx="74">
                  <c:v>23.383999878215537</c:v>
                </c:pt>
                <c:pt idx="75">
                  <c:v>23.909666550063424</c:v>
                </c:pt>
                <c:pt idx="76">
                  <c:v>24.435333221941988</c:v>
                </c:pt>
                <c:pt idx="77">
                  <c:v>24.960999893783555</c:v>
                </c:pt>
                <c:pt idx="78">
                  <c:v>25.486666565706017</c:v>
                </c:pt>
                <c:pt idx="79">
                  <c:v>26.012333237550443</c:v>
                </c:pt>
                <c:pt idx="80">
                  <c:v>26.537999909472962</c:v>
                </c:pt>
                <c:pt idx="81">
                  <c:v>27.063666581395427</c:v>
                </c:pt>
                <c:pt idx="82">
                  <c:v>27.589333253318031</c:v>
                </c:pt>
                <c:pt idx="83">
                  <c:v>28.114999925240578</c:v>
                </c:pt>
                <c:pt idx="84">
                  <c:v>28.64066659716304</c:v>
                </c:pt>
                <c:pt idx="85">
                  <c:v>29.166333268873192</c:v>
                </c:pt>
                <c:pt idx="86">
                  <c:v>29.691999940795615</c:v>
                </c:pt>
                <c:pt idx="87">
                  <c:v>30.217666612718105</c:v>
                </c:pt>
                <c:pt idx="88">
                  <c:v>30.743333284640503</c:v>
                </c:pt>
                <c:pt idx="89">
                  <c:v>31.268999956563015</c:v>
                </c:pt>
                <c:pt idx="90">
                  <c:v>31.794666628485714</c:v>
                </c:pt>
                <c:pt idx="91">
                  <c:v>32.320333300408379</c:v>
                </c:pt>
                <c:pt idx="92">
                  <c:v>32.845999972331214</c:v>
                </c:pt>
                <c:pt idx="93">
                  <c:v>33.371666644254006</c:v>
                </c:pt>
                <c:pt idx="94">
                  <c:v>33.897333316176876</c:v>
                </c:pt>
                <c:pt idx="95">
                  <c:v>34.422999988070877</c:v>
                </c:pt>
                <c:pt idx="96">
                  <c:v>34.948666659965397</c:v>
                </c:pt>
                <c:pt idx="97">
                  <c:v>35.474333331888396</c:v>
                </c:pt>
                <c:pt idx="98">
                  <c:v>36.000000003792408</c:v>
                </c:pt>
                <c:pt idx="99">
                  <c:v>36.000000003792408</c:v>
                </c:pt>
                <c:pt idx="100">
                  <c:v>36.000000003792408</c:v>
                </c:pt>
                <c:pt idx="101">
                  <c:v>36.000000003792408</c:v>
                </c:pt>
                <c:pt idx="102">
                  <c:v>36.000000003792408</c:v>
                </c:pt>
                <c:pt idx="103">
                  <c:v>36.000000003792408</c:v>
                </c:pt>
                <c:pt idx="104">
                  <c:v>36.000000003792408</c:v>
                </c:pt>
                <c:pt idx="105">
                  <c:v>36.000000003792408</c:v>
                </c:pt>
                <c:pt idx="106">
                  <c:v>36.000000003792408</c:v>
                </c:pt>
                <c:pt idx="107">
                  <c:v>36.000000003792408</c:v>
                </c:pt>
                <c:pt idx="108">
                  <c:v>36.000000003792408</c:v>
                </c:pt>
                <c:pt idx="109">
                  <c:v>36.000000003792408</c:v>
                </c:pt>
                <c:pt idx="110">
                  <c:v>36.000000003792408</c:v>
                </c:pt>
                <c:pt idx="111">
                  <c:v>36.000000003792408</c:v>
                </c:pt>
                <c:pt idx="112">
                  <c:v>36.000000003792408</c:v>
                </c:pt>
                <c:pt idx="113">
                  <c:v>36.000000003792408</c:v>
                </c:pt>
                <c:pt idx="114">
                  <c:v>36.000000003792408</c:v>
                </c:pt>
                <c:pt idx="115">
                  <c:v>36.000000003792408</c:v>
                </c:pt>
                <c:pt idx="116">
                  <c:v>36.000000003792408</c:v>
                </c:pt>
                <c:pt idx="117">
                  <c:v>36.000000003792408</c:v>
                </c:pt>
                <c:pt idx="118">
                  <c:v>36.000000003792408</c:v>
                </c:pt>
                <c:pt idx="119">
                  <c:v>36.000000003792408</c:v>
                </c:pt>
                <c:pt idx="120">
                  <c:v>36.000000003792408</c:v>
                </c:pt>
                <c:pt idx="121">
                  <c:v>36.000000003792408</c:v>
                </c:pt>
                <c:pt idx="122">
                  <c:v>36.000000003792408</c:v>
                </c:pt>
                <c:pt idx="123">
                  <c:v>36.000000003792408</c:v>
                </c:pt>
                <c:pt idx="124">
                  <c:v>36.000000003792408</c:v>
                </c:pt>
                <c:pt idx="125">
                  <c:v>36.000000003792408</c:v>
                </c:pt>
                <c:pt idx="126">
                  <c:v>36.000000003792408</c:v>
                </c:pt>
                <c:pt idx="127">
                  <c:v>36.000000003792408</c:v>
                </c:pt>
                <c:pt idx="128">
                  <c:v>36.000000003792408</c:v>
                </c:pt>
                <c:pt idx="129">
                  <c:v>36.000000003792408</c:v>
                </c:pt>
                <c:pt idx="130">
                  <c:v>36.000000003792408</c:v>
                </c:pt>
                <c:pt idx="131">
                  <c:v>36.000000003792408</c:v>
                </c:pt>
                <c:pt idx="132">
                  <c:v>36.000000003792408</c:v>
                </c:pt>
                <c:pt idx="133">
                  <c:v>36.000000003792408</c:v>
                </c:pt>
                <c:pt idx="134">
                  <c:v>36.000000003792408</c:v>
                </c:pt>
                <c:pt idx="135">
                  <c:v>36.000000003792408</c:v>
                </c:pt>
                <c:pt idx="136">
                  <c:v>36.000000003792408</c:v>
                </c:pt>
                <c:pt idx="137">
                  <c:v>36.000000003792408</c:v>
                </c:pt>
                <c:pt idx="138">
                  <c:v>36.000000003792408</c:v>
                </c:pt>
                <c:pt idx="139">
                  <c:v>36.000000003792408</c:v>
                </c:pt>
                <c:pt idx="140">
                  <c:v>36.000000003792408</c:v>
                </c:pt>
                <c:pt idx="141">
                  <c:v>36.000000003792408</c:v>
                </c:pt>
                <c:pt idx="142">
                  <c:v>36.000000003792408</c:v>
                </c:pt>
                <c:pt idx="143">
                  <c:v>36.000000003792408</c:v>
                </c:pt>
                <c:pt idx="144">
                  <c:v>36.000000003792408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53-414A-91B7-C9339C41FC64}"/>
            </c:ext>
          </c:extLst>
        </c:ser>
        <c:ser>
          <c:idx val="1"/>
          <c:order val="3"/>
          <c:tx>
            <c:strRef>
              <c:f>Simulation_March!$BF$2</c:f>
              <c:strCache>
                <c:ptCount val="1"/>
                <c:pt idx="0">
                  <c:v>EV3 </c:v>
                </c:pt>
              </c:strCache>
            </c:strRef>
          </c:tx>
          <c:spPr>
            <a:ln w="12700">
              <a:solidFill>
                <a:schemeClr val="accent2"/>
              </a:solidFill>
            </a:ln>
          </c:spPr>
          <c:marker>
            <c:symbol val="none"/>
          </c:marker>
          <c:xVal>
            <c:strRef>
              <c:f>Simulation_March!$A$2:$A$147</c:f>
              <c:strCache>
                <c:ptCount val="146"/>
                <c:pt idx="0">
                  <c:v>Datetime</c:v>
                </c:pt>
                <c:pt idx="1">
                  <c:v>21/03/2022 06:00</c:v>
                </c:pt>
                <c:pt idx="2">
                  <c:v>21/03/2022 06:05</c:v>
                </c:pt>
                <c:pt idx="3">
                  <c:v>21/03/2022 06:10</c:v>
                </c:pt>
                <c:pt idx="4">
                  <c:v>21/03/2022 06:15</c:v>
                </c:pt>
                <c:pt idx="5">
                  <c:v>21/03/2022 06:20</c:v>
                </c:pt>
                <c:pt idx="6">
                  <c:v>21/03/2022 06:25</c:v>
                </c:pt>
                <c:pt idx="7">
                  <c:v>21/03/2022 06:30</c:v>
                </c:pt>
                <c:pt idx="8">
                  <c:v>21/03/2022 06:35</c:v>
                </c:pt>
                <c:pt idx="9">
                  <c:v>21/03/2022 06:40</c:v>
                </c:pt>
                <c:pt idx="10">
                  <c:v>21/03/2022 06:45</c:v>
                </c:pt>
                <c:pt idx="11">
                  <c:v>21/03/2022 06:50</c:v>
                </c:pt>
                <c:pt idx="12">
                  <c:v>21/03/2022 06:55</c:v>
                </c:pt>
                <c:pt idx="13">
                  <c:v>21/03/2022 07:00</c:v>
                </c:pt>
                <c:pt idx="14">
                  <c:v>21/03/2022 07:05</c:v>
                </c:pt>
                <c:pt idx="15">
                  <c:v>21/03/2022 07:10</c:v>
                </c:pt>
                <c:pt idx="16">
                  <c:v>21/03/2022 07:15</c:v>
                </c:pt>
                <c:pt idx="17">
                  <c:v>21/03/2022 07:20</c:v>
                </c:pt>
                <c:pt idx="18">
                  <c:v>21/03/2022 07:25</c:v>
                </c:pt>
                <c:pt idx="19">
                  <c:v>21/03/2022 07:30</c:v>
                </c:pt>
                <c:pt idx="20">
                  <c:v>21/03/2022 07:35</c:v>
                </c:pt>
                <c:pt idx="21">
                  <c:v>21/03/2022 07:40</c:v>
                </c:pt>
                <c:pt idx="22">
                  <c:v>21/03/2022 07:45</c:v>
                </c:pt>
                <c:pt idx="23">
                  <c:v>21/03/2022 07:50</c:v>
                </c:pt>
                <c:pt idx="24">
                  <c:v>21/03/2022 07:55</c:v>
                </c:pt>
                <c:pt idx="25">
                  <c:v>21/03/2022 08:00</c:v>
                </c:pt>
                <c:pt idx="26">
                  <c:v>21/03/2022 08:05</c:v>
                </c:pt>
                <c:pt idx="27">
                  <c:v>21/03/2022 08:10</c:v>
                </c:pt>
                <c:pt idx="28">
                  <c:v>21/03/2022 08:15</c:v>
                </c:pt>
                <c:pt idx="29">
                  <c:v>21/03/2022 08:20</c:v>
                </c:pt>
                <c:pt idx="30">
                  <c:v>21/03/2022 08:25</c:v>
                </c:pt>
                <c:pt idx="31">
                  <c:v>21/03/2022 08:30</c:v>
                </c:pt>
                <c:pt idx="32">
                  <c:v>21/03/2022 08:35</c:v>
                </c:pt>
                <c:pt idx="33">
                  <c:v>21/03/2022 08:40</c:v>
                </c:pt>
                <c:pt idx="34">
                  <c:v>21/03/2022 08:45</c:v>
                </c:pt>
                <c:pt idx="35">
                  <c:v>21/03/2022 08:50</c:v>
                </c:pt>
                <c:pt idx="36">
                  <c:v>21/03/2022 08:55</c:v>
                </c:pt>
                <c:pt idx="37">
                  <c:v>21/03/2022 09:00</c:v>
                </c:pt>
                <c:pt idx="38">
                  <c:v>21/03/2022 09:05</c:v>
                </c:pt>
                <c:pt idx="39">
                  <c:v>21/03/2022 09:10</c:v>
                </c:pt>
                <c:pt idx="40">
                  <c:v>21/03/2022 09:15</c:v>
                </c:pt>
                <c:pt idx="41">
                  <c:v>21/03/2022 09:20</c:v>
                </c:pt>
                <c:pt idx="42">
                  <c:v>21/03/2022 09:25</c:v>
                </c:pt>
                <c:pt idx="43">
                  <c:v>21/03/2022 09:30</c:v>
                </c:pt>
                <c:pt idx="44">
                  <c:v>21/03/2022 09:35</c:v>
                </c:pt>
                <c:pt idx="45">
                  <c:v>21/03/2022 09:40</c:v>
                </c:pt>
                <c:pt idx="46">
                  <c:v>21/03/2022 09:45</c:v>
                </c:pt>
                <c:pt idx="47">
                  <c:v>21/03/2022 09:50</c:v>
                </c:pt>
                <c:pt idx="48">
                  <c:v>21/03/2022 09:55</c:v>
                </c:pt>
                <c:pt idx="49">
                  <c:v>21/03/2022 10:00</c:v>
                </c:pt>
                <c:pt idx="50">
                  <c:v>21/03/2022 10:05</c:v>
                </c:pt>
                <c:pt idx="51">
                  <c:v>21/03/2022 10:10</c:v>
                </c:pt>
                <c:pt idx="52">
                  <c:v>21/03/2022 10:15</c:v>
                </c:pt>
                <c:pt idx="53">
                  <c:v>21/03/2022 10:20</c:v>
                </c:pt>
                <c:pt idx="54">
                  <c:v>21/03/2022 10:25</c:v>
                </c:pt>
                <c:pt idx="55">
                  <c:v>21/03/2022 10:30</c:v>
                </c:pt>
                <c:pt idx="56">
                  <c:v>21/03/2022 10:35</c:v>
                </c:pt>
                <c:pt idx="57">
                  <c:v>21/03/2022 10:40</c:v>
                </c:pt>
                <c:pt idx="58">
                  <c:v>21/03/2022 10:45</c:v>
                </c:pt>
                <c:pt idx="59">
                  <c:v>21/03/2022 10:50</c:v>
                </c:pt>
                <c:pt idx="60">
                  <c:v>21/03/2022 10:55</c:v>
                </c:pt>
                <c:pt idx="61">
                  <c:v>21/03/2022 11:00</c:v>
                </c:pt>
                <c:pt idx="62">
                  <c:v>21/03/2022 11:05</c:v>
                </c:pt>
                <c:pt idx="63">
                  <c:v>21/03/2022 11:10</c:v>
                </c:pt>
                <c:pt idx="64">
                  <c:v>21/03/2022 11:15</c:v>
                </c:pt>
                <c:pt idx="65">
                  <c:v>21/03/2022 11:20</c:v>
                </c:pt>
                <c:pt idx="66">
                  <c:v>21/03/2022 11:25</c:v>
                </c:pt>
                <c:pt idx="67">
                  <c:v>21/03/2022 11:30</c:v>
                </c:pt>
                <c:pt idx="68">
                  <c:v>21/03/2022 11:35</c:v>
                </c:pt>
                <c:pt idx="69">
                  <c:v>21/03/2022 11:40</c:v>
                </c:pt>
                <c:pt idx="70">
                  <c:v>21/03/2022 11:45</c:v>
                </c:pt>
                <c:pt idx="71">
                  <c:v>21/03/2022 11:50</c:v>
                </c:pt>
                <c:pt idx="72">
                  <c:v>21/03/2022 11:55</c:v>
                </c:pt>
                <c:pt idx="73">
                  <c:v>21/03/2022 12:00</c:v>
                </c:pt>
                <c:pt idx="74">
                  <c:v>21/03/2022 12:05</c:v>
                </c:pt>
                <c:pt idx="75">
                  <c:v>21/03/2022 12:10</c:v>
                </c:pt>
                <c:pt idx="76">
                  <c:v>21/03/2022 12:15</c:v>
                </c:pt>
                <c:pt idx="77">
                  <c:v>21/03/2022 12:20</c:v>
                </c:pt>
                <c:pt idx="78">
                  <c:v>21/03/2022 12:25</c:v>
                </c:pt>
                <c:pt idx="79">
                  <c:v>21/03/2022 12:30</c:v>
                </c:pt>
                <c:pt idx="80">
                  <c:v>21/03/2022 12:35</c:v>
                </c:pt>
                <c:pt idx="81">
                  <c:v>21/03/2022 12:40</c:v>
                </c:pt>
                <c:pt idx="82">
                  <c:v>21/03/2022 12:45</c:v>
                </c:pt>
                <c:pt idx="83">
                  <c:v>21/03/2022 12:50</c:v>
                </c:pt>
                <c:pt idx="84">
                  <c:v>21/03/2022 12:55</c:v>
                </c:pt>
                <c:pt idx="85">
                  <c:v>21/03/2022 13:00</c:v>
                </c:pt>
                <c:pt idx="86">
                  <c:v>21/03/2022 13:05</c:v>
                </c:pt>
                <c:pt idx="87">
                  <c:v>21/03/2022 13:10</c:v>
                </c:pt>
                <c:pt idx="88">
                  <c:v>21/03/2022 13:15</c:v>
                </c:pt>
                <c:pt idx="89">
                  <c:v>21/03/2022 13:20</c:v>
                </c:pt>
                <c:pt idx="90">
                  <c:v>21/03/2022 13:25</c:v>
                </c:pt>
                <c:pt idx="91">
                  <c:v>21/03/2022 13:30</c:v>
                </c:pt>
                <c:pt idx="92">
                  <c:v>21/03/2022 13:35</c:v>
                </c:pt>
                <c:pt idx="93">
                  <c:v>21/03/2022 13:40</c:v>
                </c:pt>
                <c:pt idx="94">
                  <c:v>21/03/2022 13:45</c:v>
                </c:pt>
                <c:pt idx="95">
                  <c:v>21/03/2022 13:50</c:v>
                </c:pt>
                <c:pt idx="96">
                  <c:v>21/03/2022 13:55</c:v>
                </c:pt>
                <c:pt idx="97">
                  <c:v>21/03/2022 14:00</c:v>
                </c:pt>
                <c:pt idx="98">
                  <c:v>21/03/2022 14:05</c:v>
                </c:pt>
                <c:pt idx="99">
                  <c:v>21/03/2022 14:10</c:v>
                </c:pt>
                <c:pt idx="100">
                  <c:v>21/03/2022 14:15</c:v>
                </c:pt>
                <c:pt idx="101">
                  <c:v>21/03/2022 14:20</c:v>
                </c:pt>
                <c:pt idx="102">
                  <c:v>21/03/2022 14:25</c:v>
                </c:pt>
                <c:pt idx="103">
                  <c:v>21/03/2022 14:30</c:v>
                </c:pt>
                <c:pt idx="104">
                  <c:v>21/03/2022 14:35</c:v>
                </c:pt>
                <c:pt idx="105">
                  <c:v>21/03/2022 14:40</c:v>
                </c:pt>
                <c:pt idx="106">
                  <c:v>21/03/2022 14:45</c:v>
                </c:pt>
                <c:pt idx="107">
                  <c:v>21/03/2022 14:50</c:v>
                </c:pt>
                <c:pt idx="108">
                  <c:v>21/03/2022 14:55</c:v>
                </c:pt>
                <c:pt idx="109">
                  <c:v>21/03/2022 15:00</c:v>
                </c:pt>
                <c:pt idx="110">
                  <c:v>21/03/2022 15:05</c:v>
                </c:pt>
                <c:pt idx="111">
                  <c:v>21/03/2022 15:10</c:v>
                </c:pt>
                <c:pt idx="112">
                  <c:v>21/03/2022 15:15</c:v>
                </c:pt>
                <c:pt idx="113">
                  <c:v>21/03/2022 15:20</c:v>
                </c:pt>
                <c:pt idx="114">
                  <c:v>21/03/2022 15:25</c:v>
                </c:pt>
                <c:pt idx="115">
                  <c:v>21/03/2022 15:30</c:v>
                </c:pt>
                <c:pt idx="116">
                  <c:v>21/03/2022 15:35</c:v>
                </c:pt>
                <c:pt idx="117">
                  <c:v>21/03/2022 15:40</c:v>
                </c:pt>
                <c:pt idx="118">
                  <c:v>21/03/2022 15:45</c:v>
                </c:pt>
                <c:pt idx="119">
                  <c:v>21/03/2022 15:50</c:v>
                </c:pt>
                <c:pt idx="120">
                  <c:v>21/03/2022 15:55</c:v>
                </c:pt>
                <c:pt idx="121">
                  <c:v>21/03/2022 16:00</c:v>
                </c:pt>
                <c:pt idx="122">
                  <c:v>21/03/2022 16:05</c:v>
                </c:pt>
                <c:pt idx="123">
                  <c:v>21/03/2022 16:10</c:v>
                </c:pt>
                <c:pt idx="124">
                  <c:v>21/03/2022 16:15</c:v>
                </c:pt>
                <c:pt idx="125">
                  <c:v>21/03/2022 16:20</c:v>
                </c:pt>
                <c:pt idx="126">
                  <c:v>21/03/2022 16:25</c:v>
                </c:pt>
                <c:pt idx="127">
                  <c:v>21/03/2022 16:30</c:v>
                </c:pt>
                <c:pt idx="128">
                  <c:v>21/03/2022 16:35</c:v>
                </c:pt>
                <c:pt idx="129">
                  <c:v>21/03/2022 16:40</c:v>
                </c:pt>
                <c:pt idx="130">
                  <c:v>21/03/2022 16:45</c:v>
                </c:pt>
                <c:pt idx="131">
                  <c:v>21/03/2022 16:50</c:v>
                </c:pt>
                <c:pt idx="132">
                  <c:v>21/03/2022 16:55</c:v>
                </c:pt>
                <c:pt idx="133">
                  <c:v>21/03/2022 17:00</c:v>
                </c:pt>
                <c:pt idx="134">
                  <c:v>21/03/2022 17:05</c:v>
                </c:pt>
                <c:pt idx="135">
                  <c:v>21/03/2022 17:10</c:v>
                </c:pt>
                <c:pt idx="136">
                  <c:v>21/03/2022 17:15</c:v>
                </c:pt>
                <c:pt idx="137">
                  <c:v>21/03/2022 17:20</c:v>
                </c:pt>
                <c:pt idx="138">
                  <c:v>21/03/2022 17:25</c:v>
                </c:pt>
                <c:pt idx="139">
                  <c:v>21/03/2022 17:30</c:v>
                </c:pt>
                <c:pt idx="140">
                  <c:v>21/03/2022 17:35</c:v>
                </c:pt>
                <c:pt idx="141">
                  <c:v>21/03/2022 17:40</c:v>
                </c:pt>
                <c:pt idx="142">
                  <c:v>21/03/2022 17:45</c:v>
                </c:pt>
                <c:pt idx="143">
                  <c:v>21/03/2022 17:50</c:v>
                </c:pt>
                <c:pt idx="144">
                  <c:v>21/03/2022 17:55</c:v>
                </c:pt>
                <c:pt idx="145">
                  <c:v>21/03/2022 18:00</c:v>
                </c:pt>
              </c:strCache>
            </c:strRef>
          </c:xVal>
          <c:yVal>
            <c:numRef>
              <c:f>Simulation_March!$BF$3:$BF$148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0.52566667168893166</c:v>
                </c:pt>
                <c:pt idx="24">
                  <c:v>1.0513333426840026</c:v>
                </c:pt>
                <c:pt idx="25">
                  <c:v>1.5769996086404101</c:v>
                </c:pt>
                <c:pt idx="26">
                  <c:v>2.1026662802625031</c:v>
                </c:pt>
                <c:pt idx="27">
                  <c:v>2.6283329519113012</c:v>
                </c:pt>
                <c:pt idx="28">
                  <c:v>3.1539996238333714</c:v>
                </c:pt>
                <c:pt idx="29">
                  <c:v>3.6796662955481629</c:v>
                </c:pt>
                <c:pt idx="30">
                  <c:v>4.205332967191203</c:v>
                </c:pt>
                <c:pt idx="31">
                  <c:v>4.7309996378914878</c:v>
                </c:pt>
                <c:pt idx="32">
                  <c:v>5.2566663096017177</c:v>
                </c:pt>
                <c:pt idx="33">
                  <c:v>5.7823329815240951</c:v>
                </c:pt>
                <c:pt idx="34">
                  <c:v>6.3079996529275508</c:v>
                </c:pt>
                <c:pt idx="35">
                  <c:v>6.8336663243249909</c:v>
                </c:pt>
                <c:pt idx="36">
                  <c:v>7.3593329960108207</c:v>
                </c:pt>
                <c:pt idx="37">
                  <c:v>7.8849996677708987</c:v>
                </c:pt>
                <c:pt idx="38">
                  <c:v>8.410666339577757</c:v>
                </c:pt>
                <c:pt idx="39">
                  <c:v>8.9363330113637964</c:v>
                </c:pt>
                <c:pt idx="40">
                  <c:v>9.4619996831408582</c:v>
                </c:pt>
                <c:pt idx="41">
                  <c:v>9.9876663550635083</c:v>
                </c:pt>
                <c:pt idx="42">
                  <c:v>10.513333026986171</c:v>
                </c:pt>
                <c:pt idx="43">
                  <c:v>11.038999698706633</c:v>
                </c:pt>
                <c:pt idx="44">
                  <c:v>11.564666370552896</c:v>
                </c:pt>
                <c:pt idx="45">
                  <c:v>12.090333042475606</c:v>
                </c:pt>
                <c:pt idx="46">
                  <c:v>12.615999714398328</c:v>
                </c:pt>
                <c:pt idx="47">
                  <c:v>13.141666386321059</c:v>
                </c:pt>
                <c:pt idx="48">
                  <c:v>13.667333058179038</c:v>
                </c:pt>
                <c:pt idx="49">
                  <c:v>14.192999730044733</c:v>
                </c:pt>
                <c:pt idx="50">
                  <c:v>14.718666401910676</c:v>
                </c:pt>
                <c:pt idx="51">
                  <c:v>15.244333073833428</c:v>
                </c:pt>
                <c:pt idx="52">
                  <c:v>15.769999745701273</c:v>
                </c:pt>
                <c:pt idx="53">
                  <c:v>16.295666417624037</c:v>
                </c:pt>
                <c:pt idx="54">
                  <c:v>16.821333089546812</c:v>
                </c:pt>
                <c:pt idx="55">
                  <c:v>17.346999761334136</c:v>
                </c:pt>
                <c:pt idx="56">
                  <c:v>17.872666433192578</c:v>
                </c:pt>
                <c:pt idx="57">
                  <c:v>18.398333105069092</c:v>
                </c:pt>
                <c:pt idx="58">
                  <c:v>18.923999776943845</c:v>
                </c:pt>
                <c:pt idx="59">
                  <c:v>19.449666448866665</c:v>
                </c:pt>
                <c:pt idx="60">
                  <c:v>19.975333120743958</c:v>
                </c:pt>
                <c:pt idx="61">
                  <c:v>20.500999792666789</c:v>
                </c:pt>
                <c:pt idx="62">
                  <c:v>21.026666464545169</c:v>
                </c:pt>
                <c:pt idx="63">
                  <c:v>21.552333136427734</c:v>
                </c:pt>
                <c:pt idx="64">
                  <c:v>22.077999808305993</c:v>
                </c:pt>
                <c:pt idx="65">
                  <c:v>22.603666480228842</c:v>
                </c:pt>
                <c:pt idx="66">
                  <c:v>23.129333152151705</c:v>
                </c:pt>
                <c:pt idx="67">
                  <c:v>23.654999824074544</c:v>
                </c:pt>
                <c:pt idx="68">
                  <c:v>24.180666495956263</c:v>
                </c:pt>
                <c:pt idx="69">
                  <c:v>24.706333167637759</c:v>
                </c:pt>
                <c:pt idx="70">
                  <c:v>25.231999839527184</c:v>
                </c:pt>
                <c:pt idx="71">
                  <c:v>25.757666511417568</c:v>
                </c:pt>
                <c:pt idx="72">
                  <c:v>26.283333183305817</c:v>
                </c:pt>
                <c:pt idx="73">
                  <c:v>26.808999855228777</c:v>
                </c:pt>
                <c:pt idx="74">
                  <c:v>27.334666527151761</c:v>
                </c:pt>
                <c:pt idx="75">
                  <c:v>27.860333199034638</c:v>
                </c:pt>
                <c:pt idx="76">
                  <c:v>28.38599987095764</c:v>
                </c:pt>
                <c:pt idx="77">
                  <c:v>28.911666542852643</c:v>
                </c:pt>
                <c:pt idx="78">
                  <c:v>29.437333214775656</c:v>
                </c:pt>
                <c:pt idx="79">
                  <c:v>29.962999886647442</c:v>
                </c:pt>
                <c:pt idx="80">
                  <c:v>30.488666558570483</c:v>
                </c:pt>
                <c:pt idx="81">
                  <c:v>31.014333230493442</c:v>
                </c:pt>
                <c:pt idx="82">
                  <c:v>31.539999902416511</c:v>
                </c:pt>
                <c:pt idx="83">
                  <c:v>32.065666574339495</c:v>
                </c:pt>
                <c:pt idx="84">
                  <c:v>32.591333246260263</c:v>
                </c:pt>
                <c:pt idx="85">
                  <c:v>33.116999918183367</c:v>
                </c:pt>
                <c:pt idx="86">
                  <c:v>33.642666590106487</c:v>
                </c:pt>
                <c:pt idx="87">
                  <c:v>34.168333262029599</c:v>
                </c:pt>
                <c:pt idx="88">
                  <c:v>34.693999933952391</c:v>
                </c:pt>
                <c:pt idx="89">
                  <c:v>35.219666605875432</c:v>
                </c:pt>
                <c:pt idx="90">
                  <c:v>35.745333277798608</c:v>
                </c:pt>
                <c:pt idx="91">
                  <c:v>36.270999949721684</c:v>
                </c:pt>
                <c:pt idx="92">
                  <c:v>36.796666621644881</c:v>
                </c:pt>
                <c:pt idx="93">
                  <c:v>37.322333293567979</c:v>
                </c:pt>
                <c:pt idx="94">
                  <c:v>37.847999965491098</c:v>
                </c:pt>
                <c:pt idx="95">
                  <c:v>38.373666637405705</c:v>
                </c:pt>
                <c:pt idx="96">
                  <c:v>38.899333309320063</c:v>
                </c:pt>
                <c:pt idx="97">
                  <c:v>39.424999981243204</c:v>
                </c:pt>
                <c:pt idx="98">
                  <c:v>39.950666653159026</c:v>
                </c:pt>
                <c:pt idx="99">
                  <c:v>40.476333325075053</c:v>
                </c:pt>
                <c:pt idx="100">
                  <c:v>41.001999996998329</c:v>
                </c:pt>
                <c:pt idx="101">
                  <c:v>41.527666668921519</c:v>
                </c:pt>
                <c:pt idx="102">
                  <c:v>41.527666668921569</c:v>
                </c:pt>
                <c:pt idx="103">
                  <c:v>41.527666668921619</c:v>
                </c:pt>
                <c:pt idx="104">
                  <c:v>41.527666668921668</c:v>
                </c:pt>
                <c:pt idx="105">
                  <c:v>41.527666668921718</c:v>
                </c:pt>
                <c:pt idx="106">
                  <c:v>41.527666668921768</c:v>
                </c:pt>
                <c:pt idx="107">
                  <c:v>41.527666668921817</c:v>
                </c:pt>
                <c:pt idx="108">
                  <c:v>41.527666668921867</c:v>
                </c:pt>
                <c:pt idx="109">
                  <c:v>41.527666668921917</c:v>
                </c:pt>
                <c:pt idx="110">
                  <c:v>41.527666668921967</c:v>
                </c:pt>
                <c:pt idx="111">
                  <c:v>41.527666668922016</c:v>
                </c:pt>
                <c:pt idx="112">
                  <c:v>41.527666668922066</c:v>
                </c:pt>
                <c:pt idx="113">
                  <c:v>41.527666668922116</c:v>
                </c:pt>
                <c:pt idx="114">
                  <c:v>41.527666668922166</c:v>
                </c:pt>
                <c:pt idx="115">
                  <c:v>41.527666668922215</c:v>
                </c:pt>
                <c:pt idx="116">
                  <c:v>41.527666668922265</c:v>
                </c:pt>
                <c:pt idx="117">
                  <c:v>41.527666668922315</c:v>
                </c:pt>
                <c:pt idx="118">
                  <c:v>41.527666668922365</c:v>
                </c:pt>
                <c:pt idx="119">
                  <c:v>41.527666668922414</c:v>
                </c:pt>
                <c:pt idx="120">
                  <c:v>41.527666668922464</c:v>
                </c:pt>
                <c:pt idx="121">
                  <c:v>41.527666668922514</c:v>
                </c:pt>
                <c:pt idx="122">
                  <c:v>41.527666668922564</c:v>
                </c:pt>
                <c:pt idx="123">
                  <c:v>41.527666668922613</c:v>
                </c:pt>
                <c:pt idx="124">
                  <c:v>41.527666668922663</c:v>
                </c:pt>
                <c:pt idx="125">
                  <c:v>41.527666668922713</c:v>
                </c:pt>
                <c:pt idx="126">
                  <c:v>41.527666668922762</c:v>
                </c:pt>
                <c:pt idx="127">
                  <c:v>41.527666668922812</c:v>
                </c:pt>
                <c:pt idx="128">
                  <c:v>41.527666668922862</c:v>
                </c:pt>
                <c:pt idx="129">
                  <c:v>41.527666668922912</c:v>
                </c:pt>
                <c:pt idx="130">
                  <c:v>41.527666668922961</c:v>
                </c:pt>
                <c:pt idx="131">
                  <c:v>41.527666668923011</c:v>
                </c:pt>
                <c:pt idx="132">
                  <c:v>41.527666668923061</c:v>
                </c:pt>
                <c:pt idx="133">
                  <c:v>41.527666668923111</c:v>
                </c:pt>
                <c:pt idx="134">
                  <c:v>41.52766666892316</c:v>
                </c:pt>
                <c:pt idx="135">
                  <c:v>41.52766666892321</c:v>
                </c:pt>
                <c:pt idx="136">
                  <c:v>41.52766666892326</c:v>
                </c:pt>
                <c:pt idx="137">
                  <c:v>41.52766666892331</c:v>
                </c:pt>
                <c:pt idx="138">
                  <c:v>41.527666668923359</c:v>
                </c:pt>
                <c:pt idx="139">
                  <c:v>41.527666668923409</c:v>
                </c:pt>
                <c:pt idx="140">
                  <c:v>41.527666668923459</c:v>
                </c:pt>
                <c:pt idx="141">
                  <c:v>41.527666668923509</c:v>
                </c:pt>
                <c:pt idx="142">
                  <c:v>41.527666668923558</c:v>
                </c:pt>
                <c:pt idx="143">
                  <c:v>41.527666668923608</c:v>
                </c:pt>
                <c:pt idx="144">
                  <c:v>41.527666668923658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53-414A-91B7-C9339C41F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532984"/>
        <c:axId val="540531544"/>
      </c:scatterChart>
      <c:valAx>
        <c:axId val="540532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31544"/>
        <c:crosses val="autoZero"/>
        <c:crossBetween val="midCat"/>
      </c:valAx>
      <c:valAx>
        <c:axId val="54053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329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Power profile (controlled)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Simulation_March!$BZ$2</c:f>
              <c:strCache>
                <c:ptCount val="1"/>
                <c:pt idx="0">
                  <c:v>EV0 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Simulation_March!$A$3:$A$147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Simulation_March!$BZ$3:$BZ$147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6.3079999999999998</c:v>
                </c:pt>
                <c:pt idx="22">
                  <c:v>6.3079999999999998</c:v>
                </c:pt>
                <c:pt idx="23">
                  <c:v>6.3079999999999998</c:v>
                </c:pt>
                <c:pt idx="24">
                  <c:v>6.3079999999999998</c:v>
                </c:pt>
                <c:pt idx="25">
                  <c:v>6.3079999999999998</c:v>
                </c:pt>
                <c:pt idx="26">
                  <c:v>6.3079999999999998</c:v>
                </c:pt>
                <c:pt idx="27">
                  <c:v>6.3079999999999998</c:v>
                </c:pt>
                <c:pt idx="28">
                  <c:v>6.3079999999999998</c:v>
                </c:pt>
                <c:pt idx="29">
                  <c:v>6.3079999999999998</c:v>
                </c:pt>
                <c:pt idx="30">
                  <c:v>6.3079999999999998</c:v>
                </c:pt>
                <c:pt idx="31">
                  <c:v>6.3079999999999998</c:v>
                </c:pt>
                <c:pt idx="32">
                  <c:v>6.3079999999999998</c:v>
                </c:pt>
                <c:pt idx="33">
                  <c:v>6.3079999999999998</c:v>
                </c:pt>
                <c:pt idx="34">
                  <c:v>6.3079999999999998</c:v>
                </c:pt>
                <c:pt idx="35">
                  <c:v>6.3079999999999998</c:v>
                </c:pt>
                <c:pt idx="36">
                  <c:v>6.3079999999999998</c:v>
                </c:pt>
                <c:pt idx="37">
                  <c:v>6.3079999999999998</c:v>
                </c:pt>
                <c:pt idx="38">
                  <c:v>6.3079999999999998</c:v>
                </c:pt>
                <c:pt idx="39">
                  <c:v>6.3079999999999998</c:v>
                </c:pt>
                <c:pt idx="40">
                  <c:v>6.3079999999999998</c:v>
                </c:pt>
                <c:pt idx="41">
                  <c:v>6.3079999999999998</c:v>
                </c:pt>
                <c:pt idx="42">
                  <c:v>6.3079999999999998</c:v>
                </c:pt>
                <c:pt idx="43">
                  <c:v>6.3079999999999998</c:v>
                </c:pt>
                <c:pt idx="44">
                  <c:v>6.3079999999999998</c:v>
                </c:pt>
                <c:pt idx="45">
                  <c:v>6.3079999999999998</c:v>
                </c:pt>
                <c:pt idx="46">
                  <c:v>6.3079999999999998</c:v>
                </c:pt>
                <c:pt idx="47">
                  <c:v>6.3079999999999998</c:v>
                </c:pt>
                <c:pt idx="48">
                  <c:v>6.3079999999999998</c:v>
                </c:pt>
                <c:pt idx="49">
                  <c:v>6.3079999999999998</c:v>
                </c:pt>
                <c:pt idx="50">
                  <c:v>6.3079999999999998</c:v>
                </c:pt>
                <c:pt idx="51">
                  <c:v>6.3079999999999998</c:v>
                </c:pt>
                <c:pt idx="52">
                  <c:v>6.3079999999999998</c:v>
                </c:pt>
                <c:pt idx="53">
                  <c:v>6.3079999999999998</c:v>
                </c:pt>
                <c:pt idx="54">
                  <c:v>6.3079999999999998</c:v>
                </c:pt>
                <c:pt idx="55">
                  <c:v>6.3079999999999998</c:v>
                </c:pt>
                <c:pt idx="56">
                  <c:v>6.3079999999999998</c:v>
                </c:pt>
                <c:pt idx="57">
                  <c:v>6.3079999999999998</c:v>
                </c:pt>
                <c:pt idx="58">
                  <c:v>6.3079999999999998</c:v>
                </c:pt>
                <c:pt idx="59">
                  <c:v>6.3079999999999998</c:v>
                </c:pt>
                <c:pt idx="60">
                  <c:v>6.3079999999999998</c:v>
                </c:pt>
                <c:pt idx="61">
                  <c:v>6.3079999999999998</c:v>
                </c:pt>
                <c:pt idx="62">
                  <c:v>6.3079999999999998</c:v>
                </c:pt>
                <c:pt idx="63">
                  <c:v>6.3079999999999998</c:v>
                </c:pt>
                <c:pt idx="64">
                  <c:v>6.3079999999999998</c:v>
                </c:pt>
                <c:pt idx="65">
                  <c:v>6.3079999999999998</c:v>
                </c:pt>
                <c:pt idx="66">
                  <c:v>6.3079999999999998</c:v>
                </c:pt>
                <c:pt idx="67">
                  <c:v>6.3079999999999998</c:v>
                </c:pt>
                <c:pt idx="68">
                  <c:v>6.3079999999999998</c:v>
                </c:pt>
                <c:pt idx="69">
                  <c:v>6.3079999999999998</c:v>
                </c:pt>
                <c:pt idx="70">
                  <c:v>6.3079999999999998</c:v>
                </c:pt>
                <c:pt idx="71">
                  <c:v>6.3079999999999998</c:v>
                </c:pt>
                <c:pt idx="72">
                  <c:v>6.3079999999999998</c:v>
                </c:pt>
                <c:pt idx="73">
                  <c:v>6.3079999999999998</c:v>
                </c:pt>
                <c:pt idx="74">
                  <c:v>6.3079999999999998</c:v>
                </c:pt>
                <c:pt idx="75">
                  <c:v>6.3079999999999998</c:v>
                </c:pt>
                <c:pt idx="76">
                  <c:v>6.3079999999999998</c:v>
                </c:pt>
                <c:pt idx="77">
                  <c:v>6.3079999999999998</c:v>
                </c:pt>
                <c:pt idx="78">
                  <c:v>6.3079999999999998</c:v>
                </c:pt>
                <c:pt idx="79">
                  <c:v>6.3079999999999998</c:v>
                </c:pt>
                <c:pt idx="80">
                  <c:v>6.3079999999999998</c:v>
                </c:pt>
                <c:pt idx="81">
                  <c:v>6.3079999999999998</c:v>
                </c:pt>
                <c:pt idx="82">
                  <c:v>6.3079999999999998</c:v>
                </c:pt>
                <c:pt idx="83">
                  <c:v>6.3079999999999998</c:v>
                </c:pt>
                <c:pt idx="84">
                  <c:v>6.3079999999999998</c:v>
                </c:pt>
                <c:pt idx="85">
                  <c:v>6.3079999999999998</c:v>
                </c:pt>
                <c:pt idx="86">
                  <c:v>6.3079999999999998</c:v>
                </c:pt>
                <c:pt idx="87">
                  <c:v>6.3079999999999998</c:v>
                </c:pt>
                <c:pt idx="88">
                  <c:v>6.3079999999999998</c:v>
                </c:pt>
                <c:pt idx="89">
                  <c:v>6.3079999999999998</c:v>
                </c:pt>
                <c:pt idx="90">
                  <c:v>6.3079999999999998</c:v>
                </c:pt>
                <c:pt idx="91">
                  <c:v>6.3079999999999998</c:v>
                </c:pt>
                <c:pt idx="92">
                  <c:v>6.3079999999999998</c:v>
                </c:pt>
                <c:pt idx="93">
                  <c:v>6.3079999999999998</c:v>
                </c:pt>
                <c:pt idx="94">
                  <c:v>6.3079999999999998</c:v>
                </c:pt>
                <c:pt idx="95">
                  <c:v>6.3079999999999998</c:v>
                </c:pt>
                <c:pt idx="96">
                  <c:v>6.3079999999999998</c:v>
                </c:pt>
                <c:pt idx="97">
                  <c:v>6.3079999999999998</c:v>
                </c:pt>
                <c:pt idx="98">
                  <c:v>6.3079999999999998</c:v>
                </c:pt>
                <c:pt idx="99">
                  <c:v>6.3079999999999998</c:v>
                </c:pt>
                <c:pt idx="100">
                  <c:v>6.3079999999999998</c:v>
                </c:pt>
                <c:pt idx="101">
                  <c:v>6.3079999999999998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FE-470D-BB1E-9CFE871966DC}"/>
            </c:ext>
          </c:extLst>
        </c:ser>
        <c:ser>
          <c:idx val="1"/>
          <c:order val="1"/>
          <c:tx>
            <c:strRef>
              <c:f>Simulation_March!$CF$2</c:f>
              <c:strCache>
                <c:ptCount val="1"/>
                <c:pt idx="0">
                  <c:v>EV1 </c:v>
                </c:pt>
              </c:strCache>
            </c:strRef>
          </c:tx>
          <c:spPr>
            <a:ln w="9525"/>
          </c:spPr>
          <c:marker>
            <c:symbol val="circle"/>
            <c:size val="2"/>
            <c:spPr>
              <a:ln w="6350"/>
            </c:spPr>
          </c:marker>
          <c:dPt>
            <c:idx val="107"/>
            <c:marker>
              <c:spPr>
                <a:ln w="9525"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6FE-470D-BB1E-9CFE871966DC}"/>
              </c:ext>
            </c:extLst>
          </c:dPt>
          <c:xVal>
            <c:numRef>
              <c:f>Simulation_March!$A$3:$A$147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Simulation_March!$CF$3:$CF$147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6.3079999999999998</c:v>
                </c:pt>
                <c:pt idx="31">
                  <c:v>6.3079999999999998</c:v>
                </c:pt>
                <c:pt idx="32">
                  <c:v>6.3079999999999998</c:v>
                </c:pt>
                <c:pt idx="33">
                  <c:v>6.3079999999999998</c:v>
                </c:pt>
                <c:pt idx="34">
                  <c:v>6.3079999999999998</c:v>
                </c:pt>
                <c:pt idx="35">
                  <c:v>6.3079999999999998</c:v>
                </c:pt>
                <c:pt idx="36">
                  <c:v>6.3079999999999998</c:v>
                </c:pt>
                <c:pt idx="37">
                  <c:v>6.3079999999999998</c:v>
                </c:pt>
                <c:pt idx="38">
                  <c:v>6.3079999999999998</c:v>
                </c:pt>
                <c:pt idx="39">
                  <c:v>6.3079999999999998</c:v>
                </c:pt>
                <c:pt idx="40">
                  <c:v>6.3079999999999998</c:v>
                </c:pt>
                <c:pt idx="41">
                  <c:v>6.3079999999999998</c:v>
                </c:pt>
                <c:pt idx="42">
                  <c:v>6.3079999999999998</c:v>
                </c:pt>
                <c:pt idx="43">
                  <c:v>6.3079999999999998</c:v>
                </c:pt>
                <c:pt idx="44">
                  <c:v>6.3079999999999998</c:v>
                </c:pt>
                <c:pt idx="45">
                  <c:v>6.3079999999999998</c:v>
                </c:pt>
                <c:pt idx="46">
                  <c:v>6.3079999999999998</c:v>
                </c:pt>
                <c:pt idx="47">
                  <c:v>6.3079999999999998</c:v>
                </c:pt>
                <c:pt idx="48">
                  <c:v>6.3079999999999998</c:v>
                </c:pt>
                <c:pt idx="49">
                  <c:v>6.3079999999999998</c:v>
                </c:pt>
                <c:pt idx="50">
                  <c:v>6.3079999999999998</c:v>
                </c:pt>
                <c:pt idx="51">
                  <c:v>6.3079999999999998</c:v>
                </c:pt>
                <c:pt idx="52">
                  <c:v>6.3079999999999998</c:v>
                </c:pt>
                <c:pt idx="53">
                  <c:v>6.3079999999999998</c:v>
                </c:pt>
                <c:pt idx="54">
                  <c:v>6.3079999999999998</c:v>
                </c:pt>
                <c:pt idx="55">
                  <c:v>6.3079999999999998</c:v>
                </c:pt>
                <c:pt idx="56">
                  <c:v>6.3079999999999998</c:v>
                </c:pt>
                <c:pt idx="57">
                  <c:v>6.3079999999999998</c:v>
                </c:pt>
                <c:pt idx="58">
                  <c:v>6.3079999999999998</c:v>
                </c:pt>
                <c:pt idx="59">
                  <c:v>6.3079999999999998</c:v>
                </c:pt>
                <c:pt idx="60">
                  <c:v>6.3079999999999998</c:v>
                </c:pt>
                <c:pt idx="61">
                  <c:v>6.3079999999999998</c:v>
                </c:pt>
                <c:pt idx="62">
                  <c:v>6.3079999999999998</c:v>
                </c:pt>
                <c:pt idx="63">
                  <c:v>6.3079999999999998</c:v>
                </c:pt>
                <c:pt idx="64">
                  <c:v>6.3079999999999998</c:v>
                </c:pt>
                <c:pt idx="65">
                  <c:v>6.3079999999999998</c:v>
                </c:pt>
                <c:pt idx="66">
                  <c:v>6.3079999999999998</c:v>
                </c:pt>
                <c:pt idx="67">
                  <c:v>6.3079999999999998</c:v>
                </c:pt>
                <c:pt idx="68">
                  <c:v>6.3079999999999998</c:v>
                </c:pt>
                <c:pt idx="69">
                  <c:v>6.3079999999999998</c:v>
                </c:pt>
                <c:pt idx="70">
                  <c:v>6.3079999999999998</c:v>
                </c:pt>
                <c:pt idx="71">
                  <c:v>6.3079999999999998</c:v>
                </c:pt>
                <c:pt idx="72">
                  <c:v>6.3079999999999998</c:v>
                </c:pt>
                <c:pt idx="73">
                  <c:v>6.3079999999999998</c:v>
                </c:pt>
                <c:pt idx="74">
                  <c:v>6.3079999999999998</c:v>
                </c:pt>
                <c:pt idx="75">
                  <c:v>6.3079999999999998</c:v>
                </c:pt>
                <c:pt idx="76">
                  <c:v>6.3079999999999998</c:v>
                </c:pt>
                <c:pt idx="77">
                  <c:v>6.3079999999999998</c:v>
                </c:pt>
                <c:pt idx="78">
                  <c:v>6.3079999999999998</c:v>
                </c:pt>
                <c:pt idx="79">
                  <c:v>6.3079999999999998</c:v>
                </c:pt>
                <c:pt idx="80">
                  <c:v>6.3079999999999998</c:v>
                </c:pt>
                <c:pt idx="81">
                  <c:v>6.3079999999999998</c:v>
                </c:pt>
                <c:pt idx="82">
                  <c:v>6.3079999999999998</c:v>
                </c:pt>
                <c:pt idx="83">
                  <c:v>6.3079999999999998</c:v>
                </c:pt>
                <c:pt idx="84">
                  <c:v>6.3079999999999998</c:v>
                </c:pt>
                <c:pt idx="85">
                  <c:v>6.3079999999999998</c:v>
                </c:pt>
                <c:pt idx="86">
                  <c:v>6.3079999999999998</c:v>
                </c:pt>
                <c:pt idx="87">
                  <c:v>6.3079999999999998</c:v>
                </c:pt>
                <c:pt idx="88">
                  <c:v>6.3079999999999998</c:v>
                </c:pt>
                <c:pt idx="89">
                  <c:v>6.3079999999999998</c:v>
                </c:pt>
                <c:pt idx="90">
                  <c:v>6.3079999999999998</c:v>
                </c:pt>
                <c:pt idx="91">
                  <c:v>6.3079999999999998</c:v>
                </c:pt>
                <c:pt idx="92">
                  <c:v>6.3079999999999998</c:v>
                </c:pt>
                <c:pt idx="93">
                  <c:v>6.3079999999999998</c:v>
                </c:pt>
                <c:pt idx="94">
                  <c:v>6.3079999999999998</c:v>
                </c:pt>
                <c:pt idx="95">
                  <c:v>6.3079999999999998</c:v>
                </c:pt>
                <c:pt idx="96">
                  <c:v>6.3079999999999998</c:v>
                </c:pt>
                <c:pt idx="97">
                  <c:v>6.3079999999999998</c:v>
                </c:pt>
                <c:pt idx="98">
                  <c:v>6.3079999999999998</c:v>
                </c:pt>
                <c:pt idx="99">
                  <c:v>6.3079999999999998</c:v>
                </c:pt>
                <c:pt idx="100">
                  <c:v>6.3079999999999998</c:v>
                </c:pt>
                <c:pt idx="101">
                  <c:v>6.3079999999999998</c:v>
                </c:pt>
                <c:pt idx="102">
                  <c:v>6.3079999999999998</c:v>
                </c:pt>
                <c:pt idx="103">
                  <c:v>6.3079999999999998</c:v>
                </c:pt>
                <c:pt idx="104">
                  <c:v>6.3079999999999998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FE-470D-BB1E-9CFE871966DC}"/>
            </c:ext>
          </c:extLst>
        </c:ser>
        <c:ser>
          <c:idx val="0"/>
          <c:order val="2"/>
          <c:tx>
            <c:strRef>
              <c:f>Simulation_March!$BW$2</c:f>
              <c:strCache>
                <c:ptCount val="1"/>
                <c:pt idx="0">
                  <c:v>EV2 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Simulation_March!$A$3:$A$147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Simulation_March!$BW$3:$BW$147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6.3079999999999998</c:v>
                </c:pt>
                <c:pt idx="21">
                  <c:v>6.3079999999999998</c:v>
                </c:pt>
                <c:pt idx="22">
                  <c:v>6.3079999999999998</c:v>
                </c:pt>
                <c:pt idx="23">
                  <c:v>6.3079999999999998</c:v>
                </c:pt>
                <c:pt idx="24">
                  <c:v>6.3079999999999998</c:v>
                </c:pt>
                <c:pt idx="25">
                  <c:v>6.3079999999999998</c:v>
                </c:pt>
                <c:pt idx="26">
                  <c:v>6.3079999999999998</c:v>
                </c:pt>
                <c:pt idx="27">
                  <c:v>6.3079999999999998</c:v>
                </c:pt>
                <c:pt idx="28">
                  <c:v>6.3079999999999998</c:v>
                </c:pt>
                <c:pt idx="29">
                  <c:v>6.3079999999999998</c:v>
                </c:pt>
                <c:pt idx="30">
                  <c:v>6.3079999999999998</c:v>
                </c:pt>
                <c:pt idx="31">
                  <c:v>6.3079999999999998</c:v>
                </c:pt>
                <c:pt idx="32">
                  <c:v>6.3079999999999998</c:v>
                </c:pt>
                <c:pt idx="33">
                  <c:v>6.3079999999999998</c:v>
                </c:pt>
                <c:pt idx="34">
                  <c:v>6.3079999999999998</c:v>
                </c:pt>
                <c:pt idx="35">
                  <c:v>6.3079999999999998</c:v>
                </c:pt>
                <c:pt idx="36">
                  <c:v>6.3079999999999998</c:v>
                </c:pt>
                <c:pt idx="37">
                  <c:v>6.3079999999999998</c:v>
                </c:pt>
                <c:pt idx="38">
                  <c:v>6.3079999999999998</c:v>
                </c:pt>
                <c:pt idx="39">
                  <c:v>6.3079999999999998</c:v>
                </c:pt>
                <c:pt idx="40">
                  <c:v>6.3079999999999998</c:v>
                </c:pt>
                <c:pt idx="41">
                  <c:v>6.3079999999999998</c:v>
                </c:pt>
                <c:pt idx="42">
                  <c:v>6.3079999999999998</c:v>
                </c:pt>
                <c:pt idx="43">
                  <c:v>6.3079999999999998</c:v>
                </c:pt>
                <c:pt idx="44">
                  <c:v>6.3079999999999998</c:v>
                </c:pt>
                <c:pt idx="45">
                  <c:v>6.3079999999999998</c:v>
                </c:pt>
                <c:pt idx="46">
                  <c:v>6.3079999999999998</c:v>
                </c:pt>
                <c:pt idx="47">
                  <c:v>6.3079999999999998</c:v>
                </c:pt>
                <c:pt idx="48">
                  <c:v>6.3079999999999998</c:v>
                </c:pt>
                <c:pt idx="49">
                  <c:v>6.3079999999999998</c:v>
                </c:pt>
                <c:pt idx="50">
                  <c:v>6.3079999999999998</c:v>
                </c:pt>
                <c:pt idx="51">
                  <c:v>6.3079999999999998</c:v>
                </c:pt>
                <c:pt idx="52">
                  <c:v>6.3079999999999998</c:v>
                </c:pt>
                <c:pt idx="53">
                  <c:v>6.3079999999999998</c:v>
                </c:pt>
                <c:pt idx="54">
                  <c:v>6.3079999999999998</c:v>
                </c:pt>
                <c:pt idx="55">
                  <c:v>6.3079999999999998</c:v>
                </c:pt>
                <c:pt idx="56">
                  <c:v>6.3079999999999998</c:v>
                </c:pt>
                <c:pt idx="57">
                  <c:v>6.3079999999999998</c:v>
                </c:pt>
                <c:pt idx="58">
                  <c:v>6.3079999999999998</c:v>
                </c:pt>
                <c:pt idx="59">
                  <c:v>6.3079999999999998</c:v>
                </c:pt>
                <c:pt idx="60">
                  <c:v>6.3079999999999998</c:v>
                </c:pt>
                <c:pt idx="61">
                  <c:v>6.3079999999999998</c:v>
                </c:pt>
                <c:pt idx="62">
                  <c:v>6.3079999999999998</c:v>
                </c:pt>
                <c:pt idx="63">
                  <c:v>6.3079999999999998</c:v>
                </c:pt>
                <c:pt idx="64">
                  <c:v>6.3079999999999998</c:v>
                </c:pt>
                <c:pt idx="65">
                  <c:v>6.3079999999999998</c:v>
                </c:pt>
                <c:pt idx="66">
                  <c:v>6.3079999999999998</c:v>
                </c:pt>
                <c:pt idx="67">
                  <c:v>6.3079999999999998</c:v>
                </c:pt>
                <c:pt idx="68">
                  <c:v>6.3079999999999998</c:v>
                </c:pt>
                <c:pt idx="69">
                  <c:v>6.3079999999999998</c:v>
                </c:pt>
                <c:pt idx="70">
                  <c:v>6.3079999999999998</c:v>
                </c:pt>
                <c:pt idx="71">
                  <c:v>6.3079999999999998</c:v>
                </c:pt>
                <c:pt idx="72">
                  <c:v>6.3079999999999998</c:v>
                </c:pt>
                <c:pt idx="73">
                  <c:v>6.3079999999999998</c:v>
                </c:pt>
                <c:pt idx="74">
                  <c:v>6.3079999999999998</c:v>
                </c:pt>
                <c:pt idx="75">
                  <c:v>6.3079999999999998</c:v>
                </c:pt>
                <c:pt idx="76">
                  <c:v>6.3079999999999998</c:v>
                </c:pt>
                <c:pt idx="77">
                  <c:v>6.3079999999999998</c:v>
                </c:pt>
                <c:pt idx="78">
                  <c:v>6.3079999999999998</c:v>
                </c:pt>
                <c:pt idx="79">
                  <c:v>6.3079999999999998</c:v>
                </c:pt>
                <c:pt idx="80">
                  <c:v>6.3079999999999998</c:v>
                </c:pt>
                <c:pt idx="81">
                  <c:v>6.3079999999999998</c:v>
                </c:pt>
                <c:pt idx="82">
                  <c:v>6.3079999999999998</c:v>
                </c:pt>
                <c:pt idx="83">
                  <c:v>6.3079999999999998</c:v>
                </c:pt>
                <c:pt idx="84">
                  <c:v>6.3079999999999998</c:v>
                </c:pt>
                <c:pt idx="85">
                  <c:v>6.3079999999999998</c:v>
                </c:pt>
                <c:pt idx="86">
                  <c:v>6.3079999999999998</c:v>
                </c:pt>
                <c:pt idx="87">
                  <c:v>6.3079999999999998</c:v>
                </c:pt>
                <c:pt idx="88">
                  <c:v>6.3079999999999998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FE-470D-BB1E-9CFE871966DC}"/>
            </c:ext>
          </c:extLst>
        </c:ser>
        <c:ser>
          <c:idx val="2"/>
          <c:order val="3"/>
          <c:tx>
            <c:strRef>
              <c:f>Simulation_March!$CH$2</c:f>
              <c:strCache>
                <c:ptCount val="1"/>
                <c:pt idx="0">
                  <c:v>Pgrid</c:v>
                </c:pt>
              </c:strCache>
            </c:strRef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Simulation_March!$A$3:$A$147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Simulation_March!$CH$3:$CH$147</c:f>
              <c:numCache>
                <c:formatCode>General</c:formatCode>
                <c:ptCount val="145"/>
                <c:pt idx="0">
                  <c:v>2.3492199999999999</c:v>
                </c:pt>
                <c:pt idx="1">
                  <c:v>3.48224</c:v>
                </c:pt>
                <c:pt idx="2">
                  <c:v>7.3447199999999899</c:v>
                </c:pt>
                <c:pt idx="3">
                  <c:v>9.9477400000000014</c:v>
                </c:pt>
                <c:pt idx="4">
                  <c:v>8.6295599999999908</c:v>
                </c:pt>
                <c:pt idx="5">
                  <c:v>7.0309000000000008</c:v>
                </c:pt>
                <c:pt idx="6">
                  <c:v>7.1809000000000003</c:v>
                </c:pt>
                <c:pt idx="7">
                  <c:v>7.1177199999999994</c:v>
                </c:pt>
                <c:pt idx="8">
                  <c:v>8.1177600000000005</c:v>
                </c:pt>
                <c:pt idx="9">
                  <c:v>8.8680000000000003</c:v>
                </c:pt>
                <c:pt idx="10">
                  <c:v>10.736419999999901</c:v>
                </c:pt>
                <c:pt idx="11">
                  <c:v>9.9689000000000014</c:v>
                </c:pt>
                <c:pt idx="12">
                  <c:v>9.5366799999999987</c:v>
                </c:pt>
                <c:pt idx="13">
                  <c:v>11.284680000000002</c:v>
                </c:pt>
                <c:pt idx="14">
                  <c:v>13.766599999999901</c:v>
                </c:pt>
                <c:pt idx="15">
                  <c:v>10.971260000000001</c:v>
                </c:pt>
                <c:pt idx="16">
                  <c:v>9.6868600000000011</c:v>
                </c:pt>
                <c:pt idx="17">
                  <c:v>9.14316</c:v>
                </c:pt>
                <c:pt idx="18">
                  <c:v>8.5053599999999996</c:v>
                </c:pt>
                <c:pt idx="19">
                  <c:v>9.1090599999999995</c:v>
                </c:pt>
                <c:pt idx="20">
                  <c:v>15.260539999999899</c:v>
                </c:pt>
                <c:pt idx="21">
                  <c:v>23.816579999999899</c:v>
                </c:pt>
                <c:pt idx="22">
                  <c:v>23.743839999999899</c:v>
                </c:pt>
                <c:pt idx="23">
                  <c:v>26.769759999999902</c:v>
                </c:pt>
                <c:pt idx="24">
                  <c:v>27.420999999999896</c:v>
                </c:pt>
                <c:pt idx="25">
                  <c:v>27.861600000000003</c:v>
                </c:pt>
                <c:pt idx="26">
                  <c:v>24.7089</c:v>
                </c:pt>
                <c:pt idx="27">
                  <c:v>24.116439999999901</c:v>
                </c:pt>
                <c:pt idx="28">
                  <c:v>23.983419999999999</c:v>
                </c:pt>
                <c:pt idx="29">
                  <c:v>23.152699999999996</c:v>
                </c:pt>
                <c:pt idx="30">
                  <c:v>29.569540000000003</c:v>
                </c:pt>
                <c:pt idx="31">
                  <c:v>30.534039999999997</c:v>
                </c:pt>
                <c:pt idx="32">
                  <c:v>27.316360000000003</c:v>
                </c:pt>
                <c:pt idx="33">
                  <c:v>26.607139999999902</c:v>
                </c:pt>
                <c:pt idx="34">
                  <c:v>26.701759999999997</c:v>
                </c:pt>
                <c:pt idx="35">
                  <c:v>25.953200000000002</c:v>
                </c:pt>
                <c:pt idx="36">
                  <c:v>25.213099999999898</c:v>
                </c:pt>
                <c:pt idx="37">
                  <c:v>24.83548</c:v>
                </c:pt>
                <c:pt idx="38">
                  <c:v>23.786119999999904</c:v>
                </c:pt>
                <c:pt idx="39">
                  <c:v>22.87772</c:v>
                </c:pt>
                <c:pt idx="40">
                  <c:v>24.121200000000002</c:v>
                </c:pt>
                <c:pt idx="41">
                  <c:v>21.902920000000002</c:v>
                </c:pt>
                <c:pt idx="42">
                  <c:v>21.0834399999999</c:v>
                </c:pt>
                <c:pt idx="43">
                  <c:v>20.622040000000002</c:v>
                </c:pt>
                <c:pt idx="44">
                  <c:v>20.658840000000005</c:v>
                </c:pt>
                <c:pt idx="45">
                  <c:v>19.867259999999902</c:v>
                </c:pt>
                <c:pt idx="46">
                  <c:v>19.866199999999999</c:v>
                </c:pt>
                <c:pt idx="47">
                  <c:v>21.865819999999999</c:v>
                </c:pt>
                <c:pt idx="48">
                  <c:v>21.001959999999997</c:v>
                </c:pt>
                <c:pt idx="49">
                  <c:v>18.61204</c:v>
                </c:pt>
                <c:pt idx="50">
                  <c:v>18.312539999999998</c:v>
                </c:pt>
                <c:pt idx="51">
                  <c:v>19.16262</c:v>
                </c:pt>
                <c:pt idx="52">
                  <c:v>17.401900000000001</c:v>
                </c:pt>
                <c:pt idx="53">
                  <c:v>16.906399999999998</c:v>
                </c:pt>
                <c:pt idx="54">
                  <c:v>17.574959999999997</c:v>
                </c:pt>
                <c:pt idx="55">
                  <c:v>16.234999999999999</c:v>
                </c:pt>
                <c:pt idx="56">
                  <c:v>15.829559999999997</c:v>
                </c:pt>
                <c:pt idx="57">
                  <c:v>15.783580000000004</c:v>
                </c:pt>
                <c:pt idx="58">
                  <c:v>14.839279999999995</c:v>
                </c:pt>
                <c:pt idx="59">
                  <c:v>14.958239999999996</c:v>
                </c:pt>
                <c:pt idx="60">
                  <c:v>14.726339999999993</c:v>
                </c:pt>
                <c:pt idx="61">
                  <c:v>15.956140000000001</c:v>
                </c:pt>
                <c:pt idx="62">
                  <c:v>14.480619999999899</c:v>
                </c:pt>
                <c:pt idx="63">
                  <c:v>14.1739999999999</c:v>
                </c:pt>
                <c:pt idx="64">
                  <c:v>14.751999999999903</c:v>
                </c:pt>
                <c:pt idx="65">
                  <c:v>14.095680000000002</c:v>
                </c:pt>
                <c:pt idx="66">
                  <c:v>13.998739999999898</c:v>
                </c:pt>
                <c:pt idx="67">
                  <c:v>14.093239999999998</c:v>
                </c:pt>
                <c:pt idx="68">
                  <c:v>14.603180000000002</c:v>
                </c:pt>
                <c:pt idx="69">
                  <c:v>17.219540000000006</c:v>
                </c:pt>
                <c:pt idx="70">
                  <c:v>15.040059999999901</c:v>
                </c:pt>
                <c:pt idx="71">
                  <c:v>13.962320000000002</c:v>
                </c:pt>
                <c:pt idx="72">
                  <c:v>15.037999999999901</c:v>
                </c:pt>
                <c:pt idx="73">
                  <c:v>14.827059999999896</c:v>
                </c:pt>
                <c:pt idx="74">
                  <c:v>13.789860000000001</c:v>
                </c:pt>
                <c:pt idx="75">
                  <c:v>13.5183999999999</c:v>
                </c:pt>
                <c:pt idx="76">
                  <c:v>14.027879999999897</c:v>
                </c:pt>
                <c:pt idx="77">
                  <c:v>13.948319999999999</c:v>
                </c:pt>
                <c:pt idx="78">
                  <c:v>15.520279999999996</c:v>
                </c:pt>
                <c:pt idx="79">
                  <c:v>14.0501</c:v>
                </c:pt>
                <c:pt idx="80">
                  <c:v>13.724459999999997</c:v>
                </c:pt>
                <c:pt idx="81">
                  <c:v>14.243079999999999</c:v>
                </c:pt>
                <c:pt idx="82">
                  <c:v>14.709859999999903</c:v>
                </c:pt>
                <c:pt idx="83">
                  <c:v>13.743419999999901</c:v>
                </c:pt>
                <c:pt idx="84">
                  <c:v>13.751620000000003</c:v>
                </c:pt>
                <c:pt idx="85">
                  <c:v>14.059280000000001</c:v>
                </c:pt>
                <c:pt idx="86">
                  <c:v>14.476219999999994</c:v>
                </c:pt>
                <c:pt idx="87">
                  <c:v>14.976959999999998</c:v>
                </c:pt>
                <c:pt idx="88">
                  <c:v>16.566559999999903</c:v>
                </c:pt>
                <c:pt idx="89">
                  <c:v>9.2191799999999979</c:v>
                </c:pt>
                <c:pt idx="90">
                  <c:v>10.724639999999901</c:v>
                </c:pt>
                <c:pt idx="91">
                  <c:v>11.727180000000001</c:v>
                </c:pt>
                <c:pt idx="92">
                  <c:v>9.1899199999999013</c:v>
                </c:pt>
                <c:pt idx="93">
                  <c:v>9.3403599999999969</c:v>
                </c:pt>
                <c:pt idx="94">
                  <c:v>9.8069599999999966</c:v>
                </c:pt>
                <c:pt idx="95">
                  <c:v>10.169340000000002</c:v>
                </c:pt>
                <c:pt idx="96">
                  <c:v>9.935800000000004</c:v>
                </c:pt>
                <c:pt idx="97">
                  <c:v>10.461320000000001</c:v>
                </c:pt>
                <c:pt idx="98">
                  <c:v>11.280000000000001</c:v>
                </c:pt>
                <c:pt idx="99">
                  <c:v>10.701340000000002</c:v>
                </c:pt>
                <c:pt idx="100">
                  <c:v>10.108820000000001</c:v>
                </c:pt>
                <c:pt idx="101">
                  <c:v>10.19218</c:v>
                </c:pt>
                <c:pt idx="102">
                  <c:v>-1.7299400000000027</c:v>
                </c:pt>
                <c:pt idx="103">
                  <c:v>-0.98591999999999658</c:v>
                </c:pt>
                <c:pt idx="104">
                  <c:v>-0.75875999999999877</c:v>
                </c:pt>
                <c:pt idx="105">
                  <c:v>-6.6010399999999994</c:v>
                </c:pt>
                <c:pt idx="106">
                  <c:v>-6.2728800000000007</c:v>
                </c:pt>
                <c:pt idx="107">
                  <c:v>-5.8839199999999998</c:v>
                </c:pt>
                <c:pt idx="108">
                  <c:v>-5.9735999999999976</c:v>
                </c:pt>
                <c:pt idx="109">
                  <c:v>-5.6720399999999991</c:v>
                </c:pt>
                <c:pt idx="110">
                  <c:v>-4.5030799999999989</c:v>
                </c:pt>
                <c:pt idx="111">
                  <c:v>-4.7649999999999988</c:v>
                </c:pt>
                <c:pt idx="112">
                  <c:v>-1.8975400000000011</c:v>
                </c:pt>
                <c:pt idx="113">
                  <c:v>-2.0484800000000014</c:v>
                </c:pt>
                <c:pt idx="114">
                  <c:v>-3.1107800000000996</c:v>
                </c:pt>
                <c:pt idx="115">
                  <c:v>-3.4878000000000018</c:v>
                </c:pt>
                <c:pt idx="116">
                  <c:v>-3.11144</c:v>
                </c:pt>
                <c:pt idx="117">
                  <c:v>-2.2451000000000008</c:v>
                </c:pt>
                <c:pt idx="118">
                  <c:v>-1.8575400000000002</c:v>
                </c:pt>
                <c:pt idx="119">
                  <c:v>-1.5088799999999996</c:v>
                </c:pt>
                <c:pt idx="120">
                  <c:v>-0.94075999999999915</c:v>
                </c:pt>
                <c:pt idx="121">
                  <c:v>-0.89747999999999983</c:v>
                </c:pt>
                <c:pt idx="122">
                  <c:v>-0.60989999999999966</c:v>
                </c:pt>
                <c:pt idx="123">
                  <c:v>0.30105999999999966</c:v>
                </c:pt>
                <c:pt idx="124">
                  <c:v>0.63421999999999912</c:v>
                </c:pt>
                <c:pt idx="125">
                  <c:v>1.9131400000000003</c:v>
                </c:pt>
                <c:pt idx="126">
                  <c:v>1.2979800000000008</c:v>
                </c:pt>
                <c:pt idx="127">
                  <c:v>1.389619999999999</c:v>
                </c:pt>
                <c:pt idx="128">
                  <c:v>0.85951999999999984</c:v>
                </c:pt>
                <c:pt idx="129">
                  <c:v>0.92896000000000001</c:v>
                </c:pt>
                <c:pt idx="130">
                  <c:v>1.6594199999999999</c:v>
                </c:pt>
                <c:pt idx="131">
                  <c:v>1.7219999999999995</c:v>
                </c:pt>
                <c:pt idx="132">
                  <c:v>0.66312000000000015</c:v>
                </c:pt>
                <c:pt idx="133">
                  <c:v>0.56329999999999991</c:v>
                </c:pt>
                <c:pt idx="134">
                  <c:v>1.1614599999999999</c:v>
                </c:pt>
                <c:pt idx="135">
                  <c:v>1.5010199999999907</c:v>
                </c:pt>
                <c:pt idx="136">
                  <c:v>2.10182</c:v>
                </c:pt>
                <c:pt idx="137">
                  <c:v>2.7596600000000002</c:v>
                </c:pt>
                <c:pt idx="138">
                  <c:v>3.1303799999999899</c:v>
                </c:pt>
                <c:pt idx="139">
                  <c:v>3.63306</c:v>
                </c:pt>
                <c:pt idx="140">
                  <c:v>4.0309799999999996</c:v>
                </c:pt>
                <c:pt idx="141">
                  <c:v>4.8806399999999996</c:v>
                </c:pt>
                <c:pt idx="142">
                  <c:v>5.0243200000000003</c:v>
                </c:pt>
                <c:pt idx="143">
                  <c:v>5.3629999999999995</c:v>
                </c:pt>
                <c:pt idx="144">
                  <c:v>6.2238400000000009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FE-470D-BB1E-9CFE871966DC}"/>
            </c:ext>
          </c:extLst>
        </c:ser>
        <c:ser>
          <c:idx val="5"/>
          <c:order val="4"/>
          <c:tx>
            <c:strRef>
              <c:f>Simulation_March!$CC$2</c:f>
              <c:strCache>
                <c:ptCount val="1"/>
                <c:pt idx="0">
                  <c:v>EV3 </c:v>
                </c:pt>
              </c:strCache>
            </c:strRef>
          </c:tx>
          <c:spPr>
            <a:ln w="9525"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Simulation_March!$A$3:$A$147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Simulation_March!$CC$3:$CC$147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6.3079999999999998</c:v>
                </c:pt>
                <c:pt idx="24">
                  <c:v>6.3079999999999998</c:v>
                </c:pt>
                <c:pt idx="25">
                  <c:v>6.3079999999999998</c:v>
                </c:pt>
                <c:pt idx="26">
                  <c:v>6.3079999999999998</c:v>
                </c:pt>
                <c:pt idx="27">
                  <c:v>6.3079999999999998</c:v>
                </c:pt>
                <c:pt idx="28">
                  <c:v>6.3079999999999998</c:v>
                </c:pt>
                <c:pt idx="29">
                  <c:v>6.3079999999999998</c:v>
                </c:pt>
                <c:pt idx="30">
                  <c:v>6.3079999999999998</c:v>
                </c:pt>
                <c:pt idx="31">
                  <c:v>6.3079999999999998</c:v>
                </c:pt>
                <c:pt idx="32">
                  <c:v>6.3079999999999998</c:v>
                </c:pt>
                <c:pt idx="33">
                  <c:v>6.3079999999999998</c:v>
                </c:pt>
                <c:pt idx="34">
                  <c:v>6.3079999999999998</c:v>
                </c:pt>
                <c:pt idx="35">
                  <c:v>6.3079999999999998</c:v>
                </c:pt>
                <c:pt idx="36">
                  <c:v>6.3079999999999998</c:v>
                </c:pt>
                <c:pt idx="37">
                  <c:v>6.3079999999999998</c:v>
                </c:pt>
                <c:pt idx="38">
                  <c:v>6.3079999999999998</c:v>
                </c:pt>
                <c:pt idx="39">
                  <c:v>6.3079999999999998</c:v>
                </c:pt>
                <c:pt idx="40">
                  <c:v>6.3079999999999998</c:v>
                </c:pt>
                <c:pt idx="41">
                  <c:v>6.3079999999999998</c:v>
                </c:pt>
                <c:pt idx="42">
                  <c:v>6.3079999999999998</c:v>
                </c:pt>
                <c:pt idx="43">
                  <c:v>6.3079999999999998</c:v>
                </c:pt>
                <c:pt idx="44">
                  <c:v>6.3079999999999998</c:v>
                </c:pt>
                <c:pt idx="45">
                  <c:v>6.3079999999999998</c:v>
                </c:pt>
                <c:pt idx="46">
                  <c:v>6.3079999999999998</c:v>
                </c:pt>
                <c:pt idx="47">
                  <c:v>6.3079999999999998</c:v>
                </c:pt>
                <c:pt idx="48">
                  <c:v>6.3079999999999998</c:v>
                </c:pt>
                <c:pt idx="49">
                  <c:v>6.3079999999999998</c:v>
                </c:pt>
                <c:pt idx="50">
                  <c:v>6.3079999999999998</c:v>
                </c:pt>
                <c:pt idx="51">
                  <c:v>6.3079999999999998</c:v>
                </c:pt>
                <c:pt idx="52">
                  <c:v>6.3079999999999998</c:v>
                </c:pt>
                <c:pt idx="53">
                  <c:v>6.3079999999999998</c:v>
                </c:pt>
                <c:pt idx="54">
                  <c:v>6.3079999999999998</c:v>
                </c:pt>
                <c:pt idx="55">
                  <c:v>6.3079999999999998</c:v>
                </c:pt>
                <c:pt idx="56">
                  <c:v>6.3079999999999998</c:v>
                </c:pt>
                <c:pt idx="57">
                  <c:v>6.3079999999999998</c:v>
                </c:pt>
                <c:pt idx="58">
                  <c:v>6.3079999999999998</c:v>
                </c:pt>
                <c:pt idx="59">
                  <c:v>6.3079999999999998</c:v>
                </c:pt>
                <c:pt idx="60">
                  <c:v>6.3079999999999998</c:v>
                </c:pt>
                <c:pt idx="61">
                  <c:v>6.3079999999999998</c:v>
                </c:pt>
                <c:pt idx="62">
                  <c:v>6.3079999999999998</c:v>
                </c:pt>
                <c:pt idx="63">
                  <c:v>6.3079999999999998</c:v>
                </c:pt>
                <c:pt idx="64">
                  <c:v>6.3079999999999998</c:v>
                </c:pt>
                <c:pt idx="65">
                  <c:v>6.3079999999999998</c:v>
                </c:pt>
                <c:pt idx="66">
                  <c:v>6.3079999999999998</c:v>
                </c:pt>
                <c:pt idx="67">
                  <c:v>6.3079999999999998</c:v>
                </c:pt>
                <c:pt idx="68">
                  <c:v>6.3079999999999998</c:v>
                </c:pt>
                <c:pt idx="69">
                  <c:v>6.3079999999999998</c:v>
                </c:pt>
                <c:pt idx="70">
                  <c:v>6.3079999999999998</c:v>
                </c:pt>
                <c:pt idx="71">
                  <c:v>6.3079999999999998</c:v>
                </c:pt>
                <c:pt idx="72">
                  <c:v>6.3079999999999998</c:v>
                </c:pt>
                <c:pt idx="73">
                  <c:v>6.3079999999999998</c:v>
                </c:pt>
                <c:pt idx="74">
                  <c:v>6.3079999999999998</c:v>
                </c:pt>
                <c:pt idx="75">
                  <c:v>6.3079999999999998</c:v>
                </c:pt>
                <c:pt idx="76">
                  <c:v>6.3079999999999998</c:v>
                </c:pt>
                <c:pt idx="77">
                  <c:v>6.3079999999999998</c:v>
                </c:pt>
                <c:pt idx="78">
                  <c:v>6.3079999999999998</c:v>
                </c:pt>
                <c:pt idx="79">
                  <c:v>6.3079999999999998</c:v>
                </c:pt>
                <c:pt idx="80">
                  <c:v>6.3079999999999998</c:v>
                </c:pt>
                <c:pt idx="81">
                  <c:v>6.3079999999999998</c:v>
                </c:pt>
                <c:pt idx="82">
                  <c:v>6.3079999999999998</c:v>
                </c:pt>
                <c:pt idx="83">
                  <c:v>6.3079999999999998</c:v>
                </c:pt>
                <c:pt idx="84">
                  <c:v>6.3079999999999998</c:v>
                </c:pt>
                <c:pt idx="85">
                  <c:v>6.3079999999999998</c:v>
                </c:pt>
                <c:pt idx="86">
                  <c:v>6.3079999999999998</c:v>
                </c:pt>
                <c:pt idx="87">
                  <c:v>6.3079999999999998</c:v>
                </c:pt>
                <c:pt idx="88">
                  <c:v>6.3079999999999998</c:v>
                </c:pt>
                <c:pt idx="89">
                  <c:v>6.3079999999999998</c:v>
                </c:pt>
                <c:pt idx="90">
                  <c:v>6.3079999999999998</c:v>
                </c:pt>
                <c:pt idx="91">
                  <c:v>6.3079999999999998</c:v>
                </c:pt>
                <c:pt idx="92">
                  <c:v>6.3079999999999998</c:v>
                </c:pt>
                <c:pt idx="93">
                  <c:v>6.3079999999999998</c:v>
                </c:pt>
                <c:pt idx="94">
                  <c:v>6.3079999999999998</c:v>
                </c:pt>
                <c:pt idx="95">
                  <c:v>6.3079999999999998</c:v>
                </c:pt>
                <c:pt idx="96">
                  <c:v>6.3079999999999998</c:v>
                </c:pt>
                <c:pt idx="97">
                  <c:v>6.3079999999999998</c:v>
                </c:pt>
                <c:pt idx="98">
                  <c:v>6.3079999999999998</c:v>
                </c:pt>
                <c:pt idx="99">
                  <c:v>6.3079999999999998</c:v>
                </c:pt>
                <c:pt idx="100">
                  <c:v>6.3079999999999998</c:v>
                </c:pt>
                <c:pt idx="101">
                  <c:v>6.3079999999999998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FE-470D-BB1E-9CFE871966DC}"/>
            </c:ext>
          </c:extLst>
        </c:ser>
        <c:ser>
          <c:idx val="4"/>
          <c:order val="5"/>
          <c:tx>
            <c:strRef>
              <c:f>Simulation_March!$BR$2</c:f>
              <c:strCache>
                <c:ptCount val="1"/>
                <c:pt idx="0">
                  <c:v>PV </c:v>
                </c:pt>
              </c:strCache>
            </c:strRef>
          </c:tx>
          <c:spPr>
            <a:ln w="15875">
              <a:solidFill>
                <a:srgbClr val="FFC000"/>
              </a:solidFill>
              <a:prstDash val="dashDot"/>
            </a:ln>
          </c:spPr>
          <c:marker>
            <c:symbol val="none"/>
          </c:marker>
          <c:xVal>
            <c:numRef>
              <c:f>Simulation_March!$A$3:$A$147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Simulation_March!$BR$3:$BR$147</c:f>
              <c:numCache>
                <c:formatCode>General</c:formatCode>
                <c:ptCount val="145"/>
                <c:pt idx="0">
                  <c:v>1.302E-2</c:v>
                </c:pt>
                <c:pt idx="1">
                  <c:v>1.3440000000000001E-2</c:v>
                </c:pt>
                <c:pt idx="2">
                  <c:v>1.0919999999999999E-2</c:v>
                </c:pt>
                <c:pt idx="3">
                  <c:v>1.1339999999999999E-2</c:v>
                </c:pt>
                <c:pt idx="4">
                  <c:v>1.176E-2</c:v>
                </c:pt>
                <c:pt idx="5">
                  <c:v>1.0500000000000001E-2</c:v>
                </c:pt>
                <c:pt idx="6">
                  <c:v>1.0500000000000001E-2</c:v>
                </c:pt>
                <c:pt idx="7">
                  <c:v>1.0919999999999999E-2</c:v>
                </c:pt>
                <c:pt idx="8">
                  <c:v>1.176E-2</c:v>
                </c:pt>
                <c:pt idx="9">
                  <c:v>8.3999999999999995E-3</c:v>
                </c:pt>
                <c:pt idx="10">
                  <c:v>9.1980000000000006E-2</c:v>
                </c:pt>
                <c:pt idx="11">
                  <c:v>0.25409999999999999</c:v>
                </c:pt>
                <c:pt idx="12">
                  <c:v>0.54432000000000003</c:v>
                </c:pt>
                <c:pt idx="13">
                  <c:v>0.91391999999999995</c:v>
                </c:pt>
                <c:pt idx="14">
                  <c:v>1.2936000000000001</c:v>
                </c:pt>
                <c:pt idx="15">
                  <c:v>1.7291399999999999</c:v>
                </c:pt>
                <c:pt idx="16">
                  <c:v>2.2373400000000001</c:v>
                </c:pt>
                <c:pt idx="17">
                  <c:v>2.77704</c:v>
                </c:pt>
                <c:pt idx="18">
                  <c:v>3.26004</c:v>
                </c:pt>
                <c:pt idx="19">
                  <c:v>3.7367400000000002</c:v>
                </c:pt>
                <c:pt idx="20">
                  <c:v>4.30206</c:v>
                </c:pt>
                <c:pt idx="21">
                  <c:v>4.9186199999999998</c:v>
                </c:pt>
                <c:pt idx="22">
                  <c:v>5.5473600000000003</c:v>
                </c:pt>
                <c:pt idx="23">
                  <c:v>6.1748399999999997</c:v>
                </c:pt>
                <c:pt idx="24">
                  <c:v>6.7788000000000004</c:v>
                </c:pt>
                <c:pt idx="25">
                  <c:v>7.4885999999999999</c:v>
                </c:pt>
                <c:pt idx="26">
                  <c:v>8.1290999999999993</c:v>
                </c:pt>
                <c:pt idx="27">
                  <c:v>8.8191600000000001</c:v>
                </c:pt>
                <c:pt idx="28">
                  <c:v>9.3613800000000005</c:v>
                </c:pt>
                <c:pt idx="29">
                  <c:v>10.031700000000001</c:v>
                </c:pt>
                <c:pt idx="30">
                  <c:v>10.61886</c:v>
                </c:pt>
                <c:pt idx="31">
                  <c:v>11.22996</c:v>
                </c:pt>
                <c:pt idx="32">
                  <c:v>11.87424</c:v>
                </c:pt>
                <c:pt idx="33">
                  <c:v>12.52566</c:v>
                </c:pt>
                <c:pt idx="34">
                  <c:v>13.214040000000001</c:v>
                </c:pt>
                <c:pt idx="35">
                  <c:v>13.8264</c:v>
                </c:pt>
                <c:pt idx="36">
                  <c:v>14.458500000000001</c:v>
                </c:pt>
                <c:pt idx="37">
                  <c:v>14.975519999999999</c:v>
                </c:pt>
                <c:pt idx="38">
                  <c:v>15.55428</c:v>
                </c:pt>
                <c:pt idx="39">
                  <c:v>16.12548</c:v>
                </c:pt>
                <c:pt idx="40">
                  <c:v>16.615200000000002</c:v>
                </c:pt>
                <c:pt idx="41">
                  <c:v>17.167079999999999</c:v>
                </c:pt>
                <c:pt idx="42">
                  <c:v>17.748360000000002</c:v>
                </c:pt>
                <c:pt idx="43">
                  <c:v>18.231359999999999</c:v>
                </c:pt>
                <c:pt idx="44">
                  <c:v>18.659759999999999</c:v>
                </c:pt>
                <c:pt idx="45">
                  <c:v>19.096139999999998</c:v>
                </c:pt>
                <c:pt idx="46">
                  <c:v>19.466999999999999</c:v>
                </c:pt>
                <c:pt idx="47">
                  <c:v>19.85718</c:v>
                </c:pt>
                <c:pt idx="48">
                  <c:v>20.249040000000001</c:v>
                </c:pt>
                <c:pt idx="49">
                  <c:v>20.717759999999998</c:v>
                </c:pt>
                <c:pt idx="50">
                  <c:v>21.02646</c:v>
                </c:pt>
                <c:pt idx="51">
                  <c:v>21.28518</c:v>
                </c:pt>
                <c:pt idx="52">
                  <c:v>21.619499999999999</c:v>
                </c:pt>
                <c:pt idx="53">
                  <c:v>22.033200000000001</c:v>
                </c:pt>
                <c:pt idx="54">
                  <c:v>22.239840000000001</c:v>
                </c:pt>
                <c:pt idx="55">
                  <c:v>22.780799999999999</c:v>
                </c:pt>
                <c:pt idx="56">
                  <c:v>23.138639999999999</c:v>
                </c:pt>
                <c:pt idx="57">
                  <c:v>23.318819999999999</c:v>
                </c:pt>
                <c:pt idx="58">
                  <c:v>23.55612</c:v>
                </c:pt>
                <c:pt idx="59">
                  <c:v>23.930759999999999</c:v>
                </c:pt>
                <c:pt idx="60">
                  <c:v>24.138660000000002</c:v>
                </c:pt>
                <c:pt idx="61">
                  <c:v>24.189060000000001</c:v>
                </c:pt>
                <c:pt idx="62">
                  <c:v>24.556979999999999</c:v>
                </c:pt>
                <c:pt idx="63">
                  <c:v>24.691800000000001</c:v>
                </c:pt>
                <c:pt idx="64">
                  <c:v>24.905999999999999</c:v>
                </c:pt>
                <c:pt idx="65">
                  <c:v>25.055520000000001</c:v>
                </c:pt>
                <c:pt idx="66">
                  <c:v>24.995460000000001</c:v>
                </c:pt>
                <c:pt idx="67">
                  <c:v>24.812760000000001</c:v>
                </c:pt>
                <c:pt idx="68">
                  <c:v>25.066020000000002</c:v>
                </c:pt>
                <c:pt idx="69">
                  <c:v>25.239059999999998</c:v>
                </c:pt>
                <c:pt idx="70">
                  <c:v>25.19454</c:v>
                </c:pt>
                <c:pt idx="71">
                  <c:v>24.924479999999999</c:v>
                </c:pt>
                <c:pt idx="72">
                  <c:v>25.023599999999998</c:v>
                </c:pt>
                <c:pt idx="73">
                  <c:v>25.097940000000001</c:v>
                </c:pt>
                <c:pt idx="74">
                  <c:v>25.118939999999998</c:v>
                </c:pt>
                <c:pt idx="75">
                  <c:v>25.116</c:v>
                </c:pt>
                <c:pt idx="76">
                  <c:v>24.933720000000001</c:v>
                </c:pt>
                <c:pt idx="77">
                  <c:v>25.025279999999999</c:v>
                </c:pt>
                <c:pt idx="78">
                  <c:v>24.92952</c:v>
                </c:pt>
                <c:pt idx="79">
                  <c:v>24.756900000000002</c:v>
                </c:pt>
                <c:pt idx="80">
                  <c:v>24.703140000000001</c:v>
                </c:pt>
                <c:pt idx="81">
                  <c:v>24.69012</c:v>
                </c:pt>
                <c:pt idx="82">
                  <c:v>24.707339999999999</c:v>
                </c:pt>
                <c:pt idx="83">
                  <c:v>24.418379999999999</c:v>
                </c:pt>
                <c:pt idx="84">
                  <c:v>24.573779999999999</c:v>
                </c:pt>
                <c:pt idx="85">
                  <c:v>24.366720000000001</c:v>
                </c:pt>
                <c:pt idx="86">
                  <c:v>24.220980000000001</c:v>
                </c:pt>
                <c:pt idx="87">
                  <c:v>23.96604</c:v>
                </c:pt>
                <c:pt idx="88">
                  <c:v>24.012239999999998</c:v>
                </c:pt>
                <c:pt idx="89">
                  <c:v>23.73882</c:v>
                </c:pt>
                <c:pt idx="90">
                  <c:v>23.41836</c:v>
                </c:pt>
                <c:pt idx="91">
                  <c:v>23.30622</c:v>
                </c:pt>
                <c:pt idx="92">
                  <c:v>23.28228</c:v>
                </c:pt>
                <c:pt idx="93">
                  <c:v>23.063040000000001</c:v>
                </c:pt>
                <c:pt idx="94">
                  <c:v>22.78584</c:v>
                </c:pt>
                <c:pt idx="95">
                  <c:v>22.698060000000002</c:v>
                </c:pt>
                <c:pt idx="96">
                  <c:v>22.5078</c:v>
                </c:pt>
                <c:pt idx="97">
                  <c:v>22.480080000000001</c:v>
                </c:pt>
                <c:pt idx="98">
                  <c:v>21.999600000000001</c:v>
                </c:pt>
                <c:pt idx="99">
                  <c:v>21.807659999999998</c:v>
                </c:pt>
                <c:pt idx="100">
                  <c:v>21.843779999999999</c:v>
                </c:pt>
                <c:pt idx="101">
                  <c:v>21.651420000000002</c:v>
                </c:pt>
                <c:pt idx="102">
                  <c:v>20.876940000000001</c:v>
                </c:pt>
                <c:pt idx="103">
                  <c:v>20.326319999999999</c:v>
                </c:pt>
                <c:pt idx="104">
                  <c:v>19.982759999999999</c:v>
                </c:pt>
                <c:pt idx="105">
                  <c:v>19.66104</c:v>
                </c:pt>
                <c:pt idx="106">
                  <c:v>19.393080000000001</c:v>
                </c:pt>
                <c:pt idx="107">
                  <c:v>18.92352</c:v>
                </c:pt>
                <c:pt idx="108">
                  <c:v>18.778199999999998</c:v>
                </c:pt>
                <c:pt idx="109">
                  <c:v>18.644639999999999</c:v>
                </c:pt>
                <c:pt idx="110">
                  <c:v>17.977679999999999</c:v>
                </c:pt>
                <c:pt idx="111">
                  <c:v>17.354399999999998</c:v>
                </c:pt>
                <c:pt idx="112">
                  <c:v>16.962540000000001</c:v>
                </c:pt>
                <c:pt idx="113">
                  <c:v>16.507680000000001</c:v>
                </c:pt>
                <c:pt idx="114">
                  <c:v>16.253579999999999</c:v>
                </c:pt>
                <c:pt idx="115">
                  <c:v>16.149000000000001</c:v>
                </c:pt>
                <c:pt idx="116">
                  <c:v>15.8516399999999</c:v>
                </c:pt>
                <c:pt idx="117">
                  <c:v>15.0717</c:v>
                </c:pt>
                <c:pt idx="118">
                  <c:v>14.551740000000001</c:v>
                </c:pt>
                <c:pt idx="119">
                  <c:v>14.13888</c:v>
                </c:pt>
                <c:pt idx="120">
                  <c:v>13.38036</c:v>
                </c:pt>
                <c:pt idx="121">
                  <c:v>13.084680000000001</c:v>
                </c:pt>
                <c:pt idx="122">
                  <c:v>12.5433</c:v>
                </c:pt>
                <c:pt idx="123">
                  <c:v>11.775539999999999</c:v>
                </c:pt>
                <c:pt idx="124">
                  <c:v>11.335380000000001</c:v>
                </c:pt>
                <c:pt idx="125">
                  <c:v>10.87926</c:v>
                </c:pt>
                <c:pt idx="126">
                  <c:v>10.513019999999999</c:v>
                </c:pt>
                <c:pt idx="127">
                  <c:v>9.9703800000000005</c:v>
                </c:pt>
                <c:pt idx="128">
                  <c:v>9.3424800000000001</c:v>
                </c:pt>
                <c:pt idx="129">
                  <c:v>8.8166399999999996</c:v>
                </c:pt>
                <c:pt idx="130">
                  <c:v>7.9921800000000003</c:v>
                </c:pt>
                <c:pt idx="131">
                  <c:v>7.2240000000000002</c:v>
                </c:pt>
                <c:pt idx="132">
                  <c:v>6.7930799999999998</c:v>
                </c:pt>
                <c:pt idx="133">
                  <c:v>6.3776999999999999</c:v>
                </c:pt>
                <c:pt idx="134">
                  <c:v>5.8409399999999998</c:v>
                </c:pt>
                <c:pt idx="135">
                  <c:v>5.2915799999999997</c:v>
                </c:pt>
                <c:pt idx="136">
                  <c:v>4.7623800000000003</c:v>
                </c:pt>
                <c:pt idx="137">
                  <c:v>4.2449399999999997</c:v>
                </c:pt>
                <c:pt idx="138">
                  <c:v>3.7006199999999998</c:v>
                </c:pt>
                <c:pt idx="139">
                  <c:v>3.26634</c:v>
                </c:pt>
                <c:pt idx="140">
                  <c:v>2.8270200000000001</c:v>
                </c:pt>
                <c:pt idx="141">
                  <c:v>2.1537600000000001</c:v>
                </c:pt>
                <c:pt idx="142">
                  <c:v>1.9168799999999999</c:v>
                </c:pt>
                <c:pt idx="143">
                  <c:v>1.7807999999999999</c:v>
                </c:pt>
                <c:pt idx="144">
                  <c:v>1.4859599999999999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FE-470D-BB1E-9CFE87196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31272"/>
        <c:axId val="588631992"/>
      </c:scatterChart>
      <c:valAx>
        <c:axId val="58863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31992"/>
        <c:crosses val="autoZero"/>
        <c:crossBetween val="midCat"/>
      </c:valAx>
      <c:valAx>
        <c:axId val="58863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312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profile (uncontrolled)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7345631382396043E-2"/>
          <c:y val="0.15719605346698054"/>
          <c:w val="0.86991908814316932"/>
          <c:h val="0.7058539541914558"/>
        </c:manualLayout>
      </c:layout>
      <c:scatterChart>
        <c:scatterStyle val="lineMarker"/>
        <c:varyColors val="0"/>
        <c:ser>
          <c:idx val="3"/>
          <c:order val="0"/>
          <c:tx>
            <c:strRef>
              <c:f>Simulation_Dec!$CX$2</c:f>
              <c:strCache>
                <c:ptCount val="1"/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Simulation_Dec!$A$3:$A$147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Simulation_Dec!$CX$3:$CX$147</c:f>
              <c:numCache>
                <c:formatCode>General</c:formatCode>
                <c:ptCount val="14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A2-4C12-BC83-475C49FACB55}"/>
            </c:ext>
          </c:extLst>
        </c:ser>
        <c:ser>
          <c:idx val="1"/>
          <c:order val="1"/>
          <c:tx>
            <c:strRef>
              <c:f>Simulation_Dec!$CY$2</c:f>
              <c:strCache>
                <c:ptCount val="1"/>
              </c:strCache>
            </c:strRef>
          </c:tx>
          <c:spPr>
            <a:ln w="9525"/>
          </c:spPr>
          <c:marker>
            <c:symbol val="circle"/>
            <c:size val="2"/>
            <c:spPr>
              <a:ln w="6350"/>
            </c:spPr>
          </c:marker>
          <c:dPt>
            <c:idx val="107"/>
            <c:marker>
              <c:spPr>
                <a:ln w="9525"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9A2-4C12-BC83-475C49FACB55}"/>
              </c:ext>
            </c:extLst>
          </c:dPt>
          <c:xVal>
            <c:numRef>
              <c:f>Simulation_Dec!$A$3:$A$147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Simulation_Dec!$CY$3:$CY$147</c:f>
              <c:numCache>
                <c:formatCode>General</c:formatCode>
                <c:ptCount val="14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A2-4C12-BC83-475C49FACB55}"/>
            </c:ext>
          </c:extLst>
        </c:ser>
        <c:ser>
          <c:idx val="0"/>
          <c:order val="2"/>
          <c:tx>
            <c:strRef>
              <c:f>Simulation_Dec!$CW$2</c:f>
              <c:strCache>
                <c:ptCount val="1"/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Simulation_Dec!$A$3:$A$147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Simulation_Dec!$CW$3:$CW$147</c:f>
              <c:numCache>
                <c:formatCode>General</c:formatCode>
                <c:ptCount val="14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A2-4C12-BC83-475C49FACB55}"/>
            </c:ext>
          </c:extLst>
        </c:ser>
        <c:ser>
          <c:idx val="2"/>
          <c:order val="3"/>
          <c:tx>
            <c:strRef>
              <c:f>Simulation_Dec!#REF!</c:f>
              <c:strCache>
                <c:ptCount val="1"/>
                <c:pt idx="0">
                  <c:v>#REF!</c:v>
                </c:pt>
              </c:strCache>
            </c:strRef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Simulation_Dec!$A$3:$A$147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Simulation_Dec!$CZ$3:$CZ$147</c:f>
              <c:numCache>
                <c:formatCode>General</c:formatCode>
                <c:ptCount val="14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A2-4C12-BC83-475C49FACB55}"/>
            </c:ext>
          </c:extLst>
        </c:ser>
        <c:ser>
          <c:idx val="4"/>
          <c:order val="4"/>
          <c:tx>
            <c:strRef>
              <c:f>Simulation_Dec!$CR$2</c:f>
              <c:strCache>
                <c:ptCount val="1"/>
              </c:strCache>
            </c:strRef>
          </c:tx>
          <c:spPr>
            <a:ln w="15875">
              <a:solidFill>
                <a:srgbClr val="FFC000"/>
              </a:solidFill>
              <a:prstDash val="dashDot"/>
            </a:ln>
          </c:spPr>
          <c:marker>
            <c:symbol val="none"/>
          </c:marker>
          <c:xVal>
            <c:numRef>
              <c:f>Simulation_Dec!$A$3:$A$147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Simulation_Dec!$CR$3:$CR$147</c:f>
              <c:numCache>
                <c:formatCode>General</c:formatCode>
                <c:ptCount val="14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A2-4C12-BC83-475C49FAC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31272"/>
        <c:axId val="588631992"/>
      </c:scatterChart>
      <c:valAx>
        <c:axId val="58863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31992"/>
        <c:crosses val="autoZero"/>
        <c:crossBetween val="midCat"/>
      </c:valAx>
      <c:valAx>
        <c:axId val="58863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8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(kW)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312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9284886377897378"/>
          <c:y val="0.9055279964920977"/>
          <c:w val="0.62557923948844596"/>
          <c:h val="5.0122779015886521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Charged energy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7092171990565387E-2"/>
          <c:y val="0.11925655212034547"/>
          <c:w val="0.93530047464303678"/>
          <c:h val="0.72120210150764852"/>
        </c:manualLayout>
      </c:layout>
      <c:scatterChart>
        <c:scatterStyle val="lineMarker"/>
        <c:varyColors val="0"/>
        <c:ser>
          <c:idx val="5"/>
          <c:order val="0"/>
          <c:tx>
            <c:strRef>
              <c:f>Simulation_March!$CA$2</c:f>
              <c:strCache>
                <c:ptCount val="1"/>
                <c:pt idx="0">
                  <c:v>EV0 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strRef>
              <c:f>Simulation_March!$A$2:$A$147</c:f>
              <c:strCache>
                <c:ptCount val="146"/>
                <c:pt idx="0">
                  <c:v>Datetime</c:v>
                </c:pt>
                <c:pt idx="1">
                  <c:v>21/03/2022 06:00</c:v>
                </c:pt>
                <c:pt idx="2">
                  <c:v>21/03/2022 06:05</c:v>
                </c:pt>
                <c:pt idx="3">
                  <c:v>21/03/2022 06:10</c:v>
                </c:pt>
                <c:pt idx="4">
                  <c:v>21/03/2022 06:15</c:v>
                </c:pt>
                <c:pt idx="5">
                  <c:v>21/03/2022 06:20</c:v>
                </c:pt>
                <c:pt idx="6">
                  <c:v>21/03/2022 06:25</c:v>
                </c:pt>
                <c:pt idx="7">
                  <c:v>21/03/2022 06:30</c:v>
                </c:pt>
                <c:pt idx="8">
                  <c:v>21/03/2022 06:35</c:v>
                </c:pt>
                <c:pt idx="9">
                  <c:v>21/03/2022 06:40</c:v>
                </c:pt>
                <c:pt idx="10">
                  <c:v>21/03/2022 06:45</c:v>
                </c:pt>
                <c:pt idx="11">
                  <c:v>21/03/2022 06:50</c:v>
                </c:pt>
                <c:pt idx="12">
                  <c:v>21/03/2022 06:55</c:v>
                </c:pt>
                <c:pt idx="13">
                  <c:v>21/03/2022 07:00</c:v>
                </c:pt>
                <c:pt idx="14">
                  <c:v>21/03/2022 07:05</c:v>
                </c:pt>
                <c:pt idx="15">
                  <c:v>21/03/2022 07:10</c:v>
                </c:pt>
                <c:pt idx="16">
                  <c:v>21/03/2022 07:15</c:v>
                </c:pt>
                <c:pt idx="17">
                  <c:v>21/03/2022 07:20</c:v>
                </c:pt>
                <c:pt idx="18">
                  <c:v>21/03/2022 07:25</c:v>
                </c:pt>
                <c:pt idx="19">
                  <c:v>21/03/2022 07:30</c:v>
                </c:pt>
                <c:pt idx="20">
                  <c:v>21/03/2022 07:35</c:v>
                </c:pt>
                <c:pt idx="21">
                  <c:v>21/03/2022 07:40</c:v>
                </c:pt>
                <c:pt idx="22">
                  <c:v>21/03/2022 07:45</c:v>
                </c:pt>
                <c:pt idx="23">
                  <c:v>21/03/2022 07:50</c:v>
                </c:pt>
                <c:pt idx="24">
                  <c:v>21/03/2022 07:55</c:v>
                </c:pt>
                <c:pt idx="25">
                  <c:v>21/03/2022 08:00</c:v>
                </c:pt>
                <c:pt idx="26">
                  <c:v>21/03/2022 08:05</c:v>
                </c:pt>
                <c:pt idx="27">
                  <c:v>21/03/2022 08:10</c:v>
                </c:pt>
                <c:pt idx="28">
                  <c:v>21/03/2022 08:15</c:v>
                </c:pt>
                <c:pt idx="29">
                  <c:v>21/03/2022 08:20</c:v>
                </c:pt>
                <c:pt idx="30">
                  <c:v>21/03/2022 08:25</c:v>
                </c:pt>
                <c:pt idx="31">
                  <c:v>21/03/2022 08:30</c:v>
                </c:pt>
                <c:pt idx="32">
                  <c:v>21/03/2022 08:35</c:v>
                </c:pt>
                <c:pt idx="33">
                  <c:v>21/03/2022 08:40</c:v>
                </c:pt>
                <c:pt idx="34">
                  <c:v>21/03/2022 08:45</c:v>
                </c:pt>
                <c:pt idx="35">
                  <c:v>21/03/2022 08:50</c:v>
                </c:pt>
                <c:pt idx="36">
                  <c:v>21/03/2022 08:55</c:v>
                </c:pt>
                <c:pt idx="37">
                  <c:v>21/03/2022 09:00</c:v>
                </c:pt>
                <c:pt idx="38">
                  <c:v>21/03/2022 09:05</c:v>
                </c:pt>
                <c:pt idx="39">
                  <c:v>21/03/2022 09:10</c:v>
                </c:pt>
                <c:pt idx="40">
                  <c:v>21/03/2022 09:15</c:v>
                </c:pt>
                <c:pt idx="41">
                  <c:v>21/03/2022 09:20</c:v>
                </c:pt>
                <c:pt idx="42">
                  <c:v>21/03/2022 09:25</c:v>
                </c:pt>
                <c:pt idx="43">
                  <c:v>21/03/2022 09:30</c:v>
                </c:pt>
                <c:pt idx="44">
                  <c:v>21/03/2022 09:35</c:v>
                </c:pt>
                <c:pt idx="45">
                  <c:v>21/03/2022 09:40</c:v>
                </c:pt>
                <c:pt idx="46">
                  <c:v>21/03/2022 09:45</c:v>
                </c:pt>
                <c:pt idx="47">
                  <c:v>21/03/2022 09:50</c:v>
                </c:pt>
                <c:pt idx="48">
                  <c:v>21/03/2022 09:55</c:v>
                </c:pt>
                <c:pt idx="49">
                  <c:v>21/03/2022 10:00</c:v>
                </c:pt>
                <c:pt idx="50">
                  <c:v>21/03/2022 10:05</c:v>
                </c:pt>
                <c:pt idx="51">
                  <c:v>21/03/2022 10:10</c:v>
                </c:pt>
                <c:pt idx="52">
                  <c:v>21/03/2022 10:15</c:v>
                </c:pt>
                <c:pt idx="53">
                  <c:v>21/03/2022 10:20</c:v>
                </c:pt>
                <c:pt idx="54">
                  <c:v>21/03/2022 10:25</c:v>
                </c:pt>
                <c:pt idx="55">
                  <c:v>21/03/2022 10:30</c:v>
                </c:pt>
                <c:pt idx="56">
                  <c:v>21/03/2022 10:35</c:v>
                </c:pt>
                <c:pt idx="57">
                  <c:v>21/03/2022 10:40</c:v>
                </c:pt>
                <c:pt idx="58">
                  <c:v>21/03/2022 10:45</c:v>
                </c:pt>
                <c:pt idx="59">
                  <c:v>21/03/2022 10:50</c:v>
                </c:pt>
                <c:pt idx="60">
                  <c:v>21/03/2022 10:55</c:v>
                </c:pt>
                <c:pt idx="61">
                  <c:v>21/03/2022 11:00</c:v>
                </c:pt>
                <c:pt idx="62">
                  <c:v>21/03/2022 11:05</c:v>
                </c:pt>
                <c:pt idx="63">
                  <c:v>21/03/2022 11:10</c:v>
                </c:pt>
                <c:pt idx="64">
                  <c:v>21/03/2022 11:15</c:v>
                </c:pt>
                <c:pt idx="65">
                  <c:v>21/03/2022 11:20</c:v>
                </c:pt>
                <c:pt idx="66">
                  <c:v>21/03/2022 11:25</c:v>
                </c:pt>
                <c:pt idx="67">
                  <c:v>21/03/2022 11:30</c:v>
                </c:pt>
                <c:pt idx="68">
                  <c:v>21/03/2022 11:35</c:v>
                </c:pt>
                <c:pt idx="69">
                  <c:v>21/03/2022 11:40</c:v>
                </c:pt>
                <c:pt idx="70">
                  <c:v>21/03/2022 11:45</c:v>
                </c:pt>
                <c:pt idx="71">
                  <c:v>21/03/2022 11:50</c:v>
                </c:pt>
                <c:pt idx="72">
                  <c:v>21/03/2022 11:55</c:v>
                </c:pt>
                <c:pt idx="73">
                  <c:v>21/03/2022 12:00</c:v>
                </c:pt>
                <c:pt idx="74">
                  <c:v>21/03/2022 12:05</c:v>
                </c:pt>
                <c:pt idx="75">
                  <c:v>21/03/2022 12:10</c:v>
                </c:pt>
                <c:pt idx="76">
                  <c:v>21/03/2022 12:15</c:v>
                </c:pt>
                <c:pt idx="77">
                  <c:v>21/03/2022 12:20</c:v>
                </c:pt>
                <c:pt idx="78">
                  <c:v>21/03/2022 12:25</c:v>
                </c:pt>
                <c:pt idx="79">
                  <c:v>21/03/2022 12:30</c:v>
                </c:pt>
                <c:pt idx="80">
                  <c:v>21/03/2022 12:35</c:v>
                </c:pt>
                <c:pt idx="81">
                  <c:v>21/03/2022 12:40</c:v>
                </c:pt>
                <c:pt idx="82">
                  <c:v>21/03/2022 12:45</c:v>
                </c:pt>
                <c:pt idx="83">
                  <c:v>21/03/2022 12:50</c:v>
                </c:pt>
                <c:pt idx="84">
                  <c:v>21/03/2022 12:55</c:v>
                </c:pt>
                <c:pt idx="85">
                  <c:v>21/03/2022 13:00</c:v>
                </c:pt>
                <c:pt idx="86">
                  <c:v>21/03/2022 13:05</c:v>
                </c:pt>
                <c:pt idx="87">
                  <c:v>21/03/2022 13:10</c:v>
                </c:pt>
                <c:pt idx="88">
                  <c:v>21/03/2022 13:15</c:v>
                </c:pt>
                <c:pt idx="89">
                  <c:v>21/03/2022 13:20</c:v>
                </c:pt>
                <c:pt idx="90">
                  <c:v>21/03/2022 13:25</c:v>
                </c:pt>
                <c:pt idx="91">
                  <c:v>21/03/2022 13:30</c:v>
                </c:pt>
                <c:pt idx="92">
                  <c:v>21/03/2022 13:35</c:v>
                </c:pt>
                <c:pt idx="93">
                  <c:v>21/03/2022 13:40</c:v>
                </c:pt>
                <c:pt idx="94">
                  <c:v>21/03/2022 13:45</c:v>
                </c:pt>
                <c:pt idx="95">
                  <c:v>21/03/2022 13:50</c:v>
                </c:pt>
                <c:pt idx="96">
                  <c:v>21/03/2022 13:55</c:v>
                </c:pt>
                <c:pt idx="97">
                  <c:v>21/03/2022 14:00</c:v>
                </c:pt>
                <c:pt idx="98">
                  <c:v>21/03/2022 14:05</c:v>
                </c:pt>
                <c:pt idx="99">
                  <c:v>21/03/2022 14:10</c:v>
                </c:pt>
                <c:pt idx="100">
                  <c:v>21/03/2022 14:15</c:v>
                </c:pt>
                <c:pt idx="101">
                  <c:v>21/03/2022 14:20</c:v>
                </c:pt>
                <c:pt idx="102">
                  <c:v>21/03/2022 14:25</c:v>
                </c:pt>
                <c:pt idx="103">
                  <c:v>21/03/2022 14:30</c:v>
                </c:pt>
                <c:pt idx="104">
                  <c:v>21/03/2022 14:35</c:v>
                </c:pt>
                <c:pt idx="105">
                  <c:v>21/03/2022 14:40</c:v>
                </c:pt>
                <c:pt idx="106">
                  <c:v>21/03/2022 14:45</c:v>
                </c:pt>
                <c:pt idx="107">
                  <c:v>21/03/2022 14:50</c:v>
                </c:pt>
                <c:pt idx="108">
                  <c:v>21/03/2022 14:55</c:v>
                </c:pt>
                <c:pt idx="109">
                  <c:v>21/03/2022 15:00</c:v>
                </c:pt>
                <c:pt idx="110">
                  <c:v>21/03/2022 15:05</c:v>
                </c:pt>
                <c:pt idx="111">
                  <c:v>21/03/2022 15:10</c:v>
                </c:pt>
                <c:pt idx="112">
                  <c:v>21/03/2022 15:15</c:v>
                </c:pt>
                <c:pt idx="113">
                  <c:v>21/03/2022 15:20</c:v>
                </c:pt>
                <c:pt idx="114">
                  <c:v>21/03/2022 15:25</c:v>
                </c:pt>
                <c:pt idx="115">
                  <c:v>21/03/2022 15:30</c:v>
                </c:pt>
                <c:pt idx="116">
                  <c:v>21/03/2022 15:35</c:v>
                </c:pt>
                <c:pt idx="117">
                  <c:v>21/03/2022 15:40</c:v>
                </c:pt>
                <c:pt idx="118">
                  <c:v>21/03/2022 15:45</c:v>
                </c:pt>
                <c:pt idx="119">
                  <c:v>21/03/2022 15:50</c:v>
                </c:pt>
                <c:pt idx="120">
                  <c:v>21/03/2022 15:55</c:v>
                </c:pt>
                <c:pt idx="121">
                  <c:v>21/03/2022 16:00</c:v>
                </c:pt>
                <c:pt idx="122">
                  <c:v>21/03/2022 16:05</c:v>
                </c:pt>
                <c:pt idx="123">
                  <c:v>21/03/2022 16:10</c:v>
                </c:pt>
                <c:pt idx="124">
                  <c:v>21/03/2022 16:15</c:v>
                </c:pt>
                <c:pt idx="125">
                  <c:v>21/03/2022 16:20</c:v>
                </c:pt>
                <c:pt idx="126">
                  <c:v>21/03/2022 16:25</c:v>
                </c:pt>
                <c:pt idx="127">
                  <c:v>21/03/2022 16:30</c:v>
                </c:pt>
                <c:pt idx="128">
                  <c:v>21/03/2022 16:35</c:v>
                </c:pt>
                <c:pt idx="129">
                  <c:v>21/03/2022 16:40</c:v>
                </c:pt>
                <c:pt idx="130">
                  <c:v>21/03/2022 16:45</c:v>
                </c:pt>
                <c:pt idx="131">
                  <c:v>21/03/2022 16:50</c:v>
                </c:pt>
                <c:pt idx="132">
                  <c:v>21/03/2022 16:55</c:v>
                </c:pt>
                <c:pt idx="133">
                  <c:v>21/03/2022 17:00</c:v>
                </c:pt>
                <c:pt idx="134">
                  <c:v>21/03/2022 17:05</c:v>
                </c:pt>
                <c:pt idx="135">
                  <c:v>21/03/2022 17:10</c:v>
                </c:pt>
                <c:pt idx="136">
                  <c:v>21/03/2022 17:15</c:v>
                </c:pt>
                <c:pt idx="137">
                  <c:v>21/03/2022 17:20</c:v>
                </c:pt>
                <c:pt idx="138">
                  <c:v>21/03/2022 17:25</c:v>
                </c:pt>
                <c:pt idx="139">
                  <c:v>21/03/2022 17:30</c:v>
                </c:pt>
                <c:pt idx="140">
                  <c:v>21/03/2022 17:35</c:v>
                </c:pt>
                <c:pt idx="141">
                  <c:v>21/03/2022 17:40</c:v>
                </c:pt>
                <c:pt idx="142">
                  <c:v>21/03/2022 17:45</c:v>
                </c:pt>
                <c:pt idx="143">
                  <c:v>21/03/2022 17:50</c:v>
                </c:pt>
                <c:pt idx="144">
                  <c:v>21/03/2022 17:55</c:v>
                </c:pt>
                <c:pt idx="145">
                  <c:v>21/03/2022 18:00</c:v>
                </c:pt>
              </c:strCache>
            </c:strRef>
          </c:xVal>
          <c:yVal>
            <c:numRef>
              <c:f>Simulation_March!$CA$3:$CA$148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0.52566666666666662</c:v>
                </c:pt>
                <c:pt idx="22">
                  <c:v>1.0513333333333332</c:v>
                </c:pt>
                <c:pt idx="23">
                  <c:v>1.577</c:v>
                </c:pt>
                <c:pt idx="24">
                  <c:v>2.1026666666666665</c:v>
                </c:pt>
                <c:pt idx="25">
                  <c:v>2.628333333333333</c:v>
                </c:pt>
                <c:pt idx="26">
                  <c:v>3.1539999999999995</c:v>
                </c:pt>
                <c:pt idx="27">
                  <c:v>3.679666666666666</c:v>
                </c:pt>
                <c:pt idx="28">
                  <c:v>4.2053333333333329</c:v>
                </c:pt>
                <c:pt idx="29">
                  <c:v>4.7309999999999999</c:v>
                </c:pt>
                <c:pt idx="30">
                  <c:v>5.2566666666666668</c:v>
                </c:pt>
                <c:pt idx="31">
                  <c:v>5.7823333333333338</c:v>
                </c:pt>
                <c:pt idx="32">
                  <c:v>6.3080000000000007</c:v>
                </c:pt>
                <c:pt idx="33">
                  <c:v>6.8336666666666677</c:v>
                </c:pt>
                <c:pt idx="34">
                  <c:v>7.3593333333333346</c:v>
                </c:pt>
                <c:pt idx="35">
                  <c:v>7.8850000000000016</c:v>
                </c:pt>
                <c:pt idx="36">
                  <c:v>8.4106666666666676</c:v>
                </c:pt>
                <c:pt idx="37">
                  <c:v>8.9363333333333337</c:v>
                </c:pt>
                <c:pt idx="38">
                  <c:v>9.4619999999999997</c:v>
                </c:pt>
                <c:pt idx="39">
                  <c:v>9.9876666666666658</c:v>
                </c:pt>
                <c:pt idx="40">
                  <c:v>10.513333333333332</c:v>
                </c:pt>
                <c:pt idx="41">
                  <c:v>11.038999999999998</c:v>
                </c:pt>
                <c:pt idx="42">
                  <c:v>11.564666666666664</c:v>
                </c:pt>
                <c:pt idx="43">
                  <c:v>12.09033333333333</c:v>
                </c:pt>
                <c:pt idx="44">
                  <c:v>12.615999999999996</c:v>
                </c:pt>
                <c:pt idx="45">
                  <c:v>13.141666666666662</c:v>
                </c:pt>
                <c:pt idx="46">
                  <c:v>13.667333333333328</c:v>
                </c:pt>
                <c:pt idx="47">
                  <c:v>14.192999999999994</c:v>
                </c:pt>
                <c:pt idx="48">
                  <c:v>14.71866666666666</c:v>
                </c:pt>
                <c:pt idx="49">
                  <c:v>15.244333333333326</c:v>
                </c:pt>
                <c:pt idx="50">
                  <c:v>15.769999999999992</c:v>
                </c:pt>
                <c:pt idx="51">
                  <c:v>16.295666666666659</c:v>
                </c:pt>
                <c:pt idx="52">
                  <c:v>16.821333333333325</c:v>
                </c:pt>
                <c:pt idx="53">
                  <c:v>17.346999999999991</c:v>
                </c:pt>
                <c:pt idx="54">
                  <c:v>17.872666666666657</c:v>
                </c:pt>
                <c:pt idx="55">
                  <c:v>18.398333333333323</c:v>
                </c:pt>
                <c:pt idx="56">
                  <c:v>18.923999999999989</c:v>
                </c:pt>
                <c:pt idx="57">
                  <c:v>19.449666666666655</c:v>
                </c:pt>
                <c:pt idx="58">
                  <c:v>19.975333333333321</c:v>
                </c:pt>
                <c:pt idx="59">
                  <c:v>20.500999999999987</c:v>
                </c:pt>
                <c:pt idx="60">
                  <c:v>21.026666666666653</c:v>
                </c:pt>
                <c:pt idx="61">
                  <c:v>21.552333333333319</c:v>
                </c:pt>
                <c:pt idx="62">
                  <c:v>22.077999999999985</c:v>
                </c:pt>
                <c:pt idx="63">
                  <c:v>22.603666666666651</c:v>
                </c:pt>
                <c:pt idx="64">
                  <c:v>23.129333333333317</c:v>
                </c:pt>
                <c:pt idx="65">
                  <c:v>23.654999999999983</c:v>
                </c:pt>
                <c:pt idx="66">
                  <c:v>24.180666666666649</c:v>
                </c:pt>
                <c:pt idx="67">
                  <c:v>24.706333333333315</c:v>
                </c:pt>
                <c:pt idx="68">
                  <c:v>25.231999999999982</c:v>
                </c:pt>
                <c:pt idx="69">
                  <c:v>25.757666666666648</c:v>
                </c:pt>
                <c:pt idx="70">
                  <c:v>26.283333333333314</c:v>
                </c:pt>
                <c:pt idx="71">
                  <c:v>26.80899999999998</c:v>
                </c:pt>
                <c:pt idx="72">
                  <c:v>27.334666666666646</c:v>
                </c:pt>
                <c:pt idx="73">
                  <c:v>27.860333333333312</c:v>
                </c:pt>
                <c:pt idx="74">
                  <c:v>28.385999999999978</c:v>
                </c:pt>
                <c:pt idx="75">
                  <c:v>28.911666666666644</c:v>
                </c:pt>
                <c:pt idx="76">
                  <c:v>29.43733333333331</c:v>
                </c:pt>
                <c:pt idx="77">
                  <c:v>29.962999999999976</c:v>
                </c:pt>
                <c:pt idx="78">
                  <c:v>30.488666666666642</c:v>
                </c:pt>
                <c:pt idx="79">
                  <c:v>31.014333333333308</c:v>
                </c:pt>
                <c:pt idx="80">
                  <c:v>31.539999999999974</c:v>
                </c:pt>
                <c:pt idx="81">
                  <c:v>32.065666666666644</c:v>
                </c:pt>
                <c:pt idx="82">
                  <c:v>32.59133333333331</c:v>
                </c:pt>
                <c:pt idx="83">
                  <c:v>33.116999999999976</c:v>
                </c:pt>
                <c:pt idx="84">
                  <c:v>33.642666666666642</c:v>
                </c:pt>
                <c:pt idx="85">
                  <c:v>34.168333333333308</c:v>
                </c:pt>
                <c:pt idx="86">
                  <c:v>34.693999999999974</c:v>
                </c:pt>
                <c:pt idx="87">
                  <c:v>35.21966666666664</c:v>
                </c:pt>
                <c:pt idx="88">
                  <c:v>35.745333333333306</c:v>
                </c:pt>
                <c:pt idx="89">
                  <c:v>36.270999999999972</c:v>
                </c:pt>
                <c:pt idx="90">
                  <c:v>36.796666666666638</c:v>
                </c:pt>
                <c:pt idx="91">
                  <c:v>37.322333333333304</c:v>
                </c:pt>
                <c:pt idx="92">
                  <c:v>37.847999999999971</c:v>
                </c:pt>
                <c:pt idx="93">
                  <c:v>38.373666666666637</c:v>
                </c:pt>
                <c:pt idx="94">
                  <c:v>38.899333333333303</c:v>
                </c:pt>
                <c:pt idx="95">
                  <c:v>39.424999999999969</c:v>
                </c:pt>
                <c:pt idx="96">
                  <c:v>39.950666666666635</c:v>
                </c:pt>
                <c:pt idx="97">
                  <c:v>40.476333333333301</c:v>
                </c:pt>
                <c:pt idx="98">
                  <c:v>41.001999999999967</c:v>
                </c:pt>
                <c:pt idx="99">
                  <c:v>41.527666666666633</c:v>
                </c:pt>
                <c:pt idx="100">
                  <c:v>42.053333333333299</c:v>
                </c:pt>
                <c:pt idx="101">
                  <c:v>42.578999999999965</c:v>
                </c:pt>
                <c:pt idx="102">
                  <c:v>42.578999999999965</c:v>
                </c:pt>
                <c:pt idx="103">
                  <c:v>42.578999999999965</c:v>
                </c:pt>
                <c:pt idx="104">
                  <c:v>42.578999999999965</c:v>
                </c:pt>
                <c:pt idx="105">
                  <c:v>42.578999999999965</c:v>
                </c:pt>
                <c:pt idx="106">
                  <c:v>42.578999999999965</c:v>
                </c:pt>
                <c:pt idx="107">
                  <c:v>42.578999999999965</c:v>
                </c:pt>
                <c:pt idx="108">
                  <c:v>42.578999999999965</c:v>
                </c:pt>
                <c:pt idx="109">
                  <c:v>42.578999999999965</c:v>
                </c:pt>
                <c:pt idx="110">
                  <c:v>42.578999999999965</c:v>
                </c:pt>
                <c:pt idx="111">
                  <c:v>42.578999999999965</c:v>
                </c:pt>
                <c:pt idx="112">
                  <c:v>42.578999999999965</c:v>
                </c:pt>
                <c:pt idx="113">
                  <c:v>42.578999999999965</c:v>
                </c:pt>
                <c:pt idx="114">
                  <c:v>42.578999999999965</c:v>
                </c:pt>
                <c:pt idx="115">
                  <c:v>42.578999999999965</c:v>
                </c:pt>
                <c:pt idx="116">
                  <c:v>42.578999999999965</c:v>
                </c:pt>
                <c:pt idx="117">
                  <c:v>42.578999999999965</c:v>
                </c:pt>
                <c:pt idx="118">
                  <c:v>42.578999999999965</c:v>
                </c:pt>
                <c:pt idx="119">
                  <c:v>42.578999999999965</c:v>
                </c:pt>
                <c:pt idx="120">
                  <c:v>42.578999999999965</c:v>
                </c:pt>
                <c:pt idx="121">
                  <c:v>42.578999999999965</c:v>
                </c:pt>
                <c:pt idx="122">
                  <c:v>42.578999999999965</c:v>
                </c:pt>
                <c:pt idx="123">
                  <c:v>42.578999999999965</c:v>
                </c:pt>
                <c:pt idx="124">
                  <c:v>42.578999999999965</c:v>
                </c:pt>
                <c:pt idx="125">
                  <c:v>42.578999999999965</c:v>
                </c:pt>
                <c:pt idx="126">
                  <c:v>42.578999999999965</c:v>
                </c:pt>
                <c:pt idx="127">
                  <c:v>42.578999999999965</c:v>
                </c:pt>
                <c:pt idx="128">
                  <c:v>42.578999999999965</c:v>
                </c:pt>
                <c:pt idx="129">
                  <c:v>42.578999999999965</c:v>
                </c:pt>
                <c:pt idx="130">
                  <c:v>42.578999999999965</c:v>
                </c:pt>
                <c:pt idx="131">
                  <c:v>42.578999999999965</c:v>
                </c:pt>
                <c:pt idx="132">
                  <c:v>42.578999999999965</c:v>
                </c:pt>
                <c:pt idx="133">
                  <c:v>42.578999999999965</c:v>
                </c:pt>
                <c:pt idx="134">
                  <c:v>42.578999999999965</c:v>
                </c:pt>
                <c:pt idx="135">
                  <c:v>42.578999999999965</c:v>
                </c:pt>
                <c:pt idx="136">
                  <c:v>42.578999999999965</c:v>
                </c:pt>
                <c:pt idx="137">
                  <c:v>42.578999999999965</c:v>
                </c:pt>
                <c:pt idx="138">
                  <c:v>42.578999999999965</c:v>
                </c:pt>
                <c:pt idx="139">
                  <c:v>42.578999999999965</c:v>
                </c:pt>
                <c:pt idx="140">
                  <c:v>42.578999999999965</c:v>
                </c:pt>
                <c:pt idx="141">
                  <c:v>42.578999999999965</c:v>
                </c:pt>
                <c:pt idx="142">
                  <c:v>42.578999999999965</c:v>
                </c:pt>
                <c:pt idx="143">
                  <c:v>42.578999999999965</c:v>
                </c:pt>
                <c:pt idx="144">
                  <c:v>42.578999999999965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1-40B4-86CA-E4CA6FB1EB05}"/>
            </c:ext>
          </c:extLst>
        </c:ser>
        <c:ser>
          <c:idx val="0"/>
          <c:order val="1"/>
          <c:tx>
            <c:strRef>
              <c:f>Simulation_March!$CG$2</c:f>
              <c:strCache>
                <c:ptCount val="1"/>
                <c:pt idx="0">
                  <c:v>EV1 </c:v>
                </c:pt>
              </c:strCache>
            </c:strRef>
          </c:tx>
          <c:spPr>
            <a:ln w="127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Simulation_March!$A$2:$A$147</c:f>
              <c:strCache>
                <c:ptCount val="146"/>
                <c:pt idx="0">
                  <c:v>Datetime</c:v>
                </c:pt>
                <c:pt idx="1">
                  <c:v>21/03/2022 06:00</c:v>
                </c:pt>
                <c:pt idx="2">
                  <c:v>21/03/2022 06:05</c:v>
                </c:pt>
                <c:pt idx="3">
                  <c:v>21/03/2022 06:10</c:v>
                </c:pt>
                <c:pt idx="4">
                  <c:v>21/03/2022 06:15</c:v>
                </c:pt>
                <c:pt idx="5">
                  <c:v>21/03/2022 06:20</c:v>
                </c:pt>
                <c:pt idx="6">
                  <c:v>21/03/2022 06:25</c:v>
                </c:pt>
                <c:pt idx="7">
                  <c:v>21/03/2022 06:30</c:v>
                </c:pt>
                <c:pt idx="8">
                  <c:v>21/03/2022 06:35</c:v>
                </c:pt>
                <c:pt idx="9">
                  <c:v>21/03/2022 06:40</c:v>
                </c:pt>
                <c:pt idx="10">
                  <c:v>21/03/2022 06:45</c:v>
                </c:pt>
                <c:pt idx="11">
                  <c:v>21/03/2022 06:50</c:v>
                </c:pt>
                <c:pt idx="12">
                  <c:v>21/03/2022 06:55</c:v>
                </c:pt>
                <c:pt idx="13">
                  <c:v>21/03/2022 07:00</c:v>
                </c:pt>
                <c:pt idx="14">
                  <c:v>21/03/2022 07:05</c:v>
                </c:pt>
                <c:pt idx="15">
                  <c:v>21/03/2022 07:10</c:v>
                </c:pt>
                <c:pt idx="16">
                  <c:v>21/03/2022 07:15</c:v>
                </c:pt>
                <c:pt idx="17">
                  <c:v>21/03/2022 07:20</c:v>
                </c:pt>
                <c:pt idx="18">
                  <c:v>21/03/2022 07:25</c:v>
                </c:pt>
                <c:pt idx="19">
                  <c:v>21/03/2022 07:30</c:v>
                </c:pt>
                <c:pt idx="20">
                  <c:v>21/03/2022 07:35</c:v>
                </c:pt>
                <c:pt idx="21">
                  <c:v>21/03/2022 07:40</c:v>
                </c:pt>
                <c:pt idx="22">
                  <c:v>21/03/2022 07:45</c:v>
                </c:pt>
                <c:pt idx="23">
                  <c:v>21/03/2022 07:50</c:v>
                </c:pt>
                <c:pt idx="24">
                  <c:v>21/03/2022 07:55</c:v>
                </c:pt>
                <c:pt idx="25">
                  <c:v>21/03/2022 08:00</c:v>
                </c:pt>
                <c:pt idx="26">
                  <c:v>21/03/2022 08:05</c:v>
                </c:pt>
                <c:pt idx="27">
                  <c:v>21/03/2022 08:10</c:v>
                </c:pt>
                <c:pt idx="28">
                  <c:v>21/03/2022 08:15</c:v>
                </c:pt>
                <c:pt idx="29">
                  <c:v>21/03/2022 08:20</c:v>
                </c:pt>
                <c:pt idx="30">
                  <c:v>21/03/2022 08:25</c:v>
                </c:pt>
                <c:pt idx="31">
                  <c:v>21/03/2022 08:30</c:v>
                </c:pt>
                <c:pt idx="32">
                  <c:v>21/03/2022 08:35</c:v>
                </c:pt>
                <c:pt idx="33">
                  <c:v>21/03/2022 08:40</c:v>
                </c:pt>
                <c:pt idx="34">
                  <c:v>21/03/2022 08:45</c:v>
                </c:pt>
                <c:pt idx="35">
                  <c:v>21/03/2022 08:50</c:v>
                </c:pt>
                <c:pt idx="36">
                  <c:v>21/03/2022 08:55</c:v>
                </c:pt>
                <c:pt idx="37">
                  <c:v>21/03/2022 09:00</c:v>
                </c:pt>
                <c:pt idx="38">
                  <c:v>21/03/2022 09:05</c:v>
                </c:pt>
                <c:pt idx="39">
                  <c:v>21/03/2022 09:10</c:v>
                </c:pt>
                <c:pt idx="40">
                  <c:v>21/03/2022 09:15</c:v>
                </c:pt>
                <c:pt idx="41">
                  <c:v>21/03/2022 09:20</c:v>
                </c:pt>
                <c:pt idx="42">
                  <c:v>21/03/2022 09:25</c:v>
                </c:pt>
                <c:pt idx="43">
                  <c:v>21/03/2022 09:30</c:v>
                </c:pt>
                <c:pt idx="44">
                  <c:v>21/03/2022 09:35</c:v>
                </c:pt>
                <c:pt idx="45">
                  <c:v>21/03/2022 09:40</c:v>
                </c:pt>
                <c:pt idx="46">
                  <c:v>21/03/2022 09:45</c:v>
                </c:pt>
                <c:pt idx="47">
                  <c:v>21/03/2022 09:50</c:v>
                </c:pt>
                <c:pt idx="48">
                  <c:v>21/03/2022 09:55</c:v>
                </c:pt>
                <c:pt idx="49">
                  <c:v>21/03/2022 10:00</c:v>
                </c:pt>
                <c:pt idx="50">
                  <c:v>21/03/2022 10:05</c:v>
                </c:pt>
                <c:pt idx="51">
                  <c:v>21/03/2022 10:10</c:v>
                </c:pt>
                <c:pt idx="52">
                  <c:v>21/03/2022 10:15</c:v>
                </c:pt>
                <c:pt idx="53">
                  <c:v>21/03/2022 10:20</c:v>
                </c:pt>
                <c:pt idx="54">
                  <c:v>21/03/2022 10:25</c:v>
                </c:pt>
                <c:pt idx="55">
                  <c:v>21/03/2022 10:30</c:v>
                </c:pt>
                <c:pt idx="56">
                  <c:v>21/03/2022 10:35</c:v>
                </c:pt>
                <c:pt idx="57">
                  <c:v>21/03/2022 10:40</c:v>
                </c:pt>
                <c:pt idx="58">
                  <c:v>21/03/2022 10:45</c:v>
                </c:pt>
                <c:pt idx="59">
                  <c:v>21/03/2022 10:50</c:v>
                </c:pt>
                <c:pt idx="60">
                  <c:v>21/03/2022 10:55</c:v>
                </c:pt>
                <c:pt idx="61">
                  <c:v>21/03/2022 11:00</c:v>
                </c:pt>
                <c:pt idx="62">
                  <c:v>21/03/2022 11:05</c:v>
                </c:pt>
                <c:pt idx="63">
                  <c:v>21/03/2022 11:10</c:v>
                </c:pt>
                <c:pt idx="64">
                  <c:v>21/03/2022 11:15</c:v>
                </c:pt>
                <c:pt idx="65">
                  <c:v>21/03/2022 11:20</c:v>
                </c:pt>
                <c:pt idx="66">
                  <c:v>21/03/2022 11:25</c:v>
                </c:pt>
                <c:pt idx="67">
                  <c:v>21/03/2022 11:30</c:v>
                </c:pt>
                <c:pt idx="68">
                  <c:v>21/03/2022 11:35</c:v>
                </c:pt>
                <c:pt idx="69">
                  <c:v>21/03/2022 11:40</c:v>
                </c:pt>
                <c:pt idx="70">
                  <c:v>21/03/2022 11:45</c:v>
                </c:pt>
                <c:pt idx="71">
                  <c:v>21/03/2022 11:50</c:v>
                </c:pt>
                <c:pt idx="72">
                  <c:v>21/03/2022 11:55</c:v>
                </c:pt>
                <c:pt idx="73">
                  <c:v>21/03/2022 12:00</c:v>
                </c:pt>
                <c:pt idx="74">
                  <c:v>21/03/2022 12:05</c:v>
                </c:pt>
                <c:pt idx="75">
                  <c:v>21/03/2022 12:10</c:v>
                </c:pt>
                <c:pt idx="76">
                  <c:v>21/03/2022 12:15</c:v>
                </c:pt>
                <c:pt idx="77">
                  <c:v>21/03/2022 12:20</c:v>
                </c:pt>
                <c:pt idx="78">
                  <c:v>21/03/2022 12:25</c:v>
                </c:pt>
                <c:pt idx="79">
                  <c:v>21/03/2022 12:30</c:v>
                </c:pt>
                <c:pt idx="80">
                  <c:v>21/03/2022 12:35</c:v>
                </c:pt>
                <c:pt idx="81">
                  <c:v>21/03/2022 12:40</c:v>
                </c:pt>
                <c:pt idx="82">
                  <c:v>21/03/2022 12:45</c:v>
                </c:pt>
                <c:pt idx="83">
                  <c:v>21/03/2022 12:50</c:v>
                </c:pt>
                <c:pt idx="84">
                  <c:v>21/03/2022 12:55</c:v>
                </c:pt>
                <c:pt idx="85">
                  <c:v>21/03/2022 13:00</c:v>
                </c:pt>
                <c:pt idx="86">
                  <c:v>21/03/2022 13:05</c:v>
                </c:pt>
                <c:pt idx="87">
                  <c:v>21/03/2022 13:10</c:v>
                </c:pt>
                <c:pt idx="88">
                  <c:v>21/03/2022 13:15</c:v>
                </c:pt>
                <c:pt idx="89">
                  <c:v>21/03/2022 13:20</c:v>
                </c:pt>
                <c:pt idx="90">
                  <c:v>21/03/2022 13:25</c:v>
                </c:pt>
                <c:pt idx="91">
                  <c:v>21/03/2022 13:30</c:v>
                </c:pt>
                <c:pt idx="92">
                  <c:v>21/03/2022 13:35</c:v>
                </c:pt>
                <c:pt idx="93">
                  <c:v>21/03/2022 13:40</c:v>
                </c:pt>
                <c:pt idx="94">
                  <c:v>21/03/2022 13:45</c:v>
                </c:pt>
                <c:pt idx="95">
                  <c:v>21/03/2022 13:50</c:v>
                </c:pt>
                <c:pt idx="96">
                  <c:v>21/03/2022 13:55</c:v>
                </c:pt>
                <c:pt idx="97">
                  <c:v>21/03/2022 14:00</c:v>
                </c:pt>
                <c:pt idx="98">
                  <c:v>21/03/2022 14:05</c:v>
                </c:pt>
                <c:pt idx="99">
                  <c:v>21/03/2022 14:10</c:v>
                </c:pt>
                <c:pt idx="100">
                  <c:v>21/03/2022 14:15</c:v>
                </c:pt>
                <c:pt idx="101">
                  <c:v>21/03/2022 14:20</c:v>
                </c:pt>
                <c:pt idx="102">
                  <c:v>21/03/2022 14:25</c:v>
                </c:pt>
                <c:pt idx="103">
                  <c:v>21/03/2022 14:30</c:v>
                </c:pt>
                <c:pt idx="104">
                  <c:v>21/03/2022 14:35</c:v>
                </c:pt>
                <c:pt idx="105">
                  <c:v>21/03/2022 14:40</c:v>
                </c:pt>
                <c:pt idx="106">
                  <c:v>21/03/2022 14:45</c:v>
                </c:pt>
                <c:pt idx="107">
                  <c:v>21/03/2022 14:50</c:v>
                </c:pt>
                <c:pt idx="108">
                  <c:v>21/03/2022 14:55</c:v>
                </c:pt>
                <c:pt idx="109">
                  <c:v>21/03/2022 15:00</c:v>
                </c:pt>
                <c:pt idx="110">
                  <c:v>21/03/2022 15:05</c:v>
                </c:pt>
                <c:pt idx="111">
                  <c:v>21/03/2022 15:10</c:v>
                </c:pt>
                <c:pt idx="112">
                  <c:v>21/03/2022 15:15</c:v>
                </c:pt>
                <c:pt idx="113">
                  <c:v>21/03/2022 15:20</c:v>
                </c:pt>
                <c:pt idx="114">
                  <c:v>21/03/2022 15:25</c:v>
                </c:pt>
                <c:pt idx="115">
                  <c:v>21/03/2022 15:30</c:v>
                </c:pt>
                <c:pt idx="116">
                  <c:v>21/03/2022 15:35</c:v>
                </c:pt>
                <c:pt idx="117">
                  <c:v>21/03/2022 15:40</c:v>
                </c:pt>
                <c:pt idx="118">
                  <c:v>21/03/2022 15:45</c:v>
                </c:pt>
                <c:pt idx="119">
                  <c:v>21/03/2022 15:50</c:v>
                </c:pt>
                <c:pt idx="120">
                  <c:v>21/03/2022 15:55</c:v>
                </c:pt>
                <c:pt idx="121">
                  <c:v>21/03/2022 16:00</c:v>
                </c:pt>
                <c:pt idx="122">
                  <c:v>21/03/2022 16:05</c:v>
                </c:pt>
                <c:pt idx="123">
                  <c:v>21/03/2022 16:10</c:v>
                </c:pt>
                <c:pt idx="124">
                  <c:v>21/03/2022 16:15</c:v>
                </c:pt>
                <c:pt idx="125">
                  <c:v>21/03/2022 16:20</c:v>
                </c:pt>
                <c:pt idx="126">
                  <c:v>21/03/2022 16:25</c:v>
                </c:pt>
                <c:pt idx="127">
                  <c:v>21/03/2022 16:30</c:v>
                </c:pt>
                <c:pt idx="128">
                  <c:v>21/03/2022 16:35</c:v>
                </c:pt>
                <c:pt idx="129">
                  <c:v>21/03/2022 16:40</c:v>
                </c:pt>
                <c:pt idx="130">
                  <c:v>21/03/2022 16:45</c:v>
                </c:pt>
                <c:pt idx="131">
                  <c:v>21/03/2022 16:50</c:v>
                </c:pt>
                <c:pt idx="132">
                  <c:v>21/03/2022 16:55</c:v>
                </c:pt>
                <c:pt idx="133">
                  <c:v>21/03/2022 17:00</c:v>
                </c:pt>
                <c:pt idx="134">
                  <c:v>21/03/2022 17:05</c:v>
                </c:pt>
                <c:pt idx="135">
                  <c:v>21/03/2022 17:10</c:v>
                </c:pt>
                <c:pt idx="136">
                  <c:v>21/03/2022 17:15</c:v>
                </c:pt>
                <c:pt idx="137">
                  <c:v>21/03/2022 17:20</c:v>
                </c:pt>
                <c:pt idx="138">
                  <c:v>21/03/2022 17:25</c:v>
                </c:pt>
                <c:pt idx="139">
                  <c:v>21/03/2022 17:30</c:v>
                </c:pt>
                <c:pt idx="140">
                  <c:v>21/03/2022 17:35</c:v>
                </c:pt>
                <c:pt idx="141">
                  <c:v>21/03/2022 17:40</c:v>
                </c:pt>
                <c:pt idx="142">
                  <c:v>21/03/2022 17:45</c:v>
                </c:pt>
                <c:pt idx="143">
                  <c:v>21/03/2022 17:50</c:v>
                </c:pt>
                <c:pt idx="144">
                  <c:v>21/03/2022 17:55</c:v>
                </c:pt>
                <c:pt idx="145">
                  <c:v>21/03/2022 18:00</c:v>
                </c:pt>
              </c:strCache>
            </c:strRef>
          </c:xVal>
          <c:yVal>
            <c:numRef>
              <c:f>Simulation_March!$CG$3:$CG$148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0.52566666666666662</c:v>
                </c:pt>
                <c:pt idx="31">
                  <c:v>1.0513333333333332</c:v>
                </c:pt>
                <c:pt idx="32">
                  <c:v>1.577</c:v>
                </c:pt>
                <c:pt idx="33">
                  <c:v>2.1026666666666665</c:v>
                </c:pt>
                <c:pt idx="34">
                  <c:v>2.628333333333333</c:v>
                </c:pt>
                <c:pt idx="35">
                  <c:v>3.1539999999999995</c:v>
                </c:pt>
                <c:pt idx="36">
                  <c:v>3.679666666666666</c:v>
                </c:pt>
                <c:pt idx="37">
                  <c:v>4.2053333333333329</c:v>
                </c:pt>
                <c:pt idx="38">
                  <c:v>4.7309999999999999</c:v>
                </c:pt>
                <c:pt idx="39">
                  <c:v>5.2566666666666668</c:v>
                </c:pt>
                <c:pt idx="40">
                  <c:v>5.7823333333333338</c:v>
                </c:pt>
                <c:pt idx="41">
                  <c:v>6.3080000000000007</c:v>
                </c:pt>
                <c:pt idx="42">
                  <c:v>6.8336666666666677</c:v>
                </c:pt>
                <c:pt idx="43">
                  <c:v>7.3593333333333346</c:v>
                </c:pt>
                <c:pt idx="44">
                  <c:v>7.8850000000000016</c:v>
                </c:pt>
                <c:pt idx="45">
                  <c:v>8.4106666666666676</c:v>
                </c:pt>
                <c:pt idx="46">
                  <c:v>8.9363333333333337</c:v>
                </c:pt>
                <c:pt idx="47">
                  <c:v>9.4619999999999997</c:v>
                </c:pt>
                <c:pt idx="48">
                  <c:v>9.9876666666666658</c:v>
                </c:pt>
                <c:pt idx="49">
                  <c:v>10.513333333333332</c:v>
                </c:pt>
                <c:pt idx="50">
                  <c:v>11.038999999999998</c:v>
                </c:pt>
                <c:pt idx="51">
                  <c:v>11.564666666666664</c:v>
                </c:pt>
                <c:pt idx="52">
                  <c:v>12.09033333333333</c:v>
                </c:pt>
                <c:pt idx="53">
                  <c:v>12.615999999999996</c:v>
                </c:pt>
                <c:pt idx="54">
                  <c:v>13.141666666666662</c:v>
                </c:pt>
                <c:pt idx="55">
                  <c:v>13.667333333333328</c:v>
                </c:pt>
                <c:pt idx="56">
                  <c:v>14.192999999999994</c:v>
                </c:pt>
                <c:pt idx="57">
                  <c:v>14.71866666666666</c:v>
                </c:pt>
                <c:pt idx="58">
                  <c:v>15.244333333333326</c:v>
                </c:pt>
                <c:pt idx="59">
                  <c:v>15.769999999999992</c:v>
                </c:pt>
                <c:pt idx="60">
                  <c:v>16.295666666666659</c:v>
                </c:pt>
                <c:pt idx="61">
                  <c:v>16.821333333333325</c:v>
                </c:pt>
                <c:pt idx="62">
                  <c:v>17.346999999999991</c:v>
                </c:pt>
                <c:pt idx="63">
                  <c:v>17.872666666666657</c:v>
                </c:pt>
                <c:pt idx="64">
                  <c:v>18.398333333333323</c:v>
                </c:pt>
                <c:pt idx="65">
                  <c:v>18.923999999999989</c:v>
                </c:pt>
                <c:pt idx="66">
                  <c:v>19.449666666666655</c:v>
                </c:pt>
                <c:pt idx="67">
                  <c:v>19.975333333333321</c:v>
                </c:pt>
                <c:pt idx="68">
                  <c:v>20.500999999999987</c:v>
                </c:pt>
                <c:pt idx="69">
                  <c:v>21.026666666666653</c:v>
                </c:pt>
                <c:pt idx="70">
                  <c:v>21.552333333333319</c:v>
                </c:pt>
                <c:pt idx="71">
                  <c:v>22.077999999999985</c:v>
                </c:pt>
                <c:pt idx="72">
                  <c:v>22.603666666666651</c:v>
                </c:pt>
                <c:pt idx="73">
                  <c:v>23.129333333333317</c:v>
                </c:pt>
                <c:pt idx="74">
                  <c:v>23.654999999999983</c:v>
                </c:pt>
                <c:pt idx="75">
                  <c:v>24.180666666666649</c:v>
                </c:pt>
                <c:pt idx="76">
                  <c:v>24.706333333333315</c:v>
                </c:pt>
                <c:pt idx="77">
                  <c:v>25.231999999999982</c:v>
                </c:pt>
                <c:pt idx="78">
                  <c:v>25.757666666666648</c:v>
                </c:pt>
                <c:pt idx="79">
                  <c:v>26.283333333333314</c:v>
                </c:pt>
                <c:pt idx="80">
                  <c:v>26.80899999999998</c:v>
                </c:pt>
                <c:pt idx="81">
                  <c:v>27.334666666666646</c:v>
                </c:pt>
                <c:pt idx="82">
                  <c:v>27.860333333333312</c:v>
                </c:pt>
                <c:pt idx="83">
                  <c:v>28.385999999999978</c:v>
                </c:pt>
                <c:pt idx="84">
                  <c:v>28.911666666666644</c:v>
                </c:pt>
                <c:pt idx="85">
                  <c:v>29.43733333333331</c:v>
                </c:pt>
                <c:pt idx="86">
                  <c:v>29.962999999999976</c:v>
                </c:pt>
                <c:pt idx="87">
                  <c:v>30.488666666666642</c:v>
                </c:pt>
                <c:pt idx="88">
                  <c:v>31.014333333333308</c:v>
                </c:pt>
                <c:pt idx="89">
                  <c:v>31.539999999999974</c:v>
                </c:pt>
                <c:pt idx="90">
                  <c:v>32.065666666666644</c:v>
                </c:pt>
                <c:pt idx="91">
                  <c:v>32.59133333333331</c:v>
                </c:pt>
                <c:pt idx="92">
                  <c:v>33.116999999999976</c:v>
                </c:pt>
                <c:pt idx="93">
                  <c:v>33.642666666666642</c:v>
                </c:pt>
                <c:pt idx="94">
                  <c:v>34.168333333333308</c:v>
                </c:pt>
                <c:pt idx="95">
                  <c:v>34.693999999999974</c:v>
                </c:pt>
                <c:pt idx="96">
                  <c:v>35.21966666666664</c:v>
                </c:pt>
                <c:pt idx="97">
                  <c:v>35.745333333333306</c:v>
                </c:pt>
                <c:pt idx="98">
                  <c:v>36.270999999999972</c:v>
                </c:pt>
                <c:pt idx="99">
                  <c:v>36.796666666666638</c:v>
                </c:pt>
                <c:pt idx="100">
                  <c:v>37.322333333333304</c:v>
                </c:pt>
                <c:pt idx="101">
                  <c:v>37.847999999999971</c:v>
                </c:pt>
                <c:pt idx="102">
                  <c:v>38.373666666666637</c:v>
                </c:pt>
                <c:pt idx="103">
                  <c:v>38.899333333333303</c:v>
                </c:pt>
                <c:pt idx="104">
                  <c:v>39.424999999999969</c:v>
                </c:pt>
                <c:pt idx="105">
                  <c:v>39.424999999999969</c:v>
                </c:pt>
                <c:pt idx="106">
                  <c:v>39.424999999999969</c:v>
                </c:pt>
                <c:pt idx="107">
                  <c:v>39.424999999999969</c:v>
                </c:pt>
                <c:pt idx="108">
                  <c:v>39.424999999999969</c:v>
                </c:pt>
                <c:pt idx="109">
                  <c:v>39.424999999999969</c:v>
                </c:pt>
                <c:pt idx="110">
                  <c:v>39.424999999999969</c:v>
                </c:pt>
                <c:pt idx="111">
                  <c:v>39.424999999999969</c:v>
                </c:pt>
                <c:pt idx="112">
                  <c:v>39.424999999999969</c:v>
                </c:pt>
                <c:pt idx="113">
                  <c:v>39.424999999999969</c:v>
                </c:pt>
                <c:pt idx="114">
                  <c:v>39.424999999999969</c:v>
                </c:pt>
                <c:pt idx="115">
                  <c:v>39.424999999999969</c:v>
                </c:pt>
                <c:pt idx="116">
                  <c:v>39.424999999999969</c:v>
                </c:pt>
                <c:pt idx="117">
                  <c:v>39.424999999999969</c:v>
                </c:pt>
                <c:pt idx="118">
                  <c:v>39.424999999999969</c:v>
                </c:pt>
                <c:pt idx="119">
                  <c:v>39.424999999999969</c:v>
                </c:pt>
                <c:pt idx="120">
                  <c:v>39.424999999999969</c:v>
                </c:pt>
                <c:pt idx="121">
                  <c:v>39.424999999999969</c:v>
                </c:pt>
                <c:pt idx="122">
                  <c:v>39.424999999999969</c:v>
                </c:pt>
                <c:pt idx="123">
                  <c:v>39.424999999999969</c:v>
                </c:pt>
                <c:pt idx="124">
                  <c:v>39.424999999999969</c:v>
                </c:pt>
                <c:pt idx="125">
                  <c:v>39.424999999999969</c:v>
                </c:pt>
                <c:pt idx="126">
                  <c:v>39.424999999999969</c:v>
                </c:pt>
                <c:pt idx="127">
                  <c:v>39.424999999999969</c:v>
                </c:pt>
                <c:pt idx="128">
                  <c:v>39.424999999999969</c:v>
                </c:pt>
                <c:pt idx="129">
                  <c:v>39.424999999999969</c:v>
                </c:pt>
                <c:pt idx="130">
                  <c:v>39.424999999999969</c:v>
                </c:pt>
                <c:pt idx="131">
                  <c:v>39.424999999999969</c:v>
                </c:pt>
                <c:pt idx="132">
                  <c:v>39.424999999999969</c:v>
                </c:pt>
                <c:pt idx="133">
                  <c:v>39.424999999999969</c:v>
                </c:pt>
                <c:pt idx="134">
                  <c:v>39.424999999999969</c:v>
                </c:pt>
                <c:pt idx="135">
                  <c:v>39.424999999999969</c:v>
                </c:pt>
                <c:pt idx="136">
                  <c:v>39.424999999999969</c:v>
                </c:pt>
                <c:pt idx="137">
                  <c:v>39.424999999999969</c:v>
                </c:pt>
                <c:pt idx="138">
                  <c:v>39.424999999999969</c:v>
                </c:pt>
                <c:pt idx="139">
                  <c:v>39.424999999999969</c:v>
                </c:pt>
                <c:pt idx="140">
                  <c:v>39.424999999999969</c:v>
                </c:pt>
                <c:pt idx="141">
                  <c:v>39.424999999999969</c:v>
                </c:pt>
                <c:pt idx="142">
                  <c:v>39.424999999999969</c:v>
                </c:pt>
                <c:pt idx="143">
                  <c:v>39.424999999999969</c:v>
                </c:pt>
                <c:pt idx="144">
                  <c:v>39.424999999999969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D1-40B4-86CA-E4CA6FB1EB05}"/>
            </c:ext>
          </c:extLst>
        </c:ser>
        <c:ser>
          <c:idx val="4"/>
          <c:order val="2"/>
          <c:tx>
            <c:strRef>
              <c:f>Simulation_March!$BX$2</c:f>
              <c:strCache>
                <c:ptCount val="1"/>
                <c:pt idx="0">
                  <c:v>EV2 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xVal>
            <c:strRef>
              <c:f>Simulation_March!$A$2:$A$147</c:f>
              <c:strCache>
                <c:ptCount val="146"/>
                <c:pt idx="0">
                  <c:v>Datetime</c:v>
                </c:pt>
                <c:pt idx="1">
                  <c:v>21/03/2022 06:00</c:v>
                </c:pt>
                <c:pt idx="2">
                  <c:v>21/03/2022 06:05</c:v>
                </c:pt>
                <c:pt idx="3">
                  <c:v>21/03/2022 06:10</c:v>
                </c:pt>
                <c:pt idx="4">
                  <c:v>21/03/2022 06:15</c:v>
                </c:pt>
                <c:pt idx="5">
                  <c:v>21/03/2022 06:20</c:v>
                </c:pt>
                <c:pt idx="6">
                  <c:v>21/03/2022 06:25</c:v>
                </c:pt>
                <c:pt idx="7">
                  <c:v>21/03/2022 06:30</c:v>
                </c:pt>
                <c:pt idx="8">
                  <c:v>21/03/2022 06:35</c:v>
                </c:pt>
                <c:pt idx="9">
                  <c:v>21/03/2022 06:40</c:v>
                </c:pt>
                <c:pt idx="10">
                  <c:v>21/03/2022 06:45</c:v>
                </c:pt>
                <c:pt idx="11">
                  <c:v>21/03/2022 06:50</c:v>
                </c:pt>
                <c:pt idx="12">
                  <c:v>21/03/2022 06:55</c:v>
                </c:pt>
                <c:pt idx="13">
                  <c:v>21/03/2022 07:00</c:v>
                </c:pt>
                <c:pt idx="14">
                  <c:v>21/03/2022 07:05</c:v>
                </c:pt>
                <c:pt idx="15">
                  <c:v>21/03/2022 07:10</c:v>
                </c:pt>
                <c:pt idx="16">
                  <c:v>21/03/2022 07:15</c:v>
                </c:pt>
                <c:pt idx="17">
                  <c:v>21/03/2022 07:20</c:v>
                </c:pt>
                <c:pt idx="18">
                  <c:v>21/03/2022 07:25</c:v>
                </c:pt>
                <c:pt idx="19">
                  <c:v>21/03/2022 07:30</c:v>
                </c:pt>
                <c:pt idx="20">
                  <c:v>21/03/2022 07:35</c:v>
                </c:pt>
                <c:pt idx="21">
                  <c:v>21/03/2022 07:40</c:v>
                </c:pt>
                <c:pt idx="22">
                  <c:v>21/03/2022 07:45</c:v>
                </c:pt>
                <c:pt idx="23">
                  <c:v>21/03/2022 07:50</c:v>
                </c:pt>
                <c:pt idx="24">
                  <c:v>21/03/2022 07:55</c:v>
                </c:pt>
                <c:pt idx="25">
                  <c:v>21/03/2022 08:00</c:v>
                </c:pt>
                <c:pt idx="26">
                  <c:v>21/03/2022 08:05</c:v>
                </c:pt>
                <c:pt idx="27">
                  <c:v>21/03/2022 08:10</c:v>
                </c:pt>
                <c:pt idx="28">
                  <c:v>21/03/2022 08:15</c:v>
                </c:pt>
                <c:pt idx="29">
                  <c:v>21/03/2022 08:20</c:v>
                </c:pt>
                <c:pt idx="30">
                  <c:v>21/03/2022 08:25</c:v>
                </c:pt>
                <c:pt idx="31">
                  <c:v>21/03/2022 08:30</c:v>
                </c:pt>
                <c:pt idx="32">
                  <c:v>21/03/2022 08:35</c:v>
                </c:pt>
                <c:pt idx="33">
                  <c:v>21/03/2022 08:40</c:v>
                </c:pt>
                <c:pt idx="34">
                  <c:v>21/03/2022 08:45</c:v>
                </c:pt>
                <c:pt idx="35">
                  <c:v>21/03/2022 08:50</c:v>
                </c:pt>
                <c:pt idx="36">
                  <c:v>21/03/2022 08:55</c:v>
                </c:pt>
                <c:pt idx="37">
                  <c:v>21/03/2022 09:00</c:v>
                </c:pt>
                <c:pt idx="38">
                  <c:v>21/03/2022 09:05</c:v>
                </c:pt>
                <c:pt idx="39">
                  <c:v>21/03/2022 09:10</c:v>
                </c:pt>
                <c:pt idx="40">
                  <c:v>21/03/2022 09:15</c:v>
                </c:pt>
                <c:pt idx="41">
                  <c:v>21/03/2022 09:20</c:v>
                </c:pt>
                <c:pt idx="42">
                  <c:v>21/03/2022 09:25</c:v>
                </c:pt>
                <c:pt idx="43">
                  <c:v>21/03/2022 09:30</c:v>
                </c:pt>
                <c:pt idx="44">
                  <c:v>21/03/2022 09:35</c:v>
                </c:pt>
                <c:pt idx="45">
                  <c:v>21/03/2022 09:40</c:v>
                </c:pt>
                <c:pt idx="46">
                  <c:v>21/03/2022 09:45</c:v>
                </c:pt>
                <c:pt idx="47">
                  <c:v>21/03/2022 09:50</c:v>
                </c:pt>
                <c:pt idx="48">
                  <c:v>21/03/2022 09:55</c:v>
                </c:pt>
                <c:pt idx="49">
                  <c:v>21/03/2022 10:00</c:v>
                </c:pt>
                <c:pt idx="50">
                  <c:v>21/03/2022 10:05</c:v>
                </c:pt>
                <c:pt idx="51">
                  <c:v>21/03/2022 10:10</c:v>
                </c:pt>
                <c:pt idx="52">
                  <c:v>21/03/2022 10:15</c:v>
                </c:pt>
                <c:pt idx="53">
                  <c:v>21/03/2022 10:20</c:v>
                </c:pt>
                <c:pt idx="54">
                  <c:v>21/03/2022 10:25</c:v>
                </c:pt>
                <c:pt idx="55">
                  <c:v>21/03/2022 10:30</c:v>
                </c:pt>
                <c:pt idx="56">
                  <c:v>21/03/2022 10:35</c:v>
                </c:pt>
                <c:pt idx="57">
                  <c:v>21/03/2022 10:40</c:v>
                </c:pt>
                <c:pt idx="58">
                  <c:v>21/03/2022 10:45</c:v>
                </c:pt>
                <c:pt idx="59">
                  <c:v>21/03/2022 10:50</c:v>
                </c:pt>
                <c:pt idx="60">
                  <c:v>21/03/2022 10:55</c:v>
                </c:pt>
                <c:pt idx="61">
                  <c:v>21/03/2022 11:00</c:v>
                </c:pt>
                <c:pt idx="62">
                  <c:v>21/03/2022 11:05</c:v>
                </c:pt>
                <c:pt idx="63">
                  <c:v>21/03/2022 11:10</c:v>
                </c:pt>
                <c:pt idx="64">
                  <c:v>21/03/2022 11:15</c:v>
                </c:pt>
                <c:pt idx="65">
                  <c:v>21/03/2022 11:20</c:v>
                </c:pt>
                <c:pt idx="66">
                  <c:v>21/03/2022 11:25</c:v>
                </c:pt>
                <c:pt idx="67">
                  <c:v>21/03/2022 11:30</c:v>
                </c:pt>
                <c:pt idx="68">
                  <c:v>21/03/2022 11:35</c:v>
                </c:pt>
                <c:pt idx="69">
                  <c:v>21/03/2022 11:40</c:v>
                </c:pt>
                <c:pt idx="70">
                  <c:v>21/03/2022 11:45</c:v>
                </c:pt>
                <c:pt idx="71">
                  <c:v>21/03/2022 11:50</c:v>
                </c:pt>
                <c:pt idx="72">
                  <c:v>21/03/2022 11:55</c:v>
                </c:pt>
                <c:pt idx="73">
                  <c:v>21/03/2022 12:00</c:v>
                </c:pt>
                <c:pt idx="74">
                  <c:v>21/03/2022 12:05</c:v>
                </c:pt>
                <c:pt idx="75">
                  <c:v>21/03/2022 12:10</c:v>
                </c:pt>
                <c:pt idx="76">
                  <c:v>21/03/2022 12:15</c:v>
                </c:pt>
                <c:pt idx="77">
                  <c:v>21/03/2022 12:20</c:v>
                </c:pt>
                <c:pt idx="78">
                  <c:v>21/03/2022 12:25</c:v>
                </c:pt>
                <c:pt idx="79">
                  <c:v>21/03/2022 12:30</c:v>
                </c:pt>
                <c:pt idx="80">
                  <c:v>21/03/2022 12:35</c:v>
                </c:pt>
                <c:pt idx="81">
                  <c:v>21/03/2022 12:40</c:v>
                </c:pt>
                <c:pt idx="82">
                  <c:v>21/03/2022 12:45</c:v>
                </c:pt>
                <c:pt idx="83">
                  <c:v>21/03/2022 12:50</c:v>
                </c:pt>
                <c:pt idx="84">
                  <c:v>21/03/2022 12:55</c:v>
                </c:pt>
                <c:pt idx="85">
                  <c:v>21/03/2022 13:00</c:v>
                </c:pt>
                <c:pt idx="86">
                  <c:v>21/03/2022 13:05</c:v>
                </c:pt>
                <c:pt idx="87">
                  <c:v>21/03/2022 13:10</c:v>
                </c:pt>
                <c:pt idx="88">
                  <c:v>21/03/2022 13:15</c:v>
                </c:pt>
                <c:pt idx="89">
                  <c:v>21/03/2022 13:20</c:v>
                </c:pt>
                <c:pt idx="90">
                  <c:v>21/03/2022 13:25</c:v>
                </c:pt>
                <c:pt idx="91">
                  <c:v>21/03/2022 13:30</c:v>
                </c:pt>
                <c:pt idx="92">
                  <c:v>21/03/2022 13:35</c:v>
                </c:pt>
                <c:pt idx="93">
                  <c:v>21/03/2022 13:40</c:v>
                </c:pt>
                <c:pt idx="94">
                  <c:v>21/03/2022 13:45</c:v>
                </c:pt>
                <c:pt idx="95">
                  <c:v>21/03/2022 13:50</c:v>
                </c:pt>
                <c:pt idx="96">
                  <c:v>21/03/2022 13:55</c:v>
                </c:pt>
                <c:pt idx="97">
                  <c:v>21/03/2022 14:00</c:v>
                </c:pt>
                <c:pt idx="98">
                  <c:v>21/03/2022 14:05</c:v>
                </c:pt>
                <c:pt idx="99">
                  <c:v>21/03/2022 14:10</c:v>
                </c:pt>
                <c:pt idx="100">
                  <c:v>21/03/2022 14:15</c:v>
                </c:pt>
                <c:pt idx="101">
                  <c:v>21/03/2022 14:20</c:v>
                </c:pt>
                <c:pt idx="102">
                  <c:v>21/03/2022 14:25</c:v>
                </c:pt>
                <c:pt idx="103">
                  <c:v>21/03/2022 14:30</c:v>
                </c:pt>
                <c:pt idx="104">
                  <c:v>21/03/2022 14:35</c:v>
                </c:pt>
                <c:pt idx="105">
                  <c:v>21/03/2022 14:40</c:v>
                </c:pt>
                <c:pt idx="106">
                  <c:v>21/03/2022 14:45</c:v>
                </c:pt>
                <c:pt idx="107">
                  <c:v>21/03/2022 14:50</c:v>
                </c:pt>
                <c:pt idx="108">
                  <c:v>21/03/2022 14:55</c:v>
                </c:pt>
                <c:pt idx="109">
                  <c:v>21/03/2022 15:00</c:v>
                </c:pt>
                <c:pt idx="110">
                  <c:v>21/03/2022 15:05</c:v>
                </c:pt>
                <c:pt idx="111">
                  <c:v>21/03/2022 15:10</c:v>
                </c:pt>
                <c:pt idx="112">
                  <c:v>21/03/2022 15:15</c:v>
                </c:pt>
                <c:pt idx="113">
                  <c:v>21/03/2022 15:20</c:v>
                </c:pt>
                <c:pt idx="114">
                  <c:v>21/03/2022 15:25</c:v>
                </c:pt>
                <c:pt idx="115">
                  <c:v>21/03/2022 15:30</c:v>
                </c:pt>
                <c:pt idx="116">
                  <c:v>21/03/2022 15:35</c:v>
                </c:pt>
                <c:pt idx="117">
                  <c:v>21/03/2022 15:40</c:v>
                </c:pt>
                <c:pt idx="118">
                  <c:v>21/03/2022 15:45</c:v>
                </c:pt>
                <c:pt idx="119">
                  <c:v>21/03/2022 15:50</c:v>
                </c:pt>
                <c:pt idx="120">
                  <c:v>21/03/2022 15:55</c:v>
                </c:pt>
                <c:pt idx="121">
                  <c:v>21/03/2022 16:00</c:v>
                </c:pt>
                <c:pt idx="122">
                  <c:v>21/03/2022 16:05</c:v>
                </c:pt>
                <c:pt idx="123">
                  <c:v>21/03/2022 16:10</c:v>
                </c:pt>
                <c:pt idx="124">
                  <c:v>21/03/2022 16:15</c:v>
                </c:pt>
                <c:pt idx="125">
                  <c:v>21/03/2022 16:20</c:v>
                </c:pt>
                <c:pt idx="126">
                  <c:v>21/03/2022 16:25</c:v>
                </c:pt>
                <c:pt idx="127">
                  <c:v>21/03/2022 16:30</c:v>
                </c:pt>
                <c:pt idx="128">
                  <c:v>21/03/2022 16:35</c:v>
                </c:pt>
                <c:pt idx="129">
                  <c:v>21/03/2022 16:40</c:v>
                </c:pt>
                <c:pt idx="130">
                  <c:v>21/03/2022 16:45</c:v>
                </c:pt>
                <c:pt idx="131">
                  <c:v>21/03/2022 16:50</c:v>
                </c:pt>
                <c:pt idx="132">
                  <c:v>21/03/2022 16:55</c:v>
                </c:pt>
                <c:pt idx="133">
                  <c:v>21/03/2022 17:00</c:v>
                </c:pt>
                <c:pt idx="134">
                  <c:v>21/03/2022 17:05</c:v>
                </c:pt>
                <c:pt idx="135">
                  <c:v>21/03/2022 17:10</c:v>
                </c:pt>
                <c:pt idx="136">
                  <c:v>21/03/2022 17:15</c:v>
                </c:pt>
                <c:pt idx="137">
                  <c:v>21/03/2022 17:20</c:v>
                </c:pt>
                <c:pt idx="138">
                  <c:v>21/03/2022 17:25</c:v>
                </c:pt>
                <c:pt idx="139">
                  <c:v>21/03/2022 17:30</c:v>
                </c:pt>
                <c:pt idx="140">
                  <c:v>21/03/2022 17:35</c:v>
                </c:pt>
                <c:pt idx="141">
                  <c:v>21/03/2022 17:40</c:v>
                </c:pt>
                <c:pt idx="142">
                  <c:v>21/03/2022 17:45</c:v>
                </c:pt>
                <c:pt idx="143">
                  <c:v>21/03/2022 17:50</c:v>
                </c:pt>
                <c:pt idx="144">
                  <c:v>21/03/2022 17:55</c:v>
                </c:pt>
                <c:pt idx="145">
                  <c:v>21/03/2022 18:00</c:v>
                </c:pt>
              </c:strCache>
            </c:strRef>
          </c:xVal>
          <c:yVal>
            <c:numRef>
              <c:f>Simulation_March!$BX$3:$BX$148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0.52566666666666662</c:v>
                </c:pt>
                <c:pt idx="21">
                  <c:v>1.0513333333333332</c:v>
                </c:pt>
                <c:pt idx="22">
                  <c:v>1.577</c:v>
                </c:pt>
                <c:pt idx="23">
                  <c:v>2.1026666666666665</c:v>
                </c:pt>
                <c:pt idx="24">
                  <c:v>2.628333333333333</c:v>
                </c:pt>
                <c:pt idx="25">
                  <c:v>3.1539999999999995</c:v>
                </c:pt>
                <c:pt idx="26">
                  <c:v>3.679666666666666</c:v>
                </c:pt>
                <c:pt idx="27">
                  <c:v>4.2053333333333329</c:v>
                </c:pt>
                <c:pt idx="28">
                  <c:v>4.7309999999999999</c:v>
                </c:pt>
                <c:pt idx="29">
                  <c:v>5.2566666666666668</c:v>
                </c:pt>
                <c:pt idx="30">
                  <c:v>5.7823333333333338</c:v>
                </c:pt>
                <c:pt idx="31">
                  <c:v>6.3080000000000007</c:v>
                </c:pt>
                <c:pt idx="32">
                  <c:v>6.8336666666666677</c:v>
                </c:pt>
                <c:pt idx="33">
                  <c:v>7.3593333333333346</c:v>
                </c:pt>
                <c:pt idx="34">
                  <c:v>7.8850000000000016</c:v>
                </c:pt>
                <c:pt idx="35">
                  <c:v>8.4106666666666676</c:v>
                </c:pt>
                <c:pt idx="36">
                  <c:v>8.9363333333333337</c:v>
                </c:pt>
                <c:pt idx="37">
                  <c:v>9.4619999999999997</c:v>
                </c:pt>
                <c:pt idx="38">
                  <c:v>9.9876666666666658</c:v>
                </c:pt>
                <c:pt idx="39">
                  <c:v>10.513333333333332</c:v>
                </c:pt>
                <c:pt idx="40">
                  <c:v>11.038999999999998</c:v>
                </c:pt>
                <c:pt idx="41">
                  <c:v>11.564666666666664</c:v>
                </c:pt>
                <c:pt idx="42">
                  <c:v>12.09033333333333</c:v>
                </c:pt>
                <c:pt idx="43">
                  <c:v>12.615999999999996</c:v>
                </c:pt>
                <c:pt idx="44">
                  <c:v>13.141666666666662</c:v>
                </c:pt>
                <c:pt idx="45">
                  <c:v>13.667333333333328</c:v>
                </c:pt>
                <c:pt idx="46">
                  <c:v>14.192999999999994</c:v>
                </c:pt>
                <c:pt idx="47">
                  <c:v>14.71866666666666</c:v>
                </c:pt>
                <c:pt idx="48">
                  <c:v>15.244333333333326</c:v>
                </c:pt>
                <c:pt idx="49">
                  <c:v>15.769999999999992</c:v>
                </c:pt>
                <c:pt idx="50">
                  <c:v>16.295666666666659</c:v>
                </c:pt>
                <c:pt idx="51">
                  <c:v>16.821333333333325</c:v>
                </c:pt>
                <c:pt idx="52">
                  <c:v>17.346999999999991</c:v>
                </c:pt>
                <c:pt idx="53">
                  <c:v>17.872666666666657</c:v>
                </c:pt>
                <c:pt idx="54">
                  <c:v>18.398333333333323</c:v>
                </c:pt>
                <c:pt idx="55">
                  <c:v>18.923999999999989</c:v>
                </c:pt>
                <c:pt idx="56">
                  <c:v>19.449666666666655</c:v>
                </c:pt>
                <c:pt idx="57">
                  <c:v>19.975333333333321</c:v>
                </c:pt>
                <c:pt idx="58">
                  <c:v>20.500999999999987</c:v>
                </c:pt>
                <c:pt idx="59">
                  <c:v>21.026666666666653</c:v>
                </c:pt>
                <c:pt idx="60">
                  <c:v>21.552333333333319</c:v>
                </c:pt>
                <c:pt idx="61">
                  <c:v>22.077999999999985</c:v>
                </c:pt>
                <c:pt idx="62">
                  <c:v>22.603666666666651</c:v>
                </c:pt>
                <c:pt idx="63">
                  <c:v>23.129333333333317</c:v>
                </c:pt>
                <c:pt idx="64">
                  <c:v>23.654999999999983</c:v>
                </c:pt>
                <c:pt idx="65">
                  <c:v>24.180666666666649</c:v>
                </c:pt>
                <c:pt idx="66">
                  <c:v>24.706333333333315</c:v>
                </c:pt>
                <c:pt idx="67">
                  <c:v>25.231999999999982</c:v>
                </c:pt>
                <c:pt idx="68">
                  <c:v>25.757666666666648</c:v>
                </c:pt>
                <c:pt idx="69">
                  <c:v>26.283333333333314</c:v>
                </c:pt>
                <c:pt idx="70">
                  <c:v>26.80899999999998</c:v>
                </c:pt>
                <c:pt idx="71">
                  <c:v>27.334666666666646</c:v>
                </c:pt>
                <c:pt idx="72">
                  <c:v>27.860333333333312</c:v>
                </c:pt>
                <c:pt idx="73">
                  <c:v>28.385999999999978</c:v>
                </c:pt>
                <c:pt idx="74">
                  <c:v>28.911666666666644</c:v>
                </c:pt>
                <c:pt idx="75">
                  <c:v>29.43733333333331</c:v>
                </c:pt>
                <c:pt idx="76">
                  <c:v>29.962999999999976</c:v>
                </c:pt>
                <c:pt idx="77">
                  <c:v>30.488666666666642</c:v>
                </c:pt>
                <c:pt idx="78">
                  <c:v>31.014333333333308</c:v>
                </c:pt>
                <c:pt idx="79">
                  <c:v>31.539999999999974</c:v>
                </c:pt>
                <c:pt idx="80">
                  <c:v>32.065666666666644</c:v>
                </c:pt>
                <c:pt idx="81">
                  <c:v>32.59133333333331</c:v>
                </c:pt>
                <c:pt idx="82">
                  <c:v>33.116999999999976</c:v>
                </c:pt>
                <c:pt idx="83">
                  <c:v>33.642666666666642</c:v>
                </c:pt>
                <c:pt idx="84">
                  <c:v>34.168333333333308</c:v>
                </c:pt>
                <c:pt idx="85">
                  <c:v>34.693999999999974</c:v>
                </c:pt>
                <c:pt idx="86">
                  <c:v>35.21966666666664</c:v>
                </c:pt>
                <c:pt idx="87">
                  <c:v>35.745333333333306</c:v>
                </c:pt>
                <c:pt idx="88">
                  <c:v>36.270999999999972</c:v>
                </c:pt>
                <c:pt idx="89">
                  <c:v>36.270999999999972</c:v>
                </c:pt>
                <c:pt idx="90">
                  <c:v>36.270999999999972</c:v>
                </c:pt>
                <c:pt idx="91">
                  <c:v>36.270999999999972</c:v>
                </c:pt>
                <c:pt idx="92">
                  <c:v>36.270999999999972</c:v>
                </c:pt>
                <c:pt idx="93">
                  <c:v>36.270999999999972</c:v>
                </c:pt>
                <c:pt idx="94">
                  <c:v>36.270999999999972</c:v>
                </c:pt>
                <c:pt idx="95">
                  <c:v>36.270999999999972</c:v>
                </c:pt>
                <c:pt idx="96">
                  <c:v>36.270999999999972</c:v>
                </c:pt>
                <c:pt idx="97">
                  <c:v>36.270999999999972</c:v>
                </c:pt>
                <c:pt idx="98">
                  <c:v>36.270999999999972</c:v>
                </c:pt>
                <c:pt idx="99">
                  <c:v>36.270999999999972</c:v>
                </c:pt>
                <c:pt idx="100">
                  <c:v>36.270999999999972</c:v>
                </c:pt>
                <c:pt idx="101">
                  <c:v>36.270999999999972</c:v>
                </c:pt>
                <c:pt idx="102">
                  <c:v>36.270999999999972</c:v>
                </c:pt>
                <c:pt idx="103">
                  <c:v>36.270999999999972</c:v>
                </c:pt>
                <c:pt idx="104">
                  <c:v>36.270999999999972</c:v>
                </c:pt>
                <c:pt idx="105">
                  <c:v>36.270999999999972</c:v>
                </c:pt>
                <c:pt idx="106">
                  <c:v>36.270999999999972</c:v>
                </c:pt>
                <c:pt idx="107">
                  <c:v>36.270999999999972</c:v>
                </c:pt>
                <c:pt idx="108">
                  <c:v>36.270999999999972</c:v>
                </c:pt>
                <c:pt idx="109">
                  <c:v>36.270999999999972</c:v>
                </c:pt>
                <c:pt idx="110">
                  <c:v>36.270999999999972</c:v>
                </c:pt>
                <c:pt idx="111">
                  <c:v>36.270999999999972</c:v>
                </c:pt>
                <c:pt idx="112">
                  <c:v>36.270999999999972</c:v>
                </c:pt>
                <c:pt idx="113">
                  <c:v>36.270999999999972</c:v>
                </c:pt>
                <c:pt idx="114">
                  <c:v>36.270999999999972</c:v>
                </c:pt>
                <c:pt idx="115">
                  <c:v>36.270999999999972</c:v>
                </c:pt>
                <c:pt idx="116">
                  <c:v>36.270999999999972</c:v>
                </c:pt>
                <c:pt idx="117">
                  <c:v>36.270999999999972</c:v>
                </c:pt>
                <c:pt idx="118">
                  <c:v>36.270999999999972</c:v>
                </c:pt>
                <c:pt idx="119">
                  <c:v>36.270999999999972</c:v>
                </c:pt>
                <c:pt idx="120">
                  <c:v>36.270999999999972</c:v>
                </c:pt>
                <c:pt idx="121">
                  <c:v>36.270999999999972</c:v>
                </c:pt>
                <c:pt idx="122">
                  <c:v>36.270999999999972</c:v>
                </c:pt>
                <c:pt idx="123">
                  <c:v>36.270999999999972</c:v>
                </c:pt>
                <c:pt idx="124">
                  <c:v>36.270999999999972</c:v>
                </c:pt>
                <c:pt idx="125">
                  <c:v>36.270999999999972</c:v>
                </c:pt>
                <c:pt idx="126">
                  <c:v>36.270999999999972</c:v>
                </c:pt>
                <c:pt idx="127">
                  <c:v>36.270999999999972</c:v>
                </c:pt>
                <c:pt idx="128">
                  <c:v>36.270999999999972</c:v>
                </c:pt>
                <c:pt idx="129">
                  <c:v>36.270999999999972</c:v>
                </c:pt>
                <c:pt idx="130">
                  <c:v>36.270999999999972</c:v>
                </c:pt>
                <c:pt idx="131">
                  <c:v>36.270999999999972</c:v>
                </c:pt>
                <c:pt idx="132">
                  <c:v>36.270999999999972</c:v>
                </c:pt>
                <c:pt idx="133">
                  <c:v>36.270999999999972</c:v>
                </c:pt>
                <c:pt idx="134">
                  <c:v>36.270999999999972</c:v>
                </c:pt>
                <c:pt idx="135">
                  <c:v>36.270999999999972</c:v>
                </c:pt>
                <c:pt idx="136">
                  <c:v>36.270999999999972</c:v>
                </c:pt>
                <c:pt idx="137">
                  <c:v>36.270999999999972</c:v>
                </c:pt>
                <c:pt idx="138">
                  <c:v>36.270999999999972</c:v>
                </c:pt>
                <c:pt idx="139">
                  <c:v>36.270999999999972</c:v>
                </c:pt>
                <c:pt idx="140">
                  <c:v>36.270999999999972</c:v>
                </c:pt>
                <c:pt idx="141">
                  <c:v>36.270999999999972</c:v>
                </c:pt>
                <c:pt idx="142">
                  <c:v>36.270999999999972</c:v>
                </c:pt>
                <c:pt idx="143">
                  <c:v>36.270999999999972</c:v>
                </c:pt>
                <c:pt idx="144">
                  <c:v>36.270999999999972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D1-40B4-86CA-E4CA6FB1EB05}"/>
            </c:ext>
          </c:extLst>
        </c:ser>
        <c:ser>
          <c:idx val="1"/>
          <c:order val="3"/>
          <c:tx>
            <c:strRef>
              <c:f>Simulation_March!$CD$2</c:f>
              <c:strCache>
                <c:ptCount val="1"/>
                <c:pt idx="0">
                  <c:v>EV3 </c:v>
                </c:pt>
              </c:strCache>
            </c:strRef>
          </c:tx>
          <c:spPr>
            <a:ln w="12700">
              <a:solidFill>
                <a:schemeClr val="accent2"/>
              </a:solidFill>
            </a:ln>
          </c:spPr>
          <c:marker>
            <c:symbol val="none"/>
          </c:marker>
          <c:xVal>
            <c:strRef>
              <c:f>Simulation_March!$A$2:$A$147</c:f>
              <c:strCache>
                <c:ptCount val="146"/>
                <c:pt idx="0">
                  <c:v>Datetime</c:v>
                </c:pt>
                <c:pt idx="1">
                  <c:v>21/03/2022 06:00</c:v>
                </c:pt>
                <c:pt idx="2">
                  <c:v>21/03/2022 06:05</c:v>
                </c:pt>
                <c:pt idx="3">
                  <c:v>21/03/2022 06:10</c:v>
                </c:pt>
                <c:pt idx="4">
                  <c:v>21/03/2022 06:15</c:v>
                </c:pt>
                <c:pt idx="5">
                  <c:v>21/03/2022 06:20</c:v>
                </c:pt>
                <c:pt idx="6">
                  <c:v>21/03/2022 06:25</c:v>
                </c:pt>
                <c:pt idx="7">
                  <c:v>21/03/2022 06:30</c:v>
                </c:pt>
                <c:pt idx="8">
                  <c:v>21/03/2022 06:35</c:v>
                </c:pt>
                <c:pt idx="9">
                  <c:v>21/03/2022 06:40</c:v>
                </c:pt>
                <c:pt idx="10">
                  <c:v>21/03/2022 06:45</c:v>
                </c:pt>
                <c:pt idx="11">
                  <c:v>21/03/2022 06:50</c:v>
                </c:pt>
                <c:pt idx="12">
                  <c:v>21/03/2022 06:55</c:v>
                </c:pt>
                <c:pt idx="13">
                  <c:v>21/03/2022 07:00</c:v>
                </c:pt>
                <c:pt idx="14">
                  <c:v>21/03/2022 07:05</c:v>
                </c:pt>
                <c:pt idx="15">
                  <c:v>21/03/2022 07:10</c:v>
                </c:pt>
                <c:pt idx="16">
                  <c:v>21/03/2022 07:15</c:v>
                </c:pt>
                <c:pt idx="17">
                  <c:v>21/03/2022 07:20</c:v>
                </c:pt>
                <c:pt idx="18">
                  <c:v>21/03/2022 07:25</c:v>
                </c:pt>
                <c:pt idx="19">
                  <c:v>21/03/2022 07:30</c:v>
                </c:pt>
                <c:pt idx="20">
                  <c:v>21/03/2022 07:35</c:v>
                </c:pt>
                <c:pt idx="21">
                  <c:v>21/03/2022 07:40</c:v>
                </c:pt>
                <c:pt idx="22">
                  <c:v>21/03/2022 07:45</c:v>
                </c:pt>
                <c:pt idx="23">
                  <c:v>21/03/2022 07:50</c:v>
                </c:pt>
                <c:pt idx="24">
                  <c:v>21/03/2022 07:55</c:v>
                </c:pt>
                <c:pt idx="25">
                  <c:v>21/03/2022 08:00</c:v>
                </c:pt>
                <c:pt idx="26">
                  <c:v>21/03/2022 08:05</c:v>
                </c:pt>
                <c:pt idx="27">
                  <c:v>21/03/2022 08:10</c:v>
                </c:pt>
                <c:pt idx="28">
                  <c:v>21/03/2022 08:15</c:v>
                </c:pt>
                <c:pt idx="29">
                  <c:v>21/03/2022 08:20</c:v>
                </c:pt>
                <c:pt idx="30">
                  <c:v>21/03/2022 08:25</c:v>
                </c:pt>
                <c:pt idx="31">
                  <c:v>21/03/2022 08:30</c:v>
                </c:pt>
                <c:pt idx="32">
                  <c:v>21/03/2022 08:35</c:v>
                </c:pt>
                <c:pt idx="33">
                  <c:v>21/03/2022 08:40</c:v>
                </c:pt>
                <c:pt idx="34">
                  <c:v>21/03/2022 08:45</c:v>
                </c:pt>
                <c:pt idx="35">
                  <c:v>21/03/2022 08:50</c:v>
                </c:pt>
                <c:pt idx="36">
                  <c:v>21/03/2022 08:55</c:v>
                </c:pt>
                <c:pt idx="37">
                  <c:v>21/03/2022 09:00</c:v>
                </c:pt>
                <c:pt idx="38">
                  <c:v>21/03/2022 09:05</c:v>
                </c:pt>
                <c:pt idx="39">
                  <c:v>21/03/2022 09:10</c:v>
                </c:pt>
                <c:pt idx="40">
                  <c:v>21/03/2022 09:15</c:v>
                </c:pt>
                <c:pt idx="41">
                  <c:v>21/03/2022 09:20</c:v>
                </c:pt>
                <c:pt idx="42">
                  <c:v>21/03/2022 09:25</c:v>
                </c:pt>
                <c:pt idx="43">
                  <c:v>21/03/2022 09:30</c:v>
                </c:pt>
                <c:pt idx="44">
                  <c:v>21/03/2022 09:35</c:v>
                </c:pt>
                <c:pt idx="45">
                  <c:v>21/03/2022 09:40</c:v>
                </c:pt>
                <c:pt idx="46">
                  <c:v>21/03/2022 09:45</c:v>
                </c:pt>
                <c:pt idx="47">
                  <c:v>21/03/2022 09:50</c:v>
                </c:pt>
                <c:pt idx="48">
                  <c:v>21/03/2022 09:55</c:v>
                </c:pt>
                <c:pt idx="49">
                  <c:v>21/03/2022 10:00</c:v>
                </c:pt>
                <c:pt idx="50">
                  <c:v>21/03/2022 10:05</c:v>
                </c:pt>
                <c:pt idx="51">
                  <c:v>21/03/2022 10:10</c:v>
                </c:pt>
                <c:pt idx="52">
                  <c:v>21/03/2022 10:15</c:v>
                </c:pt>
                <c:pt idx="53">
                  <c:v>21/03/2022 10:20</c:v>
                </c:pt>
                <c:pt idx="54">
                  <c:v>21/03/2022 10:25</c:v>
                </c:pt>
                <c:pt idx="55">
                  <c:v>21/03/2022 10:30</c:v>
                </c:pt>
                <c:pt idx="56">
                  <c:v>21/03/2022 10:35</c:v>
                </c:pt>
                <c:pt idx="57">
                  <c:v>21/03/2022 10:40</c:v>
                </c:pt>
                <c:pt idx="58">
                  <c:v>21/03/2022 10:45</c:v>
                </c:pt>
                <c:pt idx="59">
                  <c:v>21/03/2022 10:50</c:v>
                </c:pt>
                <c:pt idx="60">
                  <c:v>21/03/2022 10:55</c:v>
                </c:pt>
                <c:pt idx="61">
                  <c:v>21/03/2022 11:00</c:v>
                </c:pt>
                <c:pt idx="62">
                  <c:v>21/03/2022 11:05</c:v>
                </c:pt>
                <c:pt idx="63">
                  <c:v>21/03/2022 11:10</c:v>
                </c:pt>
                <c:pt idx="64">
                  <c:v>21/03/2022 11:15</c:v>
                </c:pt>
                <c:pt idx="65">
                  <c:v>21/03/2022 11:20</c:v>
                </c:pt>
                <c:pt idx="66">
                  <c:v>21/03/2022 11:25</c:v>
                </c:pt>
                <c:pt idx="67">
                  <c:v>21/03/2022 11:30</c:v>
                </c:pt>
                <c:pt idx="68">
                  <c:v>21/03/2022 11:35</c:v>
                </c:pt>
                <c:pt idx="69">
                  <c:v>21/03/2022 11:40</c:v>
                </c:pt>
                <c:pt idx="70">
                  <c:v>21/03/2022 11:45</c:v>
                </c:pt>
                <c:pt idx="71">
                  <c:v>21/03/2022 11:50</c:v>
                </c:pt>
                <c:pt idx="72">
                  <c:v>21/03/2022 11:55</c:v>
                </c:pt>
                <c:pt idx="73">
                  <c:v>21/03/2022 12:00</c:v>
                </c:pt>
                <c:pt idx="74">
                  <c:v>21/03/2022 12:05</c:v>
                </c:pt>
                <c:pt idx="75">
                  <c:v>21/03/2022 12:10</c:v>
                </c:pt>
                <c:pt idx="76">
                  <c:v>21/03/2022 12:15</c:v>
                </c:pt>
                <c:pt idx="77">
                  <c:v>21/03/2022 12:20</c:v>
                </c:pt>
                <c:pt idx="78">
                  <c:v>21/03/2022 12:25</c:v>
                </c:pt>
                <c:pt idx="79">
                  <c:v>21/03/2022 12:30</c:v>
                </c:pt>
                <c:pt idx="80">
                  <c:v>21/03/2022 12:35</c:v>
                </c:pt>
                <c:pt idx="81">
                  <c:v>21/03/2022 12:40</c:v>
                </c:pt>
                <c:pt idx="82">
                  <c:v>21/03/2022 12:45</c:v>
                </c:pt>
                <c:pt idx="83">
                  <c:v>21/03/2022 12:50</c:v>
                </c:pt>
                <c:pt idx="84">
                  <c:v>21/03/2022 12:55</c:v>
                </c:pt>
                <c:pt idx="85">
                  <c:v>21/03/2022 13:00</c:v>
                </c:pt>
                <c:pt idx="86">
                  <c:v>21/03/2022 13:05</c:v>
                </c:pt>
                <c:pt idx="87">
                  <c:v>21/03/2022 13:10</c:v>
                </c:pt>
                <c:pt idx="88">
                  <c:v>21/03/2022 13:15</c:v>
                </c:pt>
                <c:pt idx="89">
                  <c:v>21/03/2022 13:20</c:v>
                </c:pt>
                <c:pt idx="90">
                  <c:v>21/03/2022 13:25</c:v>
                </c:pt>
                <c:pt idx="91">
                  <c:v>21/03/2022 13:30</c:v>
                </c:pt>
                <c:pt idx="92">
                  <c:v>21/03/2022 13:35</c:v>
                </c:pt>
                <c:pt idx="93">
                  <c:v>21/03/2022 13:40</c:v>
                </c:pt>
                <c:pt idx="94">
                  <c:v>21/03/2022 13:45</c:v>
                </c:pt>
                <c:pt idx="95">
                  <c:v>21/03/2022 13:50</c:v>
                </c:pt>
                <c:pt idx="96">
                  <c:v>21/03/2022 13:55</c:v>
                </c:pt>
                <c:pt idx="97">
                  <c:v>21/03/2022 14:00</c:v>
                </c:pt>
                <c:pt idx="98">
                  <c:v>21/03/2022 14:05</c:v>
                </c:pt>
                <c:pt idx="99">
                  <c:v>21/03/2022 14:10</c:v>
                </c:pt>
                <c:pt idx="100">
                  <c:v>21/03/2022 14:15</c:v>
                </c:pt>
                <c:pt idx="101">
                  <c:v>21/03/2022 14:20</c:v>
                </c:pt>
                <c:pt idx="102">
                  <c:v>21/03/2022 14:25</c:v>
                </c:pt>
                <c:pt idx="103">
                  <c:v>21/03/2022 14:30</c:v>
                </c:pt>
                <c:pt idx="104">
                  <c:v>21/03/2022 14:35</c:v>
                </c:pt>
                <c:pt idx="105">
                  <c:v>21/03/2022 14:40</c:v>
                </c:pt>
                <c:pt idx="106">
                  <c:v>21/03/2022 14:45</c:v>
                </c:pt>
                <c:pt idx="107">
                  <c:v>21/03/2022 14:50</c:v>
                </c:pt>
                <c:pt idx="108">
                  <c:v>21/03/2022 14:55</c:v>
                </c:pt>
                <c:pt idx="109">
                  <c:v>21/03/2022 15:00</c:v>
                </c:pt>
                <c:pt idx="110">
                  <c:v>21/03/2022 15:05</c:v>
                </c:pt>
                <c:pt idx="111">
                  <c:v>21/03/2022 15:10</c:v>
                </c:pt>
                <c:pt idx="112">
                  <c:v>21/03/2022 15:15</c:v>
                </c:pt>
                <c:pt idx="113">
                  <c:v>21/03/2022 15:20</c:v>
                </c:pt>
                <c:pt idx="114">
                  <c:v>21/03/2022 15:25</c:v>
                </c:pt>
                <c:pt idx="115">
                  <c:v>21/03/2022 15:30</c:v>
                </c:pt>
                <c:pt idx="116">
                  <c:v>21/03/2022 15:35</c:v>
                </c:pt>
                <c:pt idx="117">
                  <c:v>21/03/2022 15:40</c:v>
                </c:pt>
                <c:pt idx="118">
                  <c:v>21/03/2022 15:45</c:v>
                </c:pt>
                <c:pt idx="119">
                  <c:v>21/03/2022 15:50</c:v>
                </c:pt>
                <c:pt idx="120">
                  <c:v>21/03/2022 15:55</c:v>
                </c:pt>
                <c:pt idx="121">
                  <c:v>21/03/2022 16:00</c:v>
                </c:pt>
                <c:pt idx="122">
                  <c:v>21/03/2022 16:05</c:v>
                </c:pt>
                <c:pt idx="123">
                  <c:v>21/03/2022 16:10</c:v>
                </c:pt>
                <c:pt idx="124">
                  <c:v>21/03/2022 16:15</c:v>
                </c:pt>
                <c:pt idx="125">
                  <c:v>21/03/2022 16:20</c:v>
                </c:pt>
                <c:pt idx="126">
                  <c:v>21/03/2022 16:25</c:v>
                </c:pt>
                <c:pt idx="127">
                  <c:v>21/03/2022 16:30</c:v>
                </c:pt>
                <c:pt idx="128">
                  <c:v>21/03/2022 16:35</c:v>
                </c:pt>
                <c:pt idx="129">
                  <c:v>21/03/2022 16:40</c:v>
                </c:pt>
                <c:pt idx="130">
                  <c:v>21/03/2022 16:45</c:v>
                </c:pt>
                <c:pt idx="131">
                  <c:v>21/03/2022 16:50</c:v>
                </c:pt>
                <c:pt idx="132">
                  <c:v>21/03/2022 16:55</c:v>
                </c:pt>
                <c:pt idx="133">
                  <c:v>21/03/2022 17:00</c:v>
                </c:pt>
                <c:pt idx="134">
                  <c:v>21/03/2022 17:05</c:v>
                </c:pt>
                <c:pt idx="135">
                  <c:v>21/03/2022 17:10</c:v>
                </c:pt>
                <c:pt idx="136">
                  <c:v>21/03/2022 17:15</c:v>
                </c:pt>
                <c:pt idx="137">
                  <c:v>21/03/2022 17:20</c:v>
                </c:pt>
                <c:pt idx="138">
                  <c:v>21/03/2022 17:25</c:v>
                </c:pt>
                <c:pt idx="139">
                  <c:v>21/03/2022 17:30</c:v>
                </c:pt>
                <c:pt idx="140">
                  <c:v>21/03/2022 17:35</c:v>
                </c:pt>
                <c:pt idx="141">
                  <c:v>21/03/2022 17:40</c:v>
                </c:pt>
                <c:pt idx="142">
                  <c:v>21/03/2022 17:45</c:v>
                </c:pt>
                <c:pt idx="143">
                  <c:v>21/03/2022 17:50</c:v>
                </c:pt>
                <c:pt idx="144">
                  <c:v>21/03/2022 17:55</c:v>
                </c:pt>
                <c:pt idx="145">
                  <c:v>21/03/2022 18:00</c:v>
                </c:pt>
              </c:strCache>
            </c:strRef>
          </c:xVal>
          <c:yVal>
            <c:numRef>
              <c:f>Simulation_March!$CD$3:$CD$148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0.52566666666666662</c:v>
                </c:pt>
                <c:pt idx="24">
                  <c:v>1.0513333333333332</c:v>
                </c:pt>
                <c:pt idx="25">
                  <c:v>1.577</c:v>
                </c:pt>
                <c:pt idx="26">
                  <c:v>2.1026666666666665</c:v>
                </c:pt>
                <c:pt idx="27">
                  <c:v>2.628333333333333</c:v>
                </c:pt>
                <c:pt idx="28">
                  <c:v>3.1539999999999995</c:v>
                </c:pt>
                <c:pt idx="29">
                  <c:v>3.679666666666666</c:v>
                </c:pt>
                <c:pt idx="30">
                  <c:v>4.2053333333333329</c:v>
                </c:pt>
                <c:pt idx="31">
                  <c:v>4.7309999999999999</c:v>
                </c:pt>
                <c:pt idx="32">
                  <c:v>5.2566666666666668</c:v>
                </c:pt>
                <c:pt idx="33">
                  <c:v>5.7823333333333338</c:v>
                </c:pt>
                <c:pt idx="34">
                  <c:v>6.3080000000000007</c:v>
                </c:pt>
                <c:pt idx="35">
                  <c:v>6.8336666666666677</c:v>
                </c:pt>
                <c:pt idx="36">
                  <c:v>7.3593333333333346</c:v>
                </c:pt>
                <c:pt idx="37">
                  <c:v>7.8850000000000016</c:v>
                </c:pt>
                <c:pt idx="38">
                  <c:v>8.4106666666666676</c:v>
                </c:pt>
                <c:pt idx="39">
                  <c:v>8.9363333333333337</c:v>
                </c:pt>
                <c:pt idx="40">
                  <c:v>9.4619999999999997</c:v>
                </c:pt>
                <c:pt idx="41">
                  <c:v>9.9876666666666658</c:v>
                </c:pt>
                <c:pt idx="42">
                  <c:v>10.513333333333332</c:v>
                </c:pt>
                <c:pt idx="43">
                  <c:v>11.038999999999998</c:v>
                </c:pt>
                <c:pt idx="44">
                  <c:v>11.564666666666664</c:v>
                </c:pt>
                <c:pt idx="45">
                  <c:v>12.09033333333333</c:v>
                </c:pt>
                <c:pt idx="46">
                  <c:v>12.615999999999996</c:v>
                </c:pt>
                <c:pt idx="47">
                  <c:v>13.141666666666662</c:v>
                </c:pt>
                <c:pt idx="48">
                  <c:v>13.667333333333328</c:v>
                </c:pt>
                <c:pt idx="49">
                  <c:v>14.192999999999994</c:v>
                </c:pt>
                <c:pt idx="50">
                  <c:v>14.71866666666666</c:v>
                </c:pt>
                <c:pt idx="51">
                  <c:v>15.244333333333326</c:v>
                </c:pt>
                <c:pt idx="52">
                  <c:v>15.769999999999992</c:v>
                </c:pt>
                <c:pt idx="53">
                  <c:v>16.295666666666659</c:v>
                </c:pt>
                <c:pt idx="54">
                  <c:v>16.821333333333325</c:v>
                </c:pt>
                <c:pt idx="55">
                  <c:v>17.346999999999991</c:v>
                </c:pt>
                <c:pt idx="56">
                  <c:v>17.872666666666657</c:v>
                </c:pt>
                <c:pt idx="57">
                  <c:v>18.398333333333323</c:v>
                </c:pt>
                <c:pt idx="58">
                  <c:v>18.923999999999989</c:v>
                </c:pt>
                <c:pt idx="59">
                  <c:v>19.449666666666655</c:v>
                </c:pt>
                <c:pt idx="60">
                  <c:v>19.975333333333321</c:v>
                </c:pt>
                <c:pt idx="61">
                  <c:v>20.500999999999987</c:v>
                </c:pt>
                <c:pt idx="62">
                  <c:v>21.026666666666653</c:v>
                </c:pt>
                <c:pt idx="63">
                  <c:v>21.552333333333319</c:v>
                </c:pt>
                <c:pt idx="64">
                  <c:v>22.077999999999985</c:v>
                </c:pt>
                <c:pt idx="65">
                  <c:v>22.603666666666651</c:v>
                </c:pt>
                <c:pt idx="66">
                  <c:v>23.129333333333317</c:v>
                </c:pt>
                <c:pt idx="67">
                  <c:v>23.654999999999983</c:v>
                </c:pt>
                <c:pt idx="68">
                  <c:v>24.180666666666649</c:v>
                </c:pt>
                <c:pt idx="69">
                  <c:v>24.706333333333315</c:v>
                </c:pt>
                <c:pt idx="70">
                  <c:v>25.231999999999982</c:v>
                </c:pt>
                <c:pt idx="71">
                  <c:v>25.757666666666648</c:v>
                </c:pt>
                <c:pt idx="72">
                  <c:v>26.283333333333314</c:v>
                </c:pt>
                <c:pt idx="73">
                  <c:v>26.80899999999998</c:v>
                </c:pt>
                <c:pt idx="74">
                  <c:v>27.334666666666646</c:v>
                </c:pt>
                <c:pt idx="75">
                  <c:v>27.860333333333312</c:v>
                </c:pt>
                <c:pt idx="76">
                  <c:v>28.385999999999978</c:v>
                </c:pt>
                <c:pt idx="77">
                  <c:v>28.911666666666644</c:v>
                </c:pt>
                <c:pt idx="78">
                  <c:v>29.43733333333331</c:v>
                </c:pt>
                <c:pt idx="79">
                  <c:v>29.962999999999976</c:v>
                </c:pt>
                <c:pt idx="80">
                  <c:v>30.488666666666642</c:v>
                </c:pt>
                <c:pt idx="81">
                  <c:v>31.014333333333308</c:v>
                </c:pt>
                <c:pt idx="82">
                  <c:v>31.539999999999974</c:v>
                </c:pt>
                <c:pt idx="83">
                  <c:v>32.065666666666644</c:v>
                </c:pt>
                <c:pt idx="84">
                  <c:v>32.59133333333331</c:v>
                </c:pt>
                <c:pt idx="85">
                  <c:v>33.116999999999976</c:v>
                </c:pt>
                <c:pt idx="86">
                  <c:v>33.642666666666642</c:v>
                </c:pt>
                <c:pt idx="87">
                  <c:v>34.168333333333308</c:v>
                </c:pt>
                <c:pt idx="88">
                  <c:v>34.693999999999974</c:v>
                </c:pt>
                <c:pt idx="89">
                  <c:v>35.21966666666664</c:v>
                </c:pt>
                <c:pt idx="90">
                  <c:v>35.745333333333306</c:v>
                </c:pt>
                <c:pt idx="91">
                  <c:v>36.270999999999972</c:v>
                </c:pt>
                <c:pt idx="92">
                  <c:v>36.796666666666638</c:v>
                </c:pt>
                <c:pt idx="93">
                  <c:v>37.322333333333304</c:v>
                </c:pt>
                <c:pt idx="94">
                  <c:v>37.847999999999971</c:v>
                </c:pt>
                <c:pt idx="95">
                  <c:v>38.373666666666637</c:v>
                </c:pt>
                <c:pt idx="96">
                  <c:v>38.899333333333303</c:v>
                </c:pt>
                <c:pt idx="97">
                  <c:v>39.424999999999969</c:v>
                </c:pt>
                <c:pt idx="98">
                  <c:v>39.950666666666635</c:v>
                </c:pt>
                <c:pt idx="99">
                  <c:v>40.476333333333301</c:v>
                </c:pt>
                <c:pt idx="100">
                  <c:v>41.001999999999967</c:v>
                </c:pt>
                <c:pt idx="101">
                  <c:v>41.527666666666633</c:v>
                </c:pt>
                <c:pt idx="102">
                  <c:v>41.527666666666633</c:v>
                </c:pt>
                <c:pt idx="103">
                  <c:v>41.527666666666633</c:v>
                </c:pt>
                <c:pt idx="104">
                  <c:v>41.527666666666633</c:v>
                </c:pt>
                <c:pt idx="105">
                  <c:v>41.527666666666633</c:v>
                </c:pt>
                <c:pt idx="106">
                  <c:v>41.527666666666633</c:v>
                </c:pt>
                <c:pt idx="107">
                  <c:v>41.527666666666633</c:v>
                </c:pt>
                <c:pt idx="108">
                  <c:v>41.527666666666633</c:v>
                </c:pt>
                <c:pt idx="109">
                  <c:v>41.527666666666633</c:v>
                </c:pt>
                <c:pt idx="110">
                  <c:v>41.527666666666633</c:v>
                </c:pt>
                <c:pt idx="111">
                  <c:v>41.527666666666633</c:v>
                </c:pt>
                <c:pt idx="112">
                  <c:v>41.527666666666633</c:v>
                </c:pt>
                <c:pt idx="113">
                  <c:v>41.527666666666633</c:v>
                </c:pt>
                <c:pt idx="114">
                  <c:v>41.527666666666633</c:v>
                </c:pt>
                <c:pt idx="115">
                  <c:v>41.527666666666633</c:v>
                </c:pt>
                <c:pt idx="116">
                  <c:v>41.527666666666633</c:v>
                </c:pt>
                <c:pt idx="117">
                  <c:v>41.527666666666633</c:v>
                </c:pt>
                <c:pt idx="118">
                  <c:v>41.527666666666633</c:v>
                </c:pt>
                <c:pt idx="119">
                  <c:v>41.527666666666633</c:v>
                </c:pt>
                <c:pt idx="120">
                  <c:v>41.527666666666633</c:v>
                </c:pt>
                <c:pt idx="121">
                  <c:v>41.527666666666633</c:v>
                </c:pt>
                <c:pt idx="122">
                  <c:v>41.527666666666633</c:v>
                </c:pt>
                <c:pt idx="123">
                  <c:v>41.527666666666633</c:v>
                </c:pt>
                <c:pt idx="124">
                  <c:v>41.527666666666633</c:v>
                </c:pt>
                <c:pt idx="125">
                  <c:v>41.527666666666633</c:v>
                </c:pt>
                <c:pt idx="126">
                  <c:v>41.527666666666633</c:v>
                </c:pt>
                <c:pt idx="127">
                  <c:v>41.527666666666633</c:v>
                </c:pt>
                <c:pt idx="128">
                  <c:v>41.527666666666633</c:v>
                </c:pt>
                <c:pt idx="129">
                  <c:v>41.527666666666633</c:v>
                </c:pt>
                <c:pt idx="130">
                  <c:v>41.527666666666633</c:v>
                </c:pt>
                <c:pt idx="131">
                  <c:v>41.527666666666633</c:v>
                </c:pt>
                <c:pt idx="132">
                  <c:v>41.527666666666633</c:v>
                </c:pt>
                <c:pt idx="133">
                  <c:v>41.527666666666633</c:v>
                </c:pt>
                <c:pt idx="134">
                  <c:v>41.527666666666633</c:v>
                </c:pt>
                <c:pt idx="135">
                  <c:v>41.527666666666633</c:v>
                </c:pt>
                <c:pt idx="136">
                  <c:v>41.527666666666633</c:v>
                </c:pt>
                <c:pt idx="137">
                  <c:v>41.527666666666633</c:v>
                </c:pt>
                <c:pt idx="138">
                  <c:v>41.527666666666633</c:v>
                </c:pt>
                <c:pt idx="139">
                  <c:v>41.527666666666633</c:v>
                </c:pt>
                <c:pt idx="140">
                  <c:v>41.527666666666633</c:v>
                </c:pt>
                <c:pt idx="141">
                  <c:v>41.527666666666633</c:v>
                </c:pt>
                <c:pt idx="142">
                  <c:v>41.527666666666633</c:v>
                </c:pt>
                <c:pt idx="143">
                  <c:v>41.527666666666633</c:v>
                </c:pt>
                <c:pt idx="144">
                  <c:v>41.527666666666633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D1-40B4-86CA-E4CA6FB1E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532984"/>
        <c:axId val="540531544"/>
      </c:scatterChart>
      <c:valAx>
        <c:axId val="540532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31544"/>
        <c:crosses val="autoZero"/>
        <c:crossBetween val="midCat"/>
      </c:valAx>
      <c:valAx>
        <c:axId val="54053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329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Power profile (controlled)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Simulation_March!$CN$2</c:f>
              <c:strCache>
                <c:ptCount val="1"/>
                <c:pt idx="0">
                  <c:v>EV0 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Simulation_March!$A$3:$A$147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Simulation_March!$CN$3:$CN$147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6.3080000629870803</c:v>
                </c:pt>
                <c:pt idx="22">
                  <c:v>6.3080000629903399</c:v>
                </c:pt>
                <c:pt idx="23">
                  <c:v>6.3080000629889197</c:v>
                </c:pt>
                <c:pt idx="24">
                  <c:v>6.3080000628202804</c:v>
                </c:pt>
                <c:pt idx="25">
                  <c:v>6.3080000628178903</c:v>
                </c:pt>
                <c:pt idx="26">
                  <c:v>6.3080000628345196</c:v>
                </c:pt>
                <c:pt idx="27">
                  <c:v>6.3080000628373396</c:v>
                </c:pt>
                <c:pt idx="28">
                  <c:v>6.3080000628396897</c:v>
                </c:pt>
                <c:pt idx="29">
                  <c:v>6.3080000628413799</c:v>
                </c:pt>
                <c:pt idx="30">
                  <c:v>6.3080000628399597</c:v>
                </c:pt>
                <c:pt idx="31">
                  <c:v>6.3080000628354096</c:v>
                </c:pt>
                <c:pt idx="32">
                  <c:v>6.3080000628498301</c:v>
                </c:pt>
                <c:pt idx="33">
                  <c:v>6.3080000628527797</c:v>
                </c:pt>
                <c:pt idx="34">
                  <c:v>6.3080000628523898</c:v>
                </c:pt>
                <c:pt idx="35">
                  <c:v>6.30800006282126</c:v>
                </c:pt>
                <c:pt idx="36">
                  <c:v>6.3080000630431003</c:v>
                </c:pt>
                <c:pt idx="37">
                  <c:v>6.3080000630431998</c:v>
                </c:pt>
                <c:pt idx="38">
                  <c:v>6.3080000630434698</c:v>
                </c:pt>
                <c:pt idx="39">
                  <c:v>6.3080000630436999</c:v>
                </c:pt>
                <c:pt idx="40">
                  <c:v>6.3080000630433801</c:v>
                </c:pt>
                <c:pt idx="41">
                  <c:v>6.3080000629806099</c:v>
                </c:pt>
                <c:pt idx="42">
                  <c:v>6.3080000629811703</c:v>
                </c:pt>
                <c:pt idx="43">
                  <c:v>6.3080000629814803</c:v>
                </c:pt>
                <c:pt idx="44">
                  <c:v>6.3080000629814501</c:v>
                </c:pt>
                <c:pt idx="45">
                  <c:v>6.3080000629819803</c:v>
                </c:pt>
                <c:pt idx="46">
                  <c:v>6.3080000629819803</c:v>
                </c:pt>
                <c:pt idx="47">
                  <c:v>6.3080000629806303</c:v>
                </c:pt>
                <c:pt idx="48">
                  <c:v>6.30800006304497</c:v>
                </c:pt>
                <c:pt idx="49">
                  <c:v>6.3080000630450996</c:v>
                </c:pt>
                <c:pt idx="50">
                  <c:v>6.3080000630451103</c:v>
                </c:pt>
                <c:pt idx="51">
                  <c:v>6.3080000630447897</c:v>
                </c:pt>
                <c:pt idx="52">
                  <c:v>6.30800006304516</c:v>
                </c:pt>
                <c:pt idx="53">
                  <c:v>6.3080000630451902</c:v>
                </c:pt>
                <c:pt idx="54">
                  <c:v>6.3080000630451503</c:v>
                </c:pt>
                <c:pt idx="55">
                  <c:v>6.3080000630452204</c:v>
                </c:pt>
                <c:pt idx="56">
                  <c:v>6.3080000630673903</c:v>
                </c:pt>
                <c:pt idx="57">
                  <c:v>6.3080000630673903</c:v>
                </c:pt>
                <c:pt idx="58">
                  <c:v>6.3080000630674098</c:v>
                </c:pt>
                <c:pt idx="59">
                  <c:v>6.3080000630672997</c:v>
                </c:pt>
                <c:pt idx="60">
                  <c:v>6.3080000630695201</c:v>
                </c:pt>
                <c:pt idx="61">
                  <c:v>6.3080000630694997</c:v>
                </c:pt>
                <c:pt idx="62">
                  <c:v>6.3080000630695201</c:v>
                </c:pt>
                <c:pt idx="63">
                  <c:v>6.3080000630695201</c:v>
                </c:pt>
                <c:pt idx="64">
                  <c:v>6.3080000630695698</c:v>
                </c:pt>
                <c:pt idx="65">
                  <c:v>6.3080000630695796</c:v>
                </c:pt>
                <c:pt idx="66">
                  <c:v>6.3080000630695796</c:v>
                </c:pt>
                <c:pt idx="67">
                  <c:v>6.3080000630695201</c:v>
                </c:pt>
                <c:pt idx="68">
                  <c:v>6.3080000630695201</c:v>
                </c:pt>
                <c:pt idx="69">
                  <c:v>6.3080000630694899</c:v>
                </c:pt>
                <c:pt idx="70">
                  <c:v>6.3080000630695103</c:v>
                </c:pt>
                <c:pt idx="71">
                  <c:v>6.3080000630695299</c:v>
                </c:pt>
                <c:pt idx="72">
                  <c:v>6.3080000630711899</c:v>
                </c:pt>
                <c:pt idx="73">
                  <c:v>6.3080000630711899</c:v>
                </c:pt>
                <c:pt idx="74">
                  <c:v>6.3080000630711996</c:v>
                </c:pt>
                <c:pt idx="75">
                  <c:v>6.3080000630711996</c:v>
                </c:pt>
                <c:pt idx="76">
                  <c:v>6.3080000630711996</c:v>
                </c:pt>
                <c:pt idx="77">
                  <c:v>6.3080000630711996</c:v>
                </c:pt>
                <c:pt idx="78">
                  <c:v>6.3080000630711899</c:v>
                </c:pt>
                <c:pt idx="79">
                  <c:v>6.3080000630711899</c:v>
                </c:pt>
                <c:pt idx="80">
                  <c:v>6.3080000630711996</c:v>
                </c:pt>
                <c:pt idx="81">
                  <c:v>6.3080000630711899</c:v>
                </c:pt>
                <c:pt idx="82">
                  <c:v>6.3080000630711899</c:v>
                </c:pt>
                <c:pt idx="83">
                  <c:v>6.3080000630711996</c:v>
                </c:pt>
                <c:pt idx="84">
                  <c:v>6.3080000630724102</c:v>
                </c:pt>
                <c:pt idx="85">
                  <c:v>6.3080000630723996</c:v>
                </c:pt>
                <c:pt idx="86">
                  <c:v>6.3080000630590698</c:v>
                </c:pt>
                <c:pt idx="87">
                  <c:v>6.30800006305906</c:v>
                </c:pt>
                <c:pt idx="88">
                  <c:v>6.3080000630590503</c:v>
                </c:pt>
                <c:pt idx="89">
                  <c:v>6.30800006305906</c:v>
                </c:pt>
                <c:pt idx="90">
                  <c:v>6.3080000630590396</c:v>
                </c:pt>
                <c:pt idx="91">
                  <c:v>6.3080000630590298</c:v>
                </c:pt>
                <c:pt idx="92">
                  <c:v>6.30800006305906</c:v>
                </c:pt>
                <c:pt idx="93">
                  <c:v>6.30800006305906</c:v>
                </c:pt>
                <c:pt idx="94">
                  <c:v>6.3080000630590503</c:v>
                </c:pt>
                <c:pt idx="95">
                  <c:v>6.3080000630590503</c:v>
                </c:pt>
                <c:pt idx="96">
                  <c:v>6.3080000630601702</c:v>
                </c:pt>
                <c:pt idx="97">
                  <c:v>6.30800005262192</c:v>
                </c:pt>
                <c:pt idx="98">
                  <c:v>6.3080000546931396</c:v>
                </c:pt>
                <c:pt idx="99">
                  <c:v>6.30800006306022</c:v>
                </c:pt>
                <c:pt idx="100">
                  <c:v>6.3080000630602404</c:v>
                </c:pt>
                <c:pt idx="101">
                  <c:v>6.3079980120601498</c:v>
                </c:pt>
                <c:pt idx="102" formatCode="0.00E+00">
                  <c:v>-1.4884454669338601E-35</c:v>
                </c:pt>
                <c:pt idx="103" formatCode="0.00E+00">
                  <c:v>-7.1052863265789397E-41</c:v>
                </c:pt>
                <c:pt idx="104" formatCode="0.00E+00">
                  <c:v>1.94103725068746E-40</c:v>
                </c:pt>
                <c:pt idx="105" formatCode="0.00E+00">
                  <c:v>6.3776902891622298E-41</c:v>
                </c:pt>
                <c:pt idx="106" formatCode="0.00E+00">
                  <c:v>1.6063456516459901E-41</c:v>
                </c:pt>
                <c:pt idx="107" formatCode="0.00E+00">
                  <c:v>-1.17742396316617E-41</c:v>
                </c:pt>
                <c:pt idx="108" formatCode="0.00E+00">
                  <c:v>-2.9969570256514802E-41</c:v>
                </c:pt>
                <c:pt idx="109" formatCode="0.00E+00">
                  <c:v>1.1854770434360601E-40</c:v>
                </c:pt>
                <c:pt idx="110" formatCode="0.00E+00">
                  <c:v>1.3602155134294201E-41</c:v>
                </c:pt>
                <c:pt idx="111" formatCode="0.00E+00">
                  <c:v>-1.1822541664445501E-41</c:v>
                </c:pt>
                <c:pt idx="112" formatCode="0.00E+00">
                  <c:v>-1.09501622107157E-41</c:v>
                </c:pt>
                <c:pt idx="113" formatCode="0.00E+00">
                  <c:v>-1.1162684449532501E-40</c:v>
                </c:pt>
                <c:pt idx="114" formatCode="0.00E+00">
                  <c:v>1.05076064287179E-41</c:v>
                </c:pt>
                <c:pt idx="115" formatCode="0.00E+00">
                  <c:v>-3.6896254251537898E-41</c:v>
                </c:pt>
                <c:pt idx="116" formatCode="0.00E+00">
                  <c:v>-2.0620888564339298E-40</c:v>
                </c:pt>
                <c:pt idx="117" formatCode="0.00E+00">
                  <c:v>-1.2972608114640999E-41</c:v>
                </c:pt>
                <c:pt idx="118" formatCode="0.00E+00">
                  <c:v>-3.9117544407550897E-40</c:v>
                </c:pt>
                <c:pt idx="119" formatCode="0.00E+00">
                  <c:v>1.05106318102071E-40</c:v>
                </c:pt>
                <c:pt idx="120" formatCode="0.00E+00">
                  <c:v>-1.50175054473994E-40</c:v>
                </c:pt>
                <c:pt idx="121" formatCode="0.00E+00">
                  <c:v>8.27175623427841E-40</c:v>
                </c:pt>
                <c:pt idx="122" formatCode="0.00E+00">
                  <c:v>-1.5123058254224599E-40</c:v>
                </c:pt>
                <c:pt idx="123" formatCode="0.00E+00">
                  <c:v>-1.6370721858167E-40</c:v>
                </c:pt>
                <c:pt idx="124" formatCode="0.00E+00">
                  <c:v>-5.32790316555559E-41</c:v>
                </c:pt>
                <c:pt idx="125" formatCode="0.00E+00">
                  <c:v>-1.6036871257157E-40</c:v>
                </c:pt>
                <c:pt idx="126" formatCode="0.00E+00">
                  <c:v>-1.1224602135896001E-40</c:v>
                </c:pt>
                <c:pt idx="127" formatCode="0.00E+00">
                  <c:v>-2.7147565344134301E-40</c:v>
                </c:pt>
                <c:pt idx="128" formatCode="0.00E+00">
                  <c:v>-6.3146689434125195E-42</c:v>
                </c:pt>
                <c:pt idx="129" formatCode="0.00E+00">
                  <c:v>-5.5988522718618803E-41</c:v>
                </c:pt>
                <c:pt idx="130" formatCode="0.00E+00">
                  <c:v>-2.16078006033649E-41</c:v>
                </c:pt>
                <c:pt idx="131" formatCode="0.00E+00">
                  <c:v>-4.28446599594627E-41</c:v>
                </c:pt>
                <c:pt idx="132" formatCode="0.00E+00">
                  <c:v>3.38572931003527E-41</c:v>
                </c:pt>
                <c:pt idx="133" formatCode="0.00E+00">
                  <c:v>3.3919039146978401E-42</c:v>
                </c:pt>
                <c:pt idx="134" formatCode="0.00E+00">
                  <c:v>2.6021808143747999E-40</c:v>
                </c:pt>
                <c:pt idx="135" formatCode="0.00E+00">
                  <c:v>2.1334845714099999E-40</c:v>
                </c:pt>
                <c:pt idx="136" formatCode="0.00E+00">
                  <c:v>6.1453052262072103E-41</c:v>
                </c:pt>
                <c:pt idx="137" formatCode="0.00E+00">
                  <c:v>-6.1469554900315195E-41</c:v>
                </c:pt>
                <c:pt idx="138" formatCode="0.00E+00">
                  <c:v>-8.4127707473076697E-41</c:v>
                </c:pt>
                <c:pt idx="139" formatCode="0.00E+00">
                  <c:v>1.4066206683001901E-40</c:v>
                </c:pt>
                <c:pt idx="140" formatCode="0.00E+00">
                  <c:v>-3.0273458010223002E-40</c:v>
                </c:pt>
                <c:pt idx="141" formatCode="0.00E+00">
                  <c:v>-4.5412294977687101E-41</c:v>
                </c:pt>
                <c:pt idx="142" formatCode="0.00E+00">
                  <c:v>2.1170546720709802E-40</c:v>
                </c:pt>
                <c:pt idx="143" formatCode="0.00E+00">
                  <c:v>3.5133362757695401E-41</c:v>
                </c:pt>
                <c:pt idx="144" formatCode="0.00E+00">
                  <c:v>2.5962711665976598E-41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2-410E-9760-B3898ADD373E}"/>
            </c:ext>
          </c:extLst>
        </c:ser>
        <c:ser>
          <c:idx val="1"/>
          <c:order val="1"/>
          <c:tx>
            <c:strRef>
              <c:f>Simulation_March!$CT$2</c:f>
              <c:strCache>
                <c:ptCount val="1"/>
                <c:pt idx="0">
                  <c:v>EV1 </c:v>
                </c:pt>
              </c:strCache>
            </c:strRef>
          </c:tx>
          <c:spPr>
            <a:ln w="9525"/>
          </c:spPr>
          <c:marker>
            <c:symbol val="circle"/>
            <c:size val="2"/>
            <c:spPr>
              <a:ln w="6350"/>
            </c:spPr>
          </c:marker>
          <c:dPt>
            <c:idx val="107"/>
            <c:marker>
              <c:spPr>
                <a:ln w="9525"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6E2-410E-9760-B3898ADD373E}"/>
              </c:ext>
            </c:extLst>
          </c:dPt>
          <c:xVal>
            <c:numRef>
              <c:f>Simulation_March!$A$3:$A$147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Simulation_March!$CT$3:$CT$147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1.8923999810868399</c:v>
                </c:pt>
                <c:pt idx="31">
                  <c:v>1.8923999810868299</c:v>
                </c:pt>
                <c:pt idx="32">
                  <c:v>1.8923999810868599</c:v>
                </c:pt>
                <c:pt idx="33">
                  <c:v>1.8923999810873899</c:v>
                </c:pt>
                <c:pt idx="34">
                  <c:v>1.8923999810873899</c:v>
                </c:pt>
                <c:pt idx="35">
                  <c:v>1.89239998108735</c:v>
                </c:pt>
                <c:pt idx="36">
                  <c:v>1.8923999810800101</c:v>
                </c:pt>
                <c:pt idx="37">
                  <c:v>1.8923999810802099</c:v>
                </c:pt>
                <c:pt idx="38">
                  <c:v>1.8923999810800101</c:v>
                </c:pt>
                <c:pt idx="39">
                  <c:v>1.8923999810802199</c:v>
                </c:pt>
                <c:pt idx="40">
                  <c:v>1.8923999810800101</c:v>
                </c:pt>
                <c:pt idx="41">
                  <c:v>1.89239998108709</c:v>
                </c:pt>
                <c:pt idx="42">
                  <c:v>1.89239998108765</c:v>
                </c:pt>
                <c:pt idx="43">
                  <c:v>1.89239998108765</c:v>
                </c:pt>
                <c:pt idx="44">
                  <c:v>1.8923999810870999</c:v>
                </c:pt>
                <c:pt idx="45">
                  <c:v>1.8923999810871099</c:v>
                </c:pt>
                <c:pt idx="46">
                  <c:v>1.8923999810871099</c:v>
                </c:pt>
                <c:pt idx="47">
                  <c:v>1.89239998108709</c:v>
                </c:pt>
                <c:pt idx="48">
                  <c:v>1.89239998108787</c:v>
                </c:pt>
                <c:pt idx="49">
                  <c:v>1.8923999810885199</c:v>
                </c:pt>
                <c:pt idx="50">
                  <c:v>1.89239998108789</c:v>
                </c:pt>
                <c:pt idx="51">
                  <c:v>6.3080000630632203</c:v>
                </c:pt>
                <c:pt idx="52">
                  <c:v>1.89239998108789</c:v>
                </c:pt>
                <c:pt idx="53">
                  <c:v>1.8923999810879</c:v>
                </c:pt>
                <c:pt idx="54">
                  <c:v>1.89239998108789</c:v>
                </c:pt>
                <c:pt idx="55">
                  <c:v>1.89239998108791</c:v>
                </c:pt>
                <c:pt idx="56">
                  <c:v>1.89239998108032</c:v>
                </c:pt>
                <c:pt idx="57">
                  <c:v>1.89239998108032</c:v>
                </c:pt>
                <c:pt idx="58">
                  <c:v>1.8923999810805501</c:v>
                </c:pt>
                <c:pt idx="59">
                  <c:v>6.3080000630739201</c:v>
                </c:pt>
                <c:pt idx="60">
                  <c:v>6.3080000630744797</c:v>
                </c:pt>
                <c:pt idx="61">
                  <c:v>6.3080000630744797</c:v>
                </c:pt>
                <c:pt idx="62">
                  <c:v>6.3080000630744797</c:v>
                </c:pt>
                <c:pt idx="63">
                  <c:v>6.3080000630744797</c:v>
                </c:pt>
                <c:pt idx="64">
                  <c:v>1.89239998108041</c:v>
                </c:pt>
                <c:pt idx="65">
                  <c:v>1.89239998108042</c:v>
                </c:pt>
                <c:pt idx="66">
                  <c:v>1.89239998108042</c:v>
                </c:pt>
                <c:pt idx="67">
                  <c:v>6.3080000630744903</c:v>
                </c:pt>
                <c:pt idx="68">
                  <c:v>6.3080000630744797</c:v>
                </c:pt>
                <c:pt idx="69">
                  <c:v>6.3080000630744797</c:v>
                </c:pt>
                <c:pt idx="70">
                  <c:v>6.3080000630744797</c:v>
                </c:pt>
                <c:pt idx="71">
                  <c:v>6.3080000630744903</c:v>
                </c:pt>
                <c:pt idx="72">
                  <c:v>6.3080000630749797</c:v>
                </c:pt>
                <c:pt idx="73">
                  <c:v>6.3080000630749797</c:v>
                </c:pt>
                <c:pt idx="74">
                  <c:v>6.3080000630749904</c:v>
                </c:pt>
                <c:pt idx="75">
                  <c:v>6.3080000630749904</c:v>
                </c:pt>
                <c:pt idx="76">
                  <c:v>6.3080000630749904</c:v>
                </c:pt>
                <c:pt idx="77">
                  <c:v>6.3080000630749904</c:v>
                </c:pt>
                <c:pt idx="78">
                  <c:v>6.3080000630749797</c:v>
                </c:pt>
                <c:pt idx="79">
                  <c:v>6.3080000630749904</c:v>
                </c:pt>
                <c:pt idx="80">
                  <c:v>6.3080000630749904</c:v>
                </c:pt>
                <c:pt idx="81">
                  <c:v>6.3080000630749904</c:v>
                </c:pt>
                <c:pt idx="82">
                  <c:v>6.3080000630749797</c:v>
                </c:pt>
                <c:pt idx="83">
                  <c:v>6.3080000630749904</c:v>
                </c:pt>
                <c:pt idx="84">
                  <c:v>6.3080000630753998</c:v>
                </c:pt>
                <c:pt idx="85">
                  <c:v>6.3080000630753998</c:v>
                </c:pt>
                <c:pt idx="86">
                  <c:v>6.3080000630673396</c:v>
                </c:pt>
                <c:pt idx="87">
                  <c:v>6.3080000630673299</c:v>
                </c:pt>
                <c:pt idx="88">
                  <c:v>6.3080000630673299</c:v>
                </c:pt>
                <c:pt idx="89">
                  <c:v>6.3080000630673299</c:v>
                </c:pt>
                <c:pt idx="90">
                  <c:v>6.3080000630673299</c:v>
                </c:pt>
                <c:pt idx="91">
                  <c:v>6.3080000630673201</c:v>
                </c:pt>
                <c:pt idx="92">
                  <c:v>6.3080000630673299</c:v>
                </c:pt>
                <c:pt idx="93">
                  <c:v>6.3080000630673299</c:v>
                </c:pt>
                <c:pt idx="94">
                  <c:v>6.3080000630673299</c:v>
                </c:pt>
                <c:pt idx="95">
                  <c:v>6.3080000630673299</c:v>
                </c:pt>
                <c:pt idx="96">
                  <c:v>6.30800006306775</c:v>
                </c:pt>
                <c:pt idx="97">
                  <c:v>6.3080000630677597</c:v>
                </c:pt>
                <c:pt idx="98">
                  <c:v>6.3080000630677597</c:v>
                </c:pt>
                <c:pt idx="99">
                  <c:v>6.3080000630677704</c:v>
                </c:pt>
                <c:pt idx="100">
                  <c:v>6.3080000630677704</c:v>
                </c:pt>
                <c:pt idx="101">
                  <c:v>6.3080000630677704</c:v>
                </c:pt>
                <c:pt idx="102">
                  <c:v>6.3080000630678201</c:v>
                </c:pt>
                <c:pt idx="103">
                  <c:v>6.3080000630678201</c:v>
                </c:pt>
                <c:pt idx="104">
                  <c:v>6.3080000630678201</c:v>
                </c:pt>
                <c:pt idx="105">
                  <c:v>6.3080000630678201</c:v>
                </c:pt>
                <c:pt idx="106">
                  <c:v>6.3080000630678104</c:v>
                </c:pt>
                <c:pt idx="107">
                  <c:v>6.3080000630678104</c:v>
                </c:pt>
                <c:pt idx="108">
                  <c:v>6.3080000630677704</c:v>
                </c:pt>
                <c:pt idx="109">
                  <c:v>6.3080000630677704</c:v>
                </c:pt>
                <c:pt idx="110">
                  <c:v>6.3080000630677704</c:v>
                </c:pt>
                <c:pt idx="111">
                  <c:v>6.3080000630677704</c:v>
                </c:pt>
                <c:pt idx="112">
                  <c:v>6.3080000630677597</c:v>
                </c:pt>
                <c:pt idx="113">
                  <c:v>6.3080000630677597</c:v>
                </c:pt>
                <c:pt idx="114">
                  <c:v>6.3080000630677597</c:v>
                </c:pt>
                <c:pt idx="115">
                  <c:v>6.3080000630677597</c:v>
                </c:pt>
                <c:pt idx="116">
                  <c:v>6.3080000630677597</c:v>
                </c:pt>
                <c:pt idx="117">
                  <c:v>6.3080000630677597</c:v>
                </c:pt>
                <c:pt idx="118">
                  <c:v>6.3080000630677597</c:v>
                </c:pt>
                <c:pt idx="119">
                  <c:v>6.3080000630677597</c:v>
                </c:pt>
                <c:pt idx="120">
                  <c:v>6.3080000630633499</c:v>
                </c:pt>
                <c:pt idx="121">
                  <c:v>6.3080000630633499</c:v>
                </c:pt>
                <c:pt idx="122">
                  <c:v>6.3080000630633402</c:v>
                </c:pt>
                <c:pt idx="123">
                  <c:v>6.3080000630588504</c:v>
                </c:pt>
                <c:pt idx="124">
                  <c:v>4.7219966885915898</c:v>
                </c:pt>
                <c:pt idx="125">
                  <c:v>1.89239998107616</c:v>
                </c:pt>
                <c:pt idx="126">
                  <c:v>1.8923999810761201</c:v>
                </c:pt>
                <c:pt idx="127">
                  <c:v>1.8923999810760801</c:v>
                </c:pt>
                <c:pt idx="128">
                  <c:v>1.89239998108256</c:v>
                </c:pt>
                <c:pt idx="129" formatCode="0.00E+00">
                  <c:v>-4.3704112303865001E-26</c:v>
                </c:pt>
                <c:pt idx="130" formatCode="0.00E+00">
                  <c:v>-2.1049020636871699E-42</c:v>
                </c:pt>
                <c:pt idx="131" formatCode="0.00E+00">
                  <c:v>-1.9749942502083002E-43</c:v>
                </c:pt>
                <c:pt idx="132" formatCode="0.00E+00">
                  <c:v>2.3164505477087401E-44</c:v>
                </c:pt>
                <c:pt idx="133" formatCode="0.00E+00">
                  <c:v>6.6463845326720901E-43</c:v>
                </c:pt>
                <c:pt idx="134" formatCode="0.00E+00">
                  <c:v>-7.2315478335279697E-43</c:v>
                </c:pt>
                <c:pt idx="135" formatCode="0.00E+00">
                  <c:v>4.0345628542622103E-43</c:v>
                </c:pt>
                <c:pt idx="136" formatCode="0.00E+00">
                  <c:v>-5.0710891301706499E-43</c:v>
                </c:pt>
                <c:pt idx="137" formatCode="0.00E+00">
                  <c:v>1.85857120888761E-42</c:v>
                </c:pt>
                <c:pt idx="138" formatCode="0.00E+00">
                  <c:v>-4.8061817600045799E-42</c:v>
                </c:pt>
                <c:pt idx="139" formatCode="0.00E+00">
                  <c:v>8.8448021262504797E-43</c:v>
                </c:pt>
                <c:pt idx="140" formatCode="0.00E+00">
                  <c:v>-2.3115240613244899E-42</c:v>
                </c:pt>
                <c:pt idx="141" formatCode="0.00E+00">
                  <c:v>-1.26120751211578E-42</c:v>
                </c:pt>
                <c:pt idx="142" formatCode="0.00E+00">
                  <c:v>1.34344604373382E-42</c:v>
                </c:pt>
                <c:pt idx="143" formatCode="0.00E+00">
                  <c:v>-2.8254716190914201E-42</c:v>
                </c:pt>
                <c:pt idx="144" formatCode="0.00E+00">
                  <c:v>-3.1740183637804598E-43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E2-410E-9760-B3898ADD373E}"/>
            </c:ext>
          </c:extLst>
        </c:ser>
        <c:ser>
          <c:idx val="0"/>
          <c:order val="2"/>
          <c:tx>
            <c:strRef>
              <c:f>Simulation_March!$CK$2</c:f>
              <c:strCache>
                <c:ptCount val="1"/>
                <c:pt idx="0">
                  <c:v>EV2 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Simulation_March!$A$3:$A$147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Simulation_March!$CK$3:$CK$147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6.3080000630532096</c:v>
                </c:pt>
                <c:pt idx="21">
                  <c:v>6.3080000625236403</c:v>
                </c:pt>
                <c:pt idx="22">
                  <c:v>1.89239998108705</c:v>
                </c:pt>
                <c:pt idx="23">
                  <c:v>1.89239998108708</c:v>
                </c:pt>
                <c:pt idx="24">
                  <c:v>1.89239998108679</c:v>
                </c:pt>
                <c:pt idx="25">
                  <c:v>1.89239998108678</c:v>
                </c:pt>
                <c:pt idx="26">
                  <c:v>1.89239998108681</c:v>
                </c:pt>
                <c:pt idx="27">
                  <c:v>1.8923999810868199</c:v>
                </c:pt>
                <c:pt idx="28">
                  <c:v>1.8923999810868199</c:v>
                </c:pt>
                <c:pt idx="29">
                  <c:v>1.8923999810868299</c:v>
                </c:pt>
                <c:pt idx="30">
                  <c:v>1.8923999810868199</c:v>
                </c:pt>
                <c:pt idx="31">
                  <c:v>1.8923999810868199</c:v>
                </c:pt>
                <c:pt idx="32">
                  <c:v>1.8923999810868499</c:v>
                </c:pt>
                <c:pt idx="33">
                  <c:v>1.8923999810868499</c:v>
                </c:pt>
                <c:pt idx="34">
                  <c:v>1.8923999810868499</c:v>
                </c:pt>
                <c:pt idx="35">
                  <c:v>6.20999631322948</c:v>
                </c:pt>
                <c:pt idx="36">
                  <c:v>6.3080000622270198</c:v>
                </c:pt>
                <c:pt idx="37">
                  <c:v>6.3080000629262098</c:v>
                </c:pt>
                <c:pt idx="38">
                  <c:v>6.3080000629636404</c:v>
                </c:pt>
                <c:pt idx="39">
                  <c:v>6.3080000630290396</c:v>
                </c:pt>
                <c:pt idx="40">
                  <c:v>6.3080000627600601</c:v>
                </c:pt>
                <c:pt idx="41">
                  <c:v>6.3080000629064896</c:v>
                </c:pt>
                <c:pt idx="42">
                  <c:v>6.3080000630379898</c:v>
                </c:pt>
                <c:pt idx="43">
                  <c:v>6.3080000630380297</c:v>
                </c:pt>
                <c:pt idx="44">
                  <c:v>6.3080000630381496</c:v>
                </c:pt>
                <c:pt idx="45">
                  <c:v>6.30800006303829</c:v>
                </c:pt>
                <c:pt idx="46">
                  <c:v>6.3080000630383903</c:v>
                </c:pt>
                <c:pt idx="47">
                  <c:v>6.3080000629593398</c:v>
                </c:pt>
                <c:pt idx="48">
                  <c:v>6.30800006305659</c:v>
                </c:pt>
                <c:pt idx="49">
                  <c:v>6.3080000630566397</c:v>
                </c:pt>
                <c:pt idx="50">
                  <c:v>6.3080000630566397</c:v>
                </c:pt>
                <c:pt idx="51">
                  <c:v>6.3080000630564896</c:v>
                </c:pt>
                <c:pt idx="52">
                  <c:v>6.3080000630566504</c:v>
                </c:pt>
                <c:pt idx="53">
                  <c:v>6.3080000630566504</c:v>
                </c:pt>
                <c:pt idx="54">
                  <c:v>6.30800006305663</c:v>
                </c:pt>
                <c:pt idx="55">
                  <c:v>6.3080000630566504</c:v>
                </c:pt>
                <c:pt idx="56">
                  <c:v>6.3080000630594597</c:v>
                </c:pt>
                <c:pt idx="57">
                  <c:v>6.30800006305937</c:v>
                </c:pt>
                <c:pt idx="58">
                  <c:v>6.3080000630593203</c:v>
                </c:pt>
                <c:pt idx="59">
                  <c:v>6.3080000630589703</c:v>
                </c:pt>
                <c:pt idx="60">
                  <c:v>6.3080000630640098</c:v>
                </c:pt>
                <c:pt idx="61">
                  <c:v>6.3080000630639397</c:v>
                </c:pt>
                <c:pt idx="62">
                  <c:v>6.3080000630639201</c:v>
                </c:pt>
                <c:pt idx="63">
                  <c:v>6.3080000630638802</c:v>
                </c:pt>
                <c:pt idx="64">
                  <c:v>6.3080000630639397</c:v>
                </c:pt>
                <c:pt idx="65">
                  <c:v>6.3080000630638997</c:v>
                </c:pt>
                <c:pt idx="66">
                  <c:v>6.30800006306385</c:v>
                </c:pt>
                <c:pt idx="67">
                  <c:v>6.3080000630636697</c:v>
                </c:pt>
                <c:pt idx="68">
                  <c:v>6.3080000630636004</c:v>
                </c:pt>
                <c:pt idx="69">
                  <c:v>6.3080000630634698</c:v>
                </c:pt>
                <c:pt idx="70">
                  <c:v>6.3080000630634698</c:v>
                </c:pt>
                <c:pt idx="71">
                  <c:v>6.3080000630634396</c:v>
                </c:pt>
                <c:pt idx="72">
                  <c:v>6.3080000630670696</c:v>
                </c:pt>
                <c:pt idx="73">
                  <c:v>6.3080000630670501</c:v>
                </c:pt>
                <c:pt idx="74">
                  <c:v>6.3080000630670501</c:v>
                </c:pt>
                <c:pt idx="75">
                  <c:v>6.3080000630670403</c:v>
                </c:pt>
                <c:pt idx="76">
                  <c:v>6.3080000630670101</c:v>
                </c:pt>
                <c:pt idx="77">
                  <c:v>6.3080000630670003</c:v>
                </c:pt>
                <c:pt idx="78">
                  <c:v>6.3080000630669604</c:v>
                </c:pt>
                <c:pt idx="79">
                  <c:v>6.3080000630669701</c:v>
                </c:pt>
                <c:pt idx="80">
                  <c:v>6.3080000630669604</c:v>
                </c:pt>
                <c:pt idx="81">
                  <c:v>6.3080000630669497</c:v>
                </c:pt>
                <c:pt idx="82">
                  <c:v>6.3080000630669399</c:v>
                </c:pt>
                <c:pt idx="83">
                  <c:v>6.3080000630669399</c:v>
                </c:pt>
                <c:pt idx="84">
                  <c:v>6.3080000630694197</c:v>
                </c:pt>
                <c:pt idx="85">
                  <c:v>6.3080000630694197</c:v>
                </c:pt>
                <c:pt idx="86">
                  <c:v>6.3080000630667703</c:v>
                </c:pt>
                <c:pt idx="87">
                  <c:v>6.3080000630665198</c:v>
                </c:pt>
                <c:pt idx="88">
                  <c:v>6.3080000630589703</c:v>
                </c:pt>
                <c:pt idx="89">
                  <c:v>6.3080000630588602</c:v>
                </c:pt>
                <c:pt idx="90">
                  <c:v>6.3080000630588504</c:v>
                </c:pt>
                <c:pt idx="91">
                  <c:v>6.3080000630590201</c:v>
                </c:pt>
                <c:pt idx="92">
                  <c:v>6.3080000630593602</c:v>
                </c:pt>
                <c:pt idx="93">
                  <c:v>6.3080000630595396</c:v>
                </c:pt>
                <c:pt idx="94">
                  <c:v>6.3080000630589197</c:v>
                </c:pt>
                <c:pt idx="95">
                  <c:v>6.3080000630380297</c:v>
                </c:pt>
                <c:pt idx="96">
                  <c:v>6.3080000629448802</c:v>
                </c:pt>
                <c:pt idx="97">
                  <c:v>1.8923999810760901</c:v>
                </c:pt>
                <c:pt idx="98">
                  <c:v>1.8923999810760399</c:v>
                </c:pt>
                <c:pt idx="99" formatCode="0.00E+00">
                  <c:v>-3.3613408623317698E-23</c:v>
                </c:pt>
                <c:pt idx="100" formatCode="0.00E+00">
                  <c:v>-3.3642367071735901E-23</c:v>
                </c:pt>
                <c:pt idx="101" formatCode="0.00E+00">
                  <c:v>-2.2845846723019E-23</c:v>
                </c:pt>
                <c:pt idx="102" formatCode="0.00E+00">
                  <c:v>6.6071193413391499E-28</c:v>
                </c:pt>
                <c:pt idx="103" formatCode="0.00E+00">
                  <c:v>-1.7097774341248099E-27</c:v>
                </c:pt>
                <c:pt idx="104" formatCode="0.00E+00">
                  <c:v>-6.64594801494794E-28</c:v>
                </c:pt>
                <c:pt idx="105" formatCode="0.00E+00">
                  <c:v>-2.02637104284691E-27</c:v>
                </c:pt>
                <c:pt idx="106" formatCode="0.00E+00">
                  <c:v>-2.2711140794302599E-27</c:v>
                </c:pt>
                <c:pt idx="107" formatCode="0.00E+00">
                  <c:v>-2.27022949980681E-27</c:v>
                </c:pt>
                <c:pt idx="108" formatCode="0.00E+00">
                  <c:v>-2.181117106466E-27</c:v>
                </c:pt>
                <c:pt idx="109" formatCode="0.00E+00">
                  <c:v>-2.6058260666971899E-27</c:v>
                </c:pt>
                <c:pt idx="110" formatCode="0.00E+00">
                  <c:v>-3.2774217198363301E-27</c:v>
                </c:pt>
                <c:pt idx="111" formatCode="0.00E+00">
                  <c:v>-5.9107030734487299E-28</c:v>
                </c:pt>
                <c:pt idx="112" formatCode="0.00E+00">
                  <c:v>-3.3686818139546199E-27</c:v>
                </c:pt>
                <c:pt idx="113" formatCode="0.00E+00">
                  <c:v>-2.472502795925E-27</c:v>
                </c:pt>
                <c:pt idx="114" formatCode="0.00E+00">
                  <c:v>-1.3243821929589001E-27</c:v>
                </c:pt>
                <c:pt idx="115" formatCode="0.00E+00">
                  <c:v>-1.73403404029188E-27</c:v>
                </c:pt>
                <c:pt idx="116" formatCode="0.00E+00">
                  <c:v>-3.1976090644179799E-27</c:v>
                </c:pt>
                <c:pt idx="117" formatCode="0.00E+00">
                  <c:v>-1.8714088898880701E-27</c:v>
                </c:pt>
                <c:pt idx="118" formatCode="0.00E+00">
                  <c:v>-2.8875834545852201E-27</c:v>
                </c:pt>
                <c:pt idx="119" formatCode="0.00E+00">
                  <c:v>-2.8149379548619201E-27</c:v>
                </c:pt>
                <c:pt idx="120" formatCode="0.00E+00">
                  <c:v>-3.6873873011572403E-27</c:v>
                </c:pt>
                <c:pt idx="121" formatCode="0.00E+00">
                  <c:v>2.1663452237925499E-27</c:v>
                </c:pt>
                <c:pt idx="122" formatCode="0.00E+00">
                  <c:v>1.9722475002882701E-27</c:v>
                </c:pt>
                <c:pt idx="123" formatCode="0.00E+00">
                  <c:v>4.5435918135576496E-28</c:v>
                </c:pt>
                <c:pt idx="124" formatCode="0.00E+00">
                  <c:v>-3.89239396362307E-24</c:v>
                </c:pt>
                <c:pt idx="125" formatCode="0.00E+00">
                  <c:v>-2.7994980633872498E-28</c:v>
                </c:pt>
                <c:pt idx="126" formatCode="0.00E+00">
                  <c:v>-2.940264957098E-27</c:v>
                </c:pt>
                <c:pt idx="127" formatCode="0.00E+00">
                  <c:v>9.5038970891823797E-28</c:v>
                </c:pt>
                <c:pt idx="128" formatCode="0.00E+00">
                  <c:v>-2.2735413289391801E-27</c:v>
                </c:pt>
                <c:pt idx="129" formatCode="0.00E+00">
                  <c:v>-2.7208082251264901E-27</c:v>
                </c:pt>
                <c:pt idx="130" formatCode="0.00E+00">
                  <c:v>-1.9410705463485299E-27</c:v>
                </c:pt>
                <c:pt idx="131" formatCode="0.00E+00">
                  <c:v>-1.78622703067426E-27</c:v>
                </c:pt>
                <c:pt idx="132" formatCode="0.00E+00">
                  <c:v>-2.7161926377182699E-27</c:v>
                </c:pt>
                <c:pt idx="133" formatCode="0.00E+00">
                  <c:v>-1.9383889777904699E-27</c:v>
                </c:pt>
                <c:pt idx="134" formatCode="0.00E+00">
                  <c:v>-3.4939961050530698E-27</c:v>
                </c:pt>
                <c:pt idx="135" formatCode="0.00E+00">
                  <c:v>-3.4939959124600703E-27</c:v>
                </c:pt>
                <c:pt idx="136" formatCode="0.00E+00">
                  <c:v>-3.4939959124600703E-27</c:v>
                </c:pt>
                <c:pt idx="137" formatCode="0.00E+00">
                  <c:v>-3.4939959124600703E-27</c:v>
                </c:pt>
                <c:pt idx="138" formatCode="0.00E+00">
                  <c:v>-3.4939960087565697E-27</c:v>
                </c:pt>
                <c:pt idx="139" formatCode="0.00E+00">
                  <c:v>-3.4939958161635802E-27</c:v>
                </c:pt>
                <c:pt idx="140" formatCode="0.00E+00">
                  <c:v>-3.4939959124600703E-27</c:v>
                </c:pt>
                <c:pt idx="141" formatCode="0.00E+00">
                  <c:v>-6.6052096855027904E-27</c:v>
                </c:pt>
                <c:pt idx="142" formatCode="0.00E+00">
                  <c:v>-6.6052096855027904E-27</c:v>
                </c:pt>
                <c:pt idx="143" formatCode="0.00E+00">
                  <c:v>-6.6052097817992905E-27</c:v>
                </c:pt>
                <c:pt idx="144" formatCode="0.00E+00">
                  <c:v>-7.2209419109715396E-27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E2-410E-9760-B3898ADD373E}"/>
            </c:ext>
          </c:extLst>
        </c:ser>
        <c:ser>
          <c:idx val="2"/>
          <c:order val="3"/>
          <c:tx>
            <c:strRef>
              <c:f>Simulation_March!$CV$2</c:f>
              <c:strCache>
                <c:ptCount val="1"/>
                <c:pt idx="0">
                  <c:v>Pgrid</c:v>
                </c:pt>
              </c:strCache>
            </c:strRef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Simulation_March!$A$3:$A$147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Simulation_March!$CV$3:$CV$147</c:f>
              <c:numCache>
                <c:formatCode>General</c:formatCode>
                <c:ptCount val="145"/>
                <c:pt idx="0">
                  <c:v>2.3492199999999999</c:v>
                </c:pt>
                <c:pt idx="1">
                  <c:v>3.48224</c:v>
                </c:pt>
                <c:pt idx="2">
                  <c:v>7.3447199999999899</c:v>
                </c:pt>
                <c:pt idx="3">
                  <c:v>9.9477400000000014</c:v>
                </c:pt>
                <c:pt idx="4">
                  <c:v>8.6295599999999908</c:v>
                </c:pt>
                <c:pt idx="5">
                  <c:v>7.0309000000000008</c:v>
                </c:pt>
                <c:pt idx="6">
                  <c:v>7.1809000000000003</c:v>
                </c:pt>
                <c:pt idx="7">
                  <c:v>7.1177199999999994</c:v>
                </c:pt>
                <c:pt idx="8">
                  <c:v>8.1177600000000005</c:v>
                </c:pt>
                <c:pt idx="9">
                  <c:v>8.8680000000000003</c:v>
                </c:pt>
                <c:pt idx="10">
                  <c:v>10.736419999999901</c:v>
                </c:pt>
                <c:pt idx="11">
                  <c:v>9.9689000000000014</c:v>
                </c:pt>
                <c:pt idx="12">
                  <c:v>9.5366799999999987</c:v>
                </c:pt>
                <c:pt idx="13">
                  <c:v>11.284680000000002</c:v>
                </c:pt>
                <c:pt idx="14">
                  <c:v>13.766599999999901</c:v>
                </c:pt>
                <c:pt idx="15">
                  <c:v>10.971260000000001</c:v>
                </c:pt>
                <c:pt idx="16">
                  <c:v>9.6868600000000011</c:v>
                </c:pt>
                <c:pt idx="17">
                  <c:v>9.14316</c:v>
                </c:pt>
                <c:pt idx="18">
                  <c:v>8.5053599999999996</c:v>
                </c:pt>
                <c:pt idx="19">
                  <c:v>9.1090599999999995</c:v>
                </c:pt>
                <c:pt idx="20">
                  <c:v>15.26054006305311</c:v>
                </c:pt>
                <c:pt idx="21">
                  <c:v>23.816580125510619</c:v>
                </c:pt>
                <c:pt idx="22">
                  <c:v>19.32824004407729</c:v>
                </c:pt>
                <c:pt idx="23">
                  <c:v>22.354160107064818</c:v>
                </c:pt>
                <c:pt idx="24">
                  <c:v>23.00540010672745</c:v>
                </c:pt>
                <c:pt idx="25">
                  <c:v>23.446000106722622</c:v>
                </c:pt>
                <c:pt idx="26">
                  <c:v>20.293300106755432</c:v>
                </c:pt>
                <c:pt idx="27">
                  <c:v>19.700840106760982</c:v>
                </c:pt>
                <c:pt idx="28">
                  <c:v>19.567820106761719</c:v>
                </c:pt>
                <c:pt idx="29">
                  <c:v>18.737100106769621</c:v>
                </c:pt>
                <c:pt idx="30">
                  <c:v>20.738340087853501</c:v>
                </c:pt>
                <c:pt idx="31">
                  <c:v>21.702840087844422</c:v>
                </c:pt>
                <c:pt idx="32">
                  <c:v>18.48516008787335</c:v>
                </c:pt>
                <c:pt idx="33">
                  <c:v>17.77594008787969</c:v>
                </c:pt>
                <c:pt idx="34">
                  <c:v>17.87056008787901</c:v>
                </c:pt>
                <c:pt idx="35">
                  <c:v>21.439596419971416</c:v>
                </c:pt>
                <c:pt idx="36">
                  <c:v>20.797500169393132</c:v>
                </c:pt>
                <c:pt idx="37">
                  <c:v>20.419880170092821</c:v>
                </c:pt>
                <c:pt idx="38">
                  <c:v>19.370520170130497</c:v>
                </c:pt>
                <c:pt idx="39">
                  <c:v>18.462120170196666</c:v>
                </c:pt>
                <c:pt idx="40">
                  <c:v>19.705600169926825</c:v>
                </c:pt>
                <c:pt idx="41">
                  <c:v>17.487320169954799</c:v>
                </c:pt>
                <c:pt idx="42">
                  <c:v>16.667840170087882</c:v>
                </c:pt>
                <c:pt idx="43">
                  <c:v>16.206440170088644</c:v>
                </c:pt>
                <c:pt idx="44">
                  <c:v>16.24324017008815</c:v>
                </c:pt>
                <c:pt idx="45">
                  <c:v>15.451660170089262</c:v>
                </c:pt>
                <c:pt idx="46">
                  <c:v>15.450600170089459</c:v>
                </c:pt>
                <c:pt idx="47">
                  <c:v>17.45022017000769</c:v>
                </c:pt>
                <c:pt idx="48">
                  <c:v>16.5863601702344</c:v>
                </c:pt>
                <c:pt idx="49">
                  <c:v>14.196440170235363</c:v>
                </c:pt>
                <c:pt idx="50">
                  <c:v>13.89694017023475</c:v>
                </c:pt>
                <c:pt idx="51">
                  <c:v>19.16262025220929</c:v>
                </c:pt>
                <c:pt idx="52">
                  <c:v>12.986300170234859</c:v>
                </c:pt>
                <c:pt idx="53">
                  <c:v>12.490800170234927</c:v>
                </c:pt>
                <c:pt idx="54">
                  <c:v>13.15936017023482</c:v>
                </c:pt>
                <c:pt idx="55">
                  <c:v>11.819400170234999</c:v>
                </c:pt>
                <c:pt idx="56">
                  <c:v>11.41396017027456</c:v>
                </c:pt>
                <c:pt idx="57">
                  <c:v>11.367980170274468</c:v>
                </c:pt>
                <c:pt idx="58">
                  <c:v>10.423680170274686</c:v>
                </c:pt>
                <c:pt idx="59">
                  <c:v>14.958240252267494</c:v>
                </c:pt>
                <c:pt idx="60">
                  <c:v>14.726340252277524</c:v>
                </c:pt>
                <c:pt idx="61">
                  <c:v>15.956140252277418</c:v>
                </c:pt>
                <c:pt idx="62">
                  <c:v>14.480620252277344</c:v>
                </c:pt>
                <c:pt idx="63">
                  <c:v>14.174000252277303</c:v>
                </c:pt>
                <c:pt idx="64">
                  <c:v>10.33640017028339</c:v>
                </c:pt>
                <c:pt idx="65">
                  <c:v>9.6800801702834747</c:v>
                </c:pt>
                <c:pt idx="66">
                  <c:v>9.5831401702833219</c:v>
                </c:pt>
                <c:pt idx="67">
                  <c:v>14.093240252277202</c:v>
                </c:pt>
                <c:pt idx="68">
                  <c:v>14.60318025227712</c:v>
                </c:pt>
                <c:pt idx="69">
                  <c:v>17.219540252276932</c:v>
                </c:pt>
                <c:pt idx="70">
                  <c:v>15.04006025227687</c:v>
                </c:pt>
                <c:pt idx="71">
                  <c:v>13.962320252276992</c:v>
                </c:pt>
                <c:pt idx="72">
                  <c:v>15.038000252284331</c:v>
                </c:pt>
                <c:pt idx="73">
                  <c:v>14.827060252284305</c:v>
                </c:pt>
                <c:pt idx="74">
                  <c:v>13.789860252284445</c:v>
                </c:pt>
                <c:pt idx="75">
                  <c:v>13.51840025228433</c:v>
                </c:pt>
                <c:pt idx="76">
                  <c:v>14.027880252284298</c:v>
                </c:pt>
                <c:pt idx="77">
                  <c:v>13.948320252284393</c:v>
                </c:pt>
                <c:pt idx="78">
                  <c:v>15.520280252284319</c:v>
                </c:pt>
                <c:pt idx="79">
                  <c:v>14.050100252284338</c:v>
                </c:pt>
                <c:pt idx="80">
                  <c:v>13.724460252284349</c:v>
                </c:pt>
                <c:pt idx="81">
                  <c:v>14.243080252284322</c:v>
                </c:pt>
                <c:pt idx="82">
                  <c:v>14.709860252284205</c:v>
                </c:pt>
                <c:pt idx="83">
                  <c:v>13.743420252284231</c:v>
                </c:pt>
                <c:pt idx="84">
                  <c:v>13.751620252289641</c:v>
                </c:pt>
                <c:pt idx="85">
                  <c:v>14.059280252289618</c:v>
                </c:pt>
                <c:pt idx="86">
                  <c:v>14.476220252252244</c:v>
                </c:pt>
                <c:pt idx="87">
                  <c:v>14.97696025225197</c:v>
                </c:pt>
                <c:pt idx="88">
                  <c:v>16.566560252244301</c:v>
                </c:pt>
                <c:pt idx="89">
                  <c:v>15.52718025224431</c:v>
                </c:pt>
                <c:pt idx="90">
                  <c:v>17.032640252244157</c:v>
                </c:pt>
                <c:pt idx="91">
                  <c:v>18.035180252244398</c:v>
                </c:pt>
                <c:pt idx="92">
                  <c:v>15.497920252244711</c:v>
                </c:pt>
                <c:pt idx="93">
                  <c:v>15.648360252244991</c:v>
                </c:pt>
                <c:pt idx="94">
                  <c:v>16.114960252244352</c:v>
                </c:pt>
                <c:pt idx="95">
                  <c:v>16.47734025222346</c:v>
                </c:pt>
                <c:pt idx="96">
                  <c:v>16.243800252132974</c:v>
                </c:pt>
                <c:pt idx="97">
                  <c:v>12.353720149645781</c:v>
                </c:pt>
                <c:pt idx="98">
                  <c:v>13.172400153737051</c:v>
                </c:pt>
                <c:pt idx="99">
                  <c:v>10.701340189188222</c:v>
                </c:pt>
                <c:pt idx="100">
                  <c:v>10.108820189188254</c:v>
                </c:pt>
                <c:pt idx="101">
                  <c:v>10.192176137803777</c:v>
                </c:pt>
                <c:pt idx="102">
                  <c:v>-1.7299399369321797</c:v>
                </c:pt>
                <c:pt idx="103">
                  <c:v>-0.98591993693217717</c:v>
                </c:pt>
                <c:pt idx="104">
                  <c:v>-0.75875993693217936</c:v>
                </c:pt>
                <c:pt idx="105">
                  <c:v>-0.29303993693217834</c:v>
                </c:pt>
                <c:pt idx="106">
                  <c:v>3.5120063067811458E-2</c:v>
                </c:pt>
                <c:pt idx="107">
                  <c:v>0.42408006306780877</c:v>
                </c:pt>
                <c:pt idx="108">
                  <c:v>0.33440006306777192</c:v>
                </c:pt>
                <c:pt idx="109">
                  <c:v>0.63596006306777042</c:v>
                </c:pt>
                <c:pt idx="110">
                  <c:v>1.8049200630677724</c:v>
                </c:pt>
                <c:pt idx="111">
                  <c:v>1.5430000630677725</c:v>
                </c:pt>
                <c:pt idx="112">
                  <c:v>4.4104600630677595</c:v>
                </c:pt>
                <c:pt idx="113">
                  <c:v>4.2595200630677574</c:v>
                </c:pt>
                <c:pt idx="114">
                  <c:v>3.197220063067661</c:v>
                </c:pt>
                <c:pt idx="115">
                  <c:v>2.8202000630677588</c:v>
                </c:pt>
                <c:pt idx="116">
                  <c:v>3.1965600630677606</c:v>
                </c:pt>
                <c:pt idx="117">
                  <c:v>4.0629000630677581</c:v>
                </c:pt>
                <c:pt idx="118">
                  <c:v>4.4504600630677604</c:v>
                </c:pt>
                <c:pt idx="119">
                  <c:v>4.7991200630677611</c:v>
                </c:pt>
                <c:pt idx="120">
                  <c:v>5.3672400630633526</c:v>
                </c:pt>
                <c:pt idx="121">
                  <c:v>5.4105200630633501</c:v>
                </c:pt>
                <c:pt idx="122">
                  <c:v>5.6981000630633414</c:v>
                </c:pt>
                <c:pt idx="123">
                  <c:v>6.6090600630588483</c:v>
                </c:pt>
                <c:pt idx="124">
                  <c:v>5.3562166885915872</c:v>
                </c:pt>
                <c:pt idx="125">
                  <c:v>3.8055399810761603</c:v>
                </c:pt>
                <c:pt idx="126">
                  <c:v>3.1903799810761218</c:v>
                </c:pt>
                <c:pt idx="127">
                  <c:v>3.2820199810760791</c:v>
                </c:pt>
                <c:pt idx="128">
                  <c:v>2.7519199810825601</c:v>
                </c:pt>
                <c:pt idx="129">
                  <c:v>0.92896000000000001</c:v>
                </c:pt>
                <c:pt idx="130">
                  <c:v>1.6594199999999999</c:v>
                </c:pt>
                <c:pt idx="131">
                  <c:v>1.7219999999999995</c:v>
                </c:pt>
                <c:pt idx="132">
                  <c:v>0.66312000000000015</c:v>
                </c:pt>
                <c:pt idx="133">
                  <c:v>0.56329999999999991</c:v>
                </c:pt>
                <c:pt idx="134">
                  <c:v>1.1614599999999999</c:v>
                </c:pt>
                <c:pt idx="135">
                  <c:v>1.5010199999999907</c:v>
                </c:pt>
                <c:pt idx="136">
                  <c:v>2.10182</c:v>
                </c:pt>
                <c:pt idx="137">
                  <c:v>2.7596600000000002</c:v>
                </c:pt>
                <c:pt idx="138">
                  <c:v>3.1303799999999899</c:v>
                </c:pt>
                <c:pt idx="139">
                  <c:v>3.63306</c:v>
                </c:pt>
                <c:pt idx="140">
                  <c:v>4.0309799999999996</c:v>
                </c:pt>
                <c:pt idx="141">
                  <c:v>4.8806399999999996</c:v>
                </c:pt>
                <c:pt idx="142">
                  <c:v>5.0243200000000003</c:v>
                </c:pt>
                <c:pt idx="143">
                  <c:v>5.3629999999999995</c:v>
                </c:pt>
                <c:pt idx="144">
                  <c:v>6.2238400000000009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E2-410E-9760-B3898ADD373E}"/>
            </c:ext>
          </c:extLst>
        </c:ser>
        <c:ser>
          <c:idx val="5"/>
          <c:order val="4"/>
          <c:tx>
            <c:strRef>
              <c:f>Simulation_March!$CQ$2</c:f>
              <c:strCache>
                <c:ptCount val="1"/>
                <c:pt idx="0">
                  <c:v>EV3 </c:v>
                </c:pt>
              </c:strCache>
            </c:strRef>
          </c:tx>
          <c:spPr>
            <a:ln w="9525"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Simulation_March!$A$3:$A$147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Simulation_March!$CQ$3:$CQ$147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6.3080000629889197</c:v>
                </c:pt>
                <c:pt idx="24">
                  <c:v>6.3080000628204802</c:v>
                </c:pt>
                <c:pt idx="25">
                  <c:v>6.3080000628179498</c:v>
                </c:pt>
                <c:pt idx="26">
                  <c:v>6.3080000628341004</c:v>
                </c:pt>
                <c:pt idx="27">
                  <c:v>6.3080000628369204</c:v>
                </c:pt>
                <c:pt idx="28">
                  <c:v>6.3080000628352098</c:v>
                </c:pt>
                <c:pt idx="29">
                  <c:v>6.3080000628414101</c:v>
                </c:pt>
                <c:pt idx="30">
                  <c:v>6.3080000628398798</c:v>
                </c:pt>
                <c:pt idx="31">
                  <c:v>6.3080000628353599</c:v>
                </c:pt>
                <c:pt idx="32">
                  <c:v>6.3080000628498096</c:v>
                </c:pt>
                <c:pt idx="33">
                  <c:v>6.3080000628527699</c:v>
                </c:pt>
                <c:pt idx="34">
                  <c:v>6.30800006285238</c:v>
                </c:pt>
                <c:pt idx="35">
                  <c:v>6.3080000628333304</c:v>
                </c:pt>
                <c:pt idx="36">
                  <c:v>6.3080000630431003</c:v>
                </c:pt>
                <c:pt idx="37">
                  <c:v>6.3080000630431998</c:v>
                </c:pt>
                <c:pt idx="38">
                  <c:v>6.3080000630434698</c:v>
                </c:pt>
                <c:pt idx="39">
                  <c:v>6.3080000630436999</c:v>
                </c:pt>
                <c:pt idx="40">
                  <c:v>6.3080000630433801</c:v>
                </c:pt>
                <c:pt idx="41">
                  <c:v>6.3080000629806099</c:v>
                </c:pt>
                <c:pt idx="42">
                  <c:v>6.3080000629811703</c:v>
                </c:pt>
                <c:pt idx="43">
                  <c:v>6.3080000629814803</c:v>
                </c:pt>
                <c:pt idx="44">
                  <c:v>6.3080000629814501</c:v>
                </c:pt>
                <c:pt idx="45">
                  <c:v>6.3080000629819803</c:v>
                </c:pt>
                <c:pt idx="46">
                  <c:v>6.3080000629819803</c:v>
                </c:pt>
                <c:pt idx="47">
                  <c:v>6.3080000629806303</c:v>
                </c:pt>
                <c:pt idx="48">
                  <c:v>6.30800006304497</c:v>
                </c:pt>
                <c:pt idx="49">
                  <c:v>6.3080000630450996</c:v>
                </c:pt>
                <c:pt idx="50">
                  <c:v>6.3080000630451103</c:v>
                </c:pt>
                <c:pt idx="51">
                  <c:v>6.3080000630447897</c:v>
                </c:pt>
                <c:pt idx="52">
                  <c:v>6.30800006304516</c:v>
                </c:pt>
                <c:pt idx="53">
                  <c:v>6.3080000630451902</c:v>
                </c:pt>
                <c:pt idx="54">
                  <c:v>6.3080000630451503</c:v>
                </c:pt>
                <c:pt idx="55">
                  <c:v>6.3080000630452204</c:v>
                </c:pt>
                <c:pt idx="56">
                  <c:v>6.3080000630673903</c:v>
                </c:pt>
                <c:pt idx="57">
                  <c:v>6.3080000630673903</c:v>
                </c:pt>
                <c:pt idx="58">
                  <c:v>6.3080000630674098</c:v>
                </c:pt>
                <c:pt idx="59">
                  <c:v>6.3080000630672997</c:v>
                </c:pt>
                <c:pt idx="60">
                  <c:v>6.3080000630695201</c:v>
                </c:pt>
                <c:pt idx="61">
                  <c:v>6.3080000630694997</c:v>
                </c:pt>
                <c:pt idx="62">
                  <c:v>6.3080000630695201</c:v>
                </c:pt>
                <c:pt idx="63">
                  <c:v>6.3080000630695201</c:v>
                </c:pt>
                <c:pt idx="64">
                  <c:v>6.3080000630695698</c:v>
                </c:pt>
                <c:pt idx="65">
                  <c:v>6.3080000630695796</c:v>
                </c:pt>
                <c:pt idx="66">
                  <c:v>6.3080000630695796</c:v>
                </c:pt>
                <c:pt idx="67">
                  <c:v>6.3080000630695201</c:v>
                </c:pt>
                <c:pt idx="68">
                  <c:v>6.3080000630695201</c:v>
                </c:pt>
                <c:pt idx="69">
                  <c:v>6.3080000630694899</c:v>
                </c:pt>
                <c:pt idx="70">
                  <c:v>6.3080000630695103</c:v>
                </c:pt>
                <c:pt idx="71">
                  <c:v>6.3080000630695299</c:v>
                </c:pt>
                <c:pt idx="72">
                  <c:v>6.3080000630711899</c:v>
                </c:pt>
                <c:pt idx="73">
                  <c:v>6.3080000630711899</c:v>
                </c:pt>
                <c:pt idx="74">
                  <c:v>6.3080000630711996</c:v>
                </c:pt>
                <c:pt idx="75">
                  <c:v>6.3080000630711996</c:v>
                </c:pt>
                <c:pt idx="76">
                  <c:v>6.3080000630711996</c:v>
                </c:pt>
                <c:pt idx="77">
                  <c:v>6.3080000630711996</c:v>
                </c:pt>
                <c:pt idx="78">
                  <c:v>6.3080000630711899</c:v>
                </c:pt>
                <c:pt idx="79">
                  <c:v>6.3080000630711899</c:v>
                </c:pt>
                <c:pt idx="80">
                  <c:v>6.3080000630711996</c:v>
                </c:pt>
                <c:pt idx="81">
                  <c:v>6.3080000630711899</c:v>
                </c:pt>
                <c:pt idx="82">
                  <c:v>6.3080000630711899</c:v>
                </c:pt>
                <c:pt idx="83">
                  <c:v>6.3080000630711996</c:v>
                </c:pt>
                <c:pt idx="84">
                  <c:v>6.3080000630724102</c:v>
                </c:pt>
                <c:pt idx="85">
                  <c:v>6.3080000630723996</c:v>
                </c:pt>
                <c:pt idx="86">
                  <c:v>6.3080000630590698</c:v>
                </c:pt>
                <c:pt idx="87">
                  <c:v>6.30800006305906</c:v>
                </c:pt>
                <c:pt idx="88">
                  <c:v>6.3080000630590503</c:v>
                </c:pt>
                <c:pt idx="89">
                  <c:v>6.30800006305906</c:v>
                </c:pt>
                <c:pt idx="90">
                  <c:v>6.3080000630590396</c:v>
                </c:pt>
                <c:pt idx="91">
                  <c:v>6.3080000630590298</c:v>
                </c:pt>
                <c:pt idx="92">
                  <c:v>6.30800006305906</c:v>
                </c:pt>
                <c:pt idx="93">
                  <c:v>6.30800006305906</c:v>
                </c:pt>
                <c:pt idx="94">
                  <c:v>6.3080000630590503</c:v>
                </c:pt>
                <c:pt idx="95">
                  <c:v>6.3080000630590503</c:v>
                </c:pt>
                <c:pt idx="96">
                  <c:v>6.3080000630601702</c:v>
                </c:pt>
                <c:pt idx="97">
                  <c:v>6.3080000528800104</c:v>
                </c:pt>
                <c:pt idx="98">
                  <c:v>6.3080000549001101</c:v>
                </c:pt>
                <c:pt idx="99">
                  <c:v>6.3080000630602298</c:v>
                </c:pt>
                <c:pt idx="100">
                  <c:v>6.3080000630602404</c:v>
                </c:pt>
                <c:pt idx="101">
                  <c:v>6.3079980626758596</c:v>
                </c:pt>
                <c:pt idx="102" formatCode="0.00E+00">
                  <c:v>1.9889895362296001E-35</c:v>
                </c:pt>
                <c:pt idx="103" formatCode="0.00E+00">
                  <c:v>1.3738205341095999E-40</c:v>
                </c:pt>
                <c:pt idx="104" formatCode="0.00E+00">
                  <c:v>5.2103396982208601E-41</c:v>
                </c:pt>
                <c:pt idx="105" formatCode="0.00E+00">
                  <c:v>-6.6807123239570603E-42</c:v>
                </c:pt>
                <c:pt idx="106" formatCode="0.00E+00">
                  <c:v>-6.42958212291925E-41</c:v>
                </c:pt>
                <c:pt idx="107" formatCode="0.00E+00">
                  <c:v>-2.17968680884805E-40</c:v>
                </c:pt>
                <c:pt idx="108" formatCode="0.00E+00">
                  <c:v>-4.2403554273931E-41</c:v>
                </c:pt>
                <c:pt idx="109" formatCode="0.00E+00">
                  <c:v>1.7700880340609999E-40</c:v>
                </c:pt>
                <c:pt idx="110" formatCode="0.00E+00">
                  <c:v>8.5462762962146499E-41</c:v>
                </c:pt>
                <c:pt idx="111" formatCode="0.00E+00">
                  <c:v>-7.1623287532656797E-41</c:v>
                </c:pt>
                <c:pt idx="112" formatCode="0.00E+00">
                  <c:v>1.56654549096589E-41</c:v>
                </c:pt>
                <c:pt idx="113" formatCode="0.00E+00">
                  <c:v>1.9806396969123601E-40</c:v>
                </c:pt>
                <c:pt idx="114" formatCode="0.00E+00">
                  <c:v>7.0374205114019202E-41</c:v>
                </c:pt>
                <c:pt idx="115" formatCode="0.00E+00">
                  <c:v>4.8431389600950396E-40</c:v>
                </c:pt>
                <c:pt idx="116" formatCode="0.00E+00">
                  <c:v>-3.72646786078618E-40</c:v>
                </c:pt>
                <c:pt idx="117" formatCode="0.00E+00">
                  <c:v>1.07392908766521E-40</c:v>
                </c:pt>
                <c:pt idx="118" formatCode="0.00E+00">
                  <c:v>-6.5546263345246201E-40</c:v>
                </c:pt>
                <c:pt idx="119" formatCode="0.00E+00">
                  <c:v>-2.31980231386656E-40</c:v>
                </c:pt>
                <c:pt idx="120" formatCode="0.00E+00">
                  <c:v>-3.4263652342841699E-41</c:v>
                </c:pt>
                <c:pt idx="121" formatCode="0.00E+00">
                  <c:v>6.1674473498787899E-41</c:v>
                </c:pt>
                <c:pt idx="122" formatCode="0.00E+00">
                  <c:v>1.2506588794098901E-43</c:v>
                </c:pt>
                <c:pt idx="123" formatCode="0.00E+00">
                  <c:v>6.2336762185489398E-42</c:v>
                </c:pt>
                <c:pt idx="124" formatCode="0.00E+00">
                  <c:v>5.0153768239264597E-40</c:v>
                </c:pt>
                <c:pt idx="125" formatCode="0.00E+00">
                  <c:v>-1.3142112680131901E-40</c:v>
                </c:pt>
                <c:pt idx="126" formatCode="0.00E+00">
                  <c:v>-6.8131678717685195E-42</c:v>
                </c:pt>
                <c:pt idx="127" formatCode="0.00E+00">
                  <c:v>-2.56300291721937E-40</c:v>
                </c:pt>
                <c:pt idx="128" formatCode="0.00E+00">
                  <c:v>1.29495219961323E-40</c:v>
                </c:pt>
                <c:pt idx="129" formatCode="0.00E+00">
                  <c:v>1.5309403585145599E-41</c:v>
                </c:pt>
                <c:pt idx="130" formatCode="0.00E+00">
                  <c:v>5.3709001228167903E-41</c:v>
                </c:pt>
                <c:pt idx="131" formatCode="0.00E+00">
                  <c:v>-6.2233881674571301E-41</c:v>
                </c:pt>
                <c:pt idx="132" formatCode="0.00E+00">
                  <c:v>-1.5163215359825401E-40</c:v>
                </c:pt>
                <c:pt idx="133" formatCode="0.00E+00">
                  <c:v>-3.43570832697383E-41</c:v>
                </c:pt>
                <c:pt idx="134" formatCode="0.00E+00">
                  <c:v>2.22504994515583E-41</c:v>
                </c:pt>
                <c:pt idx="135" formatCode="0.00E+00">
                  <c:v>8.8741262861369103E-41</c:v>
                </c:pt>
                <c:pt idx="136" formatCode="0.00E+00">
                  <c:v>-1.5049288006729799E-41</c:v>
                </c:pt>
                <c:pt idx="137" formatCode="0.00E+00">
                  <c:v>3.2274735727670399E-41</c:v>
                </c:pt>
                <c:pt idx="138" formatCode="0.00E+00">
                  <c:v>-2.3650452999256701E-40</c:v>
                </c:pt>
                <c:pt idx="139" formatCode="0.00E+00">
                  <c:v>6.5537868824202503E-41</c:v>
                </c:pt>
                <c:pt idx="140" formatCode="0.00E+00">
                  <c:v>1.71053249384949E-40</c:v>
                </c:pt>
                <c:pt idx="141" formatCode="0.00E+00">
                  <c:v>-1.6860950314904201E-41</c:v>
                </c:pt>
                <c:pt idx="142" formatCode="0.00E+00">
                  <c:v>2.5110938631667302E-40</c:v>
                </c:pt>
                <c:pt idx="143" formatCode="0.00E+00">
                  <c:v>-4.2935175599322699E-41</c:v>
                </c:pt>
                <c:pt idx="144" formatCode="0.00E+00">
                  <c:v>3.6749998059548401E-41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E2-410E-9760-B3898ADD373E}"/>
            </c:ext>
          </c:extLst>
        </c:ser>
        <c:ser>
          <c:idx val="4"/>
          <c:order val="5"/>
          <c:tx>
            <c:strRef>
              <c:f>Simulation_March!$BR$2</c:f>
              <c:strCache>
                <c:ptCount val="1"/>
                <c:pt idx="0">
                  <c:v>PV </c:v>
                </c:pt>
              </c:strCache>
            </c:strRef>
          </c:tx>
          <c:spPr>
            <a:ln w="15875">
              <a:solidFill>
                <a:srgbClr val="FFC000"/>
              </a:solidFill>
              <a:prstDash val="dashDot"/>
            </a:ln>
          </c:spPr>
          <c:marker>
            <c:symbol val="none"/>
          </c:marker>
          <c:xVal>
            <c:numRef>
              <c:f>Simulation_March!$A$3:$A$147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Simulation_March!$BR$3:$BR$147</c:f>
              <c:numCache>
                <c:formatCode>General</c:formatCode>
                <c:ptCount val="145"/>
                <c:pt idx="0">
                  <c:v>1.302E-2</c:v>
                </c:pt>
                <c:pt idx="1">
                  <c:v>1.3440000000000001E-2</c:v>
                </c:pt>
                <c:pt idx="2">
                  <c:v>1.0919999999999999E-2</c:v>
                </c:pt>
                <c:pt idx="3">
                  <c:v>1.1339999999999999E-2</c:v>
                </c:pt>
                <c:pt idx="4">
                  <c:v>1.176E-2</c:v>
                </c:pt>
                <c:pt idx="5">
                  <c:v>1.0500000000000001E-2</c:v>
                </c:pt>
                <c:pt idx="6">
                  <c:v>1.0500000000000001E-2</c:v>
                </c:pt>
                <c:pt idx="7">
                  <c:v>1.0919999999999999E-2</c:v>
                </c:pt>
                <c:pt idx="8">
                  <c:v>1.176E-2</c:v>
                </c:pt>
                <c:pt idx="9">
                  <c:v>8.3999999999999995E-3</c:v>
                </c:pt>
                <c:pt idx="10">
                  <c:v>9.1980000000000006E-2</c:v>
                </c:pt>
                <c:pt idx="11">
                  <c:v>0.25409999999999999</c:v>
                </c:pt>
                <c:pt idx="12">
                  <c:v>0.54432000000000003</c:v>
                </c:pt>
                <c:pt idx="13">
                  <c:v>0.91391999999999995</c:v>
                </c:pt>
                <c:pt idx="14">
                  <c:v>1.2936000000000001</c:v>
                </c:pt>
                <c:pt idx="15">
                  <c:v>1.7291399999999999</c:v>
                </c:pt>
                <c:pt idx="16">
                  <c:v>2.2373400000000001</c:v>
                </c:pt>
                <c:pt idx="17">
                  <c:v>2.77704</c:v>
                </c:pt>
                <c:pt idx="18">
                  <c:v>3.26004</c:v>
                </c:pt>
                <c:pt idx="19">
                  <c:v>3.7367400000000002</c:v>
                </c:pt>
                <c:pt idx="20">
                  <c:v>4.30206</c:v>
                </c:pt>
                <c:pt idx="21">
                  <c:v>4.9186199999999998</c:v>
                </c:pt>
                <c:pt idx="22">
                  <c:v>5.5473600000000003</c:v>
                </c:pt>
                <c:pt idx="23">
                  <c:v>6.1748399999999997</c:v>
                </c:pt>
                <c:pt idx="24">
                  <c:v>6.7788000000000004</c:v>
                </c:pt>
                <c:pt idx="25">
                  <c:v>7.4885999999999999</c:v>
                </c:pt>
                <c:pt idx="26">
                  <c:v>8.1290999999999993</c:v>
                </c:pt>
                <c:pt idx="27">
                  <c:v>8.8191600000000001</c:v>
                </c:pt>
                <c:pt idx="28">
                  <c:v>9.3613800000000005</c:v>
                </c:pt>
                <c:pt idx="29">
                  <c:v>10.031700000000001</c:v>
                </c:pt>
                <c:pt idx="30">
                  <c:v>10.61886</c:v>
                </c:pt>
                <c:pt idx="31">
                  <c:v>11.22996</c:v>
                </c:pt>
                <c:pt idx="32">
                  <c:v>11.87424</c:v>
                </c:pt>
                <c:pt idx="33">
                  <c:v>12.52566</c:v>
                </c:pt>
                <c:pt idx="34">
                  <c:v>13.214040000000001</c:v>
                </c:pt>
                <c:pt idx="35">
                  <c:v>13.8264</c:v>
                </c:pt>
                <c:pt idx="36">
                  <c:v>14.458500000000001</c:v>
                </c:pt>
                <c:pt idx="37">
                  <c:v>14.975519999999999</c:v>
                </c:pt>
                <c:pt idx="38">
                  <c:v>15.55428</c:v>
                </c:pt>
                <c:pt idx="39">
                  <c:v>16.12548</c:v>
                </c:pt>
                <c:pt idx="40">
                  <c:v>16.615200000000002</c:v>
                </c:pt>
                <c:pt idx="41">
                  <c:v>17.167079999999999</c:v>
                </c:pt>
                <c:pt idx="42">
                  <c:v>17.748360000000002</c:v>
                </c:pt>
                <c:pt idx="43">
                  <c:v>18.231359999999999</c:v>
                </c:pt>
                <c:pt idx="44">
                  <c:v>18.659759999999999</c:v>
                </c:pt>
                <c:pt idx="45">
                  <c:v>19.096139999999998</c:v>
                </c:pt>
                <c:pt idx="46">
                  <c:v>19.466999999999999</c:v>
                </c:pt>
                <c:pt idx="47">
                  <c:v>19.85718</c:v>
                </c:pt>
                <c:pt idx="48">
                  <c:v>20.249040000000001</c:v>
                </c:pt>
                <c:pt idx="49">
                  <c:v>20.717759999999998</c:v>
                </c:pt>
                <c:pt idx="50">
                  <c:v>21.02646</c:v>
                </c:pt>
                <c:pt idx="51">
                  <c:v>21.28518</c:v>
                </c:pt>
                <c:pt idx="52">
                  <c:v>21.619499999999999</c:v>
                </c:pt>
                <c:pt idx="53">
                  <c:v>22.033200000000001</c:v>
                </c:pt>
                <c:pt idx="54">
                  <c:v>22.239840000000001</c:v>
                </c:pt>
                <c:pt idx="55">
                  <c:v>22.780799999999999</c:v>
                </c:pt>
                <c:pt idx="56">
                  <c:v>23.138639999999999</c:v>
                </c:pt>
                <c:pt idx="57">
                  <c:v>23.318819999999999</c:v>
                </c:pt>
                <c:pt idx="58">
                  <c:v>23.55612</c:v>
                </c:pt>
                <c:pt idx="59">
                  <c:v>23.930759999999999</c:v>
                </c:pt>
                <c:pt idx="60">
                  <c:v>24.138660000000002</c:v>
                </c:pt>
                <c:pt idx="61">
                  <c:v>24.189060000000001</c:v>
                </c:pt>
                <c:pt idx="62">
                  <c:v>24.556979999999999</c:v>
                </c:pt>
                <c:pt idx="63">
                  <c:v>24.691800000000001</c:v>
                </c:pt>
                <c:pt idx="64">
                  <c:v>24.905999999999999</c:v>
                </c:pt>
                <c:pt idx="65">
                  <c:v>25.055520000000001</c:v>
                </c:pt>
                <c:pt idx="66">
                  <c:v>24.995460000000001</c:v>
                </c:pt>
                <c:pt idx="67">
                  <c:v>24.812760000000001</c:v>
                </c:pt>
                <c:pt idx="68">
                  <c:v>25.066020000000002</c:v>
                </c:pt>
                <c:pt idx="69">
                  <c:v>25.239059999999998</c:v>
                </c:pt>
                <c:pt idx="70">
                  <c:v>25.19454</c:v>
                </c:pt>
                <c:pt idx="71">
                  <c:v>24.924479999999999</c:v>
                </c:pt>
                <c:pt idx="72">
                  <c:v>25.023599999999998</c:v>
                </c:pt>
                <c:pt idx="73">
                  <c:v>25.097940000000001</c:v>
                </c:pt>
                <c:pt idx="74">
                  <c:v>25.118939999999998</c:v>
                </c:pt>
                <c:pt idx="75">
                  <c:v>25.116</c:v>
                </c:pt>
                <c:pt idx="76">
                  <c:v>24.933720000000001</c:v>
                </c:pt>
                <c:pt idx="77">
                  <c:v>25.025279999999999</c:v>
                </c:pt>
                <c:pt idx="78">
                  <c:v>24.92952</c:v>
                </c:pt>
                <c:pt idx="79">
                  <c:v>24.756900000000002</c:v>
                </c:pt>
                <c:pt idx="80">
                  <c:v>24.703140000000001</c:v>
                </c:pt>
                <c:pt idx="81">
                  <c:v>24.69012</c:v>
                </c:pt>
                <c:pt idx="82">
                  <c:v>24.707339999999999</c:v>
                </c:pt>
                <c:pt idx="83">
                  <c:v>24.418379999999999</c:v>
                </c:pt>
                <c:pt idx="84">
                  <c:v>24.573779999999999</c:v>
                </c:pt>
                <c:pt idx="85">
                  <c:v>24.366720000000001</c:v>
                </c:pt>
                <c:pt idx="86">
                  <c:v>24.220980000000001</c:v>
                </c:pt>
                <c:pt idx="87">
                  <c:v>23.96604</c:v>
                </c:pt>
                <c:pt idx="88">
                  <c:v>24.012239999999998</c:v>
                </c:pt>
                <c:pt idx="89">
                  <c:v>23.73882</c:v>
                </c:pt>
                <c:pt idx="90">
                  <c:v>23.41836</c:v>
                </c:pt>
                <c:pt idx="91">
                  <c:v>23.30622</c:v>
                </c:pt>
                <c:pt idx="92">
                  <c:v>23.28228</c:v>
                </c:pt>
                <c:pt idx="93">
                  <c:v>23.063040000000001</c:v>
                </c:pt>
                <c:pt idx="94">
                  <c:v>22.78584</c:v>
                </c:pt>
                <c:pt idx="95">
                  <c:v>22.698060000000002</c:v>
                </c:pt>
                <c:pt idx="96">
                  <c:v>22.5078</c:v>
                </c:pt>
                <c:pt idx="97">
                  <c:v>22.480080000000001</c:v>
                </c:pt>
                <c:pt idx="98">
                  <c:v>21.999600000000001</c:v>
                </c:pt>
                <c:pt idx="99">
                  <c:v>21.807659999999998</c:v>
                </c:pt>
                <c:pt idx="100">
                  <c:v>21.843779999999999</c:v>
                </c:pt>
                <c:pt idx="101">
                  <c:v>21.651420000000002</c:v>
                </c:pt>
                <c:pt idx="102">
                  <c:v>20.876940000000001</c:v>
                </c:pt>
                <c:pt idx="103">
                  <c:v>20.326319999999999</c:v>
                </c:pt>
                <c:pt idx="104">
                  <c:v>19.982759999999999</c:v>
                </c:pt>
                <c:pt idx="105">
                  <c:v>19.66104</c:v>
                </c:pt>
                <c:pt idx="106">
                  <c:v>19.393080000000001</c:v>
                </c:pt>
                <c:pt idx="107">
                  <c:v>18.92352</c:v>
                </c:pt>
                <c:pt idx="108">
                  <c:v>18.778199999999998</c:v>
                </c:pt>
                <c:pt idx="109">
                  <c:v>18.644639999999999</c:v>
                </c:pt>
                <c:pt idx="110">
                  <c:v>17.977679999999999</c:v>
                </c:pt>
                <c:pt idx="111">
                  <c:v>17.354399999999998</c:v>
                </c:pt>
                <c:pt idx="112">
                  <c:v>16.962540000000001</c:v>
                </c:pt>
                <c:pt idx="113">
                  <c:v>16.507680000000001</c:v>
                </c:pt>
                <c:pt idx="114">
                  <c:v>16.253579999999999</c:v>
                </c:pt>
                <c:pt idx="115">
                  <c:v>16.149000000000001</c:v>
                </c:pt>
                <c:pt idx="116">
                  <c:v>15.8516399999999</c:v>
                </c:pt>
                <c:pt idx="117">
                  <c:v>15.0717</c:v>
                </c:pt>
                <c:pt idx="118">
                  <c:v>14.551740000000001</c:v>
                </c:pt>
                <c:pt idx="119">
                  <c:v>14.13888</c:v>
                </c:pt>
                <c:pt idx="120">
                  <c:v>13.38036</c:v>
                </c:pt>
                <c:pt idx="121">
                  <c:v>13.084680000000001</c:v>
                </c:pt>
                <c:pt idx="122">
                  <c:v>12.5433</c:v>
                </c:pt>
                <c:pt idx="123">
                  <c:v>11.775539999999999</c:v>
                </c:pt>
                <c:pt idx="124">
                  <c:v>11.335380000000001</c:v>
                </c:pt>
                <c:pt idx="125">
                  <c:v>10.87926</c:v>
                </c:pt>
                <c:pt idx="126">
                  <c:v>10.513019999999999</c:v>
                </c:pt>
                <c:pt idx="127">
                  <c:v>9.9703800000000005</c:v>
                </c:pt>
                <c:pt idx="128">
                  <c:v>9.3424800000000001</c:v>
                </c:pt>
                <c:pt idx="129">
                  <c:v>8.8166399999999996</c:v>
                </c:pt>
                <c:pt idx="130">
                  <c:v>7.9921800000000003</c:v>
                </c:pt>
                <c:pt idx="131">
                  <c:v>7.2240000000000002</c:v>
                </c:pt>
                <c:pt idx="132">
                  <c:v>6.7930799999999998</c:v>
                </c:pt>
                <c:pt idx="133">
                  <c:v>6.3776999999999999</c:v>
                </c:pt>
                <c:pt idx="134">
                  <c:v>5.8409399999999998</c:v>
                </c:pt>
                <c:pt idx="135">
                  <c:v>5.2915799999999997</c:v>
                </c:pt>
                <c:pt idx="136">
                  <c:v>4.7623800000000003</c:v>
                </c:pt>
                <c:pt idx="137">
                  <c:v>4.2449399999999997</c:v>
                </c:pt>
                <c:pt idx="138">
                  <c:v>3.7006199999999998</c:v>
                </c:pt>
                <c:pt idx="139">
                  <c:v>3.26634</c:v>
                </c:pt>
                <c:pt idx="140">
                  <c:v>2.8270200000000001</c:v>
                </c:pt>
                <c:pt idx="141">
                  <c:v>2.1537600000000001</c:v>
                </c:pt>
                <c:pt idx="142">
                  <c:v>1.9168799999999999</c:v>
                </c:pt>
                <c:pt idx="143">
                  <c:v>1.7807999999999999</c:v>
                </c:pt>
                <c:pt idx="144">
                  <c:v>1.4859599999999999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E2-410E-9760-B3898ADD3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31272"/>
        <c:axId val="588631992"/>
      </c:scatterChart>
      <c:valAx>
        <c:axId val="58863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31992"/>
        <c:crosses val="autoZero"/>
        <c:crossBetween val="midCat"/>
      </c:valAx>
      <c:valAx>
        <c:axId val="58863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312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Charged energy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7092171990565387E-2"/>
          <c:y val="0.11925655212034547"/>
          <c:w val="0.93530047464303678"/>
          <c:h val="0.72120210150764852"/>
        </c:manualLayout>
      </c:layout>
      <c:scatterChart>
        <c:scatterStyle val="lineMarker"/>
        <c:varyColors val="0"/>
        <c:ser>
          <c:idx val="5"/>
          <c:order val="0"/>
          <c:tx>
            <c:strRef>
              <c:f>Simulation_March!$CO$2</c:f>
              <c:strCache>
                <c:ptCount val="1"/>
                <c:pt idx="0">
                  <c:v>EV0 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strRef>
              <c:f>Simulation_March!$A$2:$A$147</c:f>
              <c:strCache>
                <c:ptCount val="146"/>
                <c:pt idx="0">
                  <c:v>Datetime</c:v>
                </c:pt>
                <c:pt idx="1">
                  <c:v>21/03/2022 06:00</c:v>
                </c:pt>
                <c:pt idx="2">
                  <c:v>21/03/2022 06:05</c:v>
                </c:pt>
                <c:pt idx="3">
                  <c:v>21/03/2022 06:10</c:v>
                </c:pt>
                <c:pt idx="4">
                  <c:v>21/03/2022 06:15</c:v>
                </c:pt>
                <c:pt idx="5">
                  <c:v>21/03/2022 06:20</c:v>
                </c:pt>
                <c:pt idx="6">
                  <c:v>21/03/2022 06:25</c:v>
                </c:pt>
                <c:pt idx="7">
                  <c:v>21/03/2022 06:30</c:v>
                </c:pt>
                <c:pt idx="8">
                  <c:v>21/03/2022 06:35</c:v>
                </c:pt>
                <c:pt idx="9">
                  <c:v>21/03/2022 06:40</c:v>
                </c:pt>
                <c:pt idx="10">
                  <c:v>21/03/2022 06:45</c:v>
                </c:pt>
                <c:pt idx="11">
                  <c:v>21/03/2022 06:50</c:v>
                </c:pt>
                <c:pt idx="12">
                  <c:v>21/03/2022 06:55</c:v>
                </c:pt>
                <c:pt idx="13">
                  <c:v>21/03/2022 07:00</c:v>
                </c:pt>
                <c:pt idx="14">
                  <c:v>21/03/2022 07:05</c:v>
                </c:pt>
                <c:pt idx="15">
                  <c:v>21/03/2022 07:10</c:v>
                </c:pt>
                <c:pt idx="16">
                  <c:v>21/03/2022 07:15</c:v>
                </c:pt>
                <c:pt idx="17">
                  <c:v>21/03/2022 07:20</c:v>
                </c:pt>
                <c:pt idx="18">
                  <c:v>21/03/2022 07:25</c:v>
                </c:pt>
                <c:pt idx="19">
                  <c:v>21/03/2022 07:30</c:v>
                </c:pt>
                <c:pt idx="20">
                  <c:v>21/03/2022 07:35</c:v>
                </c:pt>
                <c:pt idx="21">
                  <c:v>21/03/2022 07:40</c:v>
                </c:pt>
                <c:pt idx="22">
                  <c:v>21/03/2022 07:45</c:v>
                </c:pt>
                <c:pt idx="23">
                  <c:v>21/03/2022 07:50</c:v>
                </c:pt>
                <c:pt idx="24">
                  <c:v>21/03/2022 07:55</c:v>
                </c:pt>
                <c:pt idx="25">
                  <c:v>21/03/2022 08:00</c:v>
                </c:pt>
                <c:pt idx="26">
                  <c:v>21/03/2022 08:05</c:v>
                </c:pt>
                <c:pt idx="27">
                  <c:v>21/03/2022 08:10</c:v>
                </c:pt>
                <c:pt idx="28">
                  <c:v>21/03/2022 08:15</c:v>
                </c:pt>
                <c:pt idx="29">
                  <c:v>21/03/2022 08:20</c:v>
                </c:pt>
                <c:pt idx="30">
                  <c:v>21/03/2022 08:25</c:v>
                </c:pt>
                <c:pt idx="31">
                  <c:v>21/03/2022 08:30</c:v>
                </c:pt>
                <c:pt idx="32">
                  <c:v>21/03/2022 08:35</c:v>
                </c:pt>
                <c:pt idx="33">
                  <c:v>21/03/2022 08:40</c:v>
                </c:pt>
                <c:pt idx="34">
                  <c:v>21/03/2022 08:45</c:v>
                </c:pt>
                <c:pt idx="35">
                  <c:v>21/03/2022 08:50</c:v>
                </c:pt>
                <c:pt idx="36">
                  <c:v>21/03/2022 08:55</c:v>
                </c:pt>
                <c:pt idx="37">
                  <c:v>21/03/2022 09:00</c:v>
                </c:pt>
                <c:pt idx="38">
                  <c:v>21/03/2022 09:05</c:v>
                </c:pt>
                <c:pt idx="39">
                  <c:v>21/03/2022 09:10</c:v>
                </c:pt>
                <c:pt idx="40">
                  <c:v>21/03/2022 09:15</c:v>
                </c:pt>
                <c:pt idx="41">
                  <c:v>21/03/2022 09:20</c:v>
                </c:pt>
                <c:pt idx="42">
                  <c:v>21/03/2022 09:25</c:v>
                </c:pt>
                <c:pt idx="43">
                  <c:v>21/03/2022 09:30</c:v>
                </c:pt>
                <c:pt idx="44">
                  <c:v>21/03/2022 09:35</c:v>
                </c:pt>
                <c:pt idx="45">
                  <c:v>21/03/2022 09:40</c:v>
                </c:pt>
                <c:pt idx="46">
                  <c:v>21/03/2022 09:45</c:v>
                </c:pt>
                <c:pt idx="47">
                  <c:v>21/03/2022 09:50</c:v>
                </c:pt>
                <c:pt idx="48">
                  <c:v>21/03/2022 09:55</c:v>
                </c:pt>
                <c:pt idx="49">
                  <c:v>21/03/2022 10:00</c:v>
                </c:pt>
                <c:pt idx="50">
                  <c:v>21/03/2022 10:05</c:v>
                </c:pt>
                <c:pt idx="51">
                  <c:v>21/03/2022 10:10</c:v>
                </c:pt>
                <c:pt idx="52">
                  <c:v>21/03/2022 10:15</c:v>
                </c:pt>
                <c:pt idx="53">
                  <c:v>21/03/2022 10:20</c:v>
                </c:pt>
                <c:pt idx="54">
                  <c:v>21/03/2022 10:25</c:v>
                </c:pt>
                <c:pt idx="55">
                  <c:v>21/03/2022 10:30</c:v>
                </c:pt>
                <c:pt idx="56">
                  <c:v>21/03/2022 10:35</c:v>
                </c:pt>
                <c:pt idx="57">
                  <c:v>21/03/2022 10:40</c:v>
                </c:pt>
                <c:pt idx="58">
                  <c:v>21/03/2022 10:45</c:v>
                </c:pt>
                <c:pt idx="59">
                  <c:v>21/03/2022 10:50</c:v>
                </c:pt>
                <c:pt idx="60">
                  <c:v>21/03/2022 10:55</c:v>
                </c:pt>
                <c:pt idx="61">
                  <c:v>21/03/2022 11:00</c:v>
                </c:pt>
                <c:pt idx="62">
                  <c:v>21/03/2022 11:05</c:v>
                </c:pt>
                <c:pt idx="63">
                  <c:v>21/03/2022 11:10</c:v>
                </c:pt>
                <c:pt idx="64">
                  <c:v>21/03/2022 11:15</c:v>
                </c:pt>
                <c:pt idx="65">
                  <c:v>21/03/2022 11:20</c:v>
                </c:pt>
                <c:pt idx="66">
                  <c:v>21/03/2022 11:25</c:v>
                </c:pt>
                <c:pt idx="67">
                  <c:v>21/03/2022 11:30</c:v>
                </c:pt>
                <c:pt idx="68">
                  <c:v>21/03/2022 11:35</c:v>
                </c:pt>
                <c:pt idx="69">
                  <c:v>21/03/2022 11:40</c:v>
                </c:pt>
                <c:pt idx="70">
                  <c:v>21/03/2022 11:45</c:v>
                </c:pt>
                <c:pt idx="71">
                  <c:v>21/03/2022 11:50</c:v>
                </c:pt>
                <c:pt idx="72">
                  <c:v>21/03/2022 11:55</c:v>
                </c:pt>
                <c:pt idx="73">
                  <c:v>21/03/2022 12:00</c:v>
                </c:pt>
                <c:pt idx="74">
                  <c:v>21/03/2022 12:05</c:v>
                </c:pt>
                <c:pt idx="75">
                  <c:v>21/03/2022 12:10</c:v>
                </c:pt>
                <c:pt idx="76">
                  <c:v>21/03/2022 12:15</c:v>
                </c:pt>
                <c:pt idx="77">
                  <c:v>21/03/2022 12:20</c:v>
                </c:pt>
                <c:pt idx="78">
                  <c:v>21/03/2022 12:25</c:v>
                </c:pt>
                <c:pt idx="79">
                  <c:v>21/03/2022 12:30</c:v>
                </c:pt>
                <c:pt idx="80">
                  <c:v>21/03/2022 12:35</c:v>
                </c:pt>
                <c:pt idx="81">
                  <c:v>21/03/2022 12:40</c:v>
                </c:pt>
                <c:pt idx="82">
                  <c:v>21/03/2022 12:45</c:v>
                </c:pt>
                <c:pt idx="83">
                  <c:v>21/03/2022 12:50</c:v>
                </c:pt>
                <c:pt idx="84">
                  <c:v>21/03/2022 12:55</c:v>
                </c:pt>
                <c:pt idx="85">
                  <c:v>21/03/2022 13:00</c:v>
                </c:pt>
                <c:pt idx="86">
                  <c:v>21/03/2022 13:05</c:v>
                </c:pt>
                <c:pt idx="87">
                  <c:v>21/03/2022 13:10</c:v>
                </c:pt>
                <c:pt idx="88">
                  <c:v>21/03/2022 13:15</c:v>
                </c:pt>
                <c:pt idx="89">
                  <c:v>21/03/2022 13:20</c:v>
                </c:pt>
                <c:pt idx="90">
                  <c:v>21/03/2022 13:25</c:v>
                </c:pt>
                <c:pt idx="91">
                  <c:v>21/03/2022 13:30</c:v>
                </c:pt>
                <c:pt idx="92">
                  <c:v>21/03/2022 13:35</c:v>
                </c:pt>
                <c:pt idx="93">
                  <c:v>21/03/2022 13:40</c:v>
                </c:pt>
                <c:pt idx="94">
                  <c:v>21/03/2022 13:45</c:v>
                </c:pt>
                <c:pt idx="95">
                  <c:v>21/03/2022 13:50</c:v>
                </c:pt>
                <c:pt idx="96">
                  <c:v>21/03/2022 13:55</c:v>
                </c:pt>
                <c:pt idx="97">
                  <c:v>21/03/2022 14:00</c:v>
                </c:pt>
                <c:pt idx="98">
                  <c:v>21/03/2022 14:05</c:v>
                </c:pt>
                <c:pt idx="99">
                  <c:v>21/03/2022 14:10</c:v>
                </c:pt>
                <c:pt idx="100">
                  <c:v>21/03/2022 14:15</c:v>
                </c:pt>
                <c:pt idx="101">
                  <c:v>21/03/2022 14:20</c:v>
                </c:pt>
                <c:pt idx="102">
                  <c:v>21/03/2022 14:25</c:v>
                </c:pt>
                <c:pt idx="103">
                  <c:v>21/03/2022 14:30</c:v>
                </c:pt>
                <c:pt idx="104">
                  <c:v>21/03/2022 14:35</c:v>
                </c:pt>
                <c:pt idx="105">
                  <c:v>21/03/2022 14:40</c:v>
                </c:pt>
                <c:pt idx="106">
                  <c:v>21/03/2022 14:45</c:v>
                </c:pt>
                <c:pt idx="107">
                  <c:v>21/03/2022 14:50</c:v>
                </c:pt>
                <c:pt idx="108">
                  <c:v>21/03/2022 14:55</c:v>
                </c:pt>
                <c:pt idx="109">
                  <c:v>21/03/2022 15:00</c:v>
                </c:pt>
                <c:pt idx="110">
                  <c:v>21/03/2022 15:05</c:v>
                </c:pt>
                <c:pt idx="111">
                  <c:v>21/03/2022 15:10</c:v>
                </c:pt>
                <c:pt idx="112">
                  <c:v>21/03/2022 15:15</c:v>
                </c:pt>
                <c:pt idx="113">
                  <c:v>21/03/2022 15:20</c:v>
                </c:pt>
                <c:pt idx="114">
                  <c:v>21/03/2022 15:25</c:v>
                </c:pt>
                <c:pt idx="115">
                  <c:v>21/03/2022 15:30</c:v>
                </c:pt>
                <c:pt idx="116">
                  <c:v>21/03/2022 15:35</c:v>
                </c:pt>
                <c:pt idx="117">
                  <c:v>21/03/2022 15:40</c:v>
                </c:pt>
                <c:pt idx="118">
                  <c:v>21/03/2022 15:45</c:v>
                </c:pt>
                <c:pt idx="119">
                  <c:v>21/03/2022 15:50</c:v>
                </c:pt>
                <c:pt idx="120">
                  <c:v>21/03/2022 15:55</c:v>
                </c:pt>
                <c:pt idx="121">
                  <c:v>21/03/2022 16:00</c:v>
                </c:pt>
                <c:pt idx="122">
                  <c:v>21/03/2022 16:05</c:v>
                </c:pt>
                <c:pt idx="123">
                  <c:v>21/03/2022 16:10</c:v>
                </c:pt>
                <c:pt idx="124">
                  <c:v>21/03/2022 16:15</c:v>
                </c:pt>
                <c:pt idx="125">
                  <c:v>21/03/2022 16:20</c:v>
                </c:pt>
                <c:pt idx="126">
                  <c:v>21/03/2022 16:25</c:v>
                </c:pt>
                <c:pt idx="127">
                  <c:v>21/03/2022 16:30</c:v>
                </c:pt>
                <c:pt idx="128">
                  <c:v>21/03/2022 16:35</c:v>
                </c:pt>
                <c:pt idx="129">
                  <c:v>21/03/2022 16:40</c:v>
                </c:pt>
                <c:pt idx="130">
                  <c:v>21/03/2022 16:45</c:v>
                </c:pt>
                <c:pt idx="131">
                  <c:v>21/03/2022 16:50</c:v>
                </c:pt>
                <c:pt idx="132">
                  <c:v>21/03/2022 16:55</c:v>
                </c:pt>
                <c:pt idx="133">
                  <c:v>21/03/2022 17:00</c:v>
                </c:pt>
                <c:pt idx="134">
                  <c:v>21/03/2022 17:05</c:v>
                </c:pt>
                <c:pt idx="135">
                  <c:v>21/03/2022 17:10</c:v>
                </c:pt>
                <c:pt idx="136">
                  <c:v>21/03/2022 17:15</c:v>
                </c:pt>
                <c:pt idx="137">
                  <c:v>21/03/2022 17:20</c:v>
                </c:pt>
                <c:pt idx="138">
                  <c:v>21/03/2022 17:25</c:v>
                </c:pt>
                <c:pt idx="139">
                  <c:v>21/03/2022 17:30</c:v>
                </c:pt>
                <c:pt idx="140">
                  <c:v>21/03/2022 17:35</c:v>
                </c:pt>
                <c:pt idx="141">
                  <c:v>21/03/2022 17:40</c:v>
                </c:pt>
                <c:pt idx="142">
                  <c:v>21/03/2022 17:45</c:v>
                </c:pt>
                <c:pt idx="143">
                  <c:v>21/03/2022 17:50</c:v>
                </c:pt>
                <c:pt idx="144">
                  <c:v>21/03/2022 17:55</c:v>
                </c:pt>
                <c:pt idx="145">
                  <c:v>21/03/2022 18:00</c:v>
                </c:pt>
              </c:strCache>
            </c:strRef>
          </c:xVal>
          <c:yVal>
            <c:numRef>
              <c:f>Simulation_March!$CO$2:$CO$147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0.52566667191559002</c:v>
                </c:pt>
                <c:pt idx="23">
                  <c:v>1.0513333438314516</c:v>
                </c:pt>
                <c:pt idx="24">
                  <c:v>1.5770000157471951</c:v>
                </c:pt>
                <c:pt idx="25">
                  <c:v>2.1026666876488851</c:v>
                </c:pt>
                <c:pt idx="26">
                  <c:v>2.6283333595503757</c:v>
                </c:pt>
                <c:pt idx="27">
                  <c:v>3.1540000314532524</c:v>
                </c:pt>
                <c:pt idx="28">
                  <c:v>3.6796667033563639</c:v>
                </c:pt>
                <c:pt idx="29">
                  <c:v>4.2053333752596718</c:v>
                </c:pt>
                <c:pt idx="30">
                  <c:v>4.7310000471631204</c:v>
                </c:pt>
                <c:pt idx="31">
                  <c:v>5.25666671906645</c:v>
                </c:pt>
                <c:pt idx="32">
                  <c:v>5.7823333909694004</c:v>
                </c:pt>
                <c:pt idx="33">
                  <c:v>6.3080000628735533</c:v>
                </c:pt>
                <c:pt idx="34">
                  <c:v>6.8336667347779514</c:v>
                </c:pt>
                <c:pt idx="35">
                  <c:v>7.3593334066823175</c:v>
                </c:pt>
                <c:pt idx="36">
                  <c:v>7.8850000785840892</c:v>
                </c:pt>
                <c:pt idx="37">
                  <c:v>8.4106667505043475</c:v>
                </c:pt>
                <c:pt idx="38">
                  <c:v>8.9363334224246138</c:v>
                </c:pt>
                <c:pt idx="39">
                  <c:v>9.4620000943449032</c:v>
                </c:pt>
                <c:pt idx="40">
                  <c:v>9.9876667662652121</c:v>
                </c:pt>
                <c:pt idx="41">
                  <c:v>10.513333438185494</c:v>
                </c:pt>
                <c:pt idx="42">
                  <c:v>11.039000110100545</c:v>
                </c:pt>
                <c:pt idx="43">
                  <c:v>11.564666782015642</c:v>
                </c:pt>
                <c:pt idx="44">
                  <c:v>12.090333453930766</c:v>
                </c:pt>
                <c:pt idx="45">
                  <c:v>12.616000125845886</c:v>
                </c:pt>
                <c:pt idx="46">
                  <c:v>13.141666797761051</c:v>
                </c:pt>
                <c:pt idx="47">
                  <c:v>13.667333469676215</c:v>
                </c:pt>
                <c:pt idx="48">
                  <c:v>14.193000141591268</c:v>
                </c:pt>
                <c:pt idx="49">
                  <c:v>14.718666813511682</c:v>
                </c:pt>
                <c:pt idx="50">
                  <c:v>15.244333485432106</c:v>
                </c:pt>
                <c:pt idx="51">
                  <c:v>15.770000157352532</c:v>
                </c:pt>
                <c:pt idx="52">
                  <c:v>16.295666829272932</c:v>
                </c:pt>
                <c:pt idx="53">
                  <c:v>16.821333501193362</c:v>
                </c:pt>
                <c:pt idx="54">
                  <c:v>17.347000173113795</c:v>
                </c:pt>
                <c:pt idx="55">
                  <c:v>17.872666845034225</c:v>
                </c:pt>
                <c:pt idx="56">
                  <c:v>18.398333516954658</c:v>
                </c:pt>
                <c:pt idx="57">
                  <c:v>18.924000188876938</c:v>
                </c:pt>
                <c:pt idx="58">
                  <c:v>19.449666860799219</c:v>
                </c:pt>
                <c:pt idx="59">
                  <c:v>19.975333532721503</c:v>
                </c:pt>
                <c:pt idx="60">
                  <c:v>20.501000204643777</c:v>
                </c:pt>
                <c:pt idx="61">
                  <c:v>21.026666876566239</c:v>
                </c:pt>
                <c:pt idx="62">
                  <c:v>21.552333548488697</c:v>
                </c:pt>
                <c:pt idx="63">
                  <c:v>22.078000220411155</c:v>
                </c:pt>
                <c:pt idx="64">
                  <c:v>22.603666892333614</c:v>
                </c:pt>
                <c:pt idx="65">
                  <c:v>23.129333564256079</c:v>
                </c:pt>
                <c:pt idx="66">
                  <c:v>23.655000236178545</c:v>
                </c:pt>
                <c:pt idx="67">
                  <c:v>24.18066690810101</c:v>
                </c:pt>
                <c:pt idx="68">
                  <c:v>24.706333580023468</c:v>
                </c:pt>
                <c:pt idx="69">
                  <c:v>25.232000251945927</c:v>
                </c:pt>
                <c:pt idx="70">
                  <c:v>25.757666923868385</c:v>
                </c:pt>
                <c:pt idx="71">
                  <c:v>26.283333595790843</c:v>
                </c:pt>
                <c:pt idx="72">
                  <c:v>26.809000267713305</c:v>
                </c:pt>
                <c:pt idx="73">
                  <c:v>27.334666939635905</c:v>
                </c:pt>
                <c:pt idx="74">
                  <c:v>27.860333611558506</c:v>
                </c:pt>
                <c:pt idx="75">
                  <c:v>28.386000283481106</c:v>
                </c:pt>
                <c:pt idx="76">
                  <c:v>28.911666955403707</c:v>
                </c:pt>
                <c:pt idx="77">
                  <c:v>29.437333627326307</c:v>
                </c:pt>
                <c:pt idx="78">
                  <c:v>29.963000299248908</c:v>
                </c:pt>
                <c:pt idx="79">
                  <c:v>30.488666971171508</c:v>
                </c:pt>
                <c:pt idx="80">
                  <c:v>31.014333643094108</c:v>
                </c:pt>
                <c:pt idx="81">
                  <c:v>31.540000315016709</c:v>
                </c:pt>
                <c:pt idx="82">
                  <c:v>32.065666986939306</c:v>
                </c:pt>
                <c:pt idx="83">
                  <c:v>32.591333658861906</c:v>
                </c:pt>
                <c:pt idx="84">
                  <c:v>33.117000330784506</c:v>
                </c:pt>
                <c:pt idx="85">
                  <c:v>33.642667002707206</c:v>
                </c:pt>
                <c:pt idx="86">
                  <c:v>34.168333674629906</c:v>
                </c:pt>
                <c:pt idx="87">
                  <c:v>34.694000346551498</c:v>
                </c:pt>
                <c:pt idx="88">
                  <c:v>35.219667018473089</c:v>
                </c:pt>
                <c:pt idx="89">
                  <c:v>35.745333690394673</c:v>
                </c:pt>
                <c:pt idx="90">
                  <c:v>36.271000362316265</c:v>
                </c:pt>
                <c:pt idx="91">
                  <c:v>36.796667034237849</c:v>
                </c:pt>
                <c:pt idx="92">
                  <c:v>37.322333706159434</c:v>
                </c:pt>
                <c:pt idx="93">
                  <c:v>37.848000378081025</c:v>
                </c:pt>
                <c:pt idx="94">
                  <c:v>38.373667050002616</c:v>
                </c:pt>
                <c:pt idx="95">
                  <c:v>38.899333721924201</c:v>
                </c:pt>
                <c:pt idx="96">
                  <c:v>39.425000393845785</c:v>
                </c:pt>
                <c:pt idx="97">
                  <c:v>39.950667065767469</c:v>
                </c:pt>
                <c:pt idx="98">
                  <c:v>40.476333736819292</c:v>
                </c:pt>
                <c:pt idx="99">
                  <c:v>41.00200040804372</c:v>
                </c:pt>
                <c:pt idx="100">
                  <c:v>41.527667079965404</c:v>
                </c:pt>
                <c:pt idx="101">
                  <c:v>42.053333751887088</c:v>
                </c:pt>
                <c:pt idx="102">
                  <c:v>42.579000252892101</c:v>
                </c:pt>
                <c:pt idx="103">
                  <c:v>42.579000252892101</c:v>
                </c:pt>
                <c:pt idx="104">
                  <c:v>42.579000252892101</c:v>
                </c:pt>
                <c:pt idx="105">
                  <c:v>42.579000252892101</c:v>
                </c:pt>
                <c:pt idx="106">
                  <c:v>42.579000252892101</c:v>
                </c:pt>
                <c:pt idx="107">
                  <c:v>42.579000252892101</c:v>
                </c:pt>
                <c:pt idx="108">
                  <c:v>42.579000252892101</c:v>
                </c:pt>
                <c:pt idx="109">
                  <c:v>42.579000252892101</c:v>
                </c:pt>
                <c:pt idx="110">
                  <c:v>42.579000252892101</c:v>
                </c:pt>
                <c:pt idx="111">
                  <c:v>42.579000252892101</c:v>
                </c:pt>
                <c:pt idx="112">
                  <c:v>42.579000252892101</c:v>
                </c:pt>
                <c:pt idx="113">
                  <c:v>42.579000252892101</c:v>
                </c:pt>
                <c:pt idx="114">
                  <c:v>42.579000252892101</c:v>
                </c:pt>
                <c:pt idx="115">
                  <c:v>42.579000252892101</c:v>
                </c:pt>
                <c:pt idx="116">
                  <c:v>42.579000252892101</c:v>
                </c:pt>
                <c:pt idx="117">
                  <c:v>42.579000252892101</c:v>
                </c:pt>
                <c:pt idx="118">
                  <c:v>42.579000252892101</c:v>
                </c:pt>
                <c:pt idx="119">
                  <c:v>42.579000252892101</c:v>
                </c:pt>
                <c:pt idx="120">
                  <c:v>42.579000252892101</c:v>
                </c:pt>
                <c:pt idx="121">
                  <c:v>42.579000252892101</c:v>
                </c:pt>
                <c:pt idx="122">
                  <c:v>42.579000252892101</c:v>
                </c:pt>
                <c:pt idx="123">
                  <c:v>42.579000252892101</c:v>
                </c:pt>
                <c:pt idx="124">
                  <c:v>42.579000252892101</c:v>
                </c:pt>
                <c:pt idx="125">
                  <c:v>42.579000252892101</c:v>
                </c:pt>
                <c:pt idx="126">
                  <c:v>42.579000252892101</c:v>
                </c:pt>
                <c:pt idx="127">
                  <c:v>42.579000252892101</c:v>
                </c:pt>
                <c:pt idx="128">
                  <c:v>42.579000252892101</c:v>
                </c:pt>
                <c:pt idx="129">
                  <c:v>42.579000252892101</c:v>
                </c:pt>
                <c:pt idx="130">
                  <c:v>42.579000252892101</c:v>
                </c:pt>
                <c:pt idx="131">
                  <c:v>42.579000252892101</c:v>
                </c:pt>
                <c:pt idx="132">
                  <c:v>42.579000252892101</c:v>
                </c:pt>
                <c:pt idx="133">
                  <c:v>42.579000252892101</c:v>
                </c:pt>
                <c:pt idx="134">
                  <c:v>42.579000252892101</c:v>
                </c:pt>
                <c:pt idx="135">
                  <c:v>42.579000252892101</c:v>
                </c:pt>
                <c:pt idx="136">
                  <c:v>42.579000252892101</c:v>
                </c:pt>
                <c:pt idx="137">
                  <c:v>42.579000252892101</c:v>
                </c:pt>
                <c:pt idx="138">
                  <c:v>42.579000252892101</c:v>
                </c:pt>
                <c:pt idx="139">
                  <c:v>42.579000252892101</c:v>
                </c:pt>
                <c:pt idx="140">
                  <c:v>42.579000252892101</c:v>
                </c:pt>
                <c:pt idx="141">
                  <c:v>42.579000252892101</c:v>
                </c:pt>
                <c:pt idx="142">
                  <c:v>42.579000252892101</c:v>
                </c:pt>
                <c:pt idx="143">
                  <c:v>42.579000252892101</c:v>
                </c:pt>
                <c:pt idx="144">
                  <c:v>42.579000252892101</c:v>
                </c:pt>
                <c:pt idx="145">
                  <c:v>42.579000252892101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4E-40C6-94AF-C3D3683292A2}"/>
            </c:ext>
          </c:extLst>
        </c:ser>
        <c:ser>
          <c:idx val="0"/>
          <c:order val="1"/>
          <c:tx>
            <c:strRef>
              <c:f>Simulation_March!$CU$2</c:f>
              <c:strCache>
                <c:ptCount val="1"/>
                <c:pt idx="0">
                  <c:v>EV1 </c:v>
                </c:pt>
              </c:strCache>
            </c:strRef>
          </c:tx>
          <c:spPr>
            <a:ln w="127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Simulation_March!$A$2:$A$147</c:f>
              <c:strCache>
                <c:ptCount val="146"/>
                <c:pt idx="0">
                  <c:v>Datetime</c:v>
                </c:pt>
                <c:pt idx="1">
                  <c:v>21/03/2022 06:00</c:v>
                </c:pt>
                <c:pt idx="2">
                  <c:v>21/03/2022 06:05</c:v>
                </c:pt>
                <c:pt idx="3">
                  <c:v>21/03/2022 06:10</c:v>
                </c:pt>
                <c:pt idx="4">
                  <c:v>21/03/2022 06:15</c:v>
                </c:pt>
                <c:pt idx="5">
                  <c:v>21/03/2022 06:20</c:v>
                </c:pt>
                <c:pt idx="6">
                  <c:v>21/03/2022 06:25</c:v>
                </c:pt>
                <c:pt idx="7">
                  <c:v>21/03/2022 06:30</c:v>
                </c:pt>
                <c:pt idx="8">
                  <c:v>21/03/2022 06:35</c:v>
                </c:pt>
                <c:pt idx="9">
                  <c:v>21/03/2022 06:40</c:v>
                </c:pt>
                <c:pt idx="10">
                  <c:v>21/03/2022 06:45</c:v>
                </c:pt>
                <c:pt idx="11">
                  <c:v>21/03/2022 06:50</c:v>
                </c:pt>
                <c:pt idx="12">
                  <c:v>21/03/2022 06:55</c:v>
                </c:pt>
                <c:pt idx="13">
                  <c:v>21/03/2022 07:00</c:v>
                </c:pt>
                <c:pt idx="14">
                  <c:v>21/03/2022 07:05</c:v>
                </c:pt>
                <c:pt idx="15">
                  <c:v>21/03/2022 07:10</c:v>
                </c:pt>
                <c:pt idx="16">
                  <c:v>21/03/2022 07:15</c:v>
                </c:pt>
                <c:pt idx="17">
                  <c:v>21/03/2022 07:20</c:v>
                </c:pt>
                <c:pt idx="18">
                  <c:v>21/03/2022 07:25</c:v>
                </c:pt>
                <c:pt idx="19">
                  <c:v>21/03/2022 07:30</c:v>
                </c:pt>
                <c:pt idx="20">
                  <c:v>21/03/2022 07:35</c:v>
                </c:pt>
                <c:pt idx="21">
                  <c:v>21/03/2022 07:40</c:v>
                </c:pt>
                <c:pt idx="22">
                  <c:v>21/03/2022 07:45</c:v>
                </c:pt>
                <c:pt idx="23">
                  <c:v>21/03/2022 07:50</c:v>
                </c:pt>
                <c:pt idx="24">
                  <c:v>21/03/2022 07:55</c:v>
                </c:pt>
                <c:pt idx="25">
                  <c:v>21/03/2022 08:00</c:v>
                </c:pt>
                <c:pt idx="26">
                  <c:v>21/03/2022 08:05</c:v>
                </c:pt>
                <c:pt idx="27">
                  <c:v>21/03/2022 08:10</c:v>
                </c:pt>
                <c:pt idx="28">
                  <c:v>21/03/2022 08:15</c:v>
                </c:pt>
                <c:pt idx="29">
                  <c:v>21/03/2022 08:20</c:v>
                </c:pt>
                <c:pt idx="30">
                  <c:v>21/03/2022 08:25</c:v>
                </c:pt>
                <c:pt idx="31">
                  <c:v>21/03/2022 08:30</c:v>
                </c:pt>
                <c:pt idx="32">
                  <c:v>21/03/2022 08:35</c:v>
                </c:pt>
                <c:pt idx="33">
                  <c:v>21/03/2022 08:40</c:v>
                </c:pt>
                <c:pt idx="34">
                  <c:v>21/03/2022 08:45</c:v>
                </c:pt>
                <c:pt idx="35">
                  <c:v>21/03/2022 08:50</c:v>
                </c:pt>
                <c:pt idx="36">
                  <c:v>21/03/2022 08:55</c:v>
                </c:pt>
                <c:pt idx="37">
                  <c:v>21/03/2022 09:00</c:v>
                </c:pt>
                <c:pt idx="38">
                  <c:v>21/03/2022 09:05</c:v>
                </c:pt>
                <c:pt idx="39">
                  <c:v>21/03/2022 09:10</c:v>
                </c:pt>
                <c:pt idx="40">
                  <c:v>21/03/2022 09:15</c:v>
                </c:pt>
                <c:pt idx="41">
                  <c:v>21/03/2022 09:20</c:v>
                </c:pt>
                <c:pt idx="42">
                  <c:v>21/03/2022 09:25</c:v>
                </c:pt>
                <c:pt idx="43">
                  <c:v>21/03/2022 09:30</c:v>
                </c:pt>
                <c:pt idx="44">
                  <c:v>21/03/2022 09:35</c:v>
                </c:pt>
                <c:pt idx="45">
                  <c:v>21/03/2022 09:40</c:v>
                </c:pt>
                <c:pt idx="46">
                  <c:v>21/03/2022 09:45</c:v>
                </c:pt>
                <c:pt idx="47">
                  <c:v>21/03/2022 09:50</c:v>
                </c:pt>
                <c:pt idx="48">
                  <c:v>21/03/2022 09:55</c:v>
                </c:pt>
                <c:pt idx="49">
                  <c:v>21/03/2022 10:00</c:v>
                </c:pt>
                <c:pt idx="50">
                  <c:v>21/03/2022 10:05</c:v>
                </c:pt>
                <c:pt idx="51">
                  <c:v>21/03/2022 10:10</c:v>
                </c:pt>
                <c:pt idx="52">
                  <c:v>21/03/2022 10:15</c:v>
                </c:pt>
                <c:pt idx="53">
                  <c:v>21/03/2022 10:20</c:v>
                </c:pt>
                <c:pt idx="54">
                  <c:v>21/03/2022 10:25</c:v>
                </c:pt>
                <c:pt idx="55">
                  <c:v>21/03/2022 10:30</c:v>
                </c:pt>
                <c:pt idx="56">
                  <c:v>21/03/2022 10:35</c:v>
                </c:pt>
                <c:pt idx="57">
                  <c:v>21/03/2022 10:40</c:v>
                </c:pt>
                <c:pt idx="58">
                  <c:v>21/03/2022 10:45</c:v>
                </c:pt>
                <c:pt idx="59">
                  <c:v>21/03/2022 10:50</c:v>
                </c:pt>
                <c:pt idx="60">
                  <c:v>21/03/2022 10:55</c:v>
                </c:pt>
                <c:pt idx="61">
                  <c:v>21/03/2022 11:00</c:v>
                </c:pt>
                <c:pt idx="62">
                  <c:v>21/03/2022 11:05</c:v>
                </c:pt>
                <c:pt idx="63">
                  <c:v>21/03/2022 11:10</c:v>
                </c:pt>
                <c:pt idx="64">
                  <c:v>21/03/2022 11:15</c:v>
                </c:pt>
                <c:pt idx="65">
                  <c:v>21/03/2022 11:20</c:v>
                </c:pt>
                <c:pt idx="66">
                  <c:v>21/03/2022 11:25</c:v>
                </c:pt>
                <c:pt idx="67">
                  <c:v>21/03/2022 11:30</c:v>
                </c:pt>
                <c:pt idx="68">
                  <c:v>21/03/2022 11:35</c:v>
                </c:pt>
                <c:pt idx="69">
                  <c:v>21/03/2022 11:40</c:v>
                </c:pt>
                <c:pt idx="70">
                  <c:v>21/03/2022 11:45</c:v>
                </c:pt>
                <c:pt idx="71">
                  <c:v>21/03/2022 11:50</c:v>
                </c:pt>
                <c:pt idx="72">
                  <c:v>21/03/2022 11:55</c:v>
                </c:pt>
                <c:pt idx="73">
                  <c:v>21/03/2022 12:00</c:v>
                </c:pt>
                <c:pt idx="74">
                  <c:v>21/03/2022 12:05</c:v>
                </c:pt>
                <c:pt idx="75">
                  <c:v>21/03/2022 12:10</c:v>
                </c:pt>
                <c:pt idx="76">
                  <c:v>21/03/2022 12:15</c:v>
                </c:pt>
                <c:pt idx="77">
                  <c:v>21/03/2022 12:20</c:v>
                </c:pt>
                <c:pt idx="78">
                  <c:v>21/03/2022 12:25</c:v>
                </c:pt>
                <c:pt idx="79">
                  <c:v>21/03/2022 12:30</c:v>
                </c:pt>
                <c:pt idx="80">
                  <c:v>21/03/2022 12:35</c:v>
                </c:pt>
                <c:pt idx="81">
                  <c:v>21/03/2022 12:40</c:v>
                </c:pt>
                <c:pt idx="82">
                  <c:v>21/03/2022 12:45</c:v>
                </c:pt>
                <c:pt idx="83">
                  <c:v>21/03/2022 12:50</c:v>
                </c:pt>
                <c:pt idx="84">
                  <c:v>21/03/2022 12:55</c:v>
                </c:pt>
                <c:pt idx="85">
                  <c:v>21/03/2022 13:00</c:v>
                </c:pt>
                <c:pt idx="86">
                  <c:v>21/03/2022 13:05</c:v>
                </c:pt>
                <c:pt idx="87">
                  <c:v>21/03/2022 13:10</c:v>
                </c:pt>
                <c:pt idx="88">
                  <c:v>21/03/2022 13:15</c:v>
                </c:pt>
                <c:pt idx="89">
                  <c:v>21/03/2022 13:20</c:v>
                </c:pt>
                <c:pt idx="90">
                  <c:v>21/03/2022 13:25</c:v>
                </c:pt>
                <c:pt idx="91">
                  <c:v>21/03/2022 13:30</c:v>
                </c:pt>
                <c:pt idx="92">
                  <c:v>21/03/2022 13:35</c:v>
                </c:pt>
                <c:pt idx="93">
                  <c:v>21/03/2022 13:40</c:v>
                </c:pt>
                <c:pt idx="94">
                  <c:v>21/03/2022 13:45</c:v>
                </c:pt>
                <c:pt idx="95">
                  <c:v>21/03/2022 13:50</c:v>
                </c:pt>
                <c:pt idx="96">
                  <c:v>21/03/2022 13:55</c:v>
                </c:pt>
                <c:pt idx="97">
                  <c:v>21/03/2022 14:00</c:v>
                </c:pt>
                <c:pt idx="98">
                  <c:v>21/03/2022 14:05</c:v>
                </c:pt>
                <c:pt idx="99">
                  <c:v>21/03/2022 14:10</c:v>
                </c:pt>
                <c:pt idx="100">
                  <c:v>21/03/2022 14:15</c:v>
                </c:pt>
                <c:pt idx="101">
                  <c:v>21/03/2022 14:20</c:v>
                </c:pt>
                <c:pt idx="102">
                  <c:v>21/03/2022 14:25</c:v>
                </c:pt>
                <c:pt idx="103">
                  <c:v>21/03/2022 14:30</c:v>
                </c:pt>
                <c:pt idx="104">
                  <c:v>21/03/2022 14:35</c:v>
                </c:pt>
                <c:pt idx="105">
                  <c:v>21/03/2022 14:40</c:v>
                </c:pt>
                <c:pt idx="106">
                  <c:v>21/03/2022 14:45</c:v>
                </c:pt>
                <c:pt idx="107">
                  <c:v>21/03/2022 14:50</c:v>
                </c:pt>
                <c:pt idx="108">
                  <c:v>21/03/2022 14:55</c:v>
                </c:pt>
                <c:pt idx="109">
                  <c:v>21/03/2022 15:00</c:v>
                </c:pt>
                <c:pt idx="110">
                  <c:v>21/03/2022 15:05</c:v>
                </c:pt>
                <c:pt idx="111">
                  <c:v>21/03/2022 15:10</c:v>
                </c:pt>
                <c:pt idx="112">
                  <c:v>21/03/2022 15:15</c:v>
                </c:pt>
                <c:pt idx="113">
                  <c:v>21/03/2022 15:20</c:v>
                </c:pt>
                <c:pt idx="114">
                  <c:v>21/03/2022 15:25</c:v>
                </c:pt>
                <c:pt idx="115">
                  <c:v>21/03/2022 15:30</c:v>
                </c:pt>
                <c:pt idx="116">
                  <c:v>21/03/2022 15:35</c:v>
                </c:pt>
                <c:pt idx="117">
                  <c:v>21/03/2022 15:40</c:v>
                </c:pt>
                <c:pt idx="118">
                  <c:v>21/03/2022 15:45</c:v>
                </c:pt>
                <c:pt idx="119">
                  <c:v>21/03/2022 15:50</c:v>
                </c:pt>
                <c:pt idx="120">
                  <c:v>21/03/2022 15:55</c:v>
                </c:pt>
                <c:pt idx="121">
                  <c:v>21/03/2022 16:00</c:v>
                </c:pt>
                <c:pt idx="122">
                  <c:v>21/03/2022 16:05</c:v>
                </c:pt>
                <c:pt idx="123">
                  <c:v>21/03/2022 16:10</c:v>
                </c:pt>
                <c:pt idx="124">
                  <c:v>21/03/2022 16:15</c:v>
                </c:pt>
                <c:pt idx="125">
                  <c:v>21/03/2022 16:20</c:v>
                </c:pt>
                <c:pt idx="126">
                  <c:v>21/03/2022 16:25</c:v>
                </c:pt>
                <c:pt idx="127">
                  <c:v>21/03/2022 16:30</c:v>
                </c:pt>
                <c:pt idx="128">
                  <c:v>21/03/2022 16:35</c:v>
                </c:pt>
                <c:pt idx="129">
                  <c:v>21/03/2022 16:40</c:v>
                </c:pt>
                <c:pt idx="130">
                  <c:v>21/03/2022 16:45</c:v>
                </c:pt>
                <c:pt idx="131">
                  <c:v>21/03/2022 16:50</c:v>
                </c:pt>
                <c:pt idx="132">
                  <c:v>21/03/2022 16:55</c:v>
                </c:pt>
                <c:pt idx="133">
                  <c:v>21/03/2022 17:00</c:v>
                </c:pt>
                <c:pt idx="134">
                  <c:v>21/03/2022 17:05</c:v>
                </c:pt>
                <c:pt idx="135">
                  <c:v>21/03/2022 17:10</c:v>
                </c:pt>
                <c:pt idx="136">
                  <c:v>21/03/2022 17:15</c:v>
                </c:pt>
                <c:pt idx="137">
                  <c:v>21/03/2022 17:20</c:v>
                </c:pt>
                <c:pt idx="138">
                  <c:v>21/03/2022 17:25</c:v>
                </c:pt>
                <c:pt idx="139">
                  <c:v>21/03/2022 17:30</c:v>
                </c:pt>
                <c:pt idx="140">
                  <c:v>21/03/2022 17:35</c:v>
                </c:pt>
                <c:pt idx="141">
                  <c:v>21/03/2022 17:40</c:v>
                </c:pt>
                <c:pt idx="142">
                  <c:v>21/03/2022 17:45</c:v>
                </c:pt>
                <c:pt idx="143">
                  <c:v>21/03/2022 17:50</c:v>
                </c:pt>
                <c:pt idx="144">
                  <c:v>21/03/2022 17:55</c:v>
                </c:pt>
                <c:pt idx="145">
                  <c:v>21/03/2022 18:00</c:v>
                </c:pt>
              </c:strCache>
            </c:strRef>
          </c:xVal>
          <c:yVal>
            <c:numRef>
              <c:f>Simulation_March!$CU$3:$CU$148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0.15769999842390331</c:v>
                </c:pt>
                <c:pt idx="31">
                  <c:v>0.31539999684780584</c:v>
                </c:pt>
                <c:pt idx="32">
                  <c:v>0.47309999527171087</c:v>
                </c:pt>
                <c:pt idx="33">
                  <c:v>0.63079999369565998</c:v>
                </c:pt>
                <c:pt idx="34">
                  <c:v>0.78849999211960908</c:v>
                </c:pt>
                <c:pt idx="35">
                  <c:v>0.94619999054355497</c:v>
                </c:pt>
                <c:pt idx="36">
                  <c:v>1.103899988966889</c:v>
                </c:pt>
                <c:pt idx="37">
                  <c:v>1.2615999873902397</c:v>
                </c:pt>
                <c:pt idx="38">
                  <c:v>1.419299985813574</c:v>
                </c:pt>
                <c:pt idx="39">
                  <c:v>1.5769999842369256</c:v>
                </c:pt>
                <c:pt idx="40">
                  <c:v>1.7346999826602598</c:v>
                </c:pt>
                <c:pt idx="41">
                  <c:v>1.8923999810841841</c:v>
                </c:pt>
                <c:pt idx="42">
                  <c:v>2.0500999795081549</c:v>
                </c:pt>
                <c:pt idx="43">
                  <c:v>2.2077999779321256</c:v>
                </c:pt>
                <c:pt idx="44">
                  <c:v>2.3654999763560505</c:v>
                </c:pt>
                <c:pt idx="45">
                  <c:v>2.5231999747799763</c:v>
                </c:pt>
                <c:pt idx="46">
                  <c:v>2.6808999732039021</c:v>
                </c:pt>
                <c:pt idx="47">
                  <c:v>2.8385999716278261</c:v>
                </c:pt>
                <c:pt idx="48">
                  <c:v>2.9962999700518154</c:v>
                </c:pt>
                <c:pt idx="49">
                  <c:v>3.1539999684758588</c:v>
                </c:pt>
                <c:pt idx="50">
                  <c:v>3.3116999668998495</c:v>
                </c:pt>
                <c:pt idx="51">
                  <c:v>3.8373666388217842</c:v>
                </c:pt>
                <c:pt idx="52">
                  <c:v>3.9950666372457748</c:v>
                </c:pt>
                <c:pt idx="53">
                  <c:v>4.1527666356697663</c:v>
                </c:pt>
                <c:pt idx="54">
                  <c:v>4.310466634093757</c:v>
                </c:pt>
                <c:pt idx="55">
                  <c:v>4.4681666325177494</c:v>
                </c:pt>
                <c:pt idx="56">
                  <c:v>4.6258666309411094</c:v>
                </c:pt>
                <c:pt idx="57">
                  <c:v>4.7835666293644694</c:v>
                </c:pt>
                <c:pt idx="58">
                  <c:v>4.941266627787849</c:v>
                </c:pt>
                <c:pt idx="59">
                  <c:v>5.4669332997106759</c:v>
                </c:pt>
                <c:pt idx="60">
                  <c:v>5.992599971633549</c:v>
                </c:pt>
                <c:pt idx="61">
                  <c:v>6.518266643556422</c:v>
                </c:pt>
                <c:pt idx="62">
                  <c:v>7.0439333154792951</c:v>
                </c:pt>
                <c:pt idx="63">
                  <c:v>7.5695999874021682</c:v>
                </c:pt>
                <c:pt idx="64">
                  <c:v>7.7272999858255353</c:v>
                </c:pt>
                <c:pt idx="65">
                  <c:v>7.8849999842489034</c:v>
                </c:pt>
                <c:pt idx="66">
                  <c:v>8.0426999826722714</c:v>
                </c:pt>
                <c:pt idx="67">
                  <c:v>8.5683666545951453</c:v>
                </c:pt>
                <c:pt idx="68">
                  <c:v>9.0940333265180193</c:v>
                </c:pt>
                <c:pt idx="69">
                  <c:v>9.6196999984408933</c:v>
                </c:pt>
                <c:pt idx="70">
                  <c:v>10.145366670363767</c:v>
                </c:pt>
                <c:pt idx="71">
                  <c:v>10.671033342286641</c:v>
                </c:pt>
                <c:pt idx="72">
                  <c:v>11.196700014209556</c:v>
                </c:pt>
                <c:pt idx="73">
                  <c:v>11.722366686132471</c:v>
                </c:pt>
                <c:pt idx="74">
                  <c:v>12.248033358055388</c:v>
                </c:pt>
                <c:pt idx="75">
                  <c:v>12.773700029978304</c:v>
                </c:pt>
                <c:pt idx="76">
                  <c:v>13.299366701901221</c:v>
                </c:pt>
                <c:pt idx="77">
                  <c:v>13.825033373824137</c:v>
                </c:pt>
                <c:pt idx="78">
                  <c:v>14.350700045747052</c:v>
                </c:pt>
                <c:pt idx="79">
                  <c:v>14.876366717669969</c:v>
                </c:pt>
                <c:pt idx="80">
                  <c:v>15.402033389592885</c:v>
                </c:pt>
                <c:pt idx="81">
                  <c:v>15.927700061515802</c:v>
                </c:pt>
                <c:pt idx="82">
                  <c:v>16.453366733438717</c:v>
                </c:pt>
                <c:pt idx="83">
                  <c:v>16.979033405361633</c:v>
                </c:pt>
                <c:pt idx="84">
                  <c:v>17.504700077284582</c:v>
                </c:pt>
                <c:pt idx="85">
                  <c:v>18.030366749207531</c:v>
                </c:pt>
                <c:pt idx="86">
                  <c:v>18.556033421129808</c:v>
                </c:pt>
                <c:pt idx="87">
                  <c:v>19.081700093052085</c:v>
                </c:pt>
                <c:pt idx="88">
                  <c:v>19.607366764974362</c:v>
                </c:pt>
                <c:pt idx="89">
                  <c:v>20.133033436896639</c:v>
                </c:pt>
                <c:pt idx="90">
                  <c:v>20.658700108818916</c:v>
                </c:pt>
                <c:pt idx="91">
                  <c:v>21.184366780741193</c:v>
                </c:pt>
                <c:pt idx="92">
                  <c:v>21.71003345266347</c:v>
                </c:pt>
                <c:pt idx="93">
                  <c:v>22.235700124585748</c:v>
                </c:pt>
                <c:pt idx="94">
                  <c:v>22.761366796508025</c:v>
                </c:pt>
                <c:pt idx="95">
                  <c:v>23.287033468430302</c:v>
                </c:pt>
                <c:pt idx="96">
                  <c:v>23.812700140352614</c:v>
                </c:pt>
                <c:pt idx="97">
                  <c:v>24.338366812274927</c:v>
                </c:pt>
                <c:pt idx="98">
                  <c:v>24.86403348419724</c:v>
                </c:pt>
                <c:pt idx="99">
                  <c:v>25.389700156119552</c:v>
                </c:pt>
                <c:pt idx="100">
                  <c:v>25.915366828041865</c:v>
                </c:pt>
                <c:pt idx="101">
                  <c:v>26.441033499964178</c:v>
                </c:pt>
                <c:pt idx="102">
                  <c:v>26.966700171886497</c:v>
                </c:pt>
                <c:pt idx="103">
                  <c:v>27.492366843808817</c:v>
                </c:pt>
                <c:pt idx="104">
                  <c:v>28.018033515731137</c:v>
                </c:pt>
                <c:pt idx="105">
                  <c:v>28.543700187653457</c:v>
                </c:pt>
                <c:pt idx="106">
                  <c:v>29.069366859575773</c:v>
                </c:pt>
                <c:pt idx="107">
                  <c:v>29.595033531498089</c:v>
                </c:pt>
                <c:pt idx="108">
                  <c:v>30.120700203420402</c:v>
                </c:pt>
                <c:pt idx="109">
                  <c:v>30.646366875342714</c:v>
                </c:pt>
                <c:pt idx="110">
                  <c:v>31.172033547265027</c:v>
                </c:pt>
                <c:pt idx="111">
                  <c:v>31.69770021918734</c:v>
                </c:pt>
                <c:pt idx="112">
                  <c:v>32.223366891109656</c:v>
                </c:pt>
                <c:pt idx="113">
                  <c:v>32.749033563031972</c:v>
                </c:pt>
                <c:pt idx="114">
                  <c:v>33.274700234954288</c:v>
                </c:pt>
                <c:pt idx="115">
                  <c:v>33.800366906876604</c:v>
                </c:pt>
                <c:pt idx="116">
                  <c:v>34.326033578798921</c:v>
                </c:pt>
                <c:pt idx="117">
                  <c:v>34.851700250721237</c:v>
                </c:pt>
                <c:pt idx="118">
                  <c:v>35.377366922643553</c:v>
                </c:pt>
                <c:pt idx="119">
                  <c:v>35.903033594565869</c:v>
                </c:pt>
                <c:pt idx="120">
                  <c:v>36.428700266487816</c:v>
                </c:pt>
                <c:pt idx="121">
                  <c:v>36.954366938409763</c:v>
                </c:pt>
                <c:pt idx="122">
                  <c:v>37.480033610331709</c:v>
                </c:pt>
                <c:pt idx="123">
                  <c:v>38.005700282253279</c:v>
                </c:pt>
                <c:pt idx="124">
                  <c:v>38.399200006302578</c:v>
                </c:pt>
                <c:pt idx="125">
                  <c:v>38.556900004725591</c:v>
                </c:pt>
                <c:pt idx="126">
                  <c:v>38.714600003148604</c:v>
                </c:pt>
                <c:pt idx="127">
                  <c:v>38.87230000157161</c:v>
                </c:pt>
                <c:pt idx="128">
                  <c:v>39.029999999995155</c:v>
                </c:pt>
                <c:pt idx="129">
                  <c:v>39.029999999995155</c:v>
                </c:pt>
                <c:pt idx="130">
                  <c:v>39.029999999995155</c:v>
                </c:pt>
                <c:pt idx="131">
                  <c:v>39.029999999995155</c:v>
                </c:pt>
                <c:pt idx="132">
                  <c:v>39.029999999995155</c:v>
                </c:pt>
                <c:pt idx="133">
                  <c:v>39.029999999995155</c:v>
                </c:pt>
                <c:pt idx="134">
                  <c:v>39.029999999995155</c:v>
                </c:pt>
                <c:pt idx="135">
                  <c:v>39.029999999995155</c:v>
                </c:pt>
                <c:pt idx="136">
                  <c:v>39.029999999995155</c:v>
                </c:pt>
                <c:pt idx="137">
                  <c:v>39.029999999995155</c:v>
                </c:pt>
                <c:pt idx="138">
                  <c:v>39.029999999995155</c:v>
                </c:pt>
                <c:pt idx="139">
                  <c:v>39.029999999995155</c:v>
                </c:pt>
                <c:pt idx="140">
                  <c:v>39.029999999995155</c:v>
                </c:pt>
                <c:pt idx="141">
                  <c:v>39.029999999995155</c:v>
                </c:pt>
                <c:pt idx="142">
                  <c:v>39.029999999995155</c:v>
                </c:pt>
                <c:pt idx="143">
                  <c:v>39.029999999995155</c:v>
                </c:pt>
                <c:pt idx="144">
                  <c:v>39.029999999995155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4E-40C6-94AF-C3D3683292A2}"/>
            </c:ext>
          </c:extLst>
        </c:ser>
        <c:ser>
          <c:idx val="4"/>
          <c:order val="2"/>
          <c:tx>
            <c:strRef>
              <c:f>Simulation_March!$CL$2</c:f>
              <c:strCache>
                <c:ptCount val="1"/>
                <c:pt idx="0">
                  <c:v>EV2 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xVal>
            <c:strRef>
              <c:f>Simulation_March!$A$2:$A$147</c:f>
              <c:strCache>
                <c:ptCount val="146"/>
                <c:pt idx="0">
                  <c:v>Datetime</c:v>
                </c:pt>
                <c:pt idx="1">
                  <c:v>21/03/2022 06:00</c:v>
                </c:pt>
                <c:pt idx="2">
                  <c:v>21/03/2022 06:05</c:v>
                </c:pt>
                <c:pt idx="3">
                  <c:v>21/03/2022 06:10</c:v>
                </c:pt>
                <c:pt idx="4">
                  <c:v>21/03/2022 06:15</c:v>
                </c:pt>
                <c:pt idx="5">
                  <c:v>21/03/2022 06:20</c:v>
                </c:pt>
                <c:pt idx="6">
                  <c:v>21/03/2022 06:25</c:v>
                </c:pt>
                <c:pt idx="7">
                  <c:v>21/03/2022 06:30</c:v>
                </c:pt>
                <c:pt idx="8">
                  <c:v>21/03/2022 06:35</c:v>
                </c:pt>
                <c:pt idx="9">
                  <c:v>21/03/2022 06:40</c:v>
                </c:pt>
                <c:pt idx="10">
                  <c:v>21/03/2022 06:45</c:v>
                </c:pt>
                <c:pt idx="11">
                  <c:v>21/03/2022 06:50</c:v>
                </c:pt>
                <c:pt idx="12">
                  <c:v>21/03/2022 06:55</c:v>
                </c:pt>
                <c:pt idx="13">
                  <c:v>21/03/2022 07:00</c:v>
                </c:pt>
                <c:pt idx="14">
                  <c:v>21/03/2022 07:05</c:v>
                </c:pt>
                <c:pt idx="15">
                  <c:v>21/03/2022 07:10</c:v>
                </c:pt>
                <c:pt idx="16">
                  <c:v>21/03/2022 07:15</c:v>
                </c:pt>
                <c:pt idx="17">
                  <c:v>21/03/2022 07:20</c:v>
                </c:pt>
                <c:pt idx="18">
                  <c:v>21/03/2022 07:25</c:v>
                </c:pt>
                <c:pt idx="19">
                  <c:v>21/03/2022 07:30</c:v>
                </c:pt>
                <c:pt idx="20">
                  <c:v>21/03/2022 07:35</c:v>
                </c:pt>
                <c:pt idx="21">
                  <c:v>21/03/2022 07:40</c:v>
                </c:pt>
                <c:pt idx="22">
                  <c:v>21/03/2022 07:45</c:v>
                </c:pt>
                <c:pt idx="23">
                  <c:v>21/03/2022 07:50</c:v>
                </c:pt>
                <c:pt idx="24">
                  <c:v>21/03/2022 07:55</c:v>
                </c:pt>
                <c:pt idx="25">
                  <c:v>21/03/2022 08:00</c:v>
                </c:pt>
                <c:pt idx="26">
                  <c:v>21/03/2022 08:05</c:v>
                </c:pt>
                <c:pt idx="27">
                  <c:v>21/03/2022 08:10</c:v>
                </c:pt>
                <c:pt idx="28">
                  <c:v>21/03/2022 08:15</c:v>
                </c:pt>
                <c:pt idx="29">
                  <c:v>21/03/2022 08:20</c:v>
                </c:pt>
                <c:pt idx="30">
                  <c:v>21/03/2022 08:25</c:v>
                </c:pt>
                <c:pt idx="31">
                  <c:v>21/03/2022 08:30</c:v>
                </c:pt>
                <c:pt idx="32">
                  <c:v>21/03/2022 08:35</c:v>
                </c:pt>
                <c:pt idx="33">
                  <c:v>21/03/2022 08:40</c:v>
                </c:pt>
                <c:pt idx="34">
                  <c:v>21/03/2022 08:45</c:v>
                </c:pt>
                <c:pt idx="35">
                  <c:v>21/03/2022 08:50</c:v>
                </c:pt>
                <c:pt idx="36">
                  <c:v>21/03/2022 08:55</c:v>
                </c:pt>
                <c:pt idx="37">
                  <c:v>21/03/2022 09:00</c:v>
                </c:pt>
                <c:pt idx="38">
                  <c:v>21/03/2022 09:05</c:v>
                </c:pt>
                <c:pt idx="39">
                  <c:v>21/03/2022 09:10</c:v>
                </c:pt>
                <c:pt idx="40">
                  <c:v>21/03/2022 09:15</c:v>
                </c:pt>
                <c:pt idx="41">
                  <c:v>21/03/2022 09:20</c:v>
                </c:pt>
                <c:pt idx="42">
                  <c:v>21/03/2022 09:25</c:v>
                </c:pt>
                <c:pt idx="43">
                  <c:v>21/03/2022 09:30</c:v>
                </c:pt>
                <c:pt idx="44">
                  <c:v>21/03/2022 09:35</c:v>
                </c:pt>
                <c:pt idx="45">
                  <c:v>21/03/2022 09:40</c:v>
                </c:pt>
                <c:pt idx="46">
                  <c:v>21/03/2022 09:45</c:v>
                </c:pt>
                <c:pt idx="47">
                  <c:v>21/03/2022 09:50</c:v>
                </c:pt>
                <c:pt idx="48">
                  <c:v>21/03/2022 09:55</c:v>
                </c:pt>
                <c:pt idx="49">
                  <c:v>21/03/2022 10:00</c:v>
                </c:pt>
                <c:pt idx="50">
                  <c:v>21/03/2022 10:05</c:v>
                </c:pt>
                <c:pt idx="51">
                  <c:v>21/03/2022 10:10</c:v>
                </c:pt>
                <c:pt idx="52">
                  <c:v>21/03/2022 10:15</c:v>
                </c:pt>
                <c:pt idx="53">
                  <c:v>21/03/2022 10:20</c:v>
                </c:pt>
                <c:pt idx="54">
                  <c:v>21/03/2022 10:25</c:v>
                </c:pt>
                <c:pt idx="55">
                  <c:v>21/03/2022 10:30</c:v>
                </c:pt>
                <c:pt idx="56">
                  <c:v>21/03/2022 10:35</c:v>
                </c:pt>
                <c:pt idx="57">
                  <c:v>21/03/2022 10:40</c:v>
                </c:pt>
                <c:pt idx="58">
                  <c:v>21/03/2022 10:45</c:v>
                </c:pt>
                <c:pt idx="59">
                  <c:v>21/03/2022 10:50</c:v>
                </c:pt>
                <c:pt idx="60">
                  <c:v>21/03/2022 10:55</c:v>
                </c:pt>
                <c:pt idx="61">
                  <c:v>21/03/2022 11:00</c:v>
                </c:pt>
                <c:pt idx="62">
                  <c:v>21/03/2022 11:05</c:v>
                </c:pt>
                <c:pt idx="63">
                  <c:v>21/03/2022 11:10</c:v>
                </c:pt>
                <c:pt idx="64">
                  <c:v>21/03/2022 11:15</c:v>
                </c:pt>
                <c:pt idx="65">
                  <c:v>21/03/2022 11:20</c:v>
                </c:pt>
                <c:pt idx="66">
                  <c:v>21/03/2022 11:25</c:v>
                </c:pt>
                <c:pt idx="67">
                  <c:v>21/03/2022 11:30</c:v>
                </c:pt>
                <c:pt idx="68">
                  <c:v>21/03/2022 11:35</c:v>
                </c:pt>
                <c:pt idx="69">
                  <c:v>21/03/2022 11:40</c:v>
                </c:pt>
                <c:pt idx="70">
                  <c:v>21/03/2022 11:45</c:v>
                </c:pt>
                <c:pt idx="71">
                  <c:v>21/03/2022 11:50</c:v>
                </c:pt>
                <c:pt idx="72">
                  <c:v>21/03/2022 11:55</c:v>
                </c:pt>
                <c:pt idx="73">
                  <c:v>21/03/2022 12:00</c:v>
                </c:pt>
                <c:pt idx="74">
                  <c:v>21/03/2022 12:05</c:v>
                </c:pt>
                <c:pt idx="75">
                  <c:v>21/03/2022 12:10</c:v>
                </c:pt>
                <c:pt idx="76">
                  <c:v>21/03/2022 12:15</c:v>
                </c:pt>
                <c:pt idx="77">
                  <c:v>21/03/2022 12:20</c:v>
                </c:pt>
                <c:pt idx="78">
                  <c:v>21/03/2022 12:25</c:v>
                </c:pt>
                <c:pt idx="79">
                  <c:v>21/03/2022 12:30</c:v>
                </c:pt>
                <c:pt idx="80">
                  <c:v>21/03/2022 12:35</c:v>
                </c:pt>
                <c:pt idx="81">
                  <c:v>21/03/2022 12:40</c:v>
                </c:pt>
                <c:pt idx="82">
                  <c:v>21/03/2022 12:45</c:v>
                </c:pt>
                <c:pt idx="83">
                  <c:v>21/03/2022 12:50</c:v>
                </c:pt>
                <c:pt idx="84">
                  <c:v>21/03/2022 12:55</c:v>
                </c:pt>
                <c:pt idx="85">
                  <c:v>21/03/2022 13:00</c:v>
                </c:pt>
                <c:pt idx="86">
                  <c:v>21/03/2022 13:05</c:v>
                </c:pt>
                <c:pt idx="87">
                  <c:v>21/03/2022 13:10</c:v>
                </c:pt>
                <c:pt idx="88">
                  <c:v>21/03/2022 13:15</c:v>
                </c:pt>
                <c:pt idx="89">
                  <c:v>21/03/2022 13:20</c:v>
                </c:pt>
                <c:pt idx="90">
                  <c:v>21/03/2022 13:25</c:v>
                </c:pt>
                <c:pt idx="91">
                  <c:v>21/03/2022 13:30</c:v>
                </c:pt>
                <c:pt idx="92">
                  <c:v>21/03/2022 13:35</c:v>
                </c:pt>
                <c:pt idx="93">
                  <c:v>21/03/2022 13:40</c:v>
                </c:pt>
                <c:pt idx="94">
                  <c:v>21/03/2022 13:45</c:v>
                </c:pt>
                <c:pt idx="95">
                  <c:v>21/03/2022 13:50</c:v>
                </c:pt>
                <c:pt idx="96">
                  <c:v>21/03/2022 13:55</c:v>
                </c:pt>
                <c:pt idx="97">
                  <c:v>21/03/2022 14:00</c:v>
                </c:pt>
                <c:pt idx="98">
                  <c:v>21/03/2022 14:05</c:v>
                </c:pt>
                <c:pt idx="99">
                  <c:v>21/03/2022 14:10</c:v>
                </c:pt>
                <c:pt idx="100">
                  <c:v>21/03/2022 14:15</c:v>
                </c:pt>
                <c:pt idx="101">
                  <c:v>21/03/2022 14:20</c:v>
                </c:pt>
                <c:pt idx="102">
                  <c:v>21/03/2022 14:25</c:v>
                </c:pt>
                <c:pt idx="103">
                  <c:v>21/03/2022 14:30</c:v>
                </c:pt>
                <c:pt idx="104">
                  <c:v>21/03/2022 14:35</c:v>
                </c:pt>
                <c:pt idx="105">
                  <c:v>21/03/2022 14:40</c:v>
                </c:pt>
                <c:pt idx="106">
                  <c:v>21/03/2022 14:45</c:v>
                </c:pt>
                <c:pt idx="107">
                  <c:v>21/03/2022 14:50</c:v>
                </c:pt>
                <c:pt idx="108">
                  <c:v>21/03/2022 14:55</c:v>
                </c:pt>
                <c:pt idx="109">
                  <c:v>21/03/2022 15:00</c:v>
                </c:pt>
                <c:pt idx="110">
                  <c:v>21/03/2022 15:05</c:v>
                </c:pt>
                <c:pt idx="111">
                  <c:v>21/03/2022 15:10</c:v>
                </c:pt>
                <c:pt idx="112">
                  <c:v>21/03/2022 15:15</c:v>
                </c:pt>
                <c:pt idx="113">
                  <c:v>21/03/2022 15:20</c:v>
                </c:pt>
                <c:pt idx="114">
                  <c:v>21/03/2022 15:25</c:v>
                </c:pt>
                <c:pt idx="115">
                  <c:v>21/03/2022 15:30</c:v>
                </c:pt>
                <c:pt idx="116">
                  <c:v>21/03/2022 15:35</c:v>
                </c:pt>
                <c:pt idx="117">
                  <c:v>21/03/2022 15:40</c:v>
                </c:pt>
                <c:pt idx="118">
                  <c:v>21/03/2022 15:45</c:v>
                </c:pt>
                <c:pt idx="119">
                  <c:v>21/03/2022 15:50</c:v>
                </c:pt>
                <c:pt idx="120">
                  <c:v>21/03/2022 15:55</c:v>
                </c:pt>
                <c:pt idx="121">
                  <c:v>21/03/2022 16:00</c:v>
                </c:pt>
                <c:pt idx="122">
                  <c:v>21/03/2022 16:05</c:v>
                </c:pt>
                <c:pt idx="123">
                  <c:v>21/03/2022 16:10</c:v>
                </c:pt>
                <c:pt idx="124">
                  <c:v>21/03/2022 16:15</c:v>
                </c:pt>
                <c:pt idx="125">
                  <c:v>21/03/2022 16:20</c:v>
                </c:pt>
                <c:pt idx="126">
                  <c:v>21/03/2022 16:25</c:v>
                </c:pt>
                <c:pt idx="127">
                  <c:v>21/03/2022 16:30</c:v>
                </c:pt>
                <c:pt idx="128">
                  <c:v>21/03/2022 16:35</c:v>
                </c:pt>
                <c:pt idx="129">
                  <c:v>21/03/2022 16:40</c:v>
                </c:pt>
                <c:pt idx="130">
                  <c:v>21/03/2022 16:45</c:v>
                </c:pt>
                <c:pt idx="131">
                  <c:v>21/03/2022 16:50</c:v>
                </c:pt>
                <c:pt idx="132">
                  <c:v>21/03/2022 16:55</c:v>
                </c:pt>
                <c:pt idx="133">
                  <c:v>21/03/2022 17:00</c:v>
                </c:pt>
                <c:pt idx="134">
                  <c:v>21/03/2022 17:05</c:v>
                </c:pt>
                <c:pt idx="135">
                  <c:v>21/03/2022 17:10</c:v>
                </c:pt>
                <c:pt idx="136">
                  <c:v>21/03/2022 17:15</c:v>
                </c:pt>
                <c:pt idx="137">
                  <c:v>21/03/2022 17:20</c:v>
                </c:pt>
                <c:pt idx="138">
                  <c:v>21/03/2022 17:25</c:v>
                </c:pt>
                <c:pt idx="139">
                  <c:v>21/03/2022 17:30</c:v>
                </c:pt>
                <c:pt idx="140">
                  <c:v>21/03/2022 17:35</c:v>
                </c:pt>
                <c:pt idx="141">
                  <c:v>21/03/2022 17:40</c:v>
                </c:pt>
                <c:pt idx="142">
                  <c:v>21/03/2022 17:45</c:v>
                </c:pt>
                <c:pt idx="143">
                  <c:v>21/03/2022 17:50</c:v>
                </c:pt>
                <c:pt idx="144">
                  <c:v>21/03/2022 17:55</c:v>
                </c:pt>
                <c:pt idx="145">
                  <c:v>21/03/2022 18:00</c:v>
                </c:pt>
              </c:strCache>
            </c:strRef>
          </c:xVal>
          <c:yVal>
            <c:numRef>
              <c:f>Simulation_March!$CL$3:$CL$148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0.52566667192110084</c:v>
                </c:pt>
                <c:pt idx="21">
                  <c:v>1.051333343798071</c:v>
                </c:pt>
                <c:pt idx="22">
                  <c:v>1.2090333422219919</c:v>
                </c:pt>
                <c:pt idx="23">
                  <c:v>1.3667333406459152</c:v>
                </c:pt>
                <c:pt idx="24">
                  <c:v>1.5244333390698144</c:v>
                </c:pt>
                <c:pt idx="25">
                  <c:v>1.6821333374937126</c:v>
                </c:pt>
                <c:pt idx="26">
                  <c:v>1.8398333359176136</c:v>
                </c:pt>
                <c:pt idx="27">
                  <c:v>1.9975333343415151</c:v>
                </c:pt>
                <c:pt idx="28">
                  <c:v>2.155233332765417</c:v>
                </c:pt>
                <c:pt idx="29">
                  <c:v>2.3129333311893197</c:v>
                </c:pt>
                <c:pt idx="30">
                  <c:v>2.4706333296132215</c:v>
                </c:pt>
                <c:pt idx="31">
                  <c:v>2.6283333280371233</c:v>
                </c:pt>
                <c:pt idx="32">
                  <c:v>2.7860333264610273</c:v>
                </c:pt>
                <c:pt idx="33">
                  <c:v>2.9437333248849313</c:v>
                </c:pt>
                <c:pt idx="34">
                  <c:v>3.1014333233088354</c:v>
                </c:pt>
                <c:pt idx="35">
                  <c:v>3.6189330160779587</c:v>
                </c:pt>
                <c:pt idx="36">
                  <c:v>4.1445996879302101</c:v>
                </c:pt>
                <c:pt idx="37">
                  <c:v>4.6702663598407277</c:v>
                </c:pt>
                <c:pt idx="38">
                  <c:v>5.1959330317543646</c:v>
                </c:pt>
                <c:pt idx="39">
                  <c:v>5.7215997036734514</c:v>
                </c:pt>
                <c:pt idx="40">
                  <c:v>6.2472663755701232</c:v>
                </c:pt>
                <c:pt idx="41">
                  <c:v>6.7729330474789977</c:v>
                </c:pt>
                <c:pt idx="42">
                  <c:v>7.2985997193988306</c:v>
                </c:pt>
                <c:pt idx="43">
                  <c:v>7.8242663913186661</c:v>
                </c:pt>
                <c:pt idx="44">
                  <c:v>8.3499330632385114</c:v>
                </c:pt>
                <c:pt idx="45">
                  <c:v>8.8755997351583691</c:v>
                </c:pt>
                <c:pt idx="46">
                  <c:v>9.4012664070782357</c:v>
                </c:pt>
                <c:pt idx="47">
                  <c:v>9.9269330789915138</c:v>
                </c:pt>
                <c:pt idx="48">
                  <c:v>10.452599750912896</c:v>
                </c:pt>
                <c:pt idx="49">
                  <c:v>10.978266422834283</c:v>
                </c:pt>
                <c:pt idx="50">
                  <c:v>11.50393309475567</c:v>
                </c:pt>
                <c:pt idx="51">
                  <c:v>12.029599766677045</c:v>
                </c:pt>
                <c:pt idx="52">
                  <c:v>12.555266438598432</c:v>
                </c:pt>
                <c:pt idx="53">
                  <c:v>13.080933110519819</c:v>
                </c:pt>
                <c:pt idx="54">
                  <c:v>13.606599782441204</c:v>
                </c:pt>
                <c:pt idx="55">
                  <c:v>14.132266454362592</c:v>
                </c:pt>
                <c:pt idx="56">
                  <c:v>14.657933126284213</c:v>
                </c:pt>
                <c:pt idx="57">
                  <c:v>15.183599798205828</c:v>
                </c:pt>
                <c:pt idx="58">
                  <c:v>15.709266470127439</c:v>
                </c:pt>
                <c:pt idx="59">
                  <c:v>16.234933142049019</c:v>
                </c:pt>
                <c:pt idx="60">
                  <c:v>16.76059981397102</c:v>
                </c:pt>
                <c:pt idx="61">
                  <c:v>17.286266485893016</c:v>
                </c:pt>
                <c:pt idx="62">
                  <c:v>17.811933157815009</c:v>
                </c:pt>
                <c:pt idx="63">
                  <c:v>18.337599829736998</c:v>
                </c:pt>
                <c:pt idx="64">
                  <c:v>18.863266501658995</c:v>
                </c:pt>
                <c:pt idx="65">
                  <c:v>19.388933173580988</c:v>
                </c:pt>
                <c:pt idx="66">
                  <c:v>19.914599845502973</c:v>
                </c:pt>
                <c:pt idx="67">
                  <c:v>20.440266517424945</c:v>
                </c:pt>
                <c:pt idx="68">
                  <c:v>20.965933189346913</c:v>
                </c:pt>
                <c:pt idx="69">
                  <c:v>21.49159986126887</c:v>
                </c:pt>
                <c:pt idx="70">
                  <c:v>22.017266533190828</c:v>
                </c:pt>
                <c:pt idx="71">
                  <c:v>22.542933205112782</c:v>
                </c:pt>
                <c:pt idx="72">
                  <c:v>23.068599877035037</c:v>
                </c:pt>
                <c:pt idx="73">
                  <c:v>23.594266548957293</c:v>
                </c:pt>
                <c:pt idx="74">
                  <c:v>24.119933220879549</c:v>
                </c:pt>
                <c:pt idx="75">
                  <c:v>24.645599892801801</c:v>
                </c:pt>
                <c:pt idx="76">
                  <c:v>25.171266564724053</c:v>
                </c:pt>
                <c:pt idx="77">
                  <c:v>25.696933236646302</c:v>
                </c:pt>
                <c:pt idx="78">
                  <c:v>26.222599908568547</c:v>
                </c:pt>
                <c:pt idx="79">
                  <c:v>26.748266580490796</c:v>
                </c:pt>
                <c:pt idx="80">
                  <c:v>27.273933252413041</c:v>
                </c:pt>
                <c:pt idx="81">
                  <c:v>27.799599924335286</c:v>
                </c:pt>
                <c:pt idx="82">
                  <c:v>28.325266596257531</c:v>
                </c:pt>
                <c:pt idx="83">
                  <c:v>28.850933268179777</c:v>
                </c:pt>
                <c:pt idx="84">
                  <c:v>29.376599940102228</c:v>
                </c:pt>
                <c:pt idx="85">
                  <c:v>29.902266612024679</c:v>
                </c:pt>
                <c:pt idx="86">
                  <c:v>30.42793328394691</c:v>
                </c:pt>
                <c:pt idx="87">
                  <c:v>30.953599955869119</c:v>
                </c:pt>
                <c:pt idx="88">
                  <c:v>31.4792666277907</c:v>
                </c:pt>
                <c:pt idx="89">
                  <c:v>32.00493329971227</c:v>
                </c:pt>
                <c:pt idx="90">
                  <c:v>32.530599971633841</c:v>
                </c:pt>
                <c:pt idx="91">
                  <c:v>33.056266643555425</c:v>
                </c:pt>
                <c:pt idx="92">
                  <c:v>33.581933315477038</c:v>
                </c:pt>
                <c:pt idx="93">
                  <c:v>34.107599987398665</c:v>
                </c:pt>
                <c:pt idx="94">
                  <c:v>34.633266659320242</c:v>
                </c:pt>
                <c:pt idx="95">
                  <c:v>35.158933331240078</c:v>
                </c:pt>
                <c:pt idx="96">
                  <c:v>35.684600003152148</c:v>
                </c:pt>
                <c:pt idx="97">
                  <c:v>35.842300001575154</c:v>
                </c:pt>
                <c:pt idx="98">
                  <c:v>35.99999999999816</c:v>
                </c:pt>
                <c:pt idx="99">
                  <c:v>35.99999999999816</c:v>
                </c:pt>
                <c:pt idx="100">
                  <c:v>35.99999999999816</c:v>
                </c:pt>
                <c:pt idx="101">
                  <c:v>35.99999999999816</c:v>
                </c:pt>
                <c:pt idx="102">
                  <c:v>35.99999999999816</c:v>
                </c:pt>
                <c:pt idx="103">
                  <c:v>35.99999999999816</c:v>
                </c:pt>
                <c:pt idx="104">
                  <c:v>35.99999999999816</c:v>
                </c:pt>
                <c:pt idx="105">
                  <c:v>35.99999999999816</c:v>
                </c:pt>
                <c:pt idx="106">
                  <c:v>35.99999999999816</c:v>
                </c:pt>
                <c:pt idx="107">
                  <c:v>35.99999999999816</c:v>
                </c:pt>
                <c:pt idx="108">
                  <c:v>35.99999999999816</c:v>
                </c:pt>
                <c:pt idx="109">
                  <c:v>35.99999999999816</c:v>
                </c:pt>
                <c:pt idx="110">
                  <c:v>35.99999999999816</c:v>
                </c:pt>
                <c:pt idx="111">
                  <c:v>35.99999999999816</c:v>
                </c:pt>
                <c:pt idx="112">
                  <c:v>35.99999999999816</c:v>
                </c:pt>
                <c:pt idx="113">
                  <c:v>35.99999999999816</c:v>
                </c:pt>
                <c:pt idx="114">
                  <c:v>35.99999999999816</c:v>
                </c:pt>
                <c:pt idx="115">
                  <c:v>35.99999999999816</c:v>
                </c:pt>
                <c:pt idx="116">
                  <c:v>35.99999999999816</c:v>
                </c:pt>
                <c:pt idx="117">
                  <c:v>35.99999999999816</c:v>
                </c:pt>
                <c:pt idx="118">
                  <c:v>35.99999999999816</c:v>
                </c:pt>
                <c:pt idx="119">
                  <c:v>35.99999999999816</c:v>
                </c:pt>
                <c:pt idx="120">
                  <c:v>35.99999999999816</c:v>
                </c:pt>
                <c:pt idx="121">
                  <c:v>35.99999999999816</c:v>
                </c:pt>
                <c:pt idx="122">
                  <c:v>35.99999999999816</c:v>
                </c:pt>
                <c:pt idx="123">
                  <c:v>35.99999999999816</c:v>
                </c:pt>
                <c:pt idx="124">
                  <c:v>35.99999999999816</c:v>
                </c:pt>
                <c:pt idx="125">
                  <c:v>35.99999999999816</c:v>
                </c:pt>
                <c:pt idx="126">
                  <c:v>35.99999999999816</c:v>
                </c:pt>
                <c:pt idx="127">
                  <c:v>35.99999999999816</c:v>
                </c:pt>
                <c:pt idx="128">
                  <c:v>35.99999999999816</c:v>
                </c:pt>
                <c:pt idx="129">
                  <c:v>35.99999999999816</c:v>
                </c:pt>
                <c:pt idx="130">
                  <c:v>35.99999999999816</c:v>
                </c:pt>
                <c:pt idx="131">
                  <c:v>35.99999999999816</c:v>
                </c:pt>
                <c:pt idx="132">
                  <c:v>35.99999999999816</c:v>
                </c:pt>
                <c:pt idx="133">
                  <c:v>35.99999999999816</c:v>
                </c:pt>
                <c:pt idx="134">
                  <c:v>35.99999999999816</c:v>
                </c:pt>
                <c:pt idx="135">
                  <c:v>35.99999999999816</c:v>
                </c:pt>
                <c:pt idx="136">
                  <c:v>35.99999999999816</c:v>
                </c:pt>
                <c:pt idx="137">
                  <c:v>35.99999999999816</c:v>
                </c:pt>
                <c:pt idx="138">
                  <c:v>35.99999999999816</c:v>
                </c:pt>
                <c:pt idx="139">
                  <c:v>35.99999999999816</c:v>
                </c:pt>
                <c:pt idx="140">
                  <c:v>35.99999999999816</c:v>
                </c:pt>
                <c:pt idx="141">
                  <c:v>35.99999999999816</c:v>
                </c:pt>
                <c:pt idx="142">
                  <c:v>35.99999999999816</c:v>
                </c:pt>
                <c:pt idx="143">
                  <c:v>35.99999999999816</c:v>
                </c:pt>
                <c:pt idx="144">
                  <c:v>35.99999999999816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4E-40C6-94AF-C3D3683292A2}"/>
            </c:ext>
          </c:extLst>
        </c:ser>
        <c:ser>
          <c:idx val="1"/>
          <c:order val="3"/>
          <c:tx>
            <c:strRef>
              <c:f>Simulation_March!$CR$3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chemeClr val="accent2"/>
              </a:solidFill>
            </a:ln>
          </c:spPr>
          <c:marker>
            <c:symbol val="none"/>
          </c:marker>
          <c:xVal>
            <c:strRef>
              <c:f>Simulation_March!$A$2:$A$147</c:f>
              <c:strCache>
                <c:ptCount val="146"/>
                <c:pt idx="0">
                  <c:v>Datetime</c:v>
                </c:pt>
                <c:pt idx="1">
                  <c:v>21/03/2022 06:00</c:v>
                </c:pt>
                <c:pt idx="2">
                  <c:v>21/03/2022 06:05</c:v>
                </c:pt>
                <c:pt idx="3">
                  <c:v>21/03/2022 06:10</c:v>
                </c:pt>
                <c:pt idx="4">
                  <c:v>21/03/2022 06:15</c:v>
                </c:pt>
                <c:pt idx="5">
                  <c:v>21/03/2022 06:20</c:v>
                </c:pt>
                <c:pt idx="6">
                  <c:v>21/03/2022 06:25</c:v>
                </c:pt>
                <c:pt idx="7">
                  <c:v>21/03/2022 06:30</c:v>
                </c:pt>
                <c:pt idx="8">
                  <c:v>21/03/2022 06:35</c:v>
                </c:pt>
                <c:pt idx="9">
                  <c:v>21/03/2022 06:40</c:v>
                </c:pt>
                <c:pt idx="10">
                  <c:v>21/03/2022 06:45</c:v>
                </c:pt>
                <c:pt idx="11">
                  <c:v>21/03/2022 06:50</c:v>
                </c:pt>
                <c:pt idx="12">
                  <c:v>21/03/2022 06:55</c:v>
                </c:pt>
                <c:pt idx="13">
                  <c:v>21/03/2022 07:00</c:v>
                </c:pt>
                <c:pt idx="14">
                  <c:v>21/03/2022 07:05</c:v>
                </c:pt>
                <c:pt idx="15">
                  <c:v>21/03/2022 07:10</c:v>
                </c:pt>
                <c:pt idx="16">
                  <c:v>21/03/2022 07:15</c:v>
                </c:pt>
                <c:pt idx="17">
                  <c:v>21/03/2022 07:20</c:v>
                </c:pt>
                <c:pt idx="18">
                  <c:v>21/03/2022 07:25</c:v>
                </c:pt>
                <c:pt idx="19">
                  <c:v>21/03/2022 07:30</c:v>
                </c:pt>
                <c:pt idx="20">
                  <c:v>21/03/2022 07:35</c:v>
                </c:pt>
                <c:pt idx="21">
                  <c:v>21/03/2022 07:40</c:v>
                </c:pt>
                <c:pt idx="22">
                  <c:v>21/03/2022 07:45</c:v>
                </c:pt>
                <c:pt idx="23">
                  <c:v>21/03/2022 07:50</c:v>
                </c:pt>
                <c:pt idx="24">
                  <c:v>21/03/2022 07:55</c:v>
                </c:pt>
                <c:pt idx="25">
                  <c:v>21/03/2022 08:00</c:v>
                </c:pt>
                <c:pt idx="26">
                  <c:v>21/03/2022 08:05</c:v>
                </c:pt>
                <c:pt idx="27">
                  <c:v>21/03/2022 08:10</c:v>
                </c:pt>
                <c:pt idx="28">
                  <c:v>21/03/2022 08:15</c:v>
                </c:pt>
                <c:pt idx="29">
                  <c:v>21/03/2022 08:20</c:v>
                </c:pt>
                <c:pt idx="30">
                  <c:v>21/03/2022 08:25</c:v>
                </c:pt>
                <c:pt idx="31">
                  <c:v>21/03/2022 08:30</c:v>
                </c:pt>
                <c:pt idx="32">
                  <c:v>21/03/2022 08:35</c:v>
                </c:pt>
                <c:pt idx="33">
                  <c:v>21/03/2022 08:40</c:v>
                </c:pt>
                <c:pt idx="34">
                  <c:v>21/03/2022 08:45</c:v>
                </c:pt>
                <c:pt idx="35">
                  <c:v>21/03/2022 08:50</c:v>
                </c:pt>
                <c:pt idx="36">
                  <c:v>21/03/2022 08:55</c:v>
                </c:pt>
                <c:pt idx="37">
                  <c:v>21/03/2022 09:00</c:v>
                </c:pt>
                <c:pt idx="38">
                  <c:v>21/03/2022 09:05</c:v>
                </c:pt>
                <c:pt idx="39">
                  <c:v>21/03/2022 09:10</c:v>
                </c:pt>
                <c:pt idx="40">
                  <c:v>21/03/2022 09:15</c:v>
                </c:pt>
                <c:pt idx="41">
                  <c:v>21/03/2022 09:20</c:v>
                </c:pt>
                <c:pt idx="42">
                  <c:v>21/03/2022 09:25</c:v>
                </c:pt>
                <c:pt idx="43">
                  <c:v>21/03/2022 09:30</c:v>
                </c:pt>
                <c:pt idx="44">
                  <c:v>21/03/2022 09:35</c:v>
                </c:pt>
                <c:pt idx="45">
                  <c:v>21/03/2022 09:40</c:v>
                </c:pt>
                <c:pt idx="46">
                  <c:v>21/03/2022 09:45</c:v>
                </c:pt>
                <c:pt idx="47">
                  <c:v>21/03/2022 09:50</c:v>
                </c:pt>
                <c:pt idx="48">
                  <c:v>21/03/2022 09:55</c:v>
                </c:pt>
                <c:pt idx="49">
                  <c:v>21/03/2022 10:00</c:v>
                </c:pt>
                <c:pt idx="50">
                  <c:v>21/03/2022 10:05</c:v>
                </c:pt>
                <c:pt idx="51">
                  <c:v>21/03/2022 10:10</c:v>
                </c:pt>
                <c:pt idx="52">
                  <c:v>21/03/2022 10:15</c:v>
                </c:pt>
                <c:pt idx="53">
                  <c:v>21/03/2022 10:20</c:v>
                </c:pt>
                <c:pt idx="54">
                  <c:v>21/03/2022 10:25</c:v>
                </c:pt>
                <c:pt idx="55">
                  <c:v>21/03/2022 10:30</c:v>
                </c:pt>
                <c:pt idx="56">
                  <c:v>21/03/2022 10:35</c:v>
                </c:pt>
                <c:pt idx="57">
                  <c:v>21/03/2022 10:40</c:v>
                </c:pt>
                <c:pt idx="58">
                  <c:v>21/03/2022 10:45</c:v>
                </c:pt>
                <c:pt idx="59">
                  <c:v>21/03/2022 10:50</c:v>
                </c:pt>
                <c:pt idx="60">
                  <c:v>21/03/2022 10:55</c:v>
                </c:pt>
                <c:pt idx="61">
                  <c:v>21/03/2022 11:00</c:v>
                </c:pt>
                <c:pt idx="62">
                  <c:v>21/03/2022 11:05</c:v>
                </c:pt>
                <c:pt idx="63">
                  <c:v>21/03/2022 11:10</c:v>
                </c:pt>
                <c:pt idx="64">
                  <c:v>21/03/2022 11:15</c:v>
                </c:pt>
                <c:pt idx="65">
                  <c:v>21/03/2022 11:20</c:v>
                </c:pt>
                <c:pt idx="66">
                  <c:v>21/03/2022 11:25</c:v>
                </c:pt>
                <c:pt idx="67">
                  <c:v>21/03/2022 11:30</c:v>
                </c:pt>
                <c:pt idx="68">
                  <c:v>21/03/2022 11:35</c:v>
                </c:pt>
                <c:pt idx="69">
                  <c:v>21/03/2022 11:40</c:v>
                </c:pt>
                <c:pt idx="70">
                  <c:v>21/03/2022 11:45</c:v>
                </c:pt>
                <c:pt idx="71">
                  <c:v>21/03/2022 11:50</c:v>
                </c:pt>
                <c:pt idx="72">
                  <c:v>21/03/2022 11:55</c:v>
                </c:pt>
                <c:pt idx="73">
                  <c:v>21/03/2022 12:00</c:v>
                </c:pt>
                <c:pt idx="74">
                  <c:v>21/03/2022 12:05</c:v>
                </c:pt>
                <c:pt idx="75">
                  <c:v>21/03/2022 12:10</c:v>
                </c:pt>
                <c:pt idx="76">
                  <c:v>21/03/2022 12:15</c:v>
                </c:pt>
                <c:pt idx="77">
                  <c:v>21/03/2022 12:20</c:v>
                </c:pt>
                <c:pt idx="78">
                  <c:v>21/03/2022 12:25</c:v>
                </c:pt>
                <c:pt idx="79">
                  <c:v>21/03/2022 12:30</c:v>
                </c:pt>
                <c:pt idx="80">
                  <c:v>21/03/2022 12:35</c:v>
                </c:pt>
                <c:pt idx="81">
                  <c:v>21/03/2022 12:40</c:v>
                </c:pt>
                <c:pt idx="82">
                  <c:v>21/03/2022 12:45</c:v>
                </c:pt>
                <c:pt idx="83">
                  <c:v>21/03/2022 12:50</c:v>
                </c:pt>
                <c:pt idx="84">
                  <c:v>21/03/2022 12:55</c:v>
                </c:pt>
                <c:pt idx="85">
                  <c:v>21/03/2022 13:00</c:v>
                </c:pt>
                <c:pt idx="86">
                  <c:v>21/03/2022 13:05</c:v>
                </c:pt>
                <c:pt idx="87">
                  <c:v>21/03/2022 13:10</c:v>
                </c:pt>
                <c:pt idx="88">
                  <c:v>21/03/2022 13:15</c:v>
                </c:pt>
                <c:pt idx="89">
                  <c:v>21/03/2022 13:20</c:v>
                </c:pt>
                <c:pt idx="90">
                  <c:v>21/03/2022 13:25</c:v>
                </c:pt>
                <c:pt idx="91">
                  <c:v>21/03/2022 13:30</c:v>
                </c:pt>
                <c:pt idx="92">
                  <c:v>21/03/2022 13:35</c:v>
                </c:pt>
                <c:pt idx="93">
                  <c:v>21/03/2022 13:40</c:v>
                </c:pt>
                <c:pt idx="94">
                  <c:v>21/03/2022 13:45</c:v>
                </c:pt>
                <c:pt idx="95">
                  <c:v>21/03/2022 13:50</c:v>
                </c:pt>
                <c:pt idx="96">
                  <c:v>21/03/2022 13:55</c:v>
                </c:pt>
                <c:pt idx="97">
                  <c:v>21/03/2022 14:00</c:v>
                </c:pt>
                <c:pt idx="98">
                  <c:v>21/03/2022 14:05</c:v>
                </c:pt>
                <c:pt idx="99">
                  <c:v>21/03/2022 14:10</c:v>
                </c:pt>
                <c:pt idx="100">
                  <c:v>21/03/2022 14:15</c:v>
                </c:pt>
                <c:pt idx="101">
                  <c:v>21/03/2022 14:20</c:v>
                </c:pt>
                <c:pt idx="102">
                  <c:v>21/03/2022 14:25</c:v>
                </c:pt>
                <c:pt idx="103">
                  <c:v>21/03/2022 14:30</c:v>
                </c:pt>
                <c:pt idx="104">
                  <c:v>21/03/2022 14:35</c:v>
                </c:pt>
                <c:pt idx="105">
                  <c:v>21/03/2022 14:40</c:v>
                </c:pt>
                <c:pt idx="106">
                  <c:v>21/03/2022 14:45</c:v>
                </c:pt>
                <c:pt idx="107">
                  <c:v>21/03/2022 14:50</c:v>
                </c:pt>
                <c:pt idx="108">
                  <c:v>21/03/2022 14:55</c:v>
                </c:pt>
                <c:pt idx="109">
                  <c:v>21/03/2022 15:00</c:v>
                </c:pt>
                <c:pt idx="110">
                  <c:v>21/03/2022 15:05</c:v>
                </c:pt>
                <c:pt idx="111">
                  <c:v>21/03/2022 15:10</c:v>
                </c:pt>
                <c:pt idx="112">
                  <c:v>21/03/2022 15:15</c:v>
                </c:pt>
                <c:pt idx="113">
                  <c:v>21/03/2022 15:20</c:v>
                </c:pt>
                <c:pt idx="114">
                  <c:v>21/03/2022 15:25</c:v>
                </c:pt>
                <c:pt idx="115">
                  <c:v>21/03/2022 15:30</c:v>
                </c:pt>
                <c:pt idx="116">
                  <c:v>21/03/2022 15:35</c:v>
                </c:pt>
                <c:pt idx="117">
                  <c:v>21/03/2022 15:40</c:v>
                </c:pt>
                <c:pt idx="118">
                  <c:v>21/03/2022 15:45</c:v>
                </c:pt>
                <c:pt idx="119">
                  <c:v>21/03/2022 15:50</c:v>
                </c:pt>
                <c:pt idx="120">
                  <c:v>21/03/2022 15:55</c:v>
                </c:pt>
                <c:pt idx="121">
                  <c:v>21/03/2022 16:00</c:v>
                </c:pt>
                <c:pt idx="122">
                  <c:v>21/03/2022 16:05</c:v>
                </c:pt>
                <c:pt idx="123">
                  <c:v>21/03/2022 16:10</c:v>
                </c:pt>
                <c:pt idx="124">
                  <c:v>21/03/2022 16:15</c:v>
                </c:pt>
                <c:pt idx="125">
                  <c:v>21/03/2022 16:20</c:v>
                </c:pt>
                <c:pt idx="126">
                  <c:v>21/03/2022 16:25</c:v>
                </c:pt>
                <c:pt idx="127">
                  <c:v>21/03/2022 16:30</c:v>
                </c:pt>
                <c:pt idx="128">
                  <c:v>21/03/2022 16:35</c:v>
                </c:pt>
                <c:pt idx="129">
                  <c:v>21/03/2022 16:40</c:v>
                </c:pt>
                <c:pt idx="130">
                  <c:v>21/03/2022 16:45</c:v>
                </c:pt>
                <c:pt idx="131">
                  <c:v>21/03/2022 16:50</c:v>
                </c:pt>
                <c:pt idx="132">
                  <c:v>21/03/2022 16:55</c:v>
                </c:pt>
                <c:pt idx="133">
                  <c:v>21/03/2022 17:00</c:v>
                </c:pt>
                <c:pt idx="134">
                  <c:v>21/03/2022 17:05</c:v>
                </c:pt>
                <c:pt idx="135">
                  <c:v>21/03/2022 17:10</c:v>
                </c:pt>
                <c:pt idx="136">
                  <c:v>21/03/2022 17:15</c:v>
                </c:pt>
                <c:pt idx="137">
                  <c:v>21/03/2022 17:20</c:v>
                </c:pt>
                <c:pt idx="138">
                  <c:v>21/03/2022 17:25</c:v>
                </c:pt>
                <c:pt idx="139">
                  <c:v>21/03/2022 17:30</c:v>
                </c:pt>
                <c:pt idx="140">
                  <c:v>21/03/2022 17:35</c:v>
                </c:pt>
                <c:pt idx="141">
                  <c:v>21/03/2022 17:40</c:v>
                </c:pt>
                <c:pt idx="142">
                  <c:v>21/03/2022 17:45</c:v>
                </c:pt>
                <c:pt idx="143">
                  <c:v>21/03/2022 17:50</c:v>
                </c:pt>
                <c:pt idx="144">
                  <c:v>21/03/2022 17:55</c:v>
                </c:pt>
                <c:pt idx="145">
                  <c:v>21/03/2022 18:00</c:v>
                </c:pt>
              </c:strCache>
            </c:strRef>
          </c:xVal>
          <c:yVal>
            <c:numRef>
              <c:f>Simulation_March!$CR$3:$CR$148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0.52566667191574334</c:v>
                </c:pt>
                <c:pt idx="24">
                  <c:v>1.0513333438174501</c:v>
                </c:pt>
                <c:pt idx="25">
                  <c:v>1.5770000157189461</c:v>
                </c:pt>
                <c:pt idx="26">
                  <c:v>2.1026666876217877</c:v>
                </c:pt>
                <c:pt idx="27">
                  <c:v>2.6283333595248646</c:v>
                </c:pt>
                <c:pt idx="28">
                  <c:v>3.1540000314277989</c:v>
                </c:pt>
                <c:pt idx="29">
                  <c:v>3.6796667033312498</c:v>
                </c:pt>
                <c:pt idx="30">
                  <c:v>4.2053333752345727</c:v>
                </c:pt>
                <c:pt idx="31">
                  <c:v>4.7310000471375195</c:v>
                </c:pt>
                <c:pt idx="32">
                  <c:v>5.2566667190416707</c:v>
                </c:pt>
                <c:pt idx="33">
                  <c:v>5.7823333909460679</c:v>
                </c:pt>
                <c:pt idx="34">
                  <c:v>6.3080000628504331</c:v>
                </c:pt>
                <c:pt idx="35">
                  <c:v>6.8336667347532103</c:v>
                </c:pt>
                <c:pt idx="36">
                  <c:v>7.3593334066734686</c:v>
                </c:pt>
                <c:pt idx="37">
                  <c:v>7.8850000785937349</c:v>
                </c:pt>
                <c:pt idx="38">
                  <c:v>8.4106667505140233</c:v>
                </c:pt>
                <c:pt idx="39">
                  <c:v>8.9363334224343323</c:v>
                </c:pt>
                <c:pt idx="40">
                  <c:v>9.4620000943546145</c:v>
                </c:pt>
                <c:pt idx="41">
                  <c:v>9.9876667662696654</c:v>
                </c:pt>
                <c:pt idx="42">
                  <c:v>10.513333438184763</c:v>
                </c:pt>
                <c:pt idx="43">
                  <c:v>11.039000110099886</c:v>
                </c:pt>
                <c:pt idx="44">
                  <c:v>11.564666782015006</c:v>
                </c:pt>
                <c:pt idx="45">
                  <c:v>12.090333453930171</c:v>
                </c:pt>
                <c:pt idx="46">
                  <c:v>12.616000125845336</c:v>
                </c:pt>
                <c:pt idx="47">
                  <c:v>13.141666797760388</c:v>
                </c:pt>
                <c:pt idx="48">
                  <c:v>13.667333469680802</c:v>
                </c:pt>
                <c:pt idx="49">
                  <c:v>14.193000141601226</c:v>
                </c:pt>
                <c:pt idx="50">
                  <c:v>14.718666813521653</c:v>
                </c:pt>
                <c:pt idx="51">
                  <c:v>15.244333485442052</c:v>
                </c:pt>
                <c:pt idx="52">
                  <c:v>15.770000157362482</c:v>
                </c:pt>
                <c:pt idx="53">
                  <c:v>16.295666829282915</c:v>
                </c:pt>
                <c:pt idx="54">
                  <c:v>16.821333501203345</c:v>
                </c:pt>
                <c:pt idx="55">
                  <c:v>17.347000173123782</c:v>
                </c:pt>
                <c:pt idx="56">
                  <c:v>17.872666845046062</c:v>
                </c:pt>
                <c:pt idx="57">
                  <c:v>18.398333516968343</c:v>
                </c:pt>
                <c:pt idx="58">
                  <c:v>18.924000188890627</c:v>
                </c:pt>
                <c:pt idx="59">
                  <c:v>19.449666860812901</c:v>
                </c:pt>
                <c:pt idx="60">
                  <c:v>19.975333532735362</c:v>
                </c:pt>
                <c:pt idx="61">
                  <c:v>20.501000204657821</c:v>
                </c:pt>
                <c:pt idx="62">
                  <c:v>21.026666876580279</c:v>
                </c:pt>
                <c:pt idx="63">
                  <c:v>21.552333548502737</c:v>
                </c:pt>
                <c:pt idx="64">
                  <c:v>22.078000220425203</c:v>
                </c:pt>
                <c:pt idx="65">
                  <c:v>22.603666892347668</c:v>
                </c:pt>
                <c:pt idx="66">
                  <c:v>23.129333564270134</c:v>
                </c:pt>
                <c:pt idx="67">
                  <c:v>23.655000236192592</c:v>
                </c:pt>
                <c:pt idx="68">
                  <c:v>24.18066690811505</c:v>
                </c:pt>
                <c:pt idx="69">
                  <c:v>24.706333580037509</c:v>
                </c:pt>
                <c:pt idx="70">
                  <c:v>25.232000251959967</c:v>
                </c:pt>
                <c:pt idx="71">
                  <c:v>25.757666923882429</c:v>
                </c:pt>
                <c:pt idx="72">
                  <c:v>26.283333595805029</c:v>
                </c:pt>
                <c:pt idx="73">
                  <c:v>26.80900026772763</c:v>
                </c:pt>
                <c:pt idx="74">
                  <c:v>27.33466693965023</c:v>
                </c:pt>
                <c:pt idx="75">
                  <c:v>27.86033361157283</c:v>
                </c:pt>
                <c:pt idx="76">
                  <c:v>28.386000283495431</c:v>
                </c:pt>
                <c:pt idx="77">
                  <c:v>28.911666955418031</c:v>
                </c:pt>
                <c:pt idx="78">
                  <c:v>29.437333627340632</c:v>
                </c:pt>
                <c:pt idx="79">
                  <c:v>29.963000299263232</c:v>
                </c:pt>
                <c:pt idx="80">
                  <c:v>30.488666971185832</c:v>
                </c:pt>
                <c:pt idx="81">
                  <c:v>31.014333643108433</c:v>
                </c:pt>
                <c:pt idx="82">
                  <c:v>31.540000315031033</c:v>
                </c:pt>
                <c:pt idx="83">
                  <c:v>32.06566698695363</c:v>
                </c:pt>
                <c:pt idx="84">
                  <c:v>32.59133365887633</c:v>
                </c:pt>
                <c:pt idx="85">
                  <c:v>33.11700033079903</c:v>
                </c:pt>
                <c:pt idx="86">
                  <c:v>33.642667002720621</c:v>
                </c:pt>
                <c:pt idx="87">
                  <c:v>34.168333674642213</c:v>
                </c:pt>
                <c:pt idx="88">
                  <c:v>34.694000346563797</c:v>
                </c:pt>
                <c:pt idx="89">
                  <c:v>35.219667018485389</c:v>
                </c:pt>
                <c:pt idx="90">
                  <c:v>35.745333690406973</c:v>
                </c:pt>
                <c:pt idx="91">
                  <c:v>36.271000362328557</c:v>
                </c:pt>
                <c:pt idx="92">
                  <c:v>36.796667034250149</c:v>
                </c:pt>
                <c:pt idx="93">
                  <c:v>37.32233370617174</c:v>
                </c:pt>
                <c:pt idx="94">
                  <c:v>37.848000378093325</c:v>
                </c:pt>
                <c:pt idx="95">
                  <c:v>38.373667050014909</c:v>
                </c:pt>
                <c:pt idx="96">
                  <c:v>38.899333721936593</c:v>
                </c:pt>
                <c:pt idx="97">
                  <c:v>39.425000393009924</c:v>
                </c:pt>
                <c:pt idx="98">
                  <c:v>39.950667064251597</c:v>
                </c:pt>
                <c:pt idx="99">
                  <c:v>40.476333736173281</c:v>
                </c:pt>
                <c:pt idx="100">
                  <c:v>41.002000408094965</c:v>
                </c:pt>
                <c:pt idx="101">
                  <c:v>41.527666913317951</c:v>
                </c:pt>
                <c:pt idx="102">
                  <c:v>41.527666913317951</c:v>
                </c:pt>
                <c:pt idx="103">
                  <c:v>41.527666913317951</c:v>
                </c:pt>
                <c:pt idx="104">
                  <c:v>41.527666913317951</c:v>
                </c:pt>
                <c:pt idx="105">
                  <c:v>41.527666913317951</c:v>
                </c:pt>
                <c:pt idx="106">
                  <c:v>41.527666913317951</c:v>
                </c:pt>
                <c:pt idx="107">
                  <c:v>41.527666913317951</c:v>
                </c:pt>
                <c:pt idx="108">
                  <c:v>41.527666913317951</c:v>
                </c:pt>
                <c:pt idx="109">
                  <c:v>41.527666913317951</c:v>
                </c:pt>
                <c:pt idx="110">
                  <c:v>41.527666913317951</c:v>
                </c:pt>
                <c:pt idx="111">
                  <c:v>41.527666913317951</c:v>
                </c:pt>
                <c:pt idx="112">
                  <c:v>41.527666913317951</c:v>
                </c:pt>
                <c:pt idx="113">
                  <c:v>41.527666913317951</c:v>
                </c:pt>
                <c:pt idx="114">
                  <c:v>41.527666913317951</c:v>
                </c:pt>
                <c:pt idx="115">
                  <c:v>41.527666913317951</c:v>
                </c:pt>
                <c:pt idx="116">
                  <c:v>41.527666913317951</c:v>
                </c:pt>
                <c:pt idx="117">
                  <c:v>41.527666913317951</c:v>
                </c:pt>
                <c:pt idx="118">
                  <c:v>41.527666913317951</c:v>
                </c:pt>
                <c:pt idx="119">
                  <c:v>41.527666913317951</c:v>
                </c:pt>
                <c:pt idx="120">
                  <c:v>41.527666913317951</c:v>
                </c:pt>
                <c:pt idx="121">
                  <c:v>41.527666913317951</c:v>
                </c:pt>
                <c:pt idx="122">
                  <c:v>41.527666913317951</c:v>
                </c:pt>
                <c:pt idx="123">
                  <c:v>41.527666913317951</c:v>
                </c:pt>
                <c:pt idx="124">
                  <c:v>41.527666913317951</c:v>
                </c:pt>
                <c:pt idx="125">
                  <c:v>41.527666913317951</c:v>
                </c:pt>
                <c:pt idx="126">
                  <c:v>41.527666913317951</c:v>
                </c:pt>
                <c:pt idx="127">
                  <c:v>41.527666913317951</c:v>
                </c:pt>
                <c:pt idx="128">
                  <c:v>41.527666913317951</c:v>
                </c:pt>
                <c:pt idx="129">
                  <c:v>41.527666913317951</c:v>
                </c:pt>
                <c:pt idx="130">
                  <c:v>41.527666913317951</c:v>
                </c:pt>
                <c:pt idx="131">
                  <c:v>41.527666913317951</c:v>
                </c:pt>
                <c:pt idx="132">
                  <c:v>41.527666913317951</c:v>
                </c:pt>
                <c:pt idx="133">
                  <c:v>41.527666913317951</c:v>
                </c:pt>
                <c:pt idx="134">
                  <c:v>41.527666913317951</c:v>
                </c:pt>
                <c:pt idx="135">
                  <c:v>41.527666913317951</c:v>
                </c:pt>
                <c:pt idx="136">
                  <c:v>41.527666913317951</c:v>
                </c:pt>
                <c:pt idx="137">
                  <c:v>41.527666913317951</c:v>
                </c:pt>
                <c:pt idx="138">
                  <c:v>41.527666913317951</c:v>
                </c:pt>
                <c:pt idx="139">
                  <c:v>41.527666913317951</c:v>
                </c:pt>
                <c:pt idx="140">
                  <c:v>41.527666913317951</c:v>
                </c:pt>
                <c:pt idx="141">
                  <c:v>41.527666913317951</c:v>
                </c:pt>
                <c:pt idx="142">
                  <c:v>41.527666913317951</c:v>
                </c:pt>
                <c:pt idx="143">
                  <c:v>41.527666913317951</c:v>
                </c:pt>
                <c:pt idx="144">
                  <c:v>41.527666913317951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4E-40C6-94AF-C3D368329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532984"/>
        <c:axId val="540531544"/>
      </c:scatterChart>
      <c:valAx>
        <c:axId val="540532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31544"/>
        <c:crosses val="autoZero"/>
        <c:crossBetween val="midCat"/>
      </c:valAx>
      <c:valAx>
        <c:axId val="54053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329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Pcharged</a:t>
            </a:r>
            <a:r>
              <a:rPr lang="en-US" baseline="0"/>
              <a:t> </a:t>
            </a:r>
            <a:r>
              <a:rPr lang="en-US"/>
              <a:t>(kW)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Testbed_march!$Z$1</c:f>
              <c:strCache>
                <c:ptCount val="1"/>
                <c:pt idx="0">
                  <c:v>Pcharged (kW)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Testbed_march!$U$2:$U$1015</c:f>
              <c:strCache>
                <c:ptCount val="910"/>
                <c:pt idx="0">
                  <c:v>05/07/2023 16:58:26:349</c:v>
                </c:pt>
                <c:pt idx="1">
                  <c:v>05/07/2023 16:58:26:352</c:v>
                </c:pt>
                <c:pt idx="2">
                  <c:v>05/07/2023 16:58:27:358</c:v>
                </c:pt>
                <c:pt idx="3">
                  <c:v>05/07/2023 16:58:27:364</c:v>
                </c:pt>
                <c:pt idx="4">
                  <c:v>05/07/2023 16:58:28:398</c:v>
                </c:pt>
                <c:pt idx="5">
                  <c:v>05/07/2023 16:58:28:401</c:v>
                </c:pt>
                <c:pt idx="6">
                  <c:v>05/07/2023 16:58:29:401</c:v>
                </c:pt>
                <c:pt idx="7">
                  <c:v>05/07/2023 16:58:29:403</c:v>
                </c:pt>
                <c:pt idx="8">
                  <c:v>05/07/2023 16:58:30:434</c:v>
                </c:pt>
                <c:pt idx="9">
                  <c:v>05/07/2023 16:58:30:436</c:v>
                </c:pt>
                <c:pt idx="10">
                  <c:v>05/07/2023 16:58:31:436</c:v>
                </c:pt>
                <c:pt idx="11">
                  <c:v>05/07/2023 16:58:31:437</c:v>
                </c:pt>
                <c:pt idx="12">
                  <c:v>05/07/2023 16:58:32:461</c:v>
                </c:pt>
                <c:pt idx="13">
                  <c:v>05/07/2023 16:58:32:464</c:v>
                </c:pt>
                <c:pt idx="14">
                  <c:v>05/07/2023 16:58:33:467</c:v>
                </c:pt>
                <c:pt idx="15">
                  <c:v>05/07/2023 16:58:33:470</c:v>
                </c:pt>
                <c:pt idx="16">
                  <c:v>05/07/2023 16:58:34:497</c:v>
                </c:pt>
                <c:pt idx="17">
                  <c:v>05/07/2023 16:58:34:500</c:v>
                </c:pt>
                <c:pt idx="18">
                  <c:v>05/07/2023 16:58:35:513</c:v>
                </c:pt>
                <c:pt idx="19">
                  <c:v>05/07/2023 16:58:35:525</c:v>
                </c:pt>
                <c:pt idx="20">
                  <c:v>05/07/2023 16:58:36:517</c:v>
                </c:pt>
                <c:pt idx="21">
                  <c:v>05/07/2023 16:58:36:520</c:v>
                </c:pt>
                <c:pt idx="22">
                  <c:v>05/07/2023 16:58:37:513</c:v>
                </c:pt>
                <c:pt idx="23">
                  <c:v>05/07/2023 16:58:37:516</c:v>
                </c:pt>
                <c:pt idx="24">
                  <c:v>05/07/2023 16:58:38:581</c:v>
                </c:pt>
                <c:pt idx="25">
                  <c:v>05/07/2023 16:58:38:584</c:v>
                </c:pt>
                <c:pt idx="26">
                  <c:v>05/07/2023 16:58:39:568</c:v>
                </c:pt>
                <c:pt idx="27">
                  <c:v>05/07/2023 16:58:39:571</c:v>
                </c:pt>
                <c:pt idx="28">
                  <c:v>05/07/2023 16:58:40:591</c:v>
                </c:pt>
                <c:pt idx="29">
                  <c:v>05/07/2023 16:58:40:594</c:v>
                </c:pt>
                <c:pt idx="30">
                  <c:v>05/07/2023 16:58:41:607</c:v>
                </c:pt>
                <c:pt idx="31">
                  <c:v>05/07/2023 16:58:41:611</c:v>
                </c:pt>
                <c:pt idx="32">
                  <c:v>05/07/2023 16:58:42:611</c:v>
                </c:pt>
                <c:pt idx="33">
                  <c:v>05/07/2023 16:58:42:615</c:v>
                </c:pt>
                <c:pt idx="34">
                  <c:v>05/07/2023 16:58:43:598</c:v>
                </c:pt>
                <c:pt idx="35">
                  <c:v>05/07/2023 16:58:43:601</c:v>
                </c:pt>
                <c:pt idx="36">
                  <c:v>05/07/2023 16:58:44:798</c:v>
                </c:pt>
                <c:pt idx="37">
                  <c:v>05/07/2023 16:58:44:801</c:v>
                </c:pt>
                <c:pt idx="38">
                  <c:v>05/07/2023 16:58:46:282</c:v>
                </c:pt>
                <c:pt idx="39">
                  <c:v>05/07/2023 16:58:46:285</c:v>
                </c:pt>
                <c:pt idx="40">
                  <c:v>05/07/2023 16:58:46:895</c:v>
                </c:pt>
                <c:pt idx="41">
                  <c:v>05/07/2023 16:58:46:898</c:v>
                </c:pt>
                <c:pt idx="42">
                  <c:v>05/07/2023 16:58:48:107</c:v>
                </c:pt>
                <c:pt idx="43">
                  <c:v>05/07/2023 16:58:48:109</c:v>
                </c:pt>
                <c:pt idx="44">
                  <c:v>05/07/2023 16:58:49:135</c:v>
                </c:pt>
                <c:pt idx="45">
                  <c:v>05/07/2023 16:58:49:138</c:v>
                </c:pt>
                <c:pt idx="46">
                  <c:v>05/07/2023 16:58:50:145</c:v>
                </c:pt>
                <c:pt idx="47">
                  <c:v>05/07/2023 16:58:50:148</c:v>
                </c:pt>
                <c:pt idx="48">
                  <c:v>05/07/2023 16:58:50:964</c:v>
                </c:pt>
                <c:pt idx="49">
                  <c:v>05/07/2023 16:58:50:967</c:v>
                </c:pt>
                <c:pt idx="50">
                  <c:v>05/07/2023 16:58:52:177</c:v>
                </c:pt>
                <c:pt idx="51">
                  <c:v>05/07/2023 16:58:52:180</c:v>
                </c:pt>
                <c:pt idx="52">
                  <c:v>05/07/2023 16:58:53:256</c:v>
                </c:pt>
                <c:pt idx="53">
                  <c:v>05/07/2023 16:58:53:259</c:v>
                </c:pt>
                <c:pt idx="54">
                  <c:v>05/07/2023 16:58:54:217</c:v>
                </c:pt>
                <c:pt idx="55">
                  <c:v>05/07/2023 16:58:54:223</c:v>
                </c:pt>
                <c:pt idx="56">
                  <c:v>05/07/2023 16:58:55:038</c:v>
                </c:pt>
                <c:pt idx="57">
                  <c:v>05/07/2023 16:58:55:042</c:v>
                </c:pt>
                <c:pt idx="58">
                  <c:v>05/07/2023 16:58:56:259</c:v>
                </c:pt>
                <c:pt idx="59">
                  <c:v>05/07/2023 16:58:56:263</c:v>
                </c:pt>
                <c:pt idx="60">
                  <c:v>05/07/2023 16:58:57:081</c:v>
                </c:pt>
                <c:pt idx="61">
                  <c:v>05/07/2023 16:58:57:084</c:v>
                </c:pt>
                <c:pt idx="62">
                  <c:v>05/07/2023 16:58:58:285</c:v>
                </c:pt>
                <c:pt idx="63">
                  <c:v>05/07/2023 16:58:58:288</c:v>
                </c:pt>
                <c:pt idx="64">
                  <c:v>05/07/2023 16:58:59:099</c:v>
                </c:pt>
                <c:pt idx="65">
                  <c:v>05/07/2023 16:58:59:102</c:v>
                </c:pt>
                <c:pt idx="66">
                  <c:v>05/07/2023 16:59:00:323</c:v>
                </c:pt>
                <c:pt idx="67">
                  <c:v>05/07/2023 16:59:00:326</c:v>
                </c:pt>
                <c:pt idx="68">
                  <c:v>05/07/2023 16:59:01:138</c:v>
                </c:pt>
                <c:pt idx="69">
                  <c:v>05/07/2023 16:59:01:141</c:v>
                </c:pt>
                <c:pt idx="70">
                  <c:v>05/07/2023 16:59:02:365</c:v>
                </c:pt>
                <c:pt idx="71">
                  <c:v>05/07/2023 16:59:02:378</c:v>
                </c:pt>
                <c:pt idx="72">
                  <c:v>05/07/2023 16:59:03:384</c:v>
                </c:pt>
                <c:pt idx="73">
                  <c:v>05/07/2023 16:59:03:388</c:v>
                </c:pt>
                <c:pt idx="74">
                  <c:v>05/07/2023 16:59:04:384</c:v>
                </c:pt>
                <c:pt idx="75">
                  <c:v>05/07/2023 16:59:04:391</c:v>
                </c:pt>
                <c:pt idx="76">
                  <c:v>05/07/2023 16:59:05:193</c:v>
                </c:pt>
                <c:pt idx="77">
                  <c:v>05/07/2023 16:59:05:198</c:v>
                </c:pt>
                <c:pt idx="78">
                  <c:v>05/07/2023 16:59:06:596</c:v>
                </c:pt>
                <c:pt idx="79">
                  <c:v>05/07/2023 16:59:06:599</c:v>
                </c:pt>
                <c:pt idx="80">
                  <c:v>05/07/2023 16:59:07:401</c:v>
                </c:pt>
                <c:pt idx="81">
                  <c:v>05/07/2023 16:59:07:404</c:v>
                </c:pt>
                <c:pt idx="82">
                  <c:v>05/07/2023 16:59:08:446</c:v>
                </c:pt>
                <c:pt idx="83">
                  <c:v>05/07/2023 16:59:08:453</c:v>
                </c:pt>
                <c:pt idx="84">
                  <c:v>05/07/2023 16:59:09:259</c:v>
                </c:pt>
                <c:pt idx="85">
                  <c:v>05/07/2023 16:59:09:263</c:v>
                </c:pt>
                <c:pt idx="86">
                  <c:v>05/07/2023 16:59:10:463</c:v>
                </c:pt>
                <c:pt idx="87">
                  <c:v>05/07/2023 16:59:10:471</c:v>
                </c:pt>
                <c:pt idx="88">
                  <c:v>05/07/2023 16:59:11:497</c:v>
                </c:pt>
                <c:pt idx="89">
                  <c:v>05/07/2023 16:59:11:503</c:v>
                </c:pt>
                <c:pt idx="90">
                  <c:v>05/07/2023 16:59:12:516</c:v>
                </c:pt>
                <c:pt idx="91">
                  <c:v>05/07/2023 16:59:12:519</c:v>
                </c:pt>
                <c:pt idx="92">
                  <c:v>05/07/2023 16:59:13:496</c:v>
                </c:pt>
                <c:pt idx="93">
                  <c:v>05/07/2023 16:59:13:500</c:v>
                </c:pt>
                <c:pt idx="94">
                  <c:v>05/07/2023 16:59:14:334</c:v>
                </c:pt>
                <c:pt idx="95">
                  <c:v>05/07/2023 16:59:14:336</c:v>
                </c:pt>
                <c:pt idx="96">
                  <c:v>05/07/2023 16:59:15:335</c:v>
                </c:pt>
                <c:pt idx="97">
                  <c:v>05/07/2023 16:59:15:338</c:v>
                </c:pt>
                <c:pt idx="98">
                  <c:v>05/07/2023 16:59:16:365</c:v>
                </c:pt>
                <c:pt idx="99">
                  <c:v>05/07/2023 16:59:16:368</c:v>
                </c:pt>
                <c:pt idx="100">
                  <c:v>05/07/2023 16:59:17:372</c:v>
                </c:pt>
                <c:pt idx="101">
                  <c:v>05/07/2023 16:59:17:377</c:v>
                </c:pt>
                <c:pt idx="102">
                  <c:v>05/07/2023 16:59:18:404</c:v>
                </c:pt>
                <c:pt idx="103">
                  <c:v>05/07/2023 16:59:18:407</c:v>
                </c:pt>
                <c:pt idx="104">
                  <c:v>05/07/2023 16:59:19:410</c:v>
                </c:pt>
                <c:pt idx="105">
                  <c:v>05/07/2023 16:59:19:414</c:v>
                </c:pt>
                <c:pt idx="106">
                  <c:v>05/07/2023 16:59:20:444</c:v>
                </c:pt>
                <c:pt idx="107">
                  <c:v>05/07/2023 16:59:20:447</c:v>
                </c:pt>
                <c:pt idx="108">
                  <c:v>05/07/2023 16:59:21:446</c:v>
                </c:pt>
                <c:pt idx="109">
                  <c:v>05/07/2023 16:59:21:450</c:v>
                </c:pt>
                <c:pt idx="110">
                  <c:v>05/07/2023 16:59:22:457</c:v>
                </c:pt>
                <c:pt idx="111">
                  <c:v>05/07/2023 16:59:22:463</c:v>
                </c:pt>
                <c:pt idx="112">
                  <c:v>05/07/2023 16:59:23:466</c:v>
                </c:pt>
                <c:pt idx="113">
                  <c:v>05/07/2023 16:59:23:470</c:v>
                </c:pt>
                <c:pt idx="114">
                  <c:v>05/07/2023 16:59:24:484</c:v>
                </c:pt>
                <c:pt idx="115">
                  <c:v>05/07/2023 16:59:24:490</c:v>
                </c:pt>
                <c:pt idx="116">
                  <c:v>05/07/2023 16:59:25:492</c:v>
                </c:pt>
                <c:pt idx="117">
                  <c:v>05/07/2023 16:59:25:496</c:v>
                </c:pt>
                <c:pt idx="118">
                  <c:v>05/07/2023 16:59:26:529</c:v>
                </c:pt>
                <c:pt idx="119">
                  <c:v>05/07/2023 16:59:26:532</c:v>
                </c:pt>
                <c:pt idx="120">
                  <c:v>05/07/2023 16:59:27:546</c:v>
                </c:pt>
                <c:pt idx="121">
                  <c:v>05/07/2023 16:59:27:552</c:v>
                </c:pt>
                <c:pt idx="122">
                  <c:v>05/07/2023 16:59:28:559</c:v>
                </c:pt>
                <c:pt idx="123">
                  <c:v>05/07/2023 16:59:28:561</c:v>
                </c:pt>
                <c:pt idx="124">
                  <c:v>05/07/2023 16:59:29:552</c:v>
                </c:pt>
                <c:pt idx="125">
                  <c:v>05/07/2023 16:59:29:555</c:v>
                </c:pt>
                <c:pt idx="126">
                  <c:v>05/07/2023 16:59:30:605</c:v>
                </c:pt>
                <c:pt idx="127">
                  <c:v>05/07/2023 16:59:30:608</c:v>
                </c:pt>
                <c:pt idx="128">
                  <c:v>05/07/2023 16:59:31:608</c:v>
                </c:pt>
                <c:pt idx="129">
                  <c:v>05/07/2023 16:59:31:611</c:v>
                </c:pt>
                <c:pt idx="130">
                  <c:v>05/07/2023 16:59:32:625</c:v>
                </c:pt>
                <c:pt idx="131">
                  <c:v>05/07/2023 16:59:32:630</c:v>
                </c:pt>
                <c:pt idx="132">
                  <c:v>05/07/2023 16:59:33:617</c:v>
                </c:pt>
                <c:pt idx="133">
                  <c:v>05/07/2023 16:59:33:621</c:v>
                </c:pt>
                <c:pt idx="134">
                  <c:v>05/07/2023 16:59:34:658</c:v>
                </c:pt>
                <c:pt idx="135">
                  <c:v>05/07/2023 16:59:34:661</c:v>
                </c:pt>
                <c:pt idx="136">
                  <c:v>05/07/2023 16:59:35:671</c:v>
                </c:pt>
                <c:pt idx="137">
                  <c:v>05/07/2023 16:59:35:674</c:v>
                </c:pt>
                <c:pt idx="138">
                  <c:v>05/07/2023 16:59:36:680</c:v>
                </c:pt>
                <c:pt idx="139">
                  <c:v>05/07/2023 16:59:36:686</c:v>
                </c:pt>
                <c:pt idx="140">
                  <c:v>05/07/2023 16:59:37:677</c:v>
                </c:pt>
                <c:pt idx="141">
                  <c:v>05/07/2023 16:59:37:681</c:v>
                </c:pt>
                <c:pt idx="142">
                  <c:v>05/07/2023 16:59:38:719</c:v>
                </c:pt>
                <c:pt idx="143">
                  <c:v>05/07/2023 16:59:38:721</c:v>
                </c:pt>
                <c:pt idx="144">
                  <c:v>05/07/2023 16:59:39:707</c:v>
                </c:pt>
                <c:pt idx="145">
                  <c:v>05/07/2023 16:59:39:710</c:v>
                </c:pt>
                <c:pt idx="146">
                  <c:v>05/07/2023 16:59:40:743</c:v>
                </c:pt>
                <c:pt idx="147">
                  <c:v>05/07/2023 16:59:40:746</c:v>
                </c:pt>
                <c:pt idx="148">
                  <c:v>05/07/2023 16:59:41:743</c:v>
                </c:pt>
                <c:pt idx="149">
                  <c:v>05/07/2023 16:59:41:746</c:v>
                </c:pt>
                <c:pt idx="150">
                  <c:v>05/07/2023 16:59:42:766</c:v>
                </c:pt>
                <c:pt idx="151">
                  <c:v>05/07/2023 16:59:42:769</c:v>
                </c:pt>
                <c:pt idx="152">
                  <c:v>05/07/2023 16:59:43:766</c:v>
                </c:pt>
                <c:pt idx="153">
                  <c:v>05/07/2023 16:59:43:770</c:v>
                </c:pt>
                <c:pt idx="154">
                  <c:v>05/07/2023 16:59:44:802</c:v>
                </c:pt>
                <c:pt idx="155">
                  <c:v>05/07/2023 16:59:44:805</c:v>
                </c:pt>
                <c:pt idx="156">
                  <c:v>05/07/2023 16:59:45:803</c:v>
                </c:pt>
                <c:pt idx="157">
                  <c:v>05/07/2023 16:59:45:805</c:v>
                </c:pt>
                <c:pt idx="158">
                  <c:v>05/07/2023 16:59:46:835</c:v>
                </c:pt>
                <c:pt idx="159">
                  <c:v>05/07/2023 16:59:46:838</c:v>
                </c:pt>
                <c:pt idx="160">
                  <c:v>05/07/2023 16:59:47:846</c:v>
                </c:pt>
                <c:pt idx="161">
                  <c:v>05/07/2023 16:59:47:849</c:v>
                </c:pt>
                <c:pt idx="162">
                  <c:v>05/07/2023 16:59:48:865</c:v>
                </c:pt>
                <c:pt idx="163">
                  <c:v>05/07/2023 16:59:48:868</c:v>
                </c:pt>
                <c:pt idx="164">
                  <c:v>05/07/2023 16:59:49:869</c:v>
                </c:pt>
                <c:pt idx="165">
                  <c:v>05/07/2023 16:59:49:875</c:v>
                </c:pt>
                <c:pt idx="166">
                  <c:v>05/07/2023 16:59:50:903</c:v>
                </c:pt>
                <c:pt idx="167">
                  <c:v>05/07/2023 16:59:50:905</c:v>
                </c:pt>
                <c:pt idx="168">
                  <c:v>05/07/2023 16:59:51:911</c:v>
                </c:pt>
                <c:pt idx="169">
                  <c:v>05/07/2023 16:59:51:914</c:v>
                </c:pt>
                <c:pt idx="170">
                  <c:v>05/07/2023 16:59:52:921</c:v>
                </c:pt>
                <c:pt idx="171">
                  <c:v>05/07/2023 16:59:52:924</c:v>
                </c:pt>
                <c:pt idx="172">
                  <c:v>05/07/2023 16:59:53:934</c:v>
                </c:pt>
                <c:pt idx="173">
                  <c:v>05/07/2023 16:59:53:938</c:v>
                </c:pt>
                <c:pt idx="174">
                  <c:v>05/07/2023 16:59:54:969</c:v>
                </c:pt>
                <c:pt idx="175">
                  <c:v>05/07/2023 16:59:54:973</c:v>
                </c:pt>
                <c:pt idx="176">
                  <c:v>05/07/2023 16:59:55:959</c:v>
                </c:pt>
                <c:pt idx="177">
                  <c:v>05/07/2023 16:59:55:961</c:v>
                </c:pt>
                <c:pt idx="178">
                  <c:v>05/07/2023 16:59:56:996</c:v>
                </c:pt>
                <c:pt idx="179">
                  <c:v>05/07/2023 16:59:57:002</c:v>
                </c:pt>
                <c:pt idx="180">
                  <c:v>05/07/2023 16:59:57:996</c:v>
                </c:pt>
                <c:pt idx="181">
                  <c:v>05/07/2023 16:59:58:000</c:v>
                </c:pt>
                <c:pt idx="182">
                  <c:v>05/07/2023 16:59:59:032</c:v>
                </c:pt>
                <c:pt idx="183">
                  <c:v>05/07/2023 16:59:59:036</c:v>
                </c:pt>
                <c:pt idx="184">
                  <c:v>05/07/2023 17:00:00:046</c:v>
                </c:pt>
                <c:pt idx="185">
                  <c:v>05/07/2023 17:00:00:049</c:v>
                </c:pt>
                <c:pt idx="186">
                  <c:v>05/07/2023 17:00:01:052</c:v>
                </c:pt>
                <c:pt idx="187">
                  <c:v>05/07/2023 17:00:01:055</c:v>
                </c:pt>
                <c:pt idx="188">
                  <c:v>05/07/2023 17:00:02:063</c:v>
                </c:pt>
                <c:pt idx="189">
                  <c:v>05/07/2023 17:00:02:068</c:v>
                </c:pt>
                <c:pt idx="190">
                  <c:v>05/07/2023 17:00:03:111</c:v>
                </c:pt>
                <c:pt idx="191">
                  <c:v>05/07/2023 17:00:03:114</c:v>
                </c:pt>
                <c:pt idx="192">
                  <c:v>05/07/2023 17:00:04:282</c:v>
                </c:pt>
                <c:pt idx="193">
                  <c:v>05/07/2023 17:00:04:286</c:v>
                </c:pt>
                <c:pt idx="194">
                  <c:v>05/07/2023 17:00:05:128</c:v>
                </c:pt>
                <c:pt idx="195">
                  <c:v>05/07/2023 17:00:05:131</c:v>
                </c:pt>
                <c:pt idx="196">
                  <c:v>05/07/2023 17:00:06:125</c:v>
                </c:pt>
                <c:pt idx="197">
                  <c:v>05/07/2023 17:00:06:128</c:v>
                </c:pt>
                <c:pt idx="198">
                  <c:v>05/07/2023 17:00:07:158</c:v>
                </c:pt>
                <c:pt idx="199">
                  <c:v>05/07/2023 17:00:07:161</c:v>
                </c:pt>
                <c:pt idx="200">
                  <c:v>05/07/2023 17:00:08:161</c:v>
                </c:pt>
                <c:pt idx="201">
                  <c:v>05/07/2023 17:00:08:164</c:v>
                </c:pt>
                <c:pt idx="202">
                  <c:v>05/07/2023 17:00:09:210</c:v>
                </c:pt>
                <c:pt idx="203">
                  <c:v>05/07/2023 17:00:09:214</c:v>
                </c:pt>
                <c:pt idx="204">
                  <c:v>05/07/2023 17:00:10:214</c:v>
                </c:pt>
                <c:pt idx="205">
                  <c:v>05/07/2023 17:00:10:217</c:v>
                </c:pt>
                <c:pt idx="206">
                  <c:v>05/07/2023 17:00:11:219</c:v>
                </c:pt>
                <c:pt idx="207">
                  <c:v>05/07/2023 17:00:11:221</c:v>
                </c:pt>
                <c:pt idx="208">
                  <c:v>05/07/2023 17:00:12:217</c:v>
                </c:pt>
                <c:pt idx="209">
                  <c:v>05/07/2023 17:00:12:220</c:v>
                </c:pt>
                <c:pt idx="210">
                  <c:v>05/07/2023 17:00:13:265</c:v>
                </c:pt>
                <c:pt idx="211">
                  <c:v>05/07/2023 17:00:13:267</c:v>
                </c:pt>
                <c:pt idx="212">
                  <c:v>05/07/2023 17:00:14:263</c:v>
                </c:pt>
                <c:pt idx="213">
                  <c:v>05/07/2023 17:00:14:269</c:v>
                </c:pt>
                <c:pt idx="214">
                  <c:v>05/07/2023 17:00:15:279</c:v>
                </c:pt>
                <c:pt idx="215">
                  <c:v>05/07/2023 17:00:15:282</c:v>
                </c:pt>
                <c:pt idx="216">
                  <c:v>05/07/2023 17:00:16:283</c:v>
                </c:pt>
                <c:pt idx="217">
                  <c:v>05/07/2023 17:00:16:288</c:v>
                </c:pt>
                <c:pt idx="218">
                  <c:v>05/07/2023 17:00:17:319</c:v>
                </c:pt>
                <c:pt idx="219">
                  <c:v>05/07/2023 17:00:17:323</c:v>
                </c:pt>
                <c:pt idx="220">
                  <c:v>05/07/2023 17:00:18:321</c:v>
                </c:pt>
                <c:pt idx="221">
                  <c:v>05/07/2023 17:00:18:323</c:v>
                </c:pt>
                <c:pt idx="222">
                  <c:v>05/07/2023 17:00:19:348</c:v>
                </c:pt>
                <c:pt idx="223">
                  <c:v>05/07/2023 17:00:19:354</c:v>
                </c:pt>
                <c:pt idx="224">
                  <c:v>05/07/2023 17:00:20:342</c:v>
                </c:pt>
                <c:pt idx="225">
                  <c:v>05/07/2023 17:00:20:345</c:v>
                </c:pt>
                <c:pt idx="226">
                  <c:v>05/07/2023 17:00:21:375</c:v>
                </c:pt>
                <c:pt idx="227">
                  <c:v>05/07/2023 17:00:21:378</c:v>
                </c:pt>
                <c:pt idx="228">
                  <c:v>05/07/2023 17:00:22:388</c:v>
                </c:pt>
                <c:pt idx="229">
                  <c:v>05/07/2023 17:00:22:390</c:v>
                </c:pt>
                <c:pt idx="230">
                  <c:v>05/07/2023 17:00:23:408</c:v>
                </c:pt>
                <c:pt idx="231">
                  <c:v>05/07/2023 17:00:23:414</c:v>
                </c:pt>
                <c:pt idx="232">
                  <c:v>05/07/2023 17:00:24:395</c:v>
                </c:pt>
                <c:pt idx="233">
                  <c:v>05/07/2023 17:00:24:398</c:v>
                </c:pt>
                <c:pt idx="234">
                  <c:v>05/07/2023 17:00:25:447</c:v>
                </c:pt>
                <c:pt idx="235">
                  <c:v>05/07/2023 17:00:25:450</c:v>
                </c:pt>
                <c:pt idx="236">
                  <c:v>05/07/2023 17:00:26:460</c:v>
                </c:pt>
                <c:pt idx="237">
                  <c:v>05/07/2023 17:00:26:464</c:v>
                </c:pt>
                <c:pt idx="238">
                  <c:v>05/07/2023 17:00:27:474</c:v>
                </c:pt>
                <c:pt idx="239">
                  <c:v>05/07/2023 17:00:27:477</c:v>
                </c:pt>
                <c:pt idx="240">
                  <c:v>05/07/2023 17:00:28:496</c:v>
                </c:pt>
                <c:pt idx="241">
                  <c:v>05/07/2023 17:00:28:500</c:v>
                </c:pt>
                <c:pt idx="242">
                  <c:v>05/07/2023 17:00:29:503</c:v>
                </c:pt>
                <c:pt idx="243">
                  <c:v>05/07/2023 17:00:29:506</c:v>
                </c:pt>
                <c:pt idx="244">
                  <c:v>05/07/2023 17:00:30:506</c:v>
                </c:pt>
                <c:pt idx="245">
                  <c:v>05/07/2023 17:00:30:509</c:v>
                </c:pt>
                <c:pt idx="246">
                  <c:v>05/07/2023 17:00:31:538</c:v>
                </c:pt>
                <c:pt idx="247">
                  <c:v>05/07/2023 17:00:31:542</c:v>
                </c:pt>
                <c:pt idx="248">
                  <c:v>05/07/2023 17:00:32:562</c:v>
                </c:pt>
                <c:pt idx="249">
                  <c:v>05/07/2023 17:00:32:565</c:v>
                </c:pt>
                <c:pt idx="250">
                  <c:v>05/07/2023 17:00:33:569</c:v>
                </c:pt>
                <c:pt idx="251">
                  <c:v>05/07/2023 17:00:33:572</c:v>
                </c:pt>
                <c:pt idx="252">
                  <c:v>05/07/2023 17:00:34:569</c:v>
                </c:pt>
                <c:pt idx="253">
                  <c:v>05/07/2023 17:00:34:573</c:v>
                </c:pt>
                <c:pt idx="254">
                  <c:v>05/07/2023 17:00:35:604</c:v>
                </c:pt>
                <c:pt idx="255">
                  <c:v>05/07/2023 17:00:35:605</c:v>
                </c:pt>
                <c:pt idx="256">
                  <c:v>05/07/2023 17:00:36:602</c:v>
                </c:pt>
                <c:pt idx="257">
                  <c:v>05/07/2023 17:00:36:605</c:v>
                </c:pt>
                <c:pt idx="258">
                  <c:v>05/07/2023 17:00:37:638</c:v>
                </c:pt>
                <c:pt idx="259">
                  <c:v>05/07/2023 17:00:37:642</c:v>
                </c:pt>
                <c:pt idx="260">
                  <c:v>05/07/2023 17:00:38:641</c:v>
                </c:pt>
                <c:pt idx="261">
                  <c:v>05/07/2023 17:00:38:644</c:v>
                </c:pt>
                <c:pt idx="262">
                  <c:v>05/07/2023 17:00:39:663</c:v>
                </c:pt>
                <c:pt idx="263">
                  <c:v>05/07/2023 17:00:39:664</c:v>
                </c:pt>
                <c:pt idx="264">
                  <c:v>05/07/2023 17:00:40:683</c:v>
                </c:pt>
                <c:pt idx="265">
                  <c:v>05/07/2023 17:00:40:687</c:v>
                </c:pt>
                <c:pt idx="266">
                  <c:v>05/07/2023 17:00:41:707</c:v>
                </c:pt>
                <c:pt idx="267">
                  <c:v>05/07/2023 17:00:41:710</c:v>
                </c:pt>
                <c:pt idx="268">
                  <c:v>05/07/2023 17:00:42:717</c:v>
                </c:pt>
                <c:pt idx="269">
                  <c:v>05/07/2023 17:00:42:720</c:v>
                </c:pt>
                <c:pt idx="270">
                  <c:v>05/07/2023 17:00:43:720</c:v>
                </c:pt>
                <c:pt idx="271">
                  <c:v>05/07/2023 17:00:43:724</c:v>
                </c:pt>
                <c:pt idx="272">
                  <c:v>05/07/2023 17:00:44:716</c:v>
                </c:pt>
                <c:pt idx="273">
                  <c:v>05/07/2023 17:00:44:719</c:v>
                </c:pt>
                <c:pt idx="274">
                  <c:v>05/07/2023 17:00:45:759</c:v>
                </c:pt>
                <c:pt idx="275">
                  <c:v>05/07/2023 17:00:45:763</c:v>
                </c:pt>
                <c:pt idx="276">
                  <c:v>05/07/2023 17:00:46:763</c:v>
                </c:pt>
                <c:pt idx="277">
                  <c:v>05/07/2023 17:00:46:766</c:v>
                </c:pt>
                <c:pt idx="278">
                  <c:v>05/07/2023 17:00:47:789</c:v>
                </c:pt>
                <c:pt idx="279">
                  <c:v>05/07/2023 17:00:47:792</c:v>
                </c:pt>
                <c:pt idx="280">
                  <c:v>05/07/2023 17:00:48:789</c:v>
                </c:pt>
                <c:pt idx="281">
                  <c:v>05/07/2023 17:00:48:793</c:v>
                </c:pt>
                <c:pt idx="282">
                  <c:v>05/07/2023 17:00:49:838</c:v>
                </c:pt>
                <c:pt idx="283">
                  <c:v>05/07/2023 17:00:49:842</c:v>
                </c:pt>
                <c:pt idx="284">
                  <c:v>05/07/2023 17:00:50:841</c:v>
                </c:pt>
                <c:pt idx="285">
                  <c:v>05/07/2023 17:00:50:844</c:v>
                </c:pt>
                <c:pt idx="286">
                  <c:v>05/07/2023 17:00:51:861</c:v>
                </c:pt>
                <c:pt idx="287">
                  <c:v>05/07/2023 17:00:51:865</c:v>
                </c:pt>
                <c:pt idx="288">
                  <c:v>05/07/2023 17:00:52:857</c:v>
                </c:pt>
                <c:pt idx="289">
                  <c:v>05/07/2023 17:00:52:862</c:v>
                </c:pt>
                <c:pt idx="290">
                  <c:v>05/07/2023 17:00:53:888</c:v>
                </c:pt>
                <c:pt idx="291">
                  <c:v>05/07/2023 17:00:53:894</c:v>
                </c:pt>
                <c:pt idx="292">
                  <c:v>05/07/2023 17:00:54:891</c:v>
                </c:pt>
                <c:pt idx="293">
                  <c:v>05/07/2023 17:00:54:894</c:v>
                </c:pt>
                <c:pt idx="294">
                  <c:v>05/07/2023 17:00:55:926</c:v>
                </c:pt>
                <c:pt idx="295">
                  <c:v>05/07/2023 17:00:55:930</c:v>
                </c:pt>
                <c:pt idx="296">
                  <c:v>05/07/2023 17:00:56:918</c:v>
                </c:pt>
                <c:pt idx="297">
                  <c:v>05/07/2023 17:00:56:924</c:v>
                </c:pt>
                <c:pt idx="298">
                  <c:v>05/07/2023 17:00:57:953</c:v>
                </c:pt>
                <c:pt idx="299">
                  <c:v>05/07/2023 17:00:57:956</c:v>
                </c:pt>
                <c:pt idx="300">
                  <c:v>05/07/2023 17:00:58:951</c:v>
                </c:pt>
                <c:pt idx="301">
                  <c:v>05/07/2023 17:00:58:956</c:v>
                </c:pt>
                <c:pt idx="302">
                  <c:v>05/07/2023 17:00:59:990</c:v>
                </c:pt>
                <c:pt idx="303">
                  <c:v>05/07/2023 17:00:59:996</c:v>
                </c:pt>
                <c:pt idx="304">
                  <c:v>05/07/2023 17:01:00:993</c:v>
                </c:pt>
                <c:pt idx="305">
                  <c:v>05/07/2023 17:01:00:997</c:v>
                </c:pt>
                <c:pt idx="306">
                  <c:v>05/07/2023 17:01:02:052</c:v>
                </c:pt>
                <c:pt idx="307">
                  <c:v>05/07/2023 17:01:02:056</c:v>
                </c:pt>
                <c:pt idx="308">
                  <c:v>05/07/2023 17:01:03:224</c:v>
                </c:pt>
                <c:pt idx="309">
                  <c:v>05/07/2023 17:01:03:227</c:v>
                </c:pt>
                <c:pt idx="310">
                  <c:v>05/07/2023 17:01:04:055</c:v>
                </c:pt>
                <c:pt idx="311">
                  <c:v>05/07/2023 17:01:04:058</c:v>
                </c:pt>
                <c:pt idx="312">
                  <c:v>05/07/2023 17:01:05:065</c:v>
                </c:pt>
                <c:pt idx="313">
                  <c:v>05/07/2023 17:01:05:069</c:v>
                </c:pt>
                <c:pt idx="314">
                  <c:v>05/07/2023 17:01:06:088</c:v>
                </c:pt>
                <c:pt idx="315">
                  <c:v>05/07/2023 17:01:06:092</c:v>
                </c:pt>
                <c:pt idx="316">
                  <c:v>05/07/2023 17:01:07:088</c:v>
                </c:pt>
                <c:pt idx="317">
                  <c:v>05/07/2023 17:01:07:092</c:v>
                </c:pt>
                <c:pt idx="318">
                  <c:v>05/07/2023 17:01:08:109</c:v>
                </c:pt>
                <c:pt idx="319">
                  <c:v>05/07/2023 17:01:08:112</c:v>
                </c:pt>
                <c:pt idx="320">
                  <c:v>05/07/2023 17:01:09:108</c:v>
                </c:pt>
                <c:pt idx="321">
                  <c:v>05/07/2023 17:01:09:111</c:v>
                </c:pt>
                <c:pt idx="322">
                  <c:v>05/07/2023 17:01:10:151</c:v>
                </c:pt>
                <c:pt idx="323">
                  <c:v>05/07/2023 17:01:10:155</c:v>
                </c:pt>
                <c:pt idx="324">
                  <c:v>05/07/2023 17:01:11:171</c:v>
                </c:pt>
                <c:pt idx="325">
                  <c:v>05/07/2023 17:01:11:174</c:v>
                </c:pt>
                <c:pt idx="326">
                  <c:v>05/07/2023 17:01:12:177</c:v>
                </c:pt>
                <c:pt idx="327">
                  <c:v>05/07/2023 17:01:12:180</c:v>
                </c:pt>
                <c:pt idx="328">
                  <c:v>05/07/2023 17:01:13:177</c:v>
                </c:pt>
                <c:pt idx="329">
                  <c:v>05/07/2023 17:01:13:181</c:v>
                </c:pt>
                <c:pt idx="330">
                  <c:v>05/07/2023 17:01:14:217</c:v>
                </c:pt>
                <c:pt idx="331">
                  <c:v>05/07/2023 17:01:14:220</c:v>
                </c:pt>
                <c:pt idx="332">
                  <c:v>05/07/2023 17:01:15:229</c:v>
                </c:pt>
                <c:pt idx="333">
                  <c:v>05/07/2023 17:01:15:232</c:v>
                </c:pt>
                <c:pt idx="334">
                  <c:v>05/07/2023 17:01:16:246</c:v>
                </c:pt>
                <c:pt idx="335">
                  <c:v>05/07/2023 17:01:16:250</c:v>
                </c:pt>
                <c:pt idx="336">
                  <c:v>05/07/2023 17:01:17:250</c:v>
                </c:pt>
                <c:pt idx="337">
                  <c:v>05/07/2023 17:01:17:253</c:v>
                </c:pt>
                <c:pt idx="338">
                  <c:v>05/07/2023 17:01:18:266</c:v>
                </c:pt>
                <c:pt idx="339">
                  <c:v>05/07/2023 17:01:18:269</c:v>
                </c:pt>
                <c:pt idx="340">
                  <c:v>05/07/2023 17:01:19:278</c:v>
                </c:pt>
                <c:pt idx="341">
                  <c:v>05/07/2023 17:01:19:280</c:v>
                </c:pt>
                <c:pt idx="342">
                  <c:v>05/07/2023 17:01:20:298</c:v>
                </c:pt>
                <c:pt idx="343">
                  <c:v>05/07/2023 17:01:20:302</c:v>
                </c:pt>
                <c:pt idx="344">
                  <c:v>05/07/2023 17:01:21:296</c:v>
                </c:pt>
                <c:pt idx="345">
                  <c:v>05/07/2023 17:01:21:299</c:v>
                </c:pt>
                <c:pt idx="346">
                  <c:v>05/07/2023 17:01:22:325</c:v>
                </c:pt>
                <c:pt idx="347">
                  <c:v>05/07/2023 17:01:22:328</c:v>
                </c:pt>
                <c:pt idx="348">
                  <c:v>05/07/2023 17:01:23:338</c:v>
                </c:pt>
                <c:pt idx="349">
                  <c:v>05/07/2023 17:01:23:342</c:v>
                </c:pt>
                <c:pt idx="350">
                  <c:v>05/07/2023 17:01:24:365</c:v>
                </c:pt>
                <c:pt idx="351">
                  <c:v>05/07/2023 17:01:24:368</c:v>
                </c:pt>
                <c:pt idx="352">
                  <c:v>05/07/2023 17:01:25:380</c:v>
                </c:pt>
                <c:pt idx="353">
                  <c:v>05/07/2023 17:01:25:382</c:v>
                </c:pt>
                <c:pt idx="354">
                  <c:v>05/07/2023 17:01:26:397</c:v>
                </c:pt>
                <c:pt idx="355">
                  <c:v>05/07/2023 17:01:26:401</c:v>
                </c:pt>
                <c:pt idx="356">
                  <c:v>05/07/2023 17:01:27:410</c:v>
                </c:pt>
                <c:pt idx="357">
                  <c:v>05/07/2023 17:01:27:414</c:v>
                </c:pt>
                <c:pt idx="358">
                  <c:v>05/07/2023 17:01:28:424</c:v>
                </c:pt>
                <c:pt idx="359">
                  <c:v>05/07/2023 17:01:28:427</c:v>
                </c:pt>
                <c:pt idx="360">
                  <c:v>05/07/2023 17:01:29:421</c:v>
                </c:pt>
                <c:pt idx="361">
                  <c:v>05/07/2023 17:01:29:426</c:v>
                </c:pt>
                <c:pt idx="362">
                  <c:v>05/07/2023 17:01:30:476</c:v>
                </c:pt>
                <c:pt idx="363">
                  <c:v>05/07/2023 17:01:30:480</c:v>
                </c:pt>
                <c:pt idx="364">
                  <c:v>05/07/2023 17:01:31:473</c:v>
                </c:pt>
                <c:pt idx="365">
                  <c:v>05/07/2023 17:01:31:476</c:v>
                </c:pt>
                <c:pt idx="366">
                  <c:v>05/07/2023 17:01:32:492</c:v>
                </c:pt>
                <c:pt idx="367">
                  <c:v>05/07/2023 17:01:32:496</c:v>
                </c:pt>
                <c:pt idx="368">
                  <c:v>05/07/2023 17:01:33:503</c:v>
                </c:pt>
                <c:pt idx="369">
                  <c:v>05/07/2023 17:01:33:507</c:v>
                </c:pt>
                <c:pt idx="370">
                  <c:v>05/07/2023 17:01:34:540</c:v>
                </c:pt>
                <c:pt idx="371">
                  <c:v>05/07/2023 17:01:34:543</c:v>
                </c:pt>
                <c:pt idx="372">
                  <c:v>05/07/2023 17:01:35:546</c:v>
                </c:pt>
                <c:pt idx="373">
                  <c:v>05/07/2023 17:01:35:552</c:v>
                </c:pt>
                <c:pt idx="374">
                  <c:v>05/07/2023 17:01:36:569</c:v>
                </c:pt>
                <c:pt idx="375">
                  <c:v>05/07/2023 17:01:36:572</c:v>
                </c:pt>
                <c:pt idx="376">
                  <c:v>05/07/2023 17:01:37:584</c:v>
                </c:pt>
                <c:pt idx="377">
                  <c:v>05/07/2023 17:01:37:588</c:v>
                </c:pt>
                <c:pt idx="378">
                  <c:v>05/07/2023 17:01:38:611</c:v>
                </c:pt>
                <c:pt idx="379">
                  <c:v>05/07/2023 17:01:38:617</c:v>
                </c:pt>
                <c:pt idx="380">
                  <c:v>05/07/2023 17:01:39:605</c:v>
                </c:pt>
                <c:pt idx="381">
                  <c:v>05/07/2023 17:01:39:608</c:v>
                </c:pt>
                <c:pt idx="382">
                  <c:v>05/07/2023 17:01:40:631</c:v>
                </c:pt>
                <c:pt idx="383">
                  <c:v>05/07/2023 17:01:40:635</c:v>
                </c:pt>
                <c:pt idx="384">
                  <c:v>05/07/2023 17:01:41:631</c:v>
                </c:pt>
                <c:pt idx="385">
                  <c:v>05/07/2023 17:01:41:634</c:v>
                </c:pt>
                <c:pt idx="386">
                  <c:v>05/07/2023 17:01:42:677</c:v>
                </c:pt>
                <c:pt idx="387">
                  <c:v>05/07/2023 17:01:42:681</c:v>
                </c:pt>
                <c:pt idx="388">
                  <c:v>05/07/2023 17:01:43:684</c:v>
                </c:pt>
                <c:pt idx="389">
                  <c:v>05/07/2023 17:01:43:686</c:v>
                </c:pt>
                <c:pt idx="390">
                  <c:v>05/07/2023 17:01:44:700</c:v>
                </c:pt>
                <c:pt idx="391">
                  <c:v>05/07/2023 17:01:44:703</c:v>
                </c:pt>
                <c:pt idx="392">
                  <c:v>05/07/2023 17:01:45:697</c:v>
                </c:pt>
                <c:pt idx="393">
                  <c:v>05/07/2023 17:01:45:700</c:v>
                </c:pt>
                <c:pt idx="394">
                  <c:v>05/07/2023 17:01:46:729</c:v>
                </c:pt>
                <c:pt idx="395">
                  <c:v>05/07/2023 17:01:46:732</c:v>
                </c:pt>
                <c:pt idx="396">
                  <c:v>05/07/2023 17:01:47:736</c:v>
                </c:pt>
                <c:pt idx="397">
                  <c:v>05/07/2023 17:01:47:740</c:v>
                </c:pt>
                <c:pt idx="398">
                  <c:v>05/07/2023 17:01:48:757</c:v>
                </c:pt>
                <c:pt idx="399">
                  <c:v>05/07/2023 17:01:48:760</c:v>
                </c:pt>
                <c:pt idx="400">
                  <c:v>05/07/2023 17:01:49:753</c:v>
                </c:pt>
                <c:pt idx="401">
                  <c:v>05/07/2023 17:01:49:756</c:v>
                </c:pt>
                <c:pt idx="402">
                  <c:v>05/07/2023 17:01:50:811</c:v>
                </c:pt>
                <c:pt idx="403">
                  <c:v>05/07/2023 17:01:50:815</c:v>
                </c:pt>
                <c:pt idx="404">
                  <c:v>05/07/2023 17:01:51:809</c:v>
                </c:pt>
                <c:pt idx="405">
                  <c:v>05/07/2023 17:01:51:813</c:v>
                </c:pt>
                <c:pt idx="406">
                  <c:v>05/07/2023 17:01:52:842</c:v>
                </c:pt>
                <c:pt idx="407">
                  <c:v>05/07/2023 17:01:52:846</c:v>
                </c:pt>
                <c:pt idx="408">
                  <c:v>05/07/2023 17:01:53:835</c:v>
                </c:pt>
                <c:pt idx="409">
                  <c:v>05/07/2023 17:01:53:838</c:v>
                </c:pt>
                <c:pt idx="410">
                  <c:v>05/07/2023 17:01:54:855</c:v>
                </c:pt>
                <c:pt idx="411">
                  <c:v>05/07/2023 17:01:54:859</c:v>
                </c:pt>
                <c:pt idx="412">
                  <c:v>05/07/2023 17:01:55:858</c:v>
                </c:pt>
                <c:pt idx="413">
                  <c:v>05/07/2023 17:01:55:861</c:v>
                </c:pt>
                <c:pt idx="414">
                  <c:v>05/07/2023 17:01:56:898</c:v>
                </c:pt>
                <c:pt idx="415">
                  <c:v>05/07/2023 17:01:56:901</c:v>
                </c:pt>
                <c:pt idx="416">
                  <c:v>05/07/2023 17:01:57:901</c:v>
                </c:pt>
                <c:pt idx="417">
                  <c:v>05/07/2023 17:01:57:905</c:v>
                </c:pt>
                <c:pt idx="418">
                  <c:v>05/07/2023 17:01:58:951</c:v>
                </c:pt>
                <c:pt idx="419">
                  <c:v>05/07/2023 17:01:58:954</c:v>
                </c:pt>
                <c:pt idx="420">
                  <c:v>05/07/2023 17:01:59:941</c:v>
                </c:pt>
                <c:pt idx="421">
                  <c:v>05/07/2023 17:01:59:946</c:v>
                </c:pt>
                <c:pt idx="422">
                  <c:v>05/07/2023 17:02:00:983</c:v>
                </c:pt>
                <c:pt idx="423">
                  <c:v>05/07/2023 17:02:00:989</c:v>
                </c:pt>
                <c:pt idx="424">
                  <c:v>05/07/2023 17:02:01:976</c:v>
                </c:pt>
                <c:pt idx="425">
                  <c:v>05/07/2023 17:02:01:979</c:v>
                </c:pt>
                <c:pt idx="426">
                  <c:v>05/07/2023 17:02:03:002</c:v>
                </c:pt>
                <c:pt idx="427">
                  <c:v>05/07/2023 17:02:03:006</c:v>
                </c:pt>
                <c:pt idx="428">
                  <c:v>05/07/2023 17:02:04:000</c:v>
                </c:pt>
                <c:pt idx="429">
                  <c:v>05/07/2023 17:02:04:003</c:v>
                </c:pt>
                <c:pt idx="430">
                  <c:v>05/07/2023 17:02:05:032</c:v>
                </c:pt>
                <c:pt idx="431">
                  <c:v>05/07/2023 17:02:05:036</c:v>
                </c:pt>
                <c:pt idx="432">
                  <c:v>05/07/2023 17:02:06:033</c:v>
                </c:pt>
                <c:pt idx="433">
                  <c:v>05/07/2023 17:02:06:036</c:v>
                </c:pt>
                <c:pt idx="434">
                  <c:v>05/07/2023 17:02:07:076</c:v>
                </c:pt>
                <c:pt idx="435">
                  <c:v>05/07/2023 17:02:07:079</c:v>
                </c:pt>
                <c:pt idx="436">
                  <c:v>05/07/2023 17:02:08:068</c:v>
                </c:pt>
                <c:pt idx="437">
                  <c:v>05/07/2023 17:02:08:072</c:v>
                </c:pt>
                <c:pt idx="438">
                  <c:v>05/07/2023 17:02:09:098</c:v>
                </c:pt>
                <c:pt idx="439">
                  <c:v>05/07/2023 17:02:09:101</c:v>
                </c:pt>
                <c:pt idx="440">
                  <c:v>05/07/2023 17:02:10:101</c:v>
                </c:pt>
                <c:pt idx="441">
                  <c:v>05/07/2023 17:02:10:107</c:v>
                </c:pt>
                <c:pt idx="442">
                  <c:v>05/07/2023 17:02:11:138</c:v>
                </c:pt>
                <c:pt idx="443">
                  <c:v>05/07/2023 17:02:11:141</c:v>
                </c:pt>
                <c:pt idx="444">
                  <c:v>05/07/2023 17:02:12:137</c:v>
                </c:pt>
                <c:pt idx="445">
                  <c:v>05/07/2023 17:02:12:140</c:v>
                </c:pt>
                <c:pt idx="446">
                  <c:v>05/07/2023 17:02:13:164</c:v>
                </c:pt>
                <c:pt idx="447">
                  <c:v>05/07/2023 17:02:13:170</c:v>
                </c:pt>
                <c:pt idx="448">
                  <c:v>05/07/2023 17:02:14:171</c:v>
                </c:pt>
                <c:pt idx="449">
                  <c:v>05/07/2023 17:02:14:174</c:v>
                </c:pt>
                <c:pt idx="450">
                  <c:v>05/07/2023 17:02:15:181</c:v>
                </c:pt>
                <c:pt idx="451">
                  <c:v>05/07/2023 17:02:15:186</c:v>
                </c:pt>
                <c:pt idx="452">
                  <c:v>05/07/2023 17:02:16:190</c:v>
                </c:pt>
                <c:pt idx="453">
                  <c:v>05/07/2023 17:02:16:194</c:v>
                </c:pt>
                <c:pt idx="454">
                  <c:v>05/07/2023 17:02:17:226</c:v>
                </c:pt>
                <c:pt idx="455">
                  <c:v>05/07/2023 17:02:17:230</c:v>
                </c:pt>
                <c:pt idx="456">
                  <c:v>05/07/2023 17:02:18:230</c:v>
                </c:pt>
                <c:pt idx="457">
                  <c:v>05/07/2023 17:02:18:233</c:v>
                </c:pt>
                <c:pt idx="458">
                  <c:v>05/07/2023 17:02:19:246</c:v>
                </c:pt>
                <c:pt idx="459">
                  <c:v>05/07/2023 17:02:19:249</c:v>
                </c:pt>
                <c:pt idx="460">
                  <c:v>05/07/2023 17:02:20:256</c:v>
                </c:pt>
                <c:pt idx="461">
                  <c:v>05/07/2023 17:02:20:259</c:v>
                </c:pt>
                <c:pt idx="462">
                  <c:v>05/07/2023 17:02:21:289</c:v>
                </c:pt>
                <c:pt idx="463">
                  <c:v>05/07/2023 17:02:21:292</c:v>
                </c:pt>
                <c:pt idx="464">
                  <c:v>05/07/2023 17:02:22:295</c:v>
                </c:pt>
                <c:pt idx="465">
                  <c:v>05/07/2023 17:02:22:299</c:v>
                </c:pt>
                <c:pt idx="466">
                  <c:v>05/07/2023 17:02:23:319</c:v>
                </c:pt>
                <c:pt idx="467">
                  <c:v>05/07/2023 17:02:23:322</c:v>
                </c:pt>
                <c:pt idx="468">
                  <c:v>05/07/2023 17:02:24:323</c:v>
                </c:pt>
                <c:pt idx="469">
                  <c:v>05/07/2023 17:02:24:328</c:v>
                </c:pt>
                <c:pt idx="470">
                  <c:v>05/07/2023 17:02:25:348</c:v>
                </c:pt>
                <c:pt idx="471">
                  <c:v>05/07/2023 17:02:25:352</c:v>
                </c:pt>
                <c:pt idx="472">
                  <c:v>05/07/2023 17:02:26:346</c:v>
                </c:pt>
                <c:pt idx="473">
                  <c:v>05/07/2023 17:02:26:351</c:v>
                </c:pt>
                <c:pt idx="474">
                  <c:v>05/07/2023 17:02:27:371</c:v>
                </c:pt>
                <c:pt idx="475">
                  <c:v>05/07/2023 17:02:27:374</c:v>
                </c:pt>
                <c:pt idx="476">
                  <c:v>05/07/2023 17:02:28:377</c:v>
                </c:pt>
                <c:pt idx="477">
                  <c:v>05/07/2023 17:02:28:381</c:v>
                </c:pt>
                <c:pt idx="478">
                  <c:v>05/07/2023 17:02:29:411</c:v>
                </c:pt>
                <c:pt idx="479">
                  <c:v>05/07/2023 17:02:29:414</c:v>
                </c:pt>
                <c:pt idx="480">
                  <c:v>05/07/2023 17:02:30:414</c:v>
                </c:pt>
                <c:pt idx="481">
                  <c:v>05/07/2023 17:02:30:418</c:v>
                </c:pt>
                <c:pt idx="482">
                  <c:v>05/07/2023 17:02:31:437</c:v>
                </c:pt>
                <c:pt idx="483">
                  <c:v>05/07/2023 17:02:31:440</c:v>
                </c:pt>
                <c:pt idx="484">
                  <c:v>05/07/2023 17:02:32:430</c:v>
                </c:pt>
                <c:pt idx="485">
                  <c:v>05/07/2023 17:02:32:433</c:v>
                </c:pt>
                <c:pt idx="486">
                  <c:v>05/07/2023 17:02:33:466</c:v>
                </c:pt>
                <c:pt idx="487">
                  <c:v>05/07/2023 17:02:33:470</c:v>
                </c:pt>
                <c:pt idx="488">
                  <c:v>05/07/2023 17:02:34:470</c:v>
                </c:pt>
                <c:pt idx="489">
                  <c:v>05/07/2023 17:02:34:473</c:v>
                </c:pt>
                <c:pt idx="490">
                  <c:v>05/07/2023 17:02:35:533</c:v>
                </c:pt>
                <c:pt idx="491">
                  <c:v>05/07/2023 17:02:35:538</c:v>
                </c:pt>
                <c:pt idx="492">
                  <c:v>05/07/2023 17:02:36:525</c:v>
                </c:pt>
                <c:pt idx="493">
                  <c:v>05/07/2023 17:02:36:529</c:v>
                </c:pt>
                <c:pt idx="494">
                  <c:v>05/07/2023 17:02:37:561</c:v>
                </c:pt>
                <c:pt idx="495">
                  <c:v>05/07/2023 17:02:37:565</c:v>
                </c:pt>
                <c:pt idx="496">
                  <c:v>05/07/2023 17:02:38:561</c:v>
                </c:pt>
                <c:pt idx="497">
                  <c:v>05/07/2023 17:02:38:565</c:v>
                </c:pt>
                <c:pt idx="498">
                  <c:v>05/07/2023 17:02:39:585</c:v>
                </c:pt>
                <c:pt idx="499">
                  <c:v>05/07/2023 17:02:39:589</c:v>
                </c:pt>
                <c:pt idx="500">
                  <c:v>05/07/2023 17:02:40:585</c:v>
                </c:pt>
                <c:pt idx="501">
                  <c:v>05/07/2023 17:02:40:588</c:v>
                </c:pt>
                <c:pt idx="502">
                  <c:v>05/07/2023 17:02:41:621</c:v>
                </c:pt>
                <c:pt idx="503">
                  <c:v>05/07/2023 17:02:41:624</c:v>
                </c:pt>
                <c:pt idx="504">
                  <c:v>05/07/2023 17:02:42:628</c:v>
                </c:pt>
                <c:pt idx="505">
                  <c:v>05/07/2023 17:02:42:632</c:v>
                </c:pt>
                <c:pt idx="506">
                  <c:v>05/07/2023 17:02:43:651</c:v>
                </c:pt>
                <c:pt idx="507">
                  <c:v>05/07/2023 17:02:43:654</c:v>
                </c:pt>
                <c:pt idx="508">
                  <c:v>05/07/2023 17:02:44:664</c:v>
                </c:pt>
                <c:pt idx="509">
                  <c:v>05/07/2023 17:02:44:667</c:v>
                </c:pt>
                <c:pt idx="510">
                  <c:v>05/07/2023 17:02:45:687</c:v>
                </c:pt>
                <c:pt idx="511">
                  <c:v>05/07/2023 17:02:45:690</c:v>
                </c:pt>
                <c:pt idx="512">
                  <c:v>05/07/2023 17:02:46:684</c:v>
                </c:pt>
                <c:pt idx="513">
                  <c:v>05/07/2023 17:02:46:688</c:v>
                </c:pt>
                <c:pt idx="514">
                  <c:v>05/07/2023 17:02:47:711</c:v>
                </c:pt>
                <c:pt idx="515">
                  <c:v>05/07/2023 17:02:47:714</c:v>
                </c:pt>
                <c:pt idx="516">
                  <c:v>05/07/2023 17:02:48:721</c:v>
                </c:pt>
                <c:pt idx="517">
                  <c:v>05/07/2023 17:02:48:726</c:v>
                </c:pt>
                <c:pt idx="518">
                  <c:v>05/07/2023 17:02:49:753</c:v>
                </c:pt>
                <c:pt idx="519">
                  <c:v>05/07/2023 17:02:49:759</c:v>
                </c:pt>
                <c:pt idx="520">
                  <c:v>05/07/2023 17:02:50:763</c:v>
                </c:pt>
                <c:pt idx="521">
                  <c:v>05/07/2023 17:02:50:767</c:v>
                </c:pt>
                <c:pt idx="522">
                  <c:v>05/07/2023 17:02:51:802</c:v>
                </c:pt>
                <c:pt idx="523">
                  <c:v>05/07/2023 17:02:51:805</c:v>
                </c:pt>
                <c:pt idx="524">
                  <c:v>05/07/2023 17:02:52:992</c:v>
                </c:pt>
                <c:pt idx="525">
                  <c:v>05/07/2023 17:02:52:996</c:v>
                </c:pt>
                <c:pt idx="526">
                  <c:v>05/07/2023 17:02:53:816</c:v>
                </c:pt>
                <c:pt idx="527">
                  <c:v>05/07/2023 17:02:53:821</c:v>
                </c:pt>
                <c:pt idx="528">
                  <c:v>05/07/2023 17:02:54:821</c:v>
                </c:pt>
                <c:pt idx="529">
                  <c:v>05/07/2023 17:02:54:822</c:v>
                </c:pt>
                <c:pt idx="530">
                  <c:v>05/07/2023 17:02:55:868</c:v>
                </c:pt>
                <c:pt idx="531">
                  <c:v>05/07/2023 17:02:55:871</c:v>
                </c:pt>
                <c:pt idx="532">
                  <c:v>05/07/2023 17:02:56:862</c:v>
                </c:pt>
                <c:pt idx="533">
                  <c:v>05/07/2023 17:02:56:865</c:v>
                </c:pt>
                <c:pt idx="534">
                  <c:v>05/07/2023 17:02:57:877</c:v>
                </c:pt>
                <c:pt idx="535">
                  <c:v>05/07/2023 17:02:57:881</c:v>
                </c:pt>
                <c:pt idx="536">
                  <c:v>05/07/2023 17:02:58:868</c:v>
                </c:pt>
                <c:pt idx="537">
                  <c:v>05/07/2023 17:02:58:871</c:v>
                </c:pt>
                <c:pt idx="538">
                  <c:v>05/07/2023 17:02:59:913</c:v>
                </c:pt>
                <c:pt idx="539">
                  <c:v>05/07/2023 17:02:59:915</c:v>
                </c:pt>
                <c:pt idx="540">
                  <c:v>05/07/2023 17:03:00:898</c:v>
                </c:pt>
                <c:pt idx="541">
                  <c:v>05/07/2023 17:03:00:901</c:v>
                </c:pt>
                <c:pt idx="542">
                  <c:v>05/07/2023 17:03:01:938</c:v>
                </c:pt>
                <c:pt idx="543">
                  <c:v>05/07/2023 17:03:01:944</c:v>
                </c:pt>
                <c:pt idx="544">
                  <c:v>05/07/2023 17:03:02:931</c:v>
                </c:pt>
                <c:pt idx="545">
                  <c:v>05/07/2023 17:03:02:934</c:v>
                </c:pt>
                <c:pt idx="546">
                  <c:v>05/07/2023 17:03:03:964</c:v>
                </c:pt>
                <c:pt idx="547">
                  <c:v>05/07/2023 17:03:03:967</c:v>
                </c:pt>
                <c:pt idx="548">
                  <c:v>05/07/2023 17:03:04:969</c:v>
                </c:pt>
                <c:pt idx="549">
                  <c:v>05/07/2023 17:03:04:973</c:v>
                </c:pt>
                <c:pt idx="550">
                  <c:v>05/07/2023 17:03:06:012</c:v>
                </c:pt>
                <c:pt idx="551">
                  <c:v>05/07/2023 17:03:06:015</c:v>
                </c:pt>
                <c:pt idx="552">
                  <c:v>05/07/2023 17:03:07:032</c:v>
                </c:pt>
                <c:pt idx="553">
                  <c:v>05/07/2023 17:03:07:035</c:v>
                </c:pt>
                <c:pt idx="554">
                  <c:v>05/07/2023 17:03:08:039</c:v>
                </c:pt>
                <c:pt idx="555">
                  <c:v>05/07/2023 17:03:08:042</c:v>
                </c:pt>
                <c:pt idx="556">
                  <c:v>05/07/2023 17:03:09:043</c:v>
                </c:pt>
                <c:pt idx="557">
                  <c:v>05/07/2023 17:03:09:049</c:v>
                </c:pt>
                <c:pt idx="558">
                  <c:v>05/07/2023 17:03:10:092</c:v>
                </c:pt>
                <c:pt idx="559">
                  <c:v>05/07/2023 17:03:10:095</c:v>
                </c:pt>
                <c:pt idx="560">
                  <c:v>05/07/2023 17:03:11:267</c:v>
                </c:pt>
                <c:pt idx="561">
                  <c:v>05/07/2023 17:03:11:270</c:v>
                </c:pt>
                <c:pt idx="562">
                  <c:v>05/07/2023 17:03:12:114</c:v>
                </c:pt>
                <c:pt idx="563">
                  <c:v>05/07/2023 17:03:12:117</c:v>
                </c:pt>
                <c:pt idx="564">
                  <c:v>05/07/2023 17:03:13:118</c:v>
                </c:pt>
                <c:pt idx="565">
                  <c:v>05/07/2023 17:03:13:121</c:v>
                </c:pt>
                <c:pt idx="566">
                  <c:v>05/07/2023 17:03:14:141</c:v>
                </c:pt>
                <c:pt idx="567">
                  <c:v>05/07/2023 17:03:14:144</c:v>
                </c:pt>
                <c:pt idx="568">
                  <c:v>05/07/2023 17:03:15:135</c:v>
                </c:pt>
                <c:pt idx="569">
                  <c:v>05/07/2023 17:03:15:138</c:v>
                </c:pt>
                <c:pt idx="570">
                  <c:v>05/07/2023 17:03:16:171</c:v>
                </c:pt>
                <c:pt idx="571">
                  <c:v>05/07/2023 17:03:16:174</c:v>
                </c:pt>
                <c:pt idx="572">
                  <c:v>05/07/2023 17:03:17:171</c:v>
                </c:pt>
                <c:pt idx="573">
                  <c:v>05/07/2023 17:03:17:174</c:v>
                </c:pt>
                <c:pt idx="574">
                  <c:v>05/07/2023 17:03:18:207</c:v>
                </c:pt>
                <c:pt idx="575">
                  <c:v>05/07/2023 17:03:18:210</c:v>
                </c:pt>
                <c:pt idx="576">
                  <c:v>05/07/2023 17:03:19:191</c:v>
                </c:pt>
                <c:pt idx="577">
                  <c:v>05/07/2023 17:03:19:196</c:v>
                </c:pt>
                <c:pt idx="578">
                  <c:v>05/07/2023 17:03:20:239</c:v>
                </c:pt>
                <c:pt idx="579">
                  <c:v>05/07/2023 17:03:20:243</c:v>
                </c:pt>
                <c:pt idx="580">
                  <c:v>05/07/2023 17:03:21:239</c:v>
                </c:pt>
                <c:pt idx="581">
                  <c:v>05/07/2023 17:03:21:242</c:v>
                </c:pt>
                <c:pt idx="582">
                  <c:v>05/07/2023 17:03:22:279</c:v>
                </c:pt>
                <c:pt idx="583">
                  <c:v>05/07/2023 17:03:22:282</c:v>
                </c:pt>
                <c:pt idx="584">
                  <c:v>05/07/2023 17:03:23:296</c:v>
                </c:pt>
                <c:pt idx="585">
                  <c:v>05/07/2023 17:03:23:305</c:v>
                </c:pt>
                <c:pt idx="586">
                  <c:v>05/07/2023 17:03:24:303</c:v>
                </c:pt>
                <c:pt idx="587">
                  <c:v>05/07/2023 17:03:24:306</c:v>
                </c:pt>
                <c:pt idx="588">
                  <c:v>05/07/2023 17:03:25:311</c:v>
                </c:pt>
                <c:pt idx="589">
                  <c:v>05/07/2023 17:03:25:313</c:v>
                </c:pt>
                <c:pt idx="590">
                  <c:v>05/07/2023 17:03:26:325</c:v>
                </c:pt>
                <c:pt idx="591">
                  <c:v>05/07/2023 17:03:26:328</c:v>
                </c:pt>
                <c:pt idx="592">
                  <c:v>05/07/2023 17:03:27:339</c:v>
                </c:pt>
                <c:pt idx="593">
                  <c:v>05/07/2023 17:03:27:342</c:v>
                </c:pt>
                <c:pt idx="594">
                  <c:v>05/07/2023 17:03:28:378</c:v>
                </c:pt>
                <c:pt idx="595">
                  <c:v>05/07/2023 17:03:28:381</c:v>
                </c:pt>
                <c:pt idx="596">
                  <c:v>05/07/2023 17:03:29:384</c:v>
                </c:pt>
                <c:pt idx="597">
                  <c:v>05/07/2023 17:03:29:401</c:v>
                </c:pt>
                <c:pt idx="598">
                  <c:v>05/07/2023 17:03:30:392</c:v>
                </c:pt>
                <c:pt idx="599">
                  <c:v>05/07/2023 17:03:30:395</c:v>
                </c:pt>
                <c:pt idx="600">
                  <c:v>05/07/2023 17:03:31:381</c:v>
                </c:pt>
                <c:pt idx="601">
                  <c:v>05/07/2023 17:03:31:384</c:v>
                </c:pt>
                <c:pt idx="602">
                  <c:v>05/07/2023 17:03:32:451</c:v>
                </c:pt>
                <c:pt idx="603">
                  <c:v>05/07/2023 17:03:32:454</c:v>
                </c:pt>
                <c:pt idx="604">
                  <c:v>05/07/2023 17:03:33:625</c:v>
                </c:pt>
                <c:pt idx="605">
                  <c:v>05/07/2023 17:03:33:631</c:v>
                </c:pt>
                <c:pt idx="606">
                  <c:v>05/07/2023 17:03:34:460</c:v>
                </c:pt>
                <c:pt idx="607">
                  <c:v>05/07/2023 17:03:34:464</c:v>
                </c:pt>
                <c:pt idx="608">
                  <c:v>05/07/2023 17:03:35:457</c:v>
                </c:pt>
                <c:pt idx="609">
                  <c:v>05/07/2023 17:03:35:463</c:v>
                </c:pt>
                <c:pt idx="610">
                  <c:v>05/07/2023 17:03:36:494</c:v>
                </c:pt>
                <c:pt idx="611">
                  <c:v>05/07/2023 17:03:36:497</c:v>
                </c:pt>
                <c:pt idx="612">
                  <c:v>05/07/2023 17:03:37:500</c:v>
                </c:pt>
                <c:pt idx="613">
                  <c:v>05/07/2023 17:03:37:505</c:v>
                </c:pt>
                <c:pt idx="614">
                  <c:v>05/07/2023 17:03:38:555</c:v>
                </c:pt>
                <c:pt idx="615">
                  <c:v>05/07/2023 17:03:38:558</c:v>
                </c:pt>
                <c:pt idx="616">
                  <c:v>05/07/2023 17:03:39:717</c:v>
                </c:pt>
                <c:pt idx="617">
                  <c:v>05/07/2023 17:03:39:720</c:v>
                </c:pt>
                <c:pt idx="618">
                  <c:v>05/07/2023 17:03:40:565</c:v>
                </c:pt>
                <c:pt idx="619">
                  <c:v>05/07/2023 17:03:40:569</c:v>
                </c:pt>
                <c:pt idx="620">
                  <c:v>05/07/2023 17:03:41:555</c:v>
                </c:pt>
                <c:pt idx="621">
                  <c:v>05/07/2023 17:03:41:559</c:v>
                </c:pt>
                <c:pt idx="622">
                  <c:v>05/07/2023 17:03:42:578</c:v>
                </c:pt>
                <c:pt idx="623">
                  <c:v>05/07/2023 17:03:42:581</c:v>
                </c:pt>
                <c:pt idx="624">
                  <c:v>05/07/2023 17:03:43:582</c:v>
                </c:pt>
                <c:pt idx="625">
                  <c:v>05/07/2023 17:03:43:585</c:v>
                </c:pt>
                <c:pt idx="626">
                  <c:v>05/07/2023 17:03:44:635</c:v>
                </c:pt>
                <c:pt idx="627">
                  <c:v>05/07/2023 17:03:44:640</c:v>
                </c:pt>
                <c:pt idx="628">
                  <c:v>05/07/2023 17:03:45:641</c:v>
                </c:pt>
                <c:pt idx="629">
                  <c:v>05/07/2023 17:03:45:644</c:v>
                </c:pt>
                <c:pt idx="630">
                  <c:v>05/07/2023 17:03:46:651</c:v>
                </c:pt>
                <c:pt idx="631">
                  <c:v>05/07/2023 17:03:46:654</c:v>
                </c:pt>
                <c:pt idx="632">
                  <c:v>05/07/2023 17:03:47:647</c:v>
                </c:pt>
                <c:pt idx="633">
                  <c:v>05/07/2023 17:03:47:650</c:v>
                </c:pt>
                <c:pt idx="634">
                  <c:v>05/07/2023 17:03:48:677</c:v>
                </c:pt>
                <c:pt idx="635">
                  <c:v>05/07/2023 17:03:48:680</c:v>
                </c:pt>
                <c:pt idx="636">
                  <c:v>05/07/2023 17:03:49:676</c:v>
                </c:pt>
                <c:pt idx="637">
                  <c:v>05/07/2023 17:03:49:678</c:v>
                </c:pt>
                <c:pt idx="638">
                  <c:v>05/07/2023 17:03:50:710</c:v>
                </c:pt>
                <c:pt idx="639">
                  <c:v>05/07/2023 17:03:50:713</c:v>
                </c:pt>
                <c:pt idx="640">
                  <c:v>05/07/2023 17:03:51:713</c:v>
                </c:pt>
                <c:pt idx="641">
                  <c:v>05/07/2023 17:03:51:717</c:v>
                </c:pt>
                <c:pt idx="642">
                  <c:v>05/07/2023 17:03:52:737</c:v>
                </c:pt>
                <c:pt idx="643">
                  <c:v>05/07/2023 17:03:52:743</c:v>
                </c:pt>
                <c:pt idx="644">
                  <c:v>05/07/2023 17:03:53:750</c:v>
                </c:pt>
                <c:pt idx="645">
                  <c:v>05/07/2023 17:03:53:753</c:v>
                </c:pt>
                <c:pt idx="646">
                  <c:v>05/07/2023 17:03:54:785</c:v>
                </c:pt>
                <c:pt idx="647">
                  <c:v>05/07/2023 17:03:54:789</c:v>
                </c:pt>
                <c:pt idx="648">
                  <c:v>05/07/2023 17:03:55:775</c:v>
                </c:pt>
                <c:pt idx="649">
                  <c:v>05/07/2023 17:03:55:778</c:v>
                </c:pt>
                <c:pt idx="650">
                  <c:v>05/07/2023 17:03:56:801</c:v>
                </c:pt>
                <c:pt idx="651">
                  <c:v>05/07/2023 17:03:56:805</c:v>
                </c:pt>
                <c:pt idx="652">
                  <c:v>05/07/2023 17:03:57:802</c:v>
                </c:pt>
                <c:pt idx="653">
                  <c:v>05/07/2023 17:03:57:805</c:v>
                </c:pt>
                <c:pt idx="654">
                  <c:v>05/07/2023 17:03:58:848</c:v>
                </c:pt>
                <c:pt idx="655">
                  <c:v>05/07/2023 17:03:58:851</c:v>
                </c:pt>
                <c:pt idx="656">
                  <c:v>05/07/2023 17:03:59:845</c:v>
                </c:pt>
                <c:pt idx="657">
                  <c:v>05/07/2023 17:03:59:848</c:v>
                </c:pt>
                <c:pt idx="658">
                  <c:v>05/07/2023 17:04:00:865</c:v>
                </c:pt>
                <c:pt idx="659">
                  <c:v>05/07/2023 17:04:00:868</c:v>
                </c:pt>
                <c:pt idx="660">
                  <c:v>05/07/2023 17:04:01:855</c:v>
                </c:pt>
                <c:pt idx="661">
                  <c:v>05/07/2023 17:04:01:858</c:v>
                </c:pt>
                <c:pt idx="662">
                  <c:v>05/07/2023 17:04:02:900</c:v>
                </c:pt>
                <c:pt idx="663">
                  <c:v>05/07/2023 17:04:02:903</c:v>
                </c:pt>
                <c:pt idx="664">
                  <c:v>05/07/2023 17:04:03:914</c:v>
                </c:pt>
                <c:pt idx="665">
                  <c:v>05/07/2023 17:04:03:918</c:v>
                </c:pt>
                <c:pt idx="666">
                  <c:v>05/07/2023 17:04:04:934</c:v>
                </c:pt>
                <c:pt idx="667">
                  <c:v>05/07/2023 17:04:04:937</c:v>
                </c:pt>
                <c:pt idx="668">
                  <c:v>05/07/2023 17:04:05:938</c:v>
                </c:pt>
                <c:pt idx="669">
                  <c:v>05/07/2023 17:04:05:944</c:v>
                </c:pt>
                <c:pt idx="670">
                  <c:v>05/07/2023 17:04:06:957</c:v>
                </c:pt>
                <c:pt idx="671">
                  <c:v>05/07/2023 17:04:06:960</c:v>
                </c:pt>
                <c:pt idx="672">
                  <c:v>05/07/2023 17:04:07:961</c:v>
                </c:pt>
                <c:pt idx="673">
                  <c:v>05/07/2023 17:04:07:964</c:v>
                </c:pt>
                <c:pt idx="674">
                  <c:v>05/07/2023 17:04:09:006</c:v>
                </c:pt>
                <c:pt idx="675">
                  <c:v>05/07/2023 17:04:09:010</c:v>
                </c:pt>
                <c:pt idx="676">
                  <c:v>05/07/2023 17:04:10:006</c:v>
                </c:pt>
                <c:pt idx="677">
                  <c:v>05/07/2023 17:04:10:009</c:v>
                </c:pt>
                <c:pt idx="678">
                  <c:v>05/07/2023 17:04:11:023</c:v>
                </c:pt>
                <c:pt idx="679">
                  <c:v>05/07/2023 17:04:11:026</c:v>
                </c:pt>
                <c:pt idx="680">
                  <c:v>05/07/2023 17:04:12:032</c:v>
                </c:pt>
                <c:pt idx="681">
                  <c:v>05/07/2023 17:04:12:036</c:v>
                </c:pt>
                <c:pt idx="682">
                  <c:v>05/07/2023 17:04:13:059</c:v>
                </c:pt>
                <c:pt idx="683">
                  <c:v>05/07/2023 17:04:13:063</c:v>
                </c:pt>
                <c:pt idx="684">
                  <c:v>05/07/2023 17:04:14:075</c:v>
                </c:pt>
                <c:pt idx="685">
                  <c:v>05/07/2023 17:04:14:078</c:v>
                </c:pt>
                <c:pt idx="686">
                  <c:v>05/07/2023 17:04:15:200</c:v>
                </c:pt>
                <c:pt idx="687">
                  <c:v>05/07/2023 17:04:15:204</c:v>
                </c:pt>
                <c:pt idx="688">
                  <c:v>05/07/2023 17:04:16:180</c:v>
                </c:pt>
                <c:pt idx="689">
                  <c:v>05/07/2023 17:04:16:186</c:v>
                </c:pt>
                <c:pt idx="690">
                  <c:v>05/07/2023 17:04:17:206</c:v>
                </c:pt>
                <c:pt idx="691">
                  <c:v>05/07/2023 17:04:17:209</c:v>
                </c:pt>
                <c:pt idx="692">
                  <c:v>05/07/2023 17:04:18:203</c:v>
                </c:pt>
                <c:pt idx="693">
                  <c:v>05/07/2023 17:04:18:207</c:v>
                </c:pt>
                <c:pt idx="694">
                  <c:v>05/07/2023 17:04:19:243</c:v>
                </c:pt>
                <c:pt idx="695">
                  <c:v>05/07/2023 17:04:19:246</c:v>
                </c:pt>
                <c:pt idx="696">
                  <c:v>05/07/2023 17:04:20:242</c:v>
                </c:pt>
                <c:pt idx="697">
                  <c:v>05/07/2023 17:04:20:246</c:v>
                </c:pt>
                <c:pt idx="698">
                  <c:v>05/07/2023 17:04:21:265</c:v>
                </c:pt>
                <c:pt idx="699">
                  <c:v>05/07/2023 17:04:21:269</c:v>
                </c:pt>
                <c:pt idx="700">
                  <c:v>05/07/2023 17:04:22:256</c:v>
                </c:pt>
                <c:pt idx="701">
                  <c:v>05/07/2023 17:04:22:257</c:v>
                </c:pt>
                <c:pt idx="702">
                  <c:v>05/07/2023 17:04:23:305</c:v>
                </c:pt>
                <c:pt idx="703">
                  <c:v>05/07/2023 17:04:23:309</c:v>
                </c:pt>
                <c:pt idx="704">
                  <c:v>05/07/2023 17:04:24:316</c:v>
                </c:pt>
                <c:pt idx="705">
                  <c:v>05/07/2023 17:04:24:319</c:v>
                </c:pt>
                <c:pt idx="706">
                  <c:v>05/07/2023 17:04:25:354</c:v>
                </c:pt>
                <c:pt idx="707">
                  <c:v>05/07/2023 17:04:25:357</c:v>
                </c:pt>
                <c:pt idx="708">
                  <c:v>05/07/2023 17:04:26:345</c:v>
                </c:pt>
                <c:pt idx="709">
                  <c:v>05/07/2023 17:04:26:348</c:v>
                </c:pt>
                <c:pt idx="710">
                  <c:v>05/07/2023 17:04:27:401</c:v>
                </c:pt>
                <c:pt idx="711">
                  <c:v>05/07/2023 17:04:27:404</c:v>
                </c:pt>
                <c:pt idx="712">
                  <c:v>05/07/2023 17:04:28:398</c:v>
                </c:pt>
                <c:pt idx="713">
                  <c:v>05/07/2023 17:04:28:401</c:v>
                </c:pt>
                <c:pt idx="714">
                  <c:v>05/07/2023 17:04:29:421</c:v>
                </c:pt>
                <c:pt idx="715">
                  <c:v>05/07/2023 17:04:29:424</c:v>
                </c:pt>
                <c:pt idx="716">
                  <c:v>05/07/2023 17:04:30:421</c:v>
                </c:pt>
                <c:pt idx="717">
                  <c:v>05/07/2023 17:04:30:424</c:v>
                </c:pt>
                <c:pt idx="718">
                  <c:v>05/07/2023 17:04:31:440</c:v>
                </c:pt>
                <c:pt idx="719">
                  <c:v>05/07/2023 17:04:31:444</c:v>
                </c:pt>
                <c:pt idx="720">
                  <c:v>05/07/2023 17:04:32:437</c:v>
                </c:pt>
                <c:pt idx="721">
                  <c:v>05/07/2023 17:04:32:440</c:v>
                </c:pt>
                <c:pt idx="722">
                  <c:v>05/07/2023 17:04:33:469</c:v>
                </c:pt>
                <c:pt idx="723">
                  <c:v>05/07/2023 17:04:33:473</c:v>
                </c:pt>
                <c:pt idx="724">
                  <c:v>05/07/2023 17:04:34:464</c:v>
                </c:pt>
                <c:pt idx="725">
                  <c:v>05/07/2023 17:04:34:467</c:v>
                </c:pt>
                <c:pt idx="726">
                  <c:v>05/07/2023 17:04:35:499</c:v>
                </c:pt>
                <c:pt idx="727">
                  <c:v>05/07/2023 17:04:35:502</c:v>
                </c:pt>
                <c:pt idx="728">
                  <c:v>05/07/2023 17:04:36:490</c:v>
                </c:pt>
                <c:pt idx="729">
                  <c:v>05/07/2023 17:04:36:496</c:v>
                </c:pt>
                <c:pt idx="730">
                  <c:v>05/07/2023 17:04:37:556</c:v>
                </c:pt>
                <c:pt idx="731">
                  <c:v>05/07/2023 17:04:37:561</c:v>
                </c:pt>
                <c:pt idx="732">
                  <c:v>05/07/2023 17:04:38:555</c:v>
                </c:pt>
                <c:pt idx="733">
                  <c:v>05/07/2023 17:04:38:558</c:v>
                </c:pt>
                <c:pt idx="734">
                  <c:v>05/07/2023 17:04:39:596</c:v>
                </c:pt>
                <c:pt idx="735">
                  <c:v>05/07/2023 17:04:39:601</c:v>
                </c:pt>
                <c:pt idx="736">
                  <c:v>05/07/2023 17:04:40:596</c:v>
                </c:pt>
                <c:pt idx="737">
                  <c:v>05/07/2023 17:04:40:599</c:v>
                </c:pt>
                <c:pt idx="738">
                  <c:v>05/07/2023 17:04:41:615</c:v>
                </c:pt>
                <c:pt idx="739">
                  <c:v>05/07/2023 17:04:41:618</c:v>
                </c:pt>
                <c:pt idx="740">
                  <c:v>05/07/2023 17:04:42:640</c:v>
                </c:pt>
                <c:pt idx="741">
                  <c:v>05/07/2023 17:04:42:642</c:v>
                </c:pt>
                <c:pt idx="742">
                  <c:v>05/07/2023 17:04:43:645</c:v>
                </c:pt>
                <c:pt idx="743">
                  <c:v>05/07/2023 17:04:43:648</c:v>
                </c:pt>
                <c:pt idx="744">
                  <c:v>05/07/2023 17:04:44:651</c:v>
                </c:pt>
                <c:pt idx="745">
                  <c:v>05/07/2023 17:04:44:654</c:v>
                </c:pt>
                <c:pt idx="746">
                  <c:v>05/07/2023 17:04:45:680</c:v>
                </c:pt>
                <c:pt idx="747">
                  <c:v>05/07/2023 17:04:45:683</c:v>
                </c:pt>
                <c:pt idx="748">
                  <c:v>05/07/2023 17:04:46:676</c:v>
                </c:pt>
                <c:pt idx="749">
                  <c:v>05/07/2023 17:04:46:678</c:v>
                </c:pt>
                <c:pt idx="750">
                  <c:v>05/07/2023 17:04:47:710</c:v>
                </c:pt>
                <c:pt idx="751">
                  <c:v>05/07/2023 17:04:47:713</c:v>
                </c:pt>
                <c:pt idx="752">
                  <c:v>05/07/2023 17:04:48:720</c:v>
                </c:pt>
                <c:pt idx="753">
                  <c:v>05/07/2023 17:04:48:723</c:v>
                </c:pt>
                <c:pt idx="754">
                  <c:v>05/07/2023 17:04:49:739</c:v>
                </c:pt>
                <c:pt idx="755">
                  <c:v>05/07/2023 17:04:49:742</c:v>
                </c:pt>
                <c:pt idx="756">
                  <c:v>05/07/2023 17:04:50:732</c:v>
                </c:pt>
                <c:pt idx="757">
                  <c:v>05/07/2023 17:04:50:736</c:v>
                </c:pt>
                <c:pt idx="758">
                  <c:v>05/07/2023 17:04:51:767</c:v>
                </c:pt>
                <c:pt idx="759">
                  <c:v>05/07/2023 17:04:51:770</c:v>
                </c:pt>
                <c:pt idx="760">
                  <c:v>05/07/2023 17:04:52:760</c:v>
                </c:pt>
                <c:pt idx="761">
                  <c:v>05/07/2023 17:04:52:763</c:v>
                </c:pt>
                <c:pt idx="762">
                  <c:v>05/07/2023 17:04:53:806</c:v>
                </c:pt>
                <c:pt idx="763">
                  <c:v>05/07/2023 17:04:53:809</c:v>
                </c:pt>
                <c:pt idx="764">
                  <c:v>05/07/2023 17:04:54:805</c:v>
                </c:pt>
                <c:pt idx="765">
                  <c:v>05/07/2023 17:04:54:812</c:v>
                </c:pt>
                <c:pt idx="766">
                  <c:v>05/07/2023 17:04:55:836</c:v>
                </c:pt>
                <c:pt idx="767">
                  <c:v>05/07/2023 17:04:55:838</c:v>
                </c:pt>
                <c:pt idx="768">
                  <c:v>05/07/2023 17:04:56:861</c:v>
                </c:pt>
                <c:pt idx="769">
                  <c:v>05/07/2023 17:04:56:864</c:v>
                </c:pt>
                <c:pt idx="770">
                  <c:v>05/07/2023 17:04:57:865</c:v>
                </c:pt>
                <c:pt idx="771">
                  <c:v>05/07/2023 17:04:57:868</c:v>
                </c:pt>
                <c:pt idx="772">
                  <c:v>05/07/2023 17:04:58:871</c:v>
                </c:pt>
                <c:pt idx="773">
                  <c:v>05/07/2023 17:04:58:875</c:v>
                </c:pt>
                <c:pt idx="774">
                  <c:v>05/07/2023 17:04:59:888</c:v>
                </c:pt>
                <c:pt idx="775">
                  <c:v>05/07/2023 17:04:59:891</c:v>
                </c:pt>
                <c:pt idx="776">
                  <c:v>05/07/2023 17:05:00:881</c:v>
                </c:pt>
                <c:pt idx="777">
                  <c:v>05/07/2023 17:05:00:888</c:v>
                </c:pt>
                <c:pt idx="778">
                  <c:v>05/07/2023 17:05:01:953</c:v>
                </c:pt>
                <c:pt idx="779">
                  <c:v>05/07/2023 17:05:01:957</c:v>
                </c:pt>
                <c:pt idx="780">
                  <c:v>05/07/2023 17:05:03:122</c:v>
                </c:pt>
                <c:pt idx="781">
                  <c:v>05/07/2023 17:05:03:125</c:v>
                </c:pt>
                <c:pt idx="782">
                  <c:v>05/07/2023 17:05:03:960</c:v>
                </c:pt>
                <c:pt idx="783">
                  <c:v>05/07/2023 17:05:03:964</c:v>
                </c:pt>
                <c:pt idx="784">
                  <c:v>05/07/2023 17:05:04:959</c:v>
                </c:pt>
                <c:pt idx="785">
                  <c:v>05/07/2023 17:05:04:963</c:v>
                </c:pt>
                <c:pt idx="786">
                  <c:v>05/07/2023 17:05:05:999</c:v>
                </c:pt>
                <c:pt idx="787">
                  <c:v>05/07/2023 17:05:06:002</c:v>
                </c:pt>
                <c:pt idx="788">
                  <c:v>05/07/2023 17:05:06:990</c:v>
                </c:pt>
                <c:pt idx="789">
                  <c:v>05/07/2023 17:05:06:993</c:v>
                </c:pt>
                <c:pt idx="790">
                  <c:v>05/07/2023 17:05:08:036</c:v>
                </c:pt>
                <c:pt idx="791">
                  <c:v>05/07/2023 17:05:08:039</c:v>
                </c:pt>
                <c:pt idx="792">
                  <c:v>05/07/2023 17:05:09:042</c:v>
                </c:pt>
                <c:pt idx="793">
                  <c:v>05/07/2023 17:05:09:046</c:v>
                </c:pt>
                <c:pt idx="794">
                  <c:v>05/07/2023 17:05:10:075</c:v>
                </c:pt>
                <c:pt idx="795">
                  <c:v>05/07/2023 17:05:10:078</c:v>
                </c:pt>
                <c:pt idx="796">
                  <c:v>05/07/2023 17:05:11:085</c:v>
                </c:pt>
                <c:pt idx="797">
                  <c:v>05/07/2023 17:05:11:088</c:v>
                </c:pt>
                <c:pt idx="798">
                  <c:v>05/07/2023 17:05:12:111</c:v>
                </c:pt>
                <c:pt idx="799">
                  <c:v>05/07/2023 17:05:12:115</c:v>
                </c:pt>
                <c:pt idx="800">
                  <c:v>05/07/2023 17:05:13:111</c:v>
                </c:pt>
                <c:pt idx="801">
                  <c:v>05/07/2023 17:05:13:115</c:v>
                </c:pt>
                <c:pt idx="802">
                  <c:v>05/07/2023 17:05:14:125</c:v>
                </c:pt>
                <c:pt idx="803">
                  <c:v>05/07/2023 17:05:14:128</c:v>
                </c:pt>
                <c:pt idx="804">
                  <c:v>05/07/2023 17:05:15:122</c:v>
                </c:pt>
                <c:pt idx="805">
                  <c:v>05/07/2023 17:05:15:125</c:v>
                </c:pt>
                <c:pt idx="806">
                  <c:v>05/07/2023 17:05:16:167</c:v>
                </c:pt>
                <c:pt idx="807">
                  <c:v>05/07/2023 17:05:16:171</c:v>
                </c:pt>
                <c:pt idx="808">
                  <c:v>05/07/2023 17:05:17:161</c:v>
                </c:pt>
                <c:pt idx="809">
                  <c:v>05/07/2023 17:05:17:164</c:v>
                </c:pt>
                <c:pt idx="810">
                  <c:v>05/07/2023 17:05:18:207</c:v>
                </c:pt>
                <c:pt idx="811">
                  <c:v>05/07/2023 17:05:18:210</c:v>
                </c:pt>
                <c:pt idx="812">
                  <c:v>05/07/2023 17:05:19:197</c:v>
                </c:pt>
                <c:pt idx="813">
                  <c:v>05/07/2023 17:05:19:200</c:v>
                </c:pt>
                <c:pt idx="814">
                  <c:v>05/07/2023 17:05:20:216</c:v>
                </c:pt>
                <c:pt idx="815">
                  <c:v>05/07/2023 17:05:20:219</c:v>
                </c:pt>
                <c:pt idx="816">
                  <c:v>05/07/2023 17:05:21:233</c:v>
                </c:pt>
                <c:pt idx="817">
                  <c:v>05/07/2023 17:05:21:236</c:v>
                </c:pt>
                <c:pt idx="818">
                  <c:v>05/07/2023 17:05:22:263</c:v>
                </c:pt>
                <c:pt idx="819">
                  <c:v>05/07/2023 17:05:22:266</c:v>
                </c:pt>
                <c:pt idx="820">
                  <c:v>05/07/2023 17:05:23:262</c:v>
                </c:pt>
                <c:pt idx="821">
                  <c:v>05/07/2023 17:05:23:265</c:v>
                </c:pt>
                <c:pt idx="822">
                  <c:v>05/07/2023 17:05:24:296</c:v>
                </c:pt>
                <c:pt idx="823">
                  <c:v>05/07/2023 17:05:24:299</c:v>
                </c:pt>
                <c:pt idx="824">
                  <c:v>05/07/2023 17:05:25:299</c:v>
                </c:pt>
                <c:pt idx="825">
                  <c:v>05/07/2023 17:05:25:302</c:v>
                </c:pt>
                <c:pt idx="826">
                  <c:v>05/07/2023 17:05:26:328</c:v>
                </c:pt>
                <c:pt idx="827">
                  <c:v>05/07/2023 17:05:26:332</c:v>
                </c:pt>
                <c:pt idx="828">
                  <c:v>05/07/2023 17:05:27:338</c:v>
                </c:pt>
                <c:pt idx="829">
                  <c:v>05/07/2023 17:05:27:341</c:v>
                </c:pt>
                <c:pt idx="830">
                  <c:v>05/07/2023 17:05:28:365</c:v>
                </c:pt>
                <c:pt idx="831">
                  <c:v>05/07/2023 17:05:28:368</c:v>
                </c:pt>
                <c:pt idx="832">
                  <c:v>05/07/2023 17:05:29:371</c:v>
                </c:pt>
                <c:pt idx="833">
                  <c:v>05/07/2023 17:05:29:374</c:v>
                </c:pt>
                <c:pt idx="834">
                  <c:v>05/07/2023 17:05:30:394</c:v>
                </c:pt>
                <c:pt idx="835">
                  <c:v>05/07/2023 17:05:30:398</c:v>
                </c:pt>
                <c:pt idx="836">
                  <c:v>05/07/2023 17:05:31:382</c:v>
                </c:pt>
                <c:pt idx="837">
                  <c:v>05/07/2023 17:05:31:385</c:v>
                </c:pt>
                <c:pt idx="838">
                  <c:v>05/07/2023 17:05:32:424</c:v>
                </c:pt>
                <c:pt idx="839">
                  <c:v>05/07/2023 17:05:32:427</c:v>
                </c:pt>
                <c:pt idx="840">
                  <c:v>05/07/2023 17:05:33:421</c:v>
                </c:pt>
                <c:pt idx="841">
                  <c:v>05/07/2023 17:05:33:424</c:v>
                </c:pt>
                <c:pt idx="842">
                  <c:v>05/07/2023 17:05:34:454</c:v>
                </c:pt>
                <c:pt idx="843">
                  <c:v>05/07/2023 17:05:34:459</c:v>
                </c:pt>
                <c:pt idx="844">
                  <c:v>05/07/2023 17:05:35:470</c:v>
                </c:pt>
                <c:pt idx="845">
                  <c:v>05/07/2023 17:05:35:473</c:v>
                </c:pt>
                <c:pt idx="846">
                  <c:v>05/07/2023 17:05:36:497</c:v>
                </c:pt>
                <c:pt idx="847">
                  <c:v>05/07/2023 17:05:36:500</c:v>
                </c:pt>
                <c:pt idx="848">
                  <c:v>05/07/2023 17:05:37:489</c:v>
                </c:pt>
                <c:pt idx="849">
                  <c:v>05/07/2023 17:05:37:492</c:v>
                </c:pt>
                <c:pt idx="850">
                  <c:v>05/07/2023 17:05:38:530</c:v>
                </c:pt>
                <c:pt idx="851">
                  <c:v>05/07/2023 17:05:38:533</c:v>
                </c:pt>
                <c:pt idx="852">
                  <c:v>05/07/2023 17:05:39:530</c:v>
                </c:pt>
                <c:pt idx="853">
                  <c:v>05/07/2023 17:05:39:533</c:v>
                </c:pt>
                <c:pt idx="854">
                  <c:v>05/07/2023 17:05:40:552</c:v>
                </c:pt>
                <c:pt idx="855">
                  <c:v>05/07/2023 17:05:40:555</c:v>
                </c:pt>
                <c:pt idx="856">
                  <c:v>05/07/2023 17:05:41:572</c:v>
                </c:pt>
                <c:pt idx="857">
                  <c:v>05/07/2023 17:05:41:575</c:v>
                </c:pt>
                <c:pt idx="858">
                  <c:v>05/07/2023 17:05:42:591</c:v>
                </c:pt>
                <c:pt idx="859">
                  <c:v>05/07/2023 17:05:42:594</c:v>
                </c:pt>
                <c:pt idx="860">
                  <c:v>05/07/2023 17:05:43:584</c:v>
                </c:pt>
                <c:pt idx="861">
                  <c:v>05/07/2023 17:05:43:588</c:v>
                </c:pt>
                <c:pt idx="862">
                  <c:v>05/07/2023 17:05:44:609</c:v>
                </c:pt>
                <c:pt idx="863">
                  <c:v>05/07/2023 17:05:44:612</c:v>
                </c:pt>
                <c:pt idx="864">
                  <c:v>05/07/2023 17:05:45:611</c:v>
                </c:pt>
                <c:pt idx="865">
                  <c:v>05/07/2023 17:05:45:614</c:v>
                </c:pt>
                <c:pt idx="866">
                  <c:v>05/07/2023 17:05:46:654</c:v>
                </c:pt>
                <c:pt idx="867">
                  <c:v>05/07/2023 17:05:46:657</c:v>
                </c:pt>
                <c:pt idx="868">
                  <c:v>05/07/2023 17:05:47:663</c:v>
                </c:pt>
                <c:pt idx="869">
                  <c:v>05/07/2023 17:05:47:665</c:v>
                </c:pt>
                <c:pt idx="870">
                  <c:v>05/07/2023 17:05:48:690</c:v>
                </c:pt>
                <c:pt idx="871">
                  <c:v>05/07/2023 17:05:48:694</c:v>
                </c:pt>
                <c:pt idx="872">
                  <c:v>05/07/2023 17:05:49:697</c:v>
                </c:pt>
                <c:pt idx="873">
                  <c:v>05/07/2023 17:05:49:700</c:v>
                </c:pt>
                <c:pt idx="874">
                  <c:v>05/07/2023 17:05:50:713</c:v>
                </c:pt>
                <c:pt idx="875">
                  <c:v>05/07/2023 17:05:50:716</c:v>
                </c:pt>
                <c:pt idx="876">
                  <c:v>05/07/2023 17:05:51:703</c:v>
                </c:pt>
                <c:pt idx="877">
                  <c:v>05/07/2023 17:05:51:707</c:v>
                </c:pt>
                <c:pt idx="878">
                  <c:v>05/07/2023 17:05:52:746</c:v>
                </c:pt>
                <c:pt idx="879">
                  <c:v>05/07/2023 17:05:52:750</c:v>
                </c:pt>
                <c:pt idx="880">
                  <c:v>05/07/2023 17:05:53:740</c:v>
                </c:pt>
                <c:pt idx="881">
                  <c:v>05/07/2023 17:05:53:744</c:v>
                </c:pt>
                <c:pt idx="882">
                  <c:v>05/07/2023 17:05:54:775</c:v>
                </c:pt>
                <c:pt idx="883">
                  <c:v>05/07/2023 17:05:54:778</c:v>
                </c:pt>
                <c:pt idx="884">
                  <c:v>05/07/2023 17:05:55:769</c:v>
                </c:pt>
                <c:pt idx="885">
                  <c:v>05/07/2023 17:05:55:773</c:v>
                </c:pt>
                <c:pt idx="886">
                  <c:v>05/07/2023 17:05:56:805</c:v>
                </c:pt>
                <c:pt idx="887">
                  <c:v>05/07/2023 17:05:56:809</c:v>
                </c:pt>
                <c:pt idx="888">
                  <c:v>05/07/2023 17:05:57:805</c:v>
                </c:pt>
                <c:pt idx="889">
                  <c:v>05/07/2023 17:05:57:808</c:v>
                </c:pt>
                <c:pt idx="890">
                  <c:v>05/07/2023 17:05:58:835</c:v>
                </c:pt>
                <c:pt idx="891">
                  <c:v>05/07/2023 17:05:58:838</c:v>
                </c:pt>
                <c:pt idx="892">
                  <c:v>05/07/2023 17:05:59:826</c:v>
                </c:pt>
                <c:pt idx="893">
                  <c:v>05/07/2023 17:05:59:829</c:v>
                </c:pt>
                <c:pt idx="894">
                  <c:v>05/07/2023 17:06:00:861</c:v>
                </c:pt>
                <c:pt idx="895">
                  <c:v>05/07/2023 17:06:00:865</c:v>
                </c:pt>
                <c:pt idx="896">
                  <c:v>05/07/2023 17:06:01:858</c:v>
                </c:pt>
                <c:pt idx="897">
                  <c:v>05/07/2023 17:06:01:861</c:v>
                </c:pt>
                <c:pt idx="898">
                  <c:v>05/07/2023 17:06:02:890</c:v>
                </c:pt>
                <c:pt idx="899">
                  <c:v>05/07/2023 17:06:02:892</c:v>
                </c:pt>
                <c:pt idx="900">
                  <c:v>05/07/2023 17:06:03:875</c:v>
                </c:pt>
                <c:pt idx="901">
                  <c:v>05/07/2023 17:06:03:880</c:v>
                </c:pt>
                <c:pt idx="902">
                  <c:v>05/07/2023 17:06:04:926</c:v>
                </c:pt>
                <c:pt idx="903">
                  <c:v>05/07/2023 17:06:04:930</c:v>
                </c:pt>
                <c:pt idx="904">
                  <c:v>05/07/2023 17:06:05:927</c:v>
                </c:pt>
                <c:pt idx="905">
                  <c:v>05/07/2023 17:06:05:930</c:v>
                </c:pt>
                <c:pt idx="906">
                  <c:v>05/07/2023 17:06:06:969</c:v>
                </c:pt>
                <c:pt idx="907">
                  <c:v>05/07/2023 17:06:06:971</c:v>
                </c:pt>
                <c:pt idx="908">
                  <c:v>05/07/2023 17:06:07:956</c:v>
                </c:pt>
                <c:pt idx="909">
                  <c:v>05/07/2023 17:06:07:960</c:v>
                </c:pt>
              </c:strCache>
            </c:strRef>
          </c:xVal>
          <c:yVal>
            <c:numRef>
              <c:f>Testbed_march!$Z$2:$Z$1015</c:f>
              <c:numCache>
                <c:formatCode>General</c:formatCode>
                <c:ptCount val="1014"/>
                <c:pt idx="0">
                  <c:v>3.0964700000000001E-2</c:v>
                </c:pt>
                <c:pt idx="1">
                  <c:v>3.0964700000000001E-2</c:v>
                </c:pt>
                <c:pt idx="2">
                  <c:v>3.1142499999999997E-2</c:v>
                </c:pt>
                <c:pt idx="3">
                  <c:v>3.1142499999999997E-2</c:v>
                </c:pt>
                <c:pt idx="4">
                  <c:v>3.1050899999999999E-2</c:v>
                </c:pt>
                <c:pt idx="5">
                  <c:v>3.1050899999999999E-2</c:v>
                </c:pt>
                <c:pt idx="6">
                  <c:v>3.08334E-2</c:v>
                </c:pt>
                <c:pt idx="7">
                  <c:v>3.08334E-2</c:v>
                </c:pt>
                <c:pt idx="8">
                  <c:v>3.0611799999999998E-2</c:v>
                </c:pt>
                <c:pt idx="9">
                  <c:v>3.0611799999999998E-2</c:v>
                </c:pt>
                <c:pt idx="10">
                  <c:v>3.09088E-2</c:v>
                </c:pt>
                <c:pt idx="11">
                  <c:v>3.09088E-2</c:v>
                </c:pt>
                <c:pt idx="12">
                  <c:v>3.1121099999999999E-2</c:v>
                </c:pt>
                <c:pt idx="13">
                  <c:v>3.1121099999999999E-2</c:v>
                </c:pt>
                <c:pt idx="14">
                  <c:v>3.0956299999999999E-2</c:v>
                </c:pt>
                <c:pt idx="15">
                  <c:v>3.0956299999999999E-2</c:v>
                </c:pt>
                <c:pt idx="16">
                  <c:v>3.0997299999999998E-2</c:v>
                </c:pt>
                <c:pt idx="17">
                  <c:v>3.0997299999999998E-2</c:v>
                </c:pt>
                <c:pt idx="18">
                  <c:v>3.1072600000000002E-2</c:v>
                </c:pt>
                <c:pt idx="19">
                  <c:v>3.1072600000000002E-2</c:v>
                </c:pt>
                <c:pt idx="20">
                  <c:v>3.1092099999999998E-2</c:v>
                </c:pt>
                <c:pt idx="21">
                  <c:v>3.1092099999999998E-2</c:v>
                </c:pt>
                <c:pt idx="22">
                  <c:v>3.0941800000000002E-2</c:v>
                </c:pt>
                <c:pt idx="23">
                  <c:v>3.0941800000000002E-2</c:v>
                </c:pt>
                <c:pt idx="24">
                  <c:v>3.0696999999999999E-2</c:v>
                </c:pt>
                <c:pt idx="25">
                  <c:v>3.0696999999999999E-2</c:v>
                </c:pt>
                <c:pt idx="26">
                  <c:v>3.0663699999999999E-2</c:v>
                </c:pt>
                <c:pt idx="27">
                  <c:v>3.0663699999999999E-2</c:v>
                </c:pt>
                <c:pt idx="28">
                  <c:v>3.09456E-2</c:v>
                </c:pt>
                <c:pt idx="29">
                  <c:v>3.09456E-2</c:v>
                </c:pt>
                <c:pt idx="30">
                  <c:v>3.0479700000000002E-2</c:v>
                </c:pt>
                <c:pt idx="31">
                  <c:v>3.0479700000000002E-2</c:v>
                </c:pt>
                <c:pt idx="32">
                  <c:v>3.0316700000000002E-2</c:v>
                </c:pt>
                <c:pt idx="33">
                  <c:v>3.0316700000000002E-2</c:v>
                </c:pt>
                <c:pt idx="34">
                  <c:v>3.1050000000000001E-2</c:v>
                </c:pt>
                <c:pt idx="35">
                  <c:v>3.1050000000000001E-2</c:v>
                </c:pt>
                <c:pt idx="36">
                  <c:v>3.0914500000000001E-2</c:v>
                </c:pt>
                <c:pt idx="37">
                  <c:v>3.0914500000000001E-2</c:v>
                </c:pt>
                <c:pt idx="38">
                  <c:v>3.0819800000000001E-2</c:v>
                </c:pt>
                <c:pt idx="39">
                  <c:v>3.0819800000000001E-2</c:v>
                </c:pt>
                <c:pt idx="40">
                  <c:v>3.10671E-2</c:v>
                </c:pt>
                <c:pt idx="41">
                  <c:v>3.10671E-2</c:v>
                </c:pt>
                <c:pt idx="42">
                  <c:v>3.0203600000000001E-2</c:v>
                </c:pt>
                <c:pt idx="43">
                  <c:v>3.0203600000000001E-2</c:v>
                </c:pt>
                <c:pt idx="44">
                  <c:v>3.0934699999999999E-2</c:v>
                </c:pt>
                <c:pt idx="45">
                  <c:v>3.0934699999999999E-2</c:v>
                </c:pt>
                <c:pt idx="46">
                  <c:v>3.0762399999999999E-2</c:v>
                </c:pt>
                <c:pt idx="47">
                  <c:v>3.0762399999999999E-2</c:v>
                </c:pt>
                <c:pt idx="48">
                  <c:v>2.9618600000000002E-2</c:v>
                </c:pt>
                <c:pt idx="49">
                  <c:v>2.9618600000000002E-2</c:v>
                </c:pt>
                <c:pt idx="50">
                  <c:v>3.09579E-2</c:v>
                </c:pt>
                <c:pt idx="51">
                  <c:v>3.09579E-2</c:v>
                </c:pt>
                <c:pt idx="52">
                  <c:v>3.0714200000000001E-2</c:v>
                </c:pt>
                <c:pt idx="53">
                  <c:v>3.0714200000000001E-2</c:v>
                </c:pt>
                <c:pt idx="54">
                  <c:v>3.06092E-2</c:v>
                </c:pt>
                <c:pt idx="55">
                  <c:v>3.06092E-2</c:v>
                </c:pt>
                <c:pt idx="56">
                  <c:v>3.0892299999999998E-2</c:v>
                </c:pt>
                <c:pt idx="57">
                  <c:v>3.0892299999999998E-2</c:v>
                </c:pt>
                <c:pt idx="58">
                  <c:v>3.10437E-2</c:v>
                </c:pt>
                <c:pt idx="59">
                  <c:v>3.10437E-2</c:v>
                </c:pt>
                <c:pt idx="60">
                  <c:v>3.1045100000000003E-2</c:v>
                </c:pt>
                <c:pt idx="61">
                  <c:v>3.1045100000000003E-2</c:v>
                </c:pt>
                <c:pt idx="62">
                  <c:v>2.9846499999999998E-2</c:v>
                </c:pt>
                <c:pt idx="63">
                  <c:v>2.9846499999999998E-2</c:v>
                </c:pt>
                <c:pt idx="64">
                  <c:v>3.0889600000000003E-2</c:v>
                </c:pt>
                <c:pt idx="65">
                  <c:v>3.0889600000000003E-2</c:v>
                </c:pt>
                <c:pt idx="66">
                  <c:v>3.04578E-2</c:v>
                </c:pt>
                <c:pt idx="67">
                  <c:v>3.04578E-2</c:v>
                </c:pt>
                <c:pt idx="68">
                  <c:v>3.0848400000000002E-2</c:v>
                </c:pt>
                <c:pt idx="69">
                  <c:v>3.0848400000000002E-2</c:v>
                </c:pt>
                <c:pt idx="70">
                  <c:v>3.1263300000000001E-2</c:v>
                </c:pt>
                <c:pt idx="71">
                  <c:v>3.1263300000000001E-2</c:v>
                </c:pt>
                <c:pt idx="72">
                  <c:v>3.07085E-2</c:v>
                </c:pt>
                <c:pt idx="73">
                  <c:v>3.07085E-2</c:v>
                </c:pt>
                <c:pt idx="74">
                  <c:v>3.12734E-2</c:v>
                </c:pt>
                <c:pt idx="75">
                  <c:v>3.12734E-2</c:v>
                </c:pt>
                <c:pt idx="76">
                  <c:v>3.1004799999999999E-2</c:v>
                </c:pt>
                <c:pt idx="77">
                  <c:v>3.1004799999999999E-2</c:v>
                </c:pt>
                <c:pt idx="78">
                  <c:v>3.1200800000000001E-2</c:v>
                </c:pt>
                <c:pt idx="79">
                  <c:v>3.1200800000000001E-2</c:v>
                </c:pt>
                <c:pt idx="80">
                  <c:v>3.12371E-2</c:v>
                </c:pt>
                <c:pt idx="81">
                  <c:v>3.12371E-2</c:v>
                </c:pt>
                <c:pt idx="82">
                  <c:v>3.0514099999999999E-2</c:v>
                </c:pt>
                <c:pt idx="83">
                  <c:v>3.0514099999999999E-2</c:v>
                </c:pt>
                <c:pt idx="84">
                  <c:v>3.0942900000000002E-2</c:v>
                </c:pt>
                <c:pt idx="85">
                  <c:v>3.0942900000000002E-2</c:v>
                </c:pt>
                <c:pt idx="86">
                  <c:v>3.0983899999999998E-2</c:v>
                </c:pt>
                <c:pt idx="87">
                  <c:v>3.0983899999999998E-2</c:v>
                </c:pt>
                <c:pt idx="88">
                  <c:v>3.0727900000000002E-2</c:v>
                </c:pt>
                <c:pt idx="89">
                  <c:v>3.0727900000000002E-2</c:v>
                </c:pt>
                <c:pt idx="90">
                  <c:v>3.1211300000000001E-2</c:v>
                </c:pt>
                <c:pt idx="91">
                  <c:v>3.1211300000000001E-2</c:v>
                </c:pt>
                <c:pt idx="92">
                  <c:v>3.1155599999999999E-2</c:v>
                </c:pt>
                <c:pt idx="93">
                  <c:v>3.1155599999999999E-2</c:v>
                </c:pt>
                <c:pt idx="94">
                  <c:v>3.0956399999999999E-2</c:v>
                </c:pt>
                <c:pt idx="95">
                  <c:v>3.0956399999999999E-2</c:v>
                </c:pt>
                <c:pt idx="96">
                  <c:v>3.0910299999999998E-2</c:v>
                </c:pt>
                <c:pt idx="97">
                  <c:v>3.0910299999999998E-2</c:v>
                </c:pt>
                <c:pt idx="98">
                  <c:v>3.1248999999999999E-2</c:v>
                </c:pt>
                <c:pt idx="99">
                  <c:v>3.1248999999999999E-2</c:v>
                </c:pt>
                <c:pt idx="100">
                  <c:v>3.0755500000000002E-2</c:v>
                </c:pt>
                <c:pt idx="101">
                  <c:v>3.0755500000000002E-2</c:v>
                </c:pt>
                <c:pt idx="102">
                  <c:v>3.1377700000000001E-2</c:v>
                </c:pt>
                <c:pt idx="103">
                  <c:v>3.1377700000000001E-2</c:v>
                </c:pt>
                <c:pt idx="104">
                  <c:v>3.13914E-2</c:v>
                </c:pt>
                <c:pt idx="105">
                  <c:v>3.13914E-2</c:v>
                </c:pt>
                <c:pt idx="106">
                  <c:v>3.1005899999999999E-2</c:v>
                </c:pt>
                <c:pt idx="107">
                  <c:v>3.1005899999999999E-2</c:v>
                </c:pt>
                <c:pt idx="108">
                  <c:v>1.0778800000000002</c:v>
                </c:pt>
                <c:pt idx="109">
                  <c:v>1.0778800000000002</c:v>
                </c:pt>
                <c:pt idx="110">
                  <c:v>2.9380199999999999</c:v>
                </c:pt>
                <c:pt idx="111">
                  <c:v>2.9380199999999999</c:v>
                </c:pt>
                <c:pt idx="112">
                  <c:v>2.9390100000000001</c:v>
                </c:pt>
                <c:pt idx="113">
                  <c:v>2.9390100000000001</c:v>
                </c:pt>
                <c:pt idx="114">
                  <c:v>2.03457</c:v>
                </c:pt>
                <c:pt idx="115">
                  <c:v>2.03457</c:v>
                </c:pt>
                <c:pt idx="116">
                  <c:v>2.0335999999999999</c:v>
                </c:pt>
                <c:pt idx="117">
                  <c:v>2.0335999999999999</c:v>
                </c:pt>
                <c:pt idx="118">
                  <c:v>2.03396</c:v>
                </c:pt>
                <c:pt idx="119">
                  <c:v>2.03396</c:v>
                </c:pt>
                <c:pt idx="120">
                  <c:v>2.0336600000000002</c:v>
                </c:pt>
                <c:pt idx="121">
                  <c:v>2.0336600000000002</c:v>
                </c:pt>
                <c:pt idx="122">
                  <c:v>2.0336600000000002</c:v>
                </c:pt>
                <c:pt idx="123">
                  <c:v>2.0336600000000002</c:v>
                </c:pt>
                <c:pt idx="124">
                  <c:v>2.0338599999999998</c:v>
                </c:pt>
                <c:pt idx="125">
                  <c:v>2.0338599999999998</c:v>
                </c:pt>
                <c:pt idx="126">
                  <c:v>4.40191</c:v>
                </c:pt>
                <c:pt idx="127">
                  <c:v>4.40191</c:v>
                </c:pt>
                <c:pt idx="128">
                  <c:v>4.4035500000000001</c:v>
                </c:pt>
                <c:pt idx="129">
                  <c:v>4.4035500000000001</c:v>
                </c:pt>
                <c:pt idx="130">
                  <c:v>4.40334</c:v>
                </c:pt>
                <c:pt idx="131">
                  <c:v>4.40334</c:v>
                </c:pt>
                <c:pt idx="132">
                  <c:v>2.0350999999999999</c:v>
                </c:pt>
                <c:pt idx="133">
                  <c:v>2.0350999999999999</c:v>
                </c:pt>
                <c:pt idx="134">
                  <c:v>2.0333999999999999</c:v>
                </c:pt>
                <c:pt idx="135">
                  <c:v>2.0333999999999999</c:v>
                </c:pt>
                <c:pt idx="136">
                  <c:v>2.0331399999999999</c:v>
                </c:pt>
                <c:pt idx="137">
                  <c:v>2.0331399999999999</c:v>
                </c:pt>
                <c:pt idx="138">
                  <c:v>2.0330699999999999</c:v>
                </c:pt>
                <c:pt idx="139">
                  <c:v>2.0330699999999999</c:v>
                </c:pt>
                <c:pt idx="140">
                  <c:v>2.0340400000000001</c:v>
                </c:pt>
                <c:pt idx="141">
                  <c:v>2.0340400000000001</c:v>
                </c:pt>
                <c:pt idx="142">
                  <c:v>2.0337100000000001</c:v>
                </c:pt>
                <c:pt idx="143">
                  <c:v>2.0337100000000001</c:v>
                </c:pt>
                <c:pt idx="144">
                  <c:v>2.0330300000000001</c:v>
                </c:pt>
                <c:pt idx="145">
                  <c:v>2.0330300000000001</c:v>
                </c:pt>
                <c:pt idx="146">
                  <c:v>2.0333399999999999</c:v>
                </c:pt>
                <c:pt idx="147">
                  <c:v>2.0333399999999999</c:v>
                </c:pt>
                <c:pt idx="148">
                  <c:v>2.03416</c:v>
                </c:pt>
                <c:pt idx="149">
                  <c:v>2.03416</c:v>
                </c:pt>
                <c:pt idx="150">
                  <c:v>2.03329</c:v>
                </c:pt>
                <c:pt idx="151">
                  <c:v>2.03329</c:v>
                </c:pt>
                <c:pt idx="152">
                  <c:v>2.0334699999999999</c:v>
                </c:pt>
                <c:pt idx="153">
                  <c:v>2.0334699999999999</c:v>
                </c:pt>
                <c:pt idx="154">
                  <c:v>2.0337100000000001</c:v>
                </c:pt>
                <c:pt idx="155">
                  <c:v>2.0337100000000001</c:v>
                </c:pt>
                <c:pt idx="156">
                  <c:v>2.0338699999999998</c:v>
                </c:pt>
                <c:pt idx="157">
                  <c:v>2.0338699999999998</c:v>
                </c:pt>
                <c:pt idx="158">
                  <c:v>2.0334699999999999</c:v>
                </c:pt>
                <c:pt idx="159">
                  <c:v>2.0334699999999999</c:v>
                </c:pt>
                <c:pt idx="160">
                  <c:v>2.0337899999999998</c:v>
                </c:pt>
                <c:pt idx="161">
                  <c:v>2.0337899999999998</c:v>
                </c:pt>
                <c:pt idx="162">
                  <c:v>2.0342699999999998</c:v>
                </c:pt>
                <c:pt idx="163">
                  <c:v>2.0342699999999998</c:v>
                </c:pt>
                <c:pt idx="164">
                  <c:v>2.0335799999999997</c:v>
                </c:pt>
                <c:pt idx="165">
                  <c:v>2.0335799999999997</c:v>
                </c:pt>
                <c:pt idx="166">
                  <c:v>2.0337000000000001</c:v>
                </c:pt>
                <c:pt idx="167">
                  <c:v>2.0337000000000001</c:v>
                </c:pt>
                <c:pt idx="168">
                  <c:v>2.0333699999999997</c:v>
                </c:pt>
                <c:pt idx="169">
                  <c:v>2.0333699999999997</c:v>
                </c:pt>
                <c:pt idx="170">
                  <c:v>2.03322</c:v>
                </c:pt>
                <c:pt idx="171">
                  <c:v>2.03322</c:v>
                </c:pt>
                <c:pt idx="172">
                  <c:v>2.0332300000000001</c:v>
                </c:pt>
                <c:pt idx="173">
                  <c:v>2.0332300000000001</c:v>
                </c:pt>
                <c:pt idx="174">
                  <c:v>2.03382</c:v>
                </c:pt>
                <c:pt idx="175">
                  <c:v>2.03382</c:v>
                </c:pt>
                <c:pt idx="176">
                  <c:v>2.0335399999999999</c:v>
                </c:pt>
                <c:pt idx="177">
                  <c:v>2.0335399999999999</c:v>
                </c:pt>
                <c:pt idx="178">
                  <c:v>2.03396</c:v>
                </c:pt>
                <c:pt idx="179">
                  <c:v>2.03396</c:v>
                </c:pt>
                <c:pt idx="180">
                  <c:v>2.0337200000000002</c:v>
                </c:pt>
                <c:pt idx="181">
                  <c:v>2.0337200000000002</c:v>
                </c:pt>
                <c:pt idx="182">
                  <c:v>2.0343</c:v>
                </c:pt>
                <c:pt idx="183">
                  <c:v>2.0343</c:v>
                </c:pt>
                <c:pt idx="184">
                  <c:v>2.2772199999999998</c:v>
                </c:pt>
                <c:pt idx="185">
                  <c:v>2.2772199999999998</c:v>
                </c:pt>
                <c:pt idx="186">
                  <c:v>2.2775300000000001</c:v>
                </c:pt>
                <c:pt idx="187">
                  <c:v>2.2775300000000001</c:v>
                </c:pt>
                <c:pt idx="188">
                  <c:v>2.27718</c:v>
                </c:pt>
                <c:pt idx="189">
                  <c:v>2.27718</c:v>
                </c:pt>
                <c:pt idx="190">
                  <c:v>2.3637299999999999</c:v>
                </c:pt>
                <c:pt idx="191">
                  <c:v>2.3637299999999999</c:v>
                </c:pt>
                <c:pt idx="192">
                  <c:v>2.5880199999999998</c:v>
                </c:pt>
                <c:pt idx="193">
                  <c:v>2.5880199999999998</c:v>
                </c:pt>
                <c:pt idx="194">
                  <c:v>2.5880799999999997</c:v>
                </c:pt>
                <c:pt idx="195">
                  <c:v>2.5880799999999997</c:v>
                </c:pt>
                <c:pt idx="196">
                  <c:v>2.58826</c:v>
                </c:pt>
                <c:pt idx="197">
                  <c:v>2.58826</c:v>
                </c:pt>
                <c:pt idx="198">
                  <c:v>2.1849400000000001</c:v>
                </c:pt>
                <c:pt idx="199">
                  <c:v>2.1849400000000001</c:v>
                </c:pt>
                <c:pt idx="200">
                  <c:v>2.1716599999999997</c:v>
                </c:pt>
                <c:pt idx="201">
                  <c:v>2.1716599999999997</c:v>
                </c:pt>
                <c:pt idx="202">
                  <c:v>2.1720000000000002</c:v>
                </c:pt>
                <c:pt idx="203">
                  <c:v>2.1720000000000002</c:v>
                </c:pt>
                <c:pt idx="204">
                  <c:v>2.4033200000000003</c:v>
                </c:pt>
                <c:pt idx="205">
                  <c:v>2.4033200000000003</c:v>
                </c:pt>
                <c:pt idx="206">
                  <c:v>2.5875100000000004</c:v>
                </c:pt>
                <c:pt idx="207">
                  <c:v>2.5875100000000004</c:v>
                </c:pt>
                <c:pt idx="208">
                  <c:v>2.5880700000000001</c:v>
                </c:pt>
                <c:pt idx="209">
                  <c:v>2.5880700000000001</c:v>
                </c:pt>
                <c:pt idx="210">
                  <c:v>2.58786</c:v>
                </c:pt>
                <c:pt idx="211">
                  <c:v>2.58786</c:v>
                </c:pt>
                <c:pt idx="212">
                  <c:v>6.7381899999999995</c:v>
                </c:pt>
                <c:pt idx="213">
                  <c:v>6.7381899999999995</c:v>
                </c:pt>
                <c:pt idx="214">
                  <c:v>6.8844899999999996</c:v>
                </c:pt>
                <c:pt idx="215">
                  <c:v>6.8844899999999996</c:v>
                </c:pt>
                <c:pt idx="216">
                  <c:v>6.8843500000000004</c:v>
                </c:pt>
                <c:pt idx="217">
                  <c:v>6.8843500000000004</c:v>
                </c:pt>
                <c:pt idx="218">
                  <c:v>6.8849099999999996</c:v>
                </c:pt>
                <c:pt idx="219">
                  <c:v>6.8849099999999996</c:v>
                </c:pt>
                <c:pt idx="220">
                  <c:v>6.9165100000000006</c:v>
                </c:pt>
                <c:pt idx="221">
                  <c:v>6.9165100000000006</c:v>
                </c:pt>
                <c:pt idx="222">
                  <c:v>6.9168400000000005</c:v>
                </c:pt>
                <c:pt idx="223">
                  <c:v>6.9168400000000005</c:v>
                </c:pt>
                <c:pt idx="224">
                  <c:v>6.9174899999999999</c:v>
                </c:pt>
                <c:pt idx="225">
                  <c:v>6.9174899999999999</c:v>
                </c:pt>
                <c:pt idx="226">
                  <c:v>6.9172600000000006</c:v>
                </c:pt>
                <c:pt idx="227">
                  <c:v>6.9172600000000006</c:v>
                </c:pt>
                <c:pt idx="228">
                  <c:v>6.9176099999999998</c:v>
                </c:pt>
                <c:pt idx="229">
                  <c:v>6.9176099999999998</c:v>
                </c:pt>
                <c:pt idx="230">
                  <c:v>6.91723</c:v>
                </c:pt>
                <c:pt idx="231">
                  <c:v>6.91723</c:v>
                </c:pt>
                <c:pt idx="232">
                  <c:v>6.9175600000000008</c:v>
                </c:pt>
                <c:pt idx="233">
                  <c:v>6.9175600000000008</c:v>
                </c:pt>
                <c:pt idx="234">
                  <c:v>6.9176400000000005</c:v>
                </c:pt>
                <c:pt idx="235">
                  <c:v>6.9176400000000005</c:v>
                </c:pt>
                <c:pt idx="236">
                  <c:v>6.9174499999999997</c:v>
                </c:pt>
                <c:pt idx="237">
                  <c:v>6.9174499999999997</c:v>
                </c:pt>
                <c:pt idx="238">
                  <c:v>6.9180900000000003</c:v>
                </c:pt>
                <c:pt idx="239">
                  <c:v>6.9180900000000003</c:v>
                </c:pt>
                <c:pt idx="240">
                  <c:v>6.8498299999999999</c:v>
                </c:pt>
                <c:pt idx="241">
                  <c:v>6.8498299999999999</c:v>
                </c:pt>
                <c:pt idx="242">
                  <c:v>6.8495499999999998</c:v>
                </c:pt>
                <c:pt idx="243">
                  <c:v>6.8495499999999998</c:v>
                </c:pt>
                <c:pt idx="244">
                  <c:v>6.8497599999999998</c:v>
                </c:pt>
                <c:pt idx="245">
                  <c:v>6.8497599999999998</c:v>
                </c:pt>
                <c:pt idx="246">
                  <c:v>6.8529099999999996</c:v>
                </c:pt>
                <c:pt idx="247">
                  <c:v>6.8529099999999996</c:v>
                </c:pt>
                <c:pt idx="248">
                  <c:v>6.9180100000000007</c:v>
                </c:pt>
                <c:pt idx="249">
                  <c:v>6.9180100000000007</c:v>
                </c:pt>
                <c:pt idx="250">
                  <c:v>6.91831</c:v>
                </c:pt>
                <c:pt idx="251">
                  <c:v>6.91831</c:v>
                </c:pt>
                <c:pt idx="252">
                  <c:v>6.9184899999999994</c:v>
                </c:pt>
                <c:pt idx="253">
                  <c:v>6.9184899999999994</c:v>
                </c:pt>
                <c:pt idx="254">
                  <c:v>6.9182499999999996</c:v>
                </c:pt>
                <c:pt idx="255">
                  <c:v>6.9182499999999996</c:v>
                </c:pt>
                <c:pt idx="256">
                  <c:v>6.9192900000000002</c:v>
                </c:pt>
                <c:pt idx="257">
                  <c:v>6.9192900000000002</c:v>
                </c:pt>
                <c:pt idx="258">
                  <c:v>6.9186300000000003</c:v>
                </c:pt>
                <c:pt idx="259">
                  <c:v>6.9186300000000003</c:v>
                </c:pt>
                <c:pt idx="260">
                  <c:v>6.9191199999999995</c:v>
                </c:pt>
                <c:pt idx="261">
                  <c:v>6.9191199999999995</c:v>
                </c:pt>
                <c:pt idx="262">
                  <c:v>6.9187399999999997</c:v>
                </c:pt>
                <c:pt idx="263">
                  <c:v>6.9187399999999997</c:v>
                </c:pt>
                <c:pt idx="264">
                  <c:v>6.9184700000000001</c:v>
                </c:pt>
                <c:pt idx="265">
                  <c:v>6.9184700000000001</c:v>
                </c:pt>
                <c:pt idx="266">
                  <c:v>6.9191000000000003</c:v>
                </c:pt>
                <c:pt idx="267">
                  <c:v>6.9191000000000003</c:v>
                </c:pt>
                <c:pt idx="268">
                  <c:v>6.9189600000000002</c:v>
                </c:pt>
                <c:pt idx="269">
                  <c:v>6.9189600000000002</c:v>
                </c:pt>
                <c:pt idx="270">
                  <c:v>6.9193699999999998</c:v>
                </c:pt>
                <c:pt idx="271">
                  <c:v>6.9193699999999998</c:v>
                </c:pt>
                <c:pt idx="272">
                  <c:v>6.9191599999999998</c:v>
                </c:pt>
                <c:pt idx="273">
                  <c:v>6.9191599999999998</c:v>
                </c:pt>
                <c:pt idx="274">
                  <c:v>6.9198500000000003</c:v>
                </c:pt>
                <c:pt idx="275">
                  <c:v>6.9198500000000003</c:v>
                </c:pt>
                <c:pt idx="276">
                  <c:v>6.9193100000000003</c:v>
                </c:pt>
                <c:pt idx="277">
                  <c:v>6.9193100000000003</c:v>
                </c:pt>
                <c:pt idx="278">
                  <c:v>6.9192900000000002</c:v>
                </c:pt>
                <c:pt idx="279">
                  <c:v>6.9192900000000002</c:v>
                </c:pt>
                <c:pt idx="280">
                  <c:v>6.9198000000000004</c:v>
                </c:pt>
                <c:pt idx="281">
                  <c:v>6.9198000000000004</c:v>
                </c:pt>
                <c:pt idx="282">
                  <c:v>6.9198900000000005</c:v>
                </c:pt>
                <c:pt idx="283">
                  <c:v>6.9198900000000005</c:v>
                </c:pt>
                <c:pt idx="284">
                  <c:v>6.9193800000000003</c:v>
                </c:pt>
                <c:pt idx="285">
                  <c:v>6.9193800000000003</c:v>
                </c:pt>
                <c:pt idx="286">
                  <c:v>6.9196800000000005</c:v>
                </c:pt>
                <c:pt idx="287">
                  <c:v>6.9196800000000005</c:v>
                </c:pt>
                <c:pt idx="288">
                  <c:v>6.9196800000000005</c:v>
                </c:pt>
                <c:pt idx="289">
                  <c:v>6.9196800000000005</c:v>
                </c:pt>
                <c:pt idx="290">
                  <c:v>6.9196999999999997</c:v>
                </c:pt>
                <c:pt idx="291">
                  <c:v>6.9196999999999997</c:v>
                </c:pt>
                <c:pt idx="292">
                  <c:v>6.92042</c:v>
                </c:pt>
                <c:pt idx="293">
                  <c:v>6.92042</c:v>
                </c:pt>
                <c:pt idx="294">
                  <c:v>6.9204099999999995</c:v>
                </c:pt>
                <c:pt idx="295">
                  <c:v>6.9204099999999995</c:v>
                </c:pt>
                <c:pt idx="296">
                  <c:v>6.92056</c:v>
                </c:pt>
                <c:pt idx="297">
                  <c:v>6.92056</c:v>
                </c:pt>
                <c:pt idx="298">
                  <c:v>6.9207799999999997</c:v>
                </c:pt>
                <c:pt idx="299">
                  <c:v>6.9207799999999997</c:v>
                </c:pt>
                <c:pt idx="300">
                  <c:v>6.9200600000000003</c:v>
                </c:pt>
                <c:pt idx="301">
                  <c:v>6.9200600000000003</c:v>
                </c:pt>
                <c:pt idx="302">
                  <c:v>6.9199399999999995</c:v>
                </c:pt>
                <c:pt idx="303">
                  <c:v>6.9199399999999995</c:v>
                </c:pt>
                <c:pt idx="304">
                  <c:v>6.92089</c:v>
                </c:pt>
                <c:pt idx="305">
                  <c:v>6.92089</c:v>
                </c:pt>
                <c:pt idx="306">
                  <c:v>6.9208599999999993</c:v>
                </c:pt>
                <c:pt idx="307">
                  <c:v>6.9208599999999993</c:v>
                </c:pt>
                <c:pt idx="308">
                  <c:v>6.9213500000000003</c:v>
                </c:pt>
                <c:pt idx="309">
                  <c:v>6.9213500000000003</c:v>
                </c:pt>
                <c:pt idx="310">
                  <c:v>6.92103</c:v>
                </c:pt>
                <c:pt idx="311">
                  <c:v>6.92103</c:v>
                </c:pt>
                <c:pt idx="312">
                  <c:v>6.9211999999999998</c:v>
                </c:pt>
                <c:pt idx="313">
                  <c:v>6.9211999999999998</c:v>
                </c:pt>
                <c:pt idx="314">
                  <c:v>6.9209399999999999</c:v>
                </c:pt>
                <c:pt idx="315">
                  <c:v>6.9209399999999999</c:v>
                </c:pt>
                <c:pt idx="316">
                  <c:v>6.9215600000000004</c:v>
                </c:pt>
                <c:pt idx="317">
                  <c:v>6.9215600000000004</c:v>
                </c:pt>
                <c:pt idx="318">
                  <c:v>6.9213999999999993</c:v>
                </c:pt>
                <c:pt idx="319">
                  <c:v>6.9213999999999993</c:v>
                </c:pt>
                <c:pt idx="320">
                  <c:v>6.9211400000000003</c:v>
                </c:pt>
                <c:pt idx="321">
                  <c:v>6.9211400000000003</c:v>
                </c:pt>
                <c:pt idx="322">
                  <c:v>6.9220299999999995</c:v>
                </c:pt>
                <c:pt idx="323">
                  <c:v>6.9220299999999995</c:v>
                </c:pt>
                <c:pt idx="324">
                  <c:v>6.9221000000000004</c:v>
                </c:pt>
                <c:pt idx="325">
                  <c:v>6.9221000000000004</c:v>
                </c:pt>
                <c:pt idx="326">
                  <c:v>6.9216899999999999</c:v>
                </c:pt>
                <c:pt idx="327">
                  <c:v>6.9216899999999999</c:v>
                </c:pt>
                <c:pt idx="328">
                  <c:v>6.9214599999999997</c:v>
                </c:pt>
                <c:pt idx="329">
                  <c:v>6.9214599999999997</c:v>
                </c:pt>
                <c:pt idx="330">
                  <c:v>6.9216099999999994</c:v>
                </c:pt>
                <c:pt idx="331">
                  <c:v>6.9216099999999994</c:v>
                </c:pt>
                <c:pt idx="332">
                  <c:v>6.9227499999999997</c:v>
                </c:pt>
                <c:pt idx="333">
                  <c:v>6.9227499999999997</c:v>
                </c:pt>
                <c:pt idx="334">
                  <c:v>6.9218000000000002</c:v>
                </c:pt>
                <c:pt idx="335">
                  <c:v>6.9218000000000002</c:v>
                </c:pt>
                <c:pt idx="336">
                  <c:v>6.9222099999999998</c:v>
                </c:pt>
                <c:pt idx="337">
                  <c:v>6.9222099999999998</c:v>
                </c:pt>
                <c:pt idx="338">
                  <c:v>6.9224300000000003</c:v>
                </c:pt>
                <c:pt idx="339">
                  <c:v>6.9224300000000003</c:v>
                </c:pt>
                <c:pt idx="340">
                  <c:v>6.9225600000000007</c:v>
                </c:pt>
                <c:pt idx="341">
                  <c:v>6.9225600000000007</c:v>
                </c:pt>
                <c:pt idx="342">
                  <c:v>6.9233700000000002</c:v>
                </c:pt>
                <c:pt idx="343">
                  <c:v>6.9233700000000002</c:v>
                </c:pt>
                <c:pt idx="344">
                  <c:v>6.92265</c:v>
                </c:pt>
                <c:pt idx="345">
                  <c:v>6.92265</c:v>
                </c:pt>
                <c:pt idx="346">
                  <c:v>6.9225000000000003</c:v>
                </c:pt>
                <c:pt idx="347">
                  <c:v>6.9225000000000003</c:v>
                </c:pt>
                <c:pt idx="348">
                  <c:v>6.9231600000000002</c:v>
                </c:pt>
                <c:pt idx="349">
                  <c:v>6.9231600000000002</c:v>
                </c:pt>
                <c:pt idx="350">
                  <c:v>6.9229899999999995</c:v>
                </c:pt>
                <c:pt idx="351">
                  <c:v>6.9229899999999995</c:v>
                </c:pt>
                <c:pt idx="352">
                  <c:v>6.9236899999999997</c:v>
                </c:pt>
                <c:pt idx="353">
                  <c:v>6.9236899999999997</c:v>
                </c:pt>
                <c:pt idx="354">
                  <c:v>6.9234399999999994</c:v>
                </c:pt>
                <c:pt idx="355">
                  <c:v>6.9234399999999994</c:v>
                </c:pt>
                <c:pt idx="356">
                  <c:v>6.9228000000000005</c:v>
                </c:pt>
                <c:pt idx="357">
                  <c:v>6.9228000000000005</c:v>
                </c:pt>
                <c:pt idx="358">
                  <c:v>6.9237399999999996</c:v>
                </c:pt>
                <c:pt idx="359">
                  <c:v>6.9237399999999996</c:v>
                </c:pt>
                <c:pt idx="360">
                  <c:v>6.9236300000000002</c:v>
                </c:pt>
                <c:pt idx="361">
                  <c:v>6.9236300000000002</c:v>
                </c:pt>
                <c:pt idx="362">
                  <c:v>6.9234300000000006</c:v>
                </c:pt>
                <c:pt idx="363">
                  <c:v>6.9234300000000006</c:v>
                </c:pt>
                <c:pt idx="364">
                  <c:v>6.9243399999999999</c:v>
                </c:pt>
                <c:pt idx="365">
                  <c:v>6.9243399999999999</c:v>
                </c:pt>
                <c:pt idx="366">
                  <c:v>6.9230900000000002</c:v>
                </c:pt>
                <c:pt idx="367">
                  <c:v>6.9230900000000002</c:v>
                </c:pt>
                <c:pt idx="368">
                  <c:v>6.9234099999999996</c:v>
                </c:pt>
                <c:pt idx="369">
                  <c:v>6.9234099999999996</c:v>
                </c:pt>
                <c:pt idx="370">
                  <c:v>6.9235200000000008</c:v>
                </c:pt>
                <c:pt idx="371">
                  <c:v>6.9235200000000008</c:v>
                </c:pt>
                <c:pt idx="372">
                  <c:v>6.9237299999999999</c:v>
                </c:pt>
                <c:pt idx="373">
                  <c:v>6.9237299999999999</c:v>
                </c:pt>
                <c:pt idx="374">
                  <c:v>6.9231400000000001</c:v>
                </c:pt>
                <c:pt idx="375">
                  <c:v>6.9231400000000001</c:v>
                </c:pt>
                <c:pt idx="376">
                  <c:v>6.92448</c:v>
                </c:pt>
                <c:pt idx="377">
                  <c:v>6.92448</c:v>
                </c:pt>
                <c:pt idx="378">
                  <c:v>6.9241000000000001</c:v>
                </c:pt>
                <c:pt idx="379">
                  <c:v>6.9241000000000001</c:v>
                </c:pt>
                <c:pt idx="380">
                  <c:v>6.9246000000000008</c:v>
                </c:pt>
                <c:pt idx="381">
                  <c:v>6.9246000000000008</c:v>
                </c:pt>
                <c:pt idx="382">
                  <c:v>6.9238900000000001</c:v>
                </c:pt>
                <c:pt idx="383">
                  <c:v>6.9238900000000001</c:v>
                </c:pt>
                <c:pt idx="384">
                  <c:v>6.9241800000000007</c:v>
                </c:pt>
                <c:pt idx="385">
                  <c:v>6.9241800000000007</c:v>
                </c:pt>
                <c:pt idx="386">
                  <c:v>6.9243999999999994</c:v>
                </c:pt>
                <c:pt idx="387">
                  <c:v>6.9243999999999994</c:v>
                </c:pt>
                <c:pt idx="388">
                  <c:v>6.9255300000000002</c:v>
                </c:pt>
                <c:pt idx="389">
                  <c:v>6.9255300000000002</c:v>
                </c:pt>
                <c:pt idx="390">
                  <c:v>6.9244500000000002</c:v>
                </c:pt>
                <c:pt idx="391">
                  <c:v>6.9244500000000002</c:v>
                </c:pt>
                <c:pt idx="392">
                  <c:v>6.9245100000000006</c:v>
                </c:pt>
                <c:pt idx="393">
                  <c:v>6.9245100000000006</c:v>
                </c:pt>
                <c:pt idx="394">
                  <c:v>6.92469</c:v>
                </c:pt>
                <c:pt idx="395">
                  <c:v>6.92469</c:v>
                </c:pt>
                <c:pt idx="396">
                  <c:v>6.9254600000000002</c:v>
                </c:pt>
                <c:pt idx="397">
                  <c:v>6.9254600000000002</c:v>
                </c:pt>
                <c:pt idx="398">
                  <c:v>6.9260600000000005</c:v>
                </c:pt>
                <c:pt idx="399">
                  <c:v>6.9260600000000005</c:v>
                </c:pt>
                <c:pt idx="400">
                  <c:v>6.9255800000000001</c:v>
                </c:pt>
                <c:pt idx="401">
                  <c:v>6.9255800000000001</c:v>
                </c:pt>
                <c:pt idx="402">
                  <c:v>6.9247500000000004</c:v>
                </c:pt>
                <c:pt idx="403">
                  <c:v>6.9247500000000004</c:v>
                </c:pt>
                <c:pt idx="404">
                  <c:v>6.9256400000000005</c:v>
                </c:pt>
                <c:pt idx="405">
                  <c:v>6.9256400000000005</c:v>
                </c:pt>
                <c:pt idx="406">
                  <c:v>6.9251300000000002</c:v>
                </c:pt>
                <c:pt idx="407">
                  <c:v>6.9251300000000002</c:v>
                </c:pt>
                <c:pt idx="408">
                  <c:v>6.9248700000000003</c:v>
                </c:pt>
                <c:pt idx="409">
                  <c:v>6.9248700000000003</c:v>
                </c:pt>
                <c:pt idx="410">
                  <c:v>6.9251000000000005</c:v>
                </c:pt>
                <c:pt idx="411">
                  <c:v>6.9251000000000005</c:v>
                </c:pt>
                <c:pt idx="412">
                  <c:v>6.92544</c:v>
                </c:pt>
                <c:pt idx="413">
                  <c:v>6.92544</c:v>
                </c:pt>
                <c:pt idx="414">
                  <c:v>6.9261899999999992</c:v>
                </c:pt>
                <c:pt idx="415">
                  <c:v>6.9261899999999992</c:v>
                </c:pt>
                <c:pt idx="416">
                  <c:v>6.9253500000000008</c:v>
                </c:pt>
                <c:pt idx="417">
                  <c:v>6.9253500000000008</c:v>
                </c:pt>
                <c:pt idx="418">
                  <c:v>6.9251800000000001</c:v>
                </c:pt>
                <c:pt idx="419">
                  <c:v>6.9251800000000001</c:v>
                </c:pt>
                <c:pt idx="420">
                  <c:v>6.9257200000000001</c:v>
                </c:pt>
                <c:pt idx="421">
                  <c:v>6.9257200000000001</c:v>
                </c:pt>
                <c:pt idx="422">
                  <c:v>6.9260000000000002</c:v>
                </c:pt>
                <c:pt idx="423">
                  <c:v>6.9260000000000002</c:v>
                </c:pt>
                <c:pt idx="424">
                  <c:v>6.9253599999999995</c:v>
                </c:pt>
                <c:pt idx="425">
                  <c:v>6.9253599999999995</c:v>
                </c:pt>
                <c:pt idx="426">
                  <c:v>6.9260900000000003</c:v>
                </c:pt>
                <c:pt idx="427">
                  <c:v>6.9260900000000003</c:v>
                </c:pt>
                <c:pt idx="428">
                  <c:v>6.9256899999999995</c:v>
                </c:pt>
                <c:pt idx="429">
                  <c:v>6.9256899999999995</c:v>
                </c:pt>
                <c:pt idx="430">
                  <c:v>6.9261499999999998</c:v>
                </c:pt>
                <c:pt idx="431">
                  <c:v>6.9261499999999998</c:v>
                </c:pt>
                <c:pt idx="432">
                  <c:v>6.9260200000000003</c:v>
                </c:pt>
                <c:pt idx="433">
                  <c:v>6.9260200000000003</c:v>
                </c:pt>
                <c:pt idx="434">
                  <c:v>6.9267899999999996</c:v>
                </c:pt>
                <c:pt idx="435">
                  <c:v>6.9267899999999996</c:v>
                </c:pt>
                <c:pt idx="436">
                  <c:v>6.9272200000000002</c:v>
                </c:pt>
                <c:pt idx="437">
                  <c:v>6.9272200000000002</c:v>
                </c:pt>
                <c:pt idx="438">
                  <c:v>6.9257499999999999</c:v>
                </c:pt>
                <c:pt idx="439">
                  <c:v>6.9257499999999999</c:v>
                </c:pt>
                <c:pt idx="440">
                  <c:v>6.9262899999999998</c:v>
                </c:pt>
                <c:pt idx="441">
                  <c:v>6.9262899999999998</c:v>
                </c:pt>
                <c:pt idx="442">
                  <c:v>6.92605</c:v>
                </c:pt>
                <c:pt idx="443">
                  <c:v>6.92605</c:v>
                </c:pt>
                <c:pt idx="444">
                  <c:v>6.9265799999999995</c:v>
                </c:pt>
                <c:pt idx="445">
                  <c:v>6.9265799999999995</c:v>
                </c:pt>
                <c:pt idx="446">
                  <c:v>6.9263500000000002</c:v>
                </c:pt>
                <c:pt idx="447">
                  <c:v>6.9263500000000002</c:v>
                </c:pt>
                <c:pt idx="448">
                  <c:v>6.9262499999999996</c:v>
                </c:pt>
                <c:pt idx="449">
                  <c:v>6.9262499999999996</c:v>
                </c:pt>
                <c:pt idx="450">
                  <c:v>6.9264099999999997</c:v>
                </c:pt>
                <c:pt idx="451">
                  <c:v>6.9264099999999997</c:v>
                </c:pt>
                <c:pt idx="452">
                  <c:v>6.92638</c:v>
                </c:pt>
                <c:pt idx="453">
                  <c:v>6.92638</c:v>
                </c:pt>
                <c:pt idx="454">
                  <c:v>6.9271099999999999</c:v>
                </c:pt>
                <c:pt idx="455">
                  <c:v>6.9271099999999999</c:v>
                </c:pt>
                <c:pt idx="456">
                  <c:v>6.9271199999999995</c:v>
                </c:pt>
                <c:pt idx="457">
                  <c:v>6.9271199999999995</c:v>
                </c:pt>
                <c:pt idx="458">
                  <c:v>6.9276200000000001</c:v>
                </c:pt>
                <c:pt idx="459">
                  <c:v>6.9276200000000001</c:v>
                </c:pt>
                <c:pt idx="460">
                  <c:v>6.9278000000000004</c:v>
                </c:pt>
                <c:pt idx="461">
                  <c:v>6.9278000000000004</c:v>
                </c:pt>
                <c:pt idx="462">
                  <c:v>6.9278199999999996</c:v>
                </c:pt>
                <c:pt idx="463">
                  <c:v>6.9278199999999996</c:v>
                </c:pt>
                <c:pt idx="464">
                  <c:v>6.9269499999999997</c:v>
                </c:pt>
                <c:pt idx="465">
                  <c:v>6.9269499999999997</c:v>
                </c:pt>
                <c:pt idx="466">
                  <c:v>6.9274100000000001</c:v>
                </c:pt>
                <c:pt idx="467">
                  <c:v>6.9274100000000001</c:v>
                </c:pt>
                <c:pt idx="468">
                  <c:v>6.9272200000000002</c:v>
                </c:pt>
                <c:pt idx="469">
                  <c:v>6.9272200000000002</c:v>
                </c:pt>
                <c:pt idx="470">
                  <c:v>6.9272200000000002</c:v>
                </c:pt>
                <c:pt idx="471">
                  <c:v>6.9272200000000002</c:v>
                </c:pt>
                <c:pt idx="472">
                  <c:v>6.9275500000000001</c:v>
                </c:pt>
                <c:pt idx="473">
                  <c:v>6.9275500000000001</c:v>
                </c:pt>
                <c:pt idx="474">
                  <c:v>6.9275399999999996</c:v>
                </c:pt>
                <c:pt idx="475">
                  <c:v>6.9275399999999996</c:v>
                </c:pt>
                <c:pt idx="476">
                  <c:v>6.9281499999999996</c:v>
                </c:pt>
                <c:pt idx="477">
                  <c:v>6.9281499999999996</c:v>
                </c:pt>
                <c:pt idx="478">
                  <c:v>6.9281499999999996</c:v>
                </c:pt>
                <c:pt idx="479">
                  <c:v>6.9281499999999996</c:v>
                </c:pt>
                <c:pt idx="480">
                  <c:v>6.92842</c:v>
                </c:pt>
                <c:pt idx="481">
                  <c:v>6.92842</c:v>
                </c:pt>
                <c:pt idx="482">
                  <c:v>6.9273899999999999</c:v>
                </c:pt>
                <c:pt idx="483">
                  <c:v>6.9273899999999999</c:v>
                </c:pt>
                <c:pt idx="484">
                  <c:v>6.9276299999999997</c:v>
                </c:pt>
                <c:pt idx="485">
                  <c:v>6.9276299999999997</c:v>
                </c:pt>
                <c:pt idx="486">
                  <c:v>6.9277600000000001</c:v>
                </c:pt>
                <c:pt idx="487">
                  <c:v>6.9277600000000001</c:v>
                </c:pt>
                <c:pt idx="488">
                  <c:v>6.9280499999999998</c:v>
                </c:pt>
                <c:pt idx="489">
                  <c:v>6.9280499999999998</c:v>
                </c:pt>
                <c:pt idx="490">
                  <c:v>6.9276899999999992</c:v>
                </c:pt>
                <c:pt idx="491">
                  <c:v>6.9276899999999992</c:v>
                </c:pt>
                <c:pt idx="492">
                  <c:v>6.92821</c:v>
                </c:pt>
                <c:pt idx="493">
                  <c:v>6.92821</c:v>
                </c:pt>
                <c:pt idx="494">
                  <c:v>6.9282200000000005</c:v>
                </c:pt>
                <c:pt idx="495">
                  <c:v>6.9282200000000005</c:v>
                </c:pt>
                <c:pt idx="496">
                  <c:v>6.9297399999999998</c:v>
                </c:pt>
                <c:pt idx="497">
                  <c:v>6.9297399999999998</c:v>
                </c:pt>
                <c:pt idx="498">
                  <c:v>6.9289399999999999</c:v>
                </c:pt>
                <c:pt idx="499">
                  <c:v>6.9289399999999999</c:v>
                </c:pt>
                <c:pt idx="500">
                  <c:v>6.9281999999999995</c:v>
                </c:pt>
                <c:pt idx="501">
                  <c:v>6.9281999999999995</c:v>
                </c:pt>
                <c:pt idx="502">
                  <c:v>6.92903</c:v>
                </c:pt>
                <c:pt idx="503">
                  <c:v>6.92903</c:v>
                </c:pt>
                <c:pt idx="504">
                  <c:v>6.92821</c:v>
                </c:pt>
                <c:pt idx="505">
                  <c:v>6.92821</c:v>
                </c:pt>
                <c:pt idx="506">
                  <c:v>6.9289300000000003</c:v>
                </c:pt>
                <c:pt idx="507">
                  <c:v>6.9289300000000003</c:v>
                </c:pt>
                <c:pt idx="508">
                  <c:v>6.9290500000000002</c:v>
                </c:pt>
                <c:pt idx="509">
                  <c:v>6.9290500000000002</c:v>
                </c:pt>
                <c:pt idx="510">
                  <c:v>6.92849</c:v>
                </c:pt>
                <c:pt idx="511">
                  <c:v>6.92849</c:v>
                </c:pt>
                <c:pt idx="512">
                  <c:v>6.9291599999999995</c:v>
                </c:pt>
                <c:pt idx="513">
                  <c:v>6.9291599999999995</c:v>
                </c:pt>
                <c:pt idx="514">
                  <c:v>6.9294099999999998</c:v>
                </c:pt>
                <c:pt idx="515">
                  <c:v>6.9294099999999998</c:v>
                </c:pt>
                <c:pt idx="516">
                  <c:v>6.9290099999999999</c:v>
                </c:pt>
                <c:pt idx="517">
                  <c:v>6.9290099999999999</c:v>
                </c:pt>
                <c:pt idx="518">
                  <c:v>6.9292299999999996</c:v>
                </c:pt>
                <c:pt idx="519">
                  <c:v>6.9292299999999996</c:v>
                </c:pt>
                <c:pt idx="520">
                  <c:v>6.9289799999999993</c:v>
                </c:pt>
                <c:pt idx="521">
                  <c:v>6.9289799999999993</c:v>
                </c:pt>
                <c:pt idx="522">
                  <c:v>6.9295</c:v>
                </c:pt>
                <c:pt idx="523">
                  <c:v>6.9295</c:v>
                </c:pt>
                <c:pt idx="524">
                  <c:v>6.9298599999999997</c:v>
                </c:pt>
                <c:pt idx="525">
                  <c:v>6.9298599999999997</c:v>
                </c:pt>
                <c:pt idx="526">
                  <c:v>6.9299499999999998</c:v>
                </c:pt>
                <c:pt idx="527">
                  <c:v>6.9299499999999998</c:v>
                </c:pt>
                <c:pt idx="528">
                  <c:v>6.9296300000000004</c:v>
                </c:pt>
                <c:pt idx="529">
                  <c:v>6.9296300000000004</c:v>
                </c:pt>
                <c:pt idx="530">
                  <c:v>6.9290399999999996</c:v>
                </c:pt>
                <c:pt idx="531">
                  <c:v>6.9290399999999996</c:v>
                </c:pt>
                <c:pt idx="532">
                  <c:v>6.9294200000000004</c:v>
                </c:pt>
                <c:pt idx="533">
                  <c:v>6.9294200000000004</c:v>
                </c:pt>
                <c:pt idx="534">
                  <c:v>6.9293900000000006</c:v>
                </c:pt>
                <c:pt idx="535">
                  <c:v>6.9293900000000006</c:v>
                </c:pt>
                <c:pt idx="536">
                  <c:v>6.92971</c:v>
                </c:pt>
                <c:pt idx="537">
                  <c:v>6.92971</c:v>
                </c:pt>
                <c:pt idx="538">
                  <c:v>6.9295299999999997</c:v>
                </c:pt>
                <c:pt idx="539">
                  <c:v>6.9295299999999997</c:v>
                </c:pt>
                <c:pt idx="540">
                  <c:v>6.9297200000000005</c:v>
                </c:pt>
                <c:pt idx="541">
                  <c:v>6.9297200000000005</c:v>
                </c:pt>
                <c:pt idx="542">
                  <c:v>6.9297399999999998</c:v>
                </c:pt>
                <c:pt idx="543">
                  <c:v>6.9297399999999998</c:v>
                </c:pt>
                <c:pt idx="544">
                  <c:v>6.9300699999999997</c:v>
                </c:pt>
                <c:pt idx="545">
                  <c:v>6.9300699999999997</c:v>
                </c:pt>
                <c:pt idx="546">
                  <c:v>6.9298299999999999</c:v>
                </c:pt>
                <c:pt idx="547">
                  <c:v>6.9298299999999999</c:v>
                </c:pt>
                <c:pt idx="548">
                  <c:v>6.9303299999999997</c:v>
                </c:pt>
                <c:pt idx="549">
                  <c:v>6.9303299999999997</c:v>
                </c:pt>
                <c:pt idx="550">
                  <c:v>6.9309200000000004</c:v>
                </c:pt>
                <c:pt idx="551">
                  <c:v>6.9309200000000004</c:v>
                </c:pt>
                <c:pt idx="552">
                  <c:v>6.9304600000000001</c:v>
                </c:pt>
                <c:pt idx="553">
                  <c:v>6.9304600000000001</c:v>
                </c:pt>
                <c:pt idx="554">
                  <c:v>6.9300600000000001</c:v>
                </c:pt>
                <c:pt idx="555">
                  <c:v>6.9300600000000001</c:v>
                </c:pt>
                <c:pt idx="556">
                  <c:v>6.9301499999999994</c:v>
                </c:pt>
                <c:pt idx="557">
                  <c:v>6.9301499999999994</c:v>
                </c:pt>
                <c:pt idx="558">
                  <c:v>6.93032</c:v>
                </c:pt>
                <c:pt idx="559">
                  <c:v>6.93032</c:v>
                </c:pt>
                <c:pt idx="560">
                  <c:v>6.9310900000000002</c:v>
                </c:pt>
                <c:pt idx="561">
                  <c:v>6.9310900000000002</c:v>
                </c:pt>
                <c:pt idx="562">
                  <c:v>6.9311199999999999</c:v>
                </c:pt>
                <c:pt idx="563">
                  <c:v>6.9311199999999999</c:v>
                </c:pt>
                <c:pt idx="564">
                  <c:v>6.9310100000000006</c:v>
                </c:pt>
                <c:pt idx="565">
                  <c:v>6.9310100000000006</c:v>
                </c:pt>
                <c:pt idx="566">
                  <c:v>6.93093</c:v>
                </c:pt>
                <c:pt idx="567">
                  <c:v>6.93093</c:v>
                </c:pt>
                <c:pt idx="568">
                  <c:v>6.9308199999999998</c:v>
                </c:pt>
                <c:pt idx="569">
                  <c:v>6.9308199999999998</c:v>
                </c:pt>
                <c:pt idx="570">
                  <c:v>6.9308800000000002</c:v>
                </c:pt>
                <c:pt idx="571">
                  <c:v>6.9308800000000002</c:v>
                </c:pt>
                <c:pt idx="572">
                  <c:v>6.9307799999999995</c:v>
                </c:pt>
                <c:pt idx="573">
                  <c:v>6.9307799999999995</c:v>
                </c:pt>
                <c:pt idx="574">
                  <c:v>6.9307600000000003</c:v>
                </c:pt>
                <c:pt idx="575">
                  <c:v>6.9307600000000003</c:v>
                </c:pt>
                <c:pt idx="576">
                  <c:v>6.9311999999999996</c:v>
                </c:pt>
                <c:pt idx="577">
                  <c:v>6.9311999999999996</c:v>
                </c:pt>
                <c:pt idx="578">
                  <c:v>6.9314099999999996</c:v>
                </c:pt>
                <c:pt idx="579">
                  <c:v>6.9314099999999996</c:v>
                </c:pt>
                <c:pt idx="580">
                  <c:v>6.9308199999999998</c:v>
                </c:pt>
                <c:pt idx="581">
                  <c:v>6.9308199999999998</c:v>
                </c:pt>
                <c:pt idx="582">
                  <c:v>6.9310799999999997</c:v>
                </c:pt>
                <c:pt idx="583">
                  <c:v>6.9310799999999997</c:v>
                </c:pt>
                <c:pt idx="584">
                  <c:v>6.931</c:v>
                </c:pt>
                <c:pt idx="585">
                  <c:v>6.931</c:v>
                </c:pt>
                <c:pt idx="586">
                  <c:v>6.9320000000000004</c:v>
                </c:pt>
                <c:pt idx="587">
                  <c:v>6.9320000000000004</c:v>
                </c:pt>
                <c:pt idx="588">
                  <c:v>6.9315800000000003</c:v>
                </c:pt>
                <c:pt idx="589">
                  <c:v>6.9315800000000003</c:v>
                </c:pt>
                <c:pt idx="590">
                  <c:v>6.9313599999999997</c:v>
                </c:pt>
                <c:pt idx="591">
                  <c:v>6.9313599999999997</c:v>
                </c:pt>
                <c:pt idx="592">
                  <c:v>6.9317900000000003</c:v>
                </c:pt>
                <c:pt idx="593">
                  <c:v>6.9317900000000003</c:v>
                </c:pt>
                <c:pt idx="594">
                  <c:v>6.9314799999999996</c:v>
                </c:pt>
                <c:pt idx="595">
                  <c:v>6.9314799999999996</c:v>
                </c:pt>
                <c:pt idx="596">
                  <c:v>6.9315299999999995</c:v>
                </c:pt>
                <c:pt idx="597">
                  <c:v>6.9315299999999995</c:v>
                </c:pt>
                <c:pt idx="598">
                  <c:v>6.93283</c:v>
                </c:pt>
                <c:pt idx="599">
                  <c:v>6.93283</c:v>
                </c:pt>
                <c:pt idx="600">
                  <c:v>6.9318500000000007</c:v>
                </c:pt>
                <c:pt idx="601">
                  <c:v>6.9318500000000007</c:v>
                </c:pt>
                <c:pt idx="602">
                  <c:v>6.9318200000000001</c:v>
                </c:pt>
                <c:pt idx="603">
                  <c:v>6.9318200000000001</c:v>
                </c:pt>
                <c:pt idx="604">
                  <c:v>6.9316199999999997</c:v>
                </c:pt>
                <c:pt idx="605">
                  <c:v>6.9316199999999997</c:v>
                </c:pt>
                <c:pt idx="606">
                  <c:v>6.93194</c:v>
                </c:pt>
                <c:pt idx="607">
                  <c:v>6.93194</c:v>
                </c:pt>
                <c:pt idx="608">
                  <c:v>6.9319799999999994</c:v>
                </c:pt>
                <c:pt idx="609">
                  <c:v>6.9319799999999994</c:v>
                </c:pt>
                <c:pt idx="610">
                  <c:v>6.9327899999999998</c:v>
                </c:pt>
                <c:pt idx="611">
                  <c:v>6.9327899999999998</c:v>
                </c:pt>
                <c:pt idx="612">
                  <c:v>6.9328799999999999</c:v>
                </c:pt>
                <c:pt idx="613">
                  <c:v>6.9328799999999999</c:v>
                </c:pt>
                <c:pt idx="614">
                  <c:v>6.9323800000000002</c:v>
                </c:pt>
                <c:pt idx="615">
                  <c:v>6.9323800000000002</c:v>
                </c:pt>
                <c:pt idx="616">
                  <c:v>6.9323399999999999</c:v>
                </c:pt>
                <c:pt idx="617">
                  <c:v>6.9323399999999999</c:v>
                </c:pt>
                <c:pt idx="618">
                  <c:v>6.9333</c:v>
                </c:pt>
                <c:pt idx="619">
                  <c:v>6.9333</c:v>
                </c:pt>
                <c:pt idx="620">
                  <c:v>6.9325100000000006</c:v>
                </c:pt>
                <c:pt idx="621">
                  <c:v>6.9325100000000006</c:v>
                </c:pt>
                <c:pt idx="622">
                  <c:v>6.9325299999999999</c:v>
                </c:pt>
                <c:pt idx="623">
                  <c:v>6.9325299999999999</c:v>
                </c:pt>
                <c:pt idx="624">
                  <c:v>6.9327700000000005</c:v>
                </c:pt>
                <c:pt idx="625">
                  <c:v>6.9327700000000005</c:v>
                </c:pt>
                <c:pt idx="626">
                  <c:v>6.9327899999999998</c:v>
                </c:pt>
                <c:pt idx="627">
                  <c:v>6.9327899999999998</c:v>
                </c:pt>
                <c:pt idx="628">
                  <c:v>6.9330400000000001</c:v>
                </c:pt>
                <c:pt idx="629">
                  <c:v>6.9330400000000001</c:v>
                </c:pt>
                <c:pt idx="630">
                  <c:v>6.93283</c:v>
                </c:pt>
                <c:pt idx="631">
                  <c:v>6.93283</c:v>
                </c:pt>
                <c:pt idx="632">
                  <c:v>6.9331100000000001</c:v>
                </c:pt>
                <c:pt idx="633">
                  <c:v>6.9331100000000001</c:v>
                </c:pt>
                <c:pt idx="634">
                  <c:v>6.9325299999999999</c:v>
                </c:pt>
                <c:pt idx="635">
                  <c:v>6.9325299999999999</c:v>
                </c:pt>
                <c:pt idx="636">
                  <c:v>6.9330200000000008</c:v>
                </c:pt>
                <c:pt idx="637">
                  <c:v>6.9330200000000008</c:v>
                </c:pt>
                <c:pt idx="638">
                  <c:v>6.9334399999999992</c:v>
                </c:pt>
                <c:pt idx="639">
                  <c:v>6.9334399999999992</c:v>
                </c:pt>
                <c:pt idx="640">
                  <c:v>6.9333</c:v>
                </c:pt>
                <c:pt idx="641">
                  <c:v>6.9333</c:v>
                </c:pt>
                <c:pt idx="642">
                  <c:v>6.93363</c:v>
                </c:pt>
                <c:pt idx="643">
                  <c:v>6.93363</c:v>
                </c:pt>
                <c:pt idx="644">
                  <c:v>6.9331899999999997</c:v>
                </c:pt>
                <c:pt idx="645">
                  <c:v>6.9331899999999997</c:v>
                </c:pt>
                <c:pt idx="646">
                  <c:v>6.9333800000000005</c:v>
                </c:pt>
                <c:pt idx="647">
                  <c:v>6.9333800000000005</c:v>
                </c:pt>
                <c:pt idx="648">
                  <c:v>6.9335200000000006</c:v>
                </c:pt>
                <c:pt idx="649">
                  <c:v>6.9335200000000006</c:v>
                </c:pt>
                <c:pt idx="650">
                  <c:v>6.9340600000000006</c:v>
                </c:pt>
                <c:pt idx="651">
                  <c:v>6.9340600000000006</c:v>
                </c:pt>
                <c:pt idx="652">
                  <c:v>6.9331400000000007</c:v>
                </c:pt>
                <c:pt idx="653">
                  <c:v>6.9331400000000007</c:v>
                </c:pt>
                <c:pt idx="654">
                  <c:v>6.9334399999999992</c:v>
                </c:pt>
                <c:pt idx="655">
                  <c:v>6.9334399999999992</c:v>
                </c:pt>
                <c:pt idx="656">
                  <c:v>6.9337499999999999</c:v>
                </c:pt>
                <c:pt idx="657">
                  <c:v>6.9337499999999999</c:v>
                </c:pt>
                <c:pt idx="658">
                  <c:v>6.9340600000000006</c:v>
                </c:pt>
                <c:pt idx="659">
                  <c:v>6.9340600000000006</c:v>
                </c:pt>
                <c:pt idx="660">
                  <c:v>6.9337499999999999</c:v>
                </c:pt>
                <c:pt idx="661">
                  <c:v>6.9337499999999999</c:v>
                </c:pt>
                <c:pt idx="662">
                  <c:v>6.9334100000000003</c:v>
                </c:pt>
                <c:pt idx="663">
                  <c:v>6.9334100000000003</c:v>
                </c:pt>
                <c:pt idx="664">
                  <c:v>6.9338100000000003</c:v>
                </c:pt>
                <c:pt idx="665">
                  <c:v>6.9338100000000003</c:v>
                </c:pt>
                <c:pt idx="666">
                  <c:v>6.9335200000000006</c:v>
                </c:pt>
                <c:pt idx="667">
                  <c:v>6.9335200000000006</c:v>
                </c:pt>
                <c:pt idx="668">
                  <c:v>6.9336199999999995</c:v>
                </c:pt>
                <c:pt idx="669">
                  <c:v>6.9336199999999995</c:v>
                </c:pt>
                <c:pt idx="670">
                  <c:v>6.9345799999999995</c:v>
                </c:pt>
                <c:pt idx="671">
                  <c:v>6.9345799999999995</c:v>
                </c:pt>
                <c:pt idx="672">
                  <c:v>6.93391</c:v>
                </c:pt>
                <c:pt idx="673">
                  <c:v>6.93391</c:v>
                </c:pt>
                <c:pt idx="674">
                  <c:v>6.9341299999999997</c:v>
                </c:pt>
                <c:pt idx="675">
                  <c:v>6.9341299999999997</c:v>
                </c:pt>
                <c:pt idx="676">
                  <c:v>6.9340799999999998</c:v>
                </c:pt>
                <c:pt idx="677">
                  <c:v>6.9340799999999998</c:v>
                </c:pt>
                <c:pt idx="678">
                  <c:v>6.9343399999999997</c:v>
                </c:pt>
                <c:pt idx="679">
                  <c:v>6.9343399999999997</c:v>
                </c:pt>
                <c:pt idx="680">
                  <c:v>6.9345299999999996</c:v>
                </c:pt>
                <c:pt idx="681">
                  <c:v>6.9345299999999996</c:v>
                </c:pt>
                <c:pt idx="682">
                  <c:v>6.9344299999999999</c:v>
                </c:pt>
                <c:pt idx="683">
                  <c:v>6.9344299999999999</c:v>
                </c:pt>
                <c:pt idx="684">
                  <c:v>6.93499</c:v>
                </c:pt>
                <c:pt idx="685">
                  <c:v>6.93499</c:v>
                </c:pt>
                <c:pt idx="686">
                  <c:v>6.9342100000000002</c:v>
                </c:pt>
                <c:pt idx="687">
                  <c:v>6.9342100000000002</c:v>
                </c:pt>
                <c:pt idx="688">
                  <c:v>6.9343500000000002</c:v>
                </c:pt>
                <c:pt idx="689">
                  <c:v>6.9343500000000002</c:v>
                </c:pt>
                <c:pt idx="690">
                  <c:v>6.9353599999999993</c:v>
                </c:pt>
                <c:pt idx="691">
                  <c:v>6.9353599999999993</c:v>
                </c:pt>
                <c:pt idx="692">
                  <c:v>6.9348400000000003</c:v>
                </c:pt>
                <c:pt idx="693">
                  <c:v>6.9348400000000003</c:v>
                </c:pt>
                <c:pt idx="694">
                  <c:v>0.74492499999999995</c:v>
                </c:pt>
                <c:pt idx="695">
                  <c:v>0.74492499999999995</c:v>
                </c:pt>
                <c:pt idx="696">
                  <c:v>3.0223E-2</c:v>
                </c:pt>
                <c:pt idx="697">
                  <c:v>3.0223E-2</c:v>
                </c:pt>
                <c:pt idx="698">
                  <c:v>3.0834399999999998E-2</c:v>
                </c:pt>
                <c:pt idx="699">
                  <c:v>3.0834399999999998E-2</c:v>
                </c:pt>
                <c:pt idx="700">
                  <c:v>3.0820500000000001E-2</c:v>
                </c:pt>
                <c:pt idx="701">
                  <c:v>3.0820500000000001E-2</c:v>
                </c:pt>
                <c:pt idx="702">
                  <c:v>2.9979500000000003E-2</c:v>
                </c:pt>
                <c:pt idx="703">
                  <c:v>2.9979500000000003E-2</c:v>
                </c:pt>
                <c:pt idx="704">
                  <c:v>3.0799399999999998E-2</c:v>
                </c:pt>
                <c:pt idx="705">
                  <c:v>3.0799399999999998E-2</c:v>
                </c:pt>
                <c:pt idx="706">
                  <c:v>3.0702899999999998E-2</c:v>
                </c:pt>
                <c:pt idx="707">
                  <c:v>3.0702899999999998E-2</c:v>
                </c:pt>
                <c:pt idx="708">
                  <c:v>3.0647899999999999E-2</c:v>
                </c:pt>
                <c:pt idx="709">
                  <c:v>3.0647899999999999E-2</c:v>
                </c:pt>
                <c:pt idx="710">
                  <c:v>3.04374E-2</c:v>
                </c:pt>
                <c:pt idx="711">
                  <c:v>3.04374E-2</c:v>
                </c:pt>
                <c:pt idx="712">
                  <c:v>3.0878199999999998E-2</c:v>
                </c:pt>
                <c:pt idx="713">
                  <c:v>3.0878199999999998E-2</c:v>
                </c:pt>
                <c:pt idx="714">
                  <c:v>3.0350700000000001E-2</c:v>
                </c:pt>
                <c:pt idx="715">
                  <c:v>3.0350700000000001E-2</c:v>
                </c:pt>
                <c:pt idx="716">
                  <c:v>3.0462599999999999E-2</c:v>
                </c:pt>
                <c:pt idx="717">
                  <c:v>3.0462599999999999E-2</c:v>
                </c:pt>
                <c:pt idx="718">
                  <c:v>3.0867499999999999E-2</c:v>
                </c:pt>
                <c:pt idx="719">
                  <c:v>3.0867499999999999E-2</c:v>
                </c:pt>
                <c:pt idx="720">
                  <c:v>3.03457E-2</c:v>
                </c:pt>
                <c:pt idx="721">
                  <c:v>3.03457E-2</c:v>
                </c:pt>
                <c:pt idx="722">
                  <c:v>3.0657800000000002E-2</c:v>
                </c:pt>
                <c:pt idx="723">
                  <c:v>3.0657800000000002E-2</c:v>
                </c:pt>
                <c:pt idx="724">
                  <c:v>3.0601299999999998E-2</c:v>
                </c:pt>
                <c:pt idx="725">
                  <c:v>3.0601299999999998E-2</c:v>
                </c:pt>
                <c:pt idx="726">
                  <c:v>3.0724499999999998E-2</c:v>
                </c:pt>
                <c:pt idx="727">
                  <c:v>3.0724499999999998E-2</c:v>
                </c:pt>
                <c:pt idx="728">
                  <c:v>3.0717300000000003E-2</c:v>
                </c:pt>
                <c:pt idx="729">
                  <c:v>3.0717300000000003E-2</c:v>
                </c:pt>
                <c:pt idx="730">
                  <c:v>3.0853499999999999E-2</c:v>
                </c:pt>
                <c:pt idx="731">
                  <c:v>3.0853499999999999E-2</c:v>
                </c:pt>
                <c:pt idx="732">
                  <c:v>3.0077100000000002E-2</c:v>
                </c:pt>
                <c:pt idx="733">
                  <c:v>3.0077100000000002E-2</c:v>
                </c:pt>
                <c:pt idx="734">
                  <c:v>3.0884100000000001E-2</c:v>
                </c:pt>
                <c:pt idx="735">
                  <c:v>3.0884100000000001E-2</c:v>
                </c:pt>
                <c:pt idx="736">
                  <c:v>3.0879E-2</c:v>
                </c:pt>
                <c:pt idx="737">
                  <c:v>3.0879E-2</c:v>
                </c:pt>
                <c:pt idx="738">
                  <c:v>3.0862200000000003E-2</c:v>
                </c:pt>
                <c:pt idx="739">
                  <c:v>3.0862200000000003E-2</c:v>
                </c:pt>
                <c:pt idx="740">
                  <c:v>3.04584E-2</c:v>
                </c:pt>
                <c:pt idx="741">
                  <c:v>3.04584E-2</c:v>
                </c:pt>
                <c:pt idx="742">
                  <c:v>3.10567E-2</c:v>
                </c:pt>
                <c:pt idx="743">
                  <c:v>3.10567E-2</c:v>
                </c:pt>
                <c:pt idx="744">
                  <c:v>3.09993E-2</c:v>
                </c:pt>
                <c:pt idx="745">
                  <c:v>3.09993E-2</c:v>
                </c:pt>
                <c:pt idx="746">
                  <c:v>3.08673E-2</c:v>
                </c:pt>
                <c:pt idx="747">
                  <c:v>3.08673E-2</c:v>
                </c:pt>
                <c:pt idx="748">
                  <c:v>3.05758E-2</c:v>
                </c:pt>
                <c:pt idx="749">
                  <c:v>3.05758E-2</c:v>
                </c:pt>
                <c:pt idx="750">
                  <c:v>3.1119000000000001E-2</c:v>
                </c:pt>
                <c:pt idx="751">
                  <c:v>3.1119000000000001E-2</c:v>
                </c:pt>
                <c:pt idx="752">
                  <c:v>3.0659500000000003E-2</c:v>
                </c:pt>
                <c:pt idx="753">
                  <c:v>3.0659500000000003E-2</c:v>
                </c:pt>
                <c:pt idx="754">
                  <c:v>3.0328399999999998E-2</c:v>
                </c:pt>
                <c:pt idx="755">
                  <c:v>3.0328399999999998E-2</c:v>
                </c:pt>
                <c:pt idx="756">
                  <c:v>3.1044699999999998E-2</c:v>
                </c:pt>
                <c:pt idx="757">
                  <c:v>3.1044699999999998E-2</c:v>
                </c:pt>
                <c:pt idx="758">
                  <c:v>3.0985700000000001E-2</c:v>
                </c:pt>
                <c:pt idx="759">
                  <c:v>3.0985700000000001E-2</c:v>
                </c:pt>
                <c:pt idx="760">
                  <c:v>3.0668500000000001E-2</c:v>
                </c:pt>
                <c:pt idx="761">
                  <c:v>3.0668500000000001E-2</c:v>
                </c:pt>
                <c:pt idx="762">
                  <c:v>3.0834399999999998E-2</c:v>
                </c:pt>
                <c:pt idx="763">
                  <c:v>3.0834399999999998E-2</c:v>
                </c:pt>
                <c:pt idx="764">
                  <c:v>3.1041099999999999E-2</c:v>
                </c:pt>
                <c:pt idx="765">
                  <c:v>3.1041099999999999E-2</c:v>
                </c:pt>
                <c:pt idx="766">
                  <c:v>3.0807600000000001E-2</c:v>
                </c:pt>
                <c:pt idx="767">
                  <c:v>3.0807600000000001E-2</c:v>
                </c:pt>
                <c:pt idx="768">
                  <c:v>3.0718099999999998E-2</c:v>
                </c:pt>
                <c:pt idx="769">
                  <c:v>3.0718099999999998E-2</c:v>
                </c:pt>
                <c:pt idx="770">
                  <c:v>3.1075199999999997E-2</c:v>
                </c:pt>
                <c:pt idx="771">
                  <c:v>3.1075199999999997E-2</c:v>
                </c:pt>
                <c:pt idx="772">
                  <c:v>3.0682300000000003E-2</c:v>
                </c:pt>
                <c:pt idx="773">
                  <c:v>3.0682300000000003E-2</c:v>
                </c:pt>
                <c:pt idx="774">
                  <c:v>3.1175100000000001E-2</c:v>
                </c:pt>
                <c:pt idx="775">
                  <c:v>3.1175100000000001E-2</c:v>
                </c:pt>
                <c:pt idx="776">
                  <c:v>3.1039899999999999E-2</c:v>
                </c:pt>
                <c:pt idx="777">
                  <c:v>3.1039899999999999E-2</c:v>
                </c:pt>
                <c:pt idx="778">
                  <c:v>3.0730799999999999E-2</c:v>
                </c:pt>
                <c:pt idx="779">
                  <c:v>3.0730799999999999E-2</c:v>
                </c:pt>
                <c:pt idx="780">
                  <c:v>2.9932400000000001E-2</c:v>
                </c:pt>
                <c:pt idx="781">
                  <c:v>2.9932400000000001E-2</c:v>
                </c:pt>
                <c:pt idx="782">
                  <c:v>3.0833599999999999E-2</c:v>
                </c:pt>
                <c:pt idx="783">
                  <c:v>3.0833599999999999E-2</c:v>
                </c:pt>
                <c:pt idx="784">
                  <c:v>3.0579200000000001E-2</c:v>
                </c:pt>
                <c:pt idx="785">
                  <c:v>3.0579200000000001E-2</c:v>
                </c:pt>
                <c:pt idx="786">
                  <c:v>3.0709499999999997E-2</c:v>
                </c:pt>
                <c:pt idx="787">
                  <c:v>3.0709499999999997E-2</c:v>
                </c:pt>
                <c:pt idx="788">
                  <c:v>3.0460600000000001E-2</c:v>
                </c:pt>
                <c:pt idx="789">
                  <c:v>3.0460600000000001E-2</c:v>
                </c:pt>
                <c:pt idx="790">
                  <c:v>3.0277999999999999E-2</c:v>
                </c:pt>
                <c:pt idx="791">
                  <c:v>3.0277999999999999E-2</c:v>
                </c:pt>
                <c:pt idx="792">
                  <c:v>3.0954000000000002E-2</c:v>
                </c:pt>
                <c:pt idx="793">
                  <c:v>3.0954000000000002E-2</c:v>
                </c:pt>
                <c:pt idx="794">
                  <c:v>3.0892399999999997E-2</c:v>
                </c:pt>
                <c:pt idx="795">
                  <c:v>3.0892399999999997E-2</c:v>
                </c:pt>
                <c:pt idx="796">
                  <c:v>3.1016999999999999E-2</c:v>
                </c:pt>
                <c:pt idx="797">
                  <c:v>3.1016999999999999E-2</c:v>
                </c:pt>
                <c:pt idx="798">
                  <c:v>3.0938799999999999E-2</c:v>
                </c:pt>
                <c:pt idx="799">
                  <c:v>3.0938799999999999E-2</c:v>
                </c:pt>
                <c:pt idx="800">
                  <c:v>3.1286500000000002E-2</c:v>
                </c:pt>
                <c:pt idx="801">
                  <c:v>3.1286500000000002E-2</c:v>
                </c:pt>
                <c:pt idx="802">
                  <c:v>3.1014299999999998E-2</c:v>
                </c:pt>
                <c:pt idx="803">
                  <c:v>3.1014299999999998E-2</c:v>
                </c:pt>
                <c:pt idx="804">
                  <c:v>3.10596E-2</c:v>
                </c:pt>
                <c:pt idx="805">
                  <c:v>3.10596E-2</c:v>
                </c:pt>
                <c:pt idx="806">
                  <c:v>3.0654900000000002E-2</c:v>
                </c:pt>
                <c:pt idx="807">
                  <c:v>3.0654900000000002E-2</c:v>
                </c:pt>
                <c:pt idx="808">
                  <c:v>3.08019E-2</c:v>
                </c:pt>
                <c:pt idx="809">
                  <c:v>3.08019E-2</c:v>
                </c:pt>
                <c:pt idx="810">
                  <c:v>3.0506000000000002E-2</c:v>
                </c:pt>
                <c:pt idx="811">
                  <c:v>3.0506000000000002E-2</c:v>
                </c:pt>
                <c:pt idx="812">
                  <c:v>3.0920599999999999E-2</c:v>
                </c:pt>
                <c:pt idx="813">
                  <c:v>3.0920599999999999E-2</c:v>
                </c:pt>
                <c:pt idx="814">
                  <c:v>3.0598299999999998E-2</c:v>
                </c:pt>
                <c:pt idx="815">
                  <c:v>3.0598299999999998E-2</c:v>
                </c:pt>
                <c:pt idx="816">
                  <c:v>3.0128599999999998E-2</c:v>
                </c:pt>
                <c:pt idx="817">
                  <c:v>3.0128599999999998E-2</c:v>
                </c:pt>
                <c:pt idx="818">
                  <c:v>3.0699000000000001E-2</c:v>
                </c:pt>
                <c:pt idx="819">
                  <c:v>3.0699000000000001E-2</c:v>
                </c:pt>
                <c:pt idx="820">
                  <c:v>3.09993E-2</c:v>
                </c:pt>
                <c:pt idx="821">
                  <c:v>3.09993E-2</c:v>
                </c:pt>
                <c:pt idx="822">
                  <c:v>3.0572099999999998E-2</c:v>
                </c:pt>
                <c:pt idx="823">
                  <c:v>3.0572099999999998E-2</c:v>
                </c:pt>
                <c:pt idx="824">
                  <c:v>3.0847899999999998E-2</c:v>
                </c:pt>
                <c:pt idx="825">
                  <c:v>3.0847899999999998E-2</c:v>
                </c:pt>
                <c:pt idx="826">
                  <c:v>3.1046299999999999E-2</c:v>
                </c:pt>
                <c:pt idx="827">
                  <c:v>3.1046299999999999E-2</c:v>
                </c:pt>
                <c:pt idx="828">
                  <c:v>3.0359300000000002E-2</c:v>
                </c:pt>
                <c:pt idx="829">
                  <c:v>3.0359300000000002E-2</c:v>
                </c:pt>
                <c:pt idx="830">
                  <c:v>3.0712299999999998E-2</c:v>
                </c:pt>
                <c:pt idx="831">
                  <c:v>3.0712299999999998E-2</c:v>
                </c:pt>
                <c:pt idx="832">
                  <c:v>3.1180900000000001E-2</c:v>
                </c:pt>
                <c:pt idx="833">
                  <c:v>3.1180900000000001E-2</c:v>
                </c:pt>
                <c:pt idx="834">
                  <c:v>3.1149400000000001E-2</c:v>
                </c:pt>
                <c:pt idx="835">
                  <c:v>3.1149400000000001E-2</c:v>
                </c:pt>
                <c:pt idx="836">
                  <c:v>3.05303E-2</c:v>
                </c:pt>
                <c:pt idx="837">
                  <c:v>3.05303E-2</c:v>
                </c:pt>
                <c:pt idx="838">
                  <c:v>3.04683E-2</c:v>
                </c:pt>
                <c:pt idx="839">
                  <c:v>3.04683E-2</c:v>
                </c:pt>
                <c:pt idx="840">
                  <c:v>3.1212399999999998E-2</c:v>
                </c:pt>
                <c:pt idx="841">
                  <c:v>3.1212399999999998E-2</c:v>
                </c:pt>
                <c:pt idx="842">
                  <c:v>3.05759E-2</c:v>
                </c:pt>
                <c:pt idx="843">
                  <c:v>3.05759E-2</c:v>
                </c:pt>
                <c:pt idx="844">
                  <c:v>3.10549E-2</c:v>
                </c:pt>
                <c:pt idx="845">
                  <c:v>3.10549E-2</c:v>
                </c:pt>
                <c:pt idx="846">
                  <c:v>3.1149799999999998E-2</c:v>
                </c:pt>
                <c:pt idx="847">
                  <c:v>3.1149799999999998E-2</c:v>
                </c:pt>
                <c:pt idx="848">
                  <c:v>3.09923E-2</c:v>
                </c:pt>
                <c:pt idx="849">
                  <c:v>3.09923E-2</c:v>
                </c:pt>
                <c:pt idx="850">
                  <c:v>3.1074000000000001E-2</c:v>
                </c:pt>
                <c:pt idx="851">
                  <c:v>3.1074000000000001E-2</c:v>
                </c:pt>
                <c:pt idx="852">
                  <c:v>3.0010800000000001E-2</c:v>
                </c:pt>
                <c:pt idx="853">
                  <c:v>3.0010800000000001E-2</c:v>
                </c:pt>
                <c:pt idx="854">
                  <c:v>3.1058499999999999E-2</c:v>
                </c:pt>
                <c:pt idx="855">
                  <c:v>3.1058499999999999E-2</c:v>
                </c:pt>
                <c:pt idx="856">
                  <c:v>3.0334900000000001E-2</c:v>
                </c:pt>
                <c:pt idx="857">
                  <c:v>3.0334900000000001E-2</c:v>
                </c:pt>
                <c:pt idx="858">
                  <c:v>3.0869499999999998E-2</c:v>
                </c:pt>
                <c:pt idx="859">
                  <c:v>3.0869499999999998E-2</c:v>
                </c:pt>
                <c:pt idx="860">
                  <c:v>3.0821600000000001E-2</c:v>
                </c:pt>
                <c:pt idx="861">
                  <c:v>3.0821600000000001E-2</c:v>
                </c:pt>
                <c:pt idx="862">
                  <c:v>3.1292199999999999E-2</c:v>
                </c:pt>
                <c:pt idx="863">
                  <c:v>3.1292199999999999E-2</c:v>
                </c:pt>
                <c:pt idx="864">
                  <c:v>3.0473299999999998E-2</c:v>
                </c:pt>
                <c:pt idx="865">
                  <c:v>3.0473299999999998E-2</c:v>
                </c:pt>
                <c:pt idx="866">
                  <c:v>3.09883E-2</c:v>
                </c:pt>
                <c:pt idx="867">
                  <c:v>3.09883E-2</c:v>
                </c:pt>
                <c:pt idx="868">
                  <c:v>3.1260700000000002E-2</c:v>
                </c:pt>
                <c:pt idx="869">
                  <c:v>3.1260700000000002E-2</c:v>
                </c:pt>
                <c:pt idx="870">
                  <c:v>3.0766399999999999E-2</c:v>
                </c:pt>
                <c:pt idx="871">
                  <c:v>3.0766399999999999E-2</c:v>
                </c:pt>
                <c:pt idx="872">
                  <c:v>3.1034900000000001E-2</c:v>
                </c:pt>
                <c:pt idx="873">
                  <c:v>3.1034900000000001E-2</c:v>
                </c:pt>
                <c:pt idx="874">
                  <c:v>3.07687E-2</c:v>
                </c:pt>
                <c:pt idx="875">
                  <c:v>3.07687E-2</c:v>
                </c:pt>
                <c:pt idx="876">
                  <c:v>3.07949E-2</c:v>
                </c:pt>
                <c:pt idx="877">
                  <c:v>3.07949E-2</c:v>
                </c:pt>
                <c:pt idx="878">
                  <c:v>3.11455E-2</c:v>
                </c:pt>
                <c:pt idx="879">
                  <c:v>3.11455E-2</c:v>
                </c:pt>
                <c:pt idx="880">
                  <c:v>3.1034300000000001E-2</c:v>
                </c:pt>
                <c:pt idx="881">
                  <c:v>3.1034300000000001E-2</c:v>
                </c:pt>
                <c:pt idx="882">
                  <c:v>3.0882899999999998E-2</c:v>
                </c:pt>
                <c:pt idx="883">
                  <c:v>3.0882899999999998E-2</c:v>
                </c:pt>
                <c:pt idx="884">
                  <c:v>3.0528699999999999E-2</c:v>
                </c:pt>
                <c:pt idx="885">
                  <c:v>3.0528699999999999E-2</c:v>
                </c:pt>
                <c:pt idx="886">
                  <c:v>3.0577699999999999E-2</c:v>
                </c:pt>
                <c:pt idx="887">
                  <c:v>3.0577699999999999E-2</c:v>
                </c:pt>
                <c:pt idx="888">
                  <c:v>3.0718699999999998E-2</c:v>
                </c:pt>
                <c:pt idx="889">
                  <c:v>3.0718699999999998E-2</c:v>
                </c:pt>
                <c:pt idx="890">
                  <c:v>3.0898200000000001E-2</c:v>
                </c:pt>
                <c:pt idx="891">
                  <c:v>3.0898200000000001E-2</c:v>
                </c:pt>
                <c:pt idx="892">
                  <c:v>3.0908399999999999E-2</c:v>
                </c:pt>
                <c:pt idx="893">
                  <c:v>3.0908399999999999E-2</c:v>
                </c:pt>
                <c:pt idx="894">
                  <c:v>3.0812699999999998E-2</c:v>
                </c:pt>
                <c:pt idx="895">
                  <c:v>3.0812699999999998E-2</c:v>
                </c:pt>
                <c:pt idx="896">
                  <c:v>3.08645E-2</c:v>
                </c:pt>
                <c:pt idx="897">
                  <c:v>3.08645E-2</c:v>
                </c:pt>
                <c:pt idx="898">
                  <c:v>3.0594E-2</c:v>
                </c:pt>
                <c:pt idx="899">
                  <c:v>3.0594E-2</c:v>
                </c:pt>
                <c:pt idx="900">
                  <c:v>3.1163400000000001E-2</c:v>
                </c:pt>
                <c:pt idx="901">
                  <c:v>3.1163400000000001E-2</c:v>
                </c:pt>
                <c:pt idx="902">
                  <c:v>3.0808599999999998E-2</c:v>
                </c:pt>
                <c:pt idx="903">
                  <c:v>3.0808599999999998E-2</c:v>
                </c:pt>
                <c:pt idx="904">
                  <c:v>3.1007699999999999E-2</c:v>
                </c:pt>
                <c:pt idx="905">
                  <c:v>3.1007699999999999E-2</c:v>
                </c:pt>
                <c:pt idx="906">
                  <c:v>3.0866000000000001E-2</c:v>
                </c:pt>
                <c:pt idx="907">
                  <c:v>3.0866000000000001E-2</c:v>
                </c:pt>
                <c:pt idx="908">
                  <c:v>3.0284700000000001E-2</c:v>
                </c:pt>
                <c:pt idx="909">
                  <c:v>3.0284700000000001E-2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CD-431B-AB2B-13D9D0F2B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828408"/>
        <c:axId val="592828768"/>
      </c:scatterChart>
      <c:valAx>
        <c:axId val="59282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28768"/>
        <c:crosses val="autoZero"/>
        <c:crossBetween val="midCat"/>
      </c:valAx>
      <c:valAx>
        <c:axId val="5928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28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Testbed_march!$AI$1</c:f>
              <c:strCache>
                <c:ptCount val="1"/>
                <c:pt idx="0">
                  <c:v>Pcharging (kW)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Testbed_march!$AB$2:$AB$145</c:f>
              <c:numCache>
                <c:formatCode>m/d/yyyy\ h:mm</c:formatCode>
                <c:ptCount val="144"/>
                <c:pt idx="0">
                  <c:v>45112.707349537035</c:v>
                </c:pt>
                <c:pt idx="1">
                  <c:v>45112.707372685189</c:v>
                </c:pt>
                <c:pt idx="2">
                  <c:v>45112.707407407404</c:v>
                </c:pt>
                <c:pt idx="3">
                  <c:v>45112.707430555558</c:v>
                </c:pt>
                <c:pt idx="4">
                  <c:v>45112.707453703704</c:v>
                </c:pt>
                <c:pt idx="5">
                  <c:v>45112.707476851851</c:v>
                </c:pt>
                <c:pt idx="6">
                  <c:v>45112.707511574074</c:v>
                </c:pt>
                <c:pt idx="7">
                  <c:v>45112.70753472222</c:v>
                </c:pt>
                <c:pt idx="8">
                  <c:v>45112.707557870373</c:v>
                </c:pt>
                <c:pt idx="9">
                  <c:v>45112.70758101852</c:v>
                </c:pt>
                <c:pt idx="10">
                  <c:v>45112.707615740743</c:v>
                </c:pt>
                <c:pt idx="11">
                  <c:v>45112.707638888889</c:v>
                </c:pt>
                <c:pt idx="12">
                  <c:v>45112.707662037035</c:v>
                </c:pt>
                <c:pt idx="13">
                  <c:v>45112.707685185182</c:v>
                </c:pt>
                <c:pt idx="14">
                  <c:v>45112.707708333335</c:v>
                </c:pt>
                <c:pt idx="15">
                  <c:v>45112.707743055558</c:v>
                </c:pt>
                <c:pt idx="16">
                  <c:v>45112.707766203705</c:v>
                </c:pt>
                <c:pt idx="17">
                  <c:v>45112.707789351851</c:v>
                </c:pt>
                <c:pt idx="18">
                  <c:v>45112.707812499997</c:v>
                </c:pt>
                <c:pt idx="19">
                  <c:v>45112.70784722222</c:v>
                </c:pt>
                <c:pt idx="20">
                  <c:v>45112.707870370374</c:v>
                </c:pt>
                <c:pt idx="21">
                  <c:v>45112.707905092589</c:v>
                </c:pt>
                <c:pt idx="22">
                  <c:v>45112.707939814813</c:v>
                </c:pt>
                <c:pt idx="23">
                  <c:v>45112.707974537036</c:v>
                </c:pt>
                <c:pt idx="24">
                  <c:v>45112.708009259259</c:v>
                </c:pt>
                <c:pt idx="25">
                  <c:v>45112.708043981482</c:v>
                </c:pt>
                <c:pt idx="26">
                  <c:v>45112.708078703705</c:v>
                </c:pt>
                <c:pt idx="27">
                  <c:v>45112.708113425928</c:v>
                </c:pt>
                <c:pt idx="28">
                  <c:v>45112.708148148151</c:v>
                </c:pt>
                <c:pt idx="29">
                  <c:v>45112.708194444444</c:v>
                </c:pt>
                <c:pt idx="30">
                  <c:v>45112.708229166667</c:v>
                </c:pt>
                <c:pt idx="31">
                  <c:v>45112.708275462966</c:v>
                </c:pt>
                <c:pt idx="32">
                  <c:v>45112.708321759259</c:v>
                </c:pt>
                <c:pt idx="33">
                  <c:v>45112.708356481482</c:v>
                </c:pt>
                <c:pt idx="34">
                  <c:v>45112.708402777775</c:v>
                </c:pt>
                <c:pt idx="35">
                  <c:v>45112.708437499998</c:v>
                </c:pt>
                <c:pt idx="36">
                  <c:v>45112.708483796298</c:v>
                </c:pt>
                <c:pt idx="37">
                  <c:v>45112.70853009259</c:v>
                </c:pt>
                <c:pt idx="38">
                  <c:v>45112.708564814813</c:v>
                </c:pt>
                <c:pt idx="39">
                  <c:v>45112.708611111113</c:v>
                </c:pt>
                <c:pt idx="40">
                  <c:v>45112.708645833336</c:v>
                </c:pt>
                <c:pt idx="41">
                  <c:v>45112.708692129629</c:v>
                </c:pt>
                <c:pt idx="42">
                  <c:v>45112.708726851852</c:v>
                </c:pt>
                <c:pt idx="43">
                  <c:v>45112.708773148152</c:v>
                </c:pt>
                <c:pt idx="44">
                  <c:v>45112.708819444444</c:v>
                </c:pt>
                <c:pt idx="45">
                  <c:v>45112.708854166667</c:v>
                </c:pt>
                <c:pt idx="46">
                  <c:v>45112.70890046296</c:v>
                </c:pt>
                <c:pt idx="47">
                  <c:v>45112.708935185183</c:v>
                </c:pt>
                <c:pt idx="48">
                  <c:v>45112.708981481483</c:v>
                </c:pt>
                <c:pt idx="49">
                  <c:v>45112.709027777775</c:v>
                </c:pt>
                <c:pt idx="50">
                  <c:v>45112.709062499998</c:v>
                </c:pt>
                <c:pt idx="51">
                  <c:v>45112.709108796298</c:v>
                </c:pt>
                <c:pt idx="52">
                  <c:v>45112.709143518521</c:v>
                </c:pt>
                <c:pt idx="53">
                  <c:v>45112.709189814814</c:v>
                </c:pt>
                <c:pt idx="54">
                  <c:v>45112.709224537037</c:v>
                </c:pt>
                <c:pt idx="55">
                  <c:v>45112.709270833337</c:v>
                </c:pt>
                <c:pt idx="56">
                  <c:v>45112.709305555552</c:v>
                </c:pt>
                <c:pt idx="57">
                  <c:v>45112.709351851852</c:v>
                </c:pt>
                <c:pt idx="58">
                  <c:v>45112.709398148145</c:v>
                </c:pt>
                <c:pt idx="59">
                  <c:v>45112.709444444445</c:v>
                </c:pt>
                <c:pt idx="60">
                  <c:v>45112.709479166668</c:v>
                </c:pt>
                <c:pt idx="61">
                  <c:v>45112.70952546296</c:v>
                </c:pt>
                <c:pt idx="62">
                  <c:v>45112.70957175926</c:v>
                </c:pt>
                <c:pt idx="63">
                  <c:v>45112.709641203706</c:v>
                </c:pt>
                <c:pt idx="64">
                  <c:v>45112.709687499999</c:v>
                </c:pt>
                <c:pt idx="65">
                  <c:v>45112.709722222222</c:v>
                </c:pt>
                <c:pt idx="66">
                  <c:v>45112.709768518522</c:v>
                </c:pt>
                <c:pt idx="67">
                  <c:v>45112.709803240738</c:v>
                </c:pt>
                <c:pt idx="68">
                  <c:v>45112.709849537037</c:v>
                </c:pt>
                <c:pt idx="69">
                  <c:v>45112.70988425926</c:v>
                </c:pt>
                <c:pt idx="70">
                  <c:v>45112.709930555553</c:v>
                </c:pt>
                <c:pt idx="71">
                  <c:v>45112.709965277776</c:v>
                </c:pt>
                <c:pt idx="72">
                  <c:v>45112.710011574076</c:v>
                </c:pt>
                <c:pt idx="73">
                  <c:v>45112.710046296299</c:v>
                </c:pt>
                <c:pt idx="74">
                  <c:v>45112.710081018522</c:v>
                </c:pt>
                <c:pt idx="75">
                  <c:v>45112.710127314815</c:v>
                </c:pt>
                <c:pt idx="76">
                  <c:v>45112.710173611114</c:v>
                </c:pt>
                <c:pt idx="77">
                  <c:v>45112.710243055553</c:v>
                </c:pt>
                <c:pt idx="78">
                  <c:v>45112.710289351853</c:v>
                </c:pt>
                <c:pt idx="79">
                  <c:v>45112.710335648146</c:v>
                </c:pt>
                <c:pt idx="80">
                  <c:v>45112.710370370369</c:v>
                </c:pt>
                <c:pt idx="81">
                  <c:v>45112.710405092592</c:v>
                </c:pt>
                <c:pt idx="82">
                  <c:v>45112.710439814815</c:v>
                </c:pt>
                <c:pt idx="83">
                  <c:v>45112.710474537038</c:v>
                </c:pt>
                <c:pt idx="84">
                  <c:v>45112.710520833331</c:v>
                </c:pt>
                <c:pt idx="85">
                  <c:v>45112.710555555554</c:v>
                </c:pt>
                <c:pt idx="86">
                  <c:v>45112.710590277777</c:v>
                </c:pt>
                <c:pt idx="87">
                  <c:v>45112.710636574076</c:v>
                </c:pt>
                <c:pt idx="88">
                  <c:v>45112.7106712963</c:v>
                </c:pt>
                <c:pt idx="89">
                  <c:v>45112.710706018515</c:v>
                </c:pt>
                <c:pt idx="90">
                  <c:v>45112.710740740738</c:v>
                </c:pt>
                <c:pt idx="91">
                  <c:v>45112.710775462961</c:v>
                </c:pt>
                <c:pt idx="92">
                  <c:v>45112.710810185185</c:v>
                </c:pt>
                <c:pt idx="93">
                  <c:v>45112.710972222223</c:v>
                </c:pt>
                <c:pt idx="94">
                  <c:v>45112.711006944446</c:v>
                </c:pt>
                <c:pt idx="95">
                  <c:v>45112.711041666669</c:v>
                </c:pt>
                <c:pt idx="96">
                  <c:v>45112.711087962962</c:v>
                </c:pt>
                <c:pt idx="97">
                  <c:v>45112.711122685185</c:v>
                </c:pt>
                <c:pt idx="98">
                  <c:v>45112.711157407408</c:v>
                </c:pt>
                <c:pt idx="99">
                  <c:v>45112.711319444446</c:v>
                </c:pt>
                <c:pt idx="100">
                  <c:v>45112.711354166669</c:v>
                </c:pt>
                <c:pt idx="101">
                  <c:v>45112.711388888885</c:v>
                </c:pt>
                <c:pt idx="102">
                  <c:v>45112.711412037039</c:v>
                </c:pt>
                <c:pt idx="103">
                  <c:v>45112.711446759262</c:v>
                </c:pt>
                <c:pt idx="104">
                  <c:v>45112.711469907408</c:v>
                </c:pt>
                <c:pt idx="105">
                  <c:v>45112.711504629631</c:v>
                </c:pt>
                <c:pt idx="106">
                  <c:v>45112.711539351854</c:v>
                </c:pt>
                <c:pt idx="107">
                  <c:v>45112.711562500001</c:v>
                </c:pt>
                <c:pt idx="108">
                  <c:v>45112.711597222224</c:v>
                </c:pt>
                <c:pt idx="109">
                  <c:v>45112.71162037037</c:v>
                </c:pt>
                <c:pt idx="110">
                  <c:v>45112.711655092593</c:v>
                </c:pt>
                <c:pt idx="111">
                  <c:v>45112.711678240739</c:v>
                </c:pt>
                <c:pt idx="112">
                  <c:v>45112.711712962962</c:v>
                </c:pt>
                <c:pt idx="113">
                  <c:v>45112.711747685185</c:v>
                </c:pt>
                <c:pt idx="114">
                  <c:v>45112.711770833332</c:v>
                </c:pt>
                <c:pt idx="115">
                  <c:v>45112.711805555555</c:v>
                </c:pt>
                <c:pt idx="116">
                  <c:v>45112.711840277778</c:v>
                </c:pt>
                <c:pt idx="117">
                  <c:v>45112.711863425924</c:v>
                </c:pt>
                <c:pt idx="118">
                  <c:v>45112.711898148147</c:v>
                </c:pt>
                <c:pt idx="119">
                  <c:v>45112.711921296293</c:v>
                </c:pt>
                <c:pt idx="120">
                  <c:v>45112.711956018517</c:v>
                </c:pt>
                <c:pt idx="121">
                  <c:v>45112.71197916667</c:v>
                </c:pt>
                <c:pt idx="122">
                  <c:v>45112.712013888886</c:v>
                </c:pt>
                <c:pt idx="123">
                  <c:v>45112.712048611109</c:v>
                </c:pt>
                <c:pt idx="124">
                  <c:v>45112.712071759262</c:v>
                </c:pt>
                <c:pt idx="125">
                  <c:v>45112.712106481478</c:v>
                </c:pt>
                <c:pt idx="126">
                  <c:v>45112.712129629632</c:v>
                </c:pt>
                <c:pt idx="127">
                  <c:v>45112.712164351855</c:v>
                </c:pt>
                <c:pt idx="128">
                  <c:v>45112.712187500001</c:v>
                </c:pt>
                <c:pt idx="129">
                  <c:v>45112.712210648147</c:v>
                </c:pt>
                <c:pt idx="130">
                  <c:v>45112.712245370371</c:v>
                </c:pt>
                <c:pt idx="131">
                  <c:v>45112.712268518517</c:v>
                </c:pt>
                <c:pt idx="132">
                  <c:v>45112.712291666663</c:v>
                </c:pt>
                <c:pt idx="133">
                  <c:v>45112.712314814817</c:v>
                </c:pt>
                <c:pt idx="134">
                  <c:v>45112.71234953704</c:v>
                </c:pt>
                <c:pt idx="135">
                  <c:v>45112.712372685186</c:v>
                </c:pt>
                <c:pt idx="136">
                  <c:v>45112.712395833332</c:v>
                </c:pt>
                <c:pt idx="137">
                  <c:v>45112.712418981479</c:v>
                </c:pt>
                <c:pt idx="138">
                  <c:v>45112.712453703702</c:v>
                </c:pt>
                <c:pt idx="139">
                  <c:v>45112.712476851855</c:v>
                </c:pt>
                <c:pt idx="140">
                  <c:v>45112.712500000001</c:v>
                </c:pt>
                <c:pt idx="141">
                  <c:v>45112.712523148148</c:v>
                </c:pt>
                <c:pt idx="142">
                  <c:v>45112.712546296294</c:v>
                </c:pt>
                <c:pt idx="143">
                  <c:v>45112.712581018517</c:v>
                </c:pt>
              </c:numCache>
            </c:numRef>
          </c:xVal>
          <c:yVal>
            <c:numRef>
              <c:f>Testbed_march!$AI$2:$AI$145</c:f>
              <c:numCache>
                <c:formatCode>General</c:formatCode>
                <c:ptCount val="144"/>
                <c:pt idx="0">
                  <c:v>3.4709999999999998E-2</c:v>
                </c:pt>
                <c:pt idx="1">
                  <c:v>3.4709999999999998E-2</c:v>
                </c:pt>
                <c:pt idx="2">
                  <c:v>3.4709999999999998E-2</c:v>
                </c:pt>
                <c:pt idx="3">
                  <c:v>3.4709999999999998E-2</c:v>
                </c:pt>
                <c:pt idx="4">
                  <c:v>3.4709999999999998E-2</c:v>
                </c:pt>
                <c:pt idx="5">
                  <c:v>3.4709999999999998E-2</c:v>
                </c:pt>
                <c:pt idx="6">
                  <c:v>3.4709999999999998E-2</c:v>
                </c:pt>
                <c:pt idx="7">
                  <c:v>3.4709999999999998E-2</c:v>
                </c:pt>
                <c:pt idx="8">
                  <c:v>3.4709999999999998E-2</c:v>
                </c:pt>
                <c:pt idx="9">
                  <c:v>3.4709999999999998E-2</c:v>
                </c:pt>
                <c:pt idx="10">
                  <c:v>3.4709999999999998E-2</c:v>
                </c:pt>
                <c:pt idx="11">
                  <c:v>3.4709999999999998E-2</c:v>
                </c:pt>
                <c:pt idx="12">
                  <c:v>3.4709999999999998E-2</c:v>
                </c:pt>
                <c:pt idx="13">
                  <c:v>3.4709999999999998E-2</c:v>
                </c:pt>
                <c:pt idx="14">
                  <c:v>3.4709999999999998E-2</c:v>
                </c:pt>
                <c:pt idx="15">
                  <c:v>3.4709999999999998E-2</c:v>
                </c:pt>
                <c:pt idx="16">
                  <c:v>3.4709999999999998E-2</c:v>
                </c:pt>
                <c:pt idx="17">
                  <c:v>3.4709999999999998E-2</c:v>
                </c:pt>
                <c:pt idx="18">
                  <c:v>3.4709999999999998E-2</c:v>
                </c:pt>
                <c:pt idx="19">
                  <c:v>3.4709999999999998E-2</c:v>
                </c:pt>
                <c:pt idx="20">
                  <c:v>3.4730000000000004E-2</c:v>
                </c:pt>
                <c:pt idx="21">
                  <c:v>2.9885000000000002</c:v>
                </c:pt>
                <c:pt idx="22">
                  <c:v>2.1185299999999998</c:v>
                </c:pt>
                <c:pt idx="23">
                  <c:v>2.2240000000000002</c:v>
                </c:pt>
                <c:pt idx="24">
                  <c:v>4.4879100000000003</c:v>
                </c:pt>
                <c:pt idx="25">
                  <c:v>2.085</c:v>
                </c:pt>
                <c:pt idx="26">
                  <c:v>2.0838000000000001</c:v>
                </c:pt>
                <c:pt idx="27">
                  <c:v>2.1197499999999998</c:v>
                </c:pt>
                <c:pt idx="28">
                  <c:v>2.085</c:v>
                </c:pt>
                <c:pt idx="29">
                  <c:v>2.085</c:v>
                </c:pt>
                <c:pt idx="30">
                  <c:v>2.085</c:v>
                </c:pt>
                <c:pt idx="31">
                  <c:v>2.085</c:v>
                </c:pt>
                <c:pt idx="32">
                  <c:v>2.085</c:v>
                </c:pt>
                <c:pt idx="33">
                  <c:v>2.3282500000000002</c:v>
                </c:pt>
                <c:pt idx="34">
                  <c:v>2.641</c:v>
                </c:pt>
                <c:pt idx="35">
                  <c:v>2.2240000000000002</c:v>
                </c:pt>
                <c:pt idx="36">
                  <c:v>2.641</c:v>
                </c:pt>
                <c:pt idx="37">
                  <c:v>6.9988200000000003</c:v>
                </c:pt>
                <c:pt idx="38">
                  <c:v>7.0336399999999992</c:v>
                </c:pt>
                <c:pt idx="39">
                  <c:v>7.0336399999999992</c:v>
                </c:pt>
                <c:pt idx="40">
                  <c:v>6.9988200000000003</c:v>
                </c:pt>
                <c:pt idx="41">
                  <c:v>6.9640000000000004</c:v>
                </c:pt>
                <c:pt idx="42">
                  <c:v>7.0336399999999992</c:v>
                </c:pt>
                <c:pt idx="43">
                  <c:v>7.00284</c:v>
                </c:pt>
                <c:pt idx="44">
                  <c:v>7.0336399999999992</c:v>
                </c:pt>
                <c:pt idx="45">
                  <c:v>7.0336399999999992</c:v>
                </c:pt>
                <c:pt idx="46">
                  <c:v>7.00284</c:v>
                </c:pt>
                <c:pt idx="47">
                  <c:v>7.037679999999999</c:v>
                </c:pt>
                <c:pt idx="48">
                  <c:v>7.037679999999999</c:v>
                </c:pt>
                <c:pt idx="49">
                  <c:v>7.037679999999999</c:v>
                </c:pt>
                <c:pt idx="50">
                  <c:v>7.037679999999999</c:v>
                </c:pt>
                <c:pt idx="51">
                  <c:v>7.037679999999999</c:v>
                </c:pt>
                <c:pt idx="52">
                  <c:v>7.037679999999999</c:v>
                </c:pt>
                <c:pt idx="53">
                  <c:v>7.037679999999999</c:v>
                </c:pt>
                <c:pt idx="54">
                  <c:v>7.037679999999999</c:v>
                </c:pt>
                <c:pt idx="55">
                  <c:v>7.0417200000000006</c:v>
                </c:pt>
                <c:pt idx="56">
                  <c:v>7.037679999999999</c:v>
                </c:pt>
                <c:pt idx="57">
                  <c:v>7.0417200000000006</c:v>
                </c:pt>
                <c:pt idx="58">
                  <c:v>7.037679999999999</c:v>
                </c:pt>
                <c:pt idx="59">
                  <c:v>7.037679999999999</c:v>
                </c:pt>
                <c:pt idx="60">
                  <c:v>7.0417200000000006</c:v>
                </c:pt>
                <c:pt idx="61">
                  <c:v>7.0417200000000006</c:v>
                </c:pt>
                <c:pt idx="62">
                  <c:v>7.0417200000000006</c:v>
                </c:pt>
                <c:pt idx="63">
                  <c:v>7.0068600000000005</c:v>
                </c:pt>
                <c:pt idx="64">
                  <c:v>7.037679999999999</c:v>
                </c:pt>
                <c:pt idx="65">
                  <c:v>7.0068600000000005</c:v>
                </c:pt>
                <c:pt idx="66">
                  <c:v>7.0417200000000006</c:v>
                </c:pt>
                <c:pt idx="67">
                  <c:v>7.0457600000000005</c:v>
                </c:pt>
                <c:pt idx="68">
                  <c:v>7.0457600000000005</c:v>
                </c:pt>
                <c:pt idx="69">
                  <c:v>7.0457600000000005</c:v>
                </c:pt>
                <c:pt idx="70">
                  <c:v>7.0457600000000005</c:v>
                </c:pt>
                <c:pt idx="71">
                  <c:v>7.0457600000000005</c:v>
                </c:pt>
                <c:pt idx="72">
                  <c:v>7.0417200000000006</c:v>
                </c:pt>
                <c:pt idx="73">
                  <c:v>7.0457600000000005</c:v>
                </c:pt>
                <c:pt idx="74">
                  <c:v>7.0417200000000006</c:v>
                </c:pt>
                <c:pt idx="75">
                  <c:v>7.0068600000000005</c:v>
                </c:pt>
                <c:pt idx="76">
                  <c:v>7.0457600000000005</c:v>
                </c:pt>
                <c:pt idx="77">
                  <c:v>7.0457600000000005</c:v>
                </c:pt>
                <c:pt idx="78">
                  <c:v>7.0457600000000005</c:v>
                </c:pt>
                <c:pt idx="79">
                  <c:v>7.0498000000000003</c:v>
                </c:pt>
                <c:pt idx="80">
                  <c:v>7.0457600000000005</c:v>
                </c:pt>
                <c:pt idx="81">
                  <c:v>7.0457600000000005</c:v>
                </c:pt>
                <c:pt idx="82">
                  <c:v>7.0457600000000005</c:v>
                </c:pt>
                <c:pt idx="83">
                  <c:v>7.0457600000000005</c:v>
                </c:pt>
                <c:pt idx="84">
                  <c:v>7.0457600000000005</c:v>
                </c:pt>
                <c:pt idx="85">
                  <c:v>7.0457600000000005</c:v>
                </c:pt>
                <c:pt idx="86">
                  <c:v>7.0108800000000011</c:v>
                </c:pt>
                <c:pt idx="87">
                  <c:v>7.0498000000000003</c:v>
                </c:pt>
                <c:pt idx="88">
                  <c:v>7.0457600000000005</c:v>
                </c:pt>
                <c:pt idx="89">
                  <c:v>7.0457600000000005</c:v>
                </c:pt>
                <c:pt idx="90">
                  <c:v>7.0108800000000011</c:v>
                </c:pt>
                <c:pt idx="91">
                  <c:v>7.0457600000000005</c:v>
                </c:pt>
                <c:pt idx="92">
                  <c:v>7.0498000000000003</c:v>
                </c:pt>
                <c:pt idx="93">
                  <c:v>7.0806400000000007</c:v>
                </c:pt>
                <c:pt idx="94">
                  <c:v>7.0457600000000005</c:v>
                </c:pt>
                <c:pt idx="95">
                  <c:v>7.0457600000000005</c:v>
                </c:pt>
                <c:pt idx="96">
                  <c:v>7.0498000000000003</c:v>
                </c:pt>
                <c:pt idx="97">
                  <c:v>7.0457600000000005</c:v>
                </c:pt>
                <c:pt idx="98">
                  <c:v>7.0498000000000003</c:v>
                </c:pt>
                <c:pt idx="99">
                  <c:v>7.0498000000000003</c:v>
                </c:pt>
                <c:pt idx="100">
                  <c:v>3.4790000000000001E-2</c:v>
                </c:pt>
                <c:pt idx="101">
                  <c:v>3.4790000000000001E-2</c:v>
                </c:pt>
                <c:pt idx="102">
                  <c:v>3.4790000000000001E-2</c:v>
                </c:pt>
                <c:pt idx="103">
                  <c:v>3.4790000000000001E-2</c:v>
                </c:pt>
                <c:pt idx="104">
                  <c:v>3.4790000000000001E-2</c:v>
                </c:pt>
                <c:pt idx="105">
                  <c:v>3.4790000000000001E-2</c:v>
                </c:pt>
                <c:pt idx="106">
                  <c:v>3.4790000000000001E-2</c:v>
                </c:pt>
                <c:pt idx="107">
                  <c:v>3.4790000000000001E-2</c:v>
                </c:pt>
                <c:pt idx="108">
                  <c:v>3.4790000000000001E-2</c:v>
                </c:pt>
                <c:pt idx="109">
                  <c:v>3.4790000000000001E-2</c:v>
                </c:pt>
                <c:pt idx="110">
                  <c:v>3.4790000000000001E-2</c:v>
                </c:pt>
                <c:pt idx="111">
                  <c:v>3.4810000000000001E-2</c:v>
                </c:pt>
                <c:pt idx="112">
                  <c:v>3.4810000000000001E-2</c:v>
                </c:pt>
                <c:pt idx="113">
                  <c:v>3.4790000000000001E-2</c:v>
                </c:pt>
                <c:pt idx="114">
                  <c:v>3.4810000000000001E-2</c:v>
                </c:pt>
                <c:pt idx="115">
                  <c:v>3.4790000000000001E-2</c:v>
                </c:pt>
                <c:pt idx="116">
                  <c:v>3.4790000000000001E-2</c:v>
                </c:pt>
                <c:pt idx="117">
                  <c:v>3.4810000000000001E-2</c:v>
                </c:pt>
                <c:pt idx="118">
                  <c:v>3.4810000000000001E-2</c:v>
                </c:pt>
                <c:pt idx="119">
                  <c:v>3.4810000000000001E-2</c:v>
                </c:pt>
                <c:pt idx="120">
                  <c:v>3.4810000000000001E-2</c:v>
                </c:pt>
                <c:pt idx="121">
                  <c:v>3.4810000000000001E-2</c:v>
                </c:pt>
                <c:pt idx="122">
                  <c:v>3.4790000000000001E-2</c:v>
                </c:pt>
                <c:pt idx="123">
                  <c:v>3.4810000000000001E-2</c:v>
                </c:pt>
                <c:pt idx="124">
                  <c:v>3.4810000000000001E-2</c:v>
                </c:pt>
                <c:pt idx="125">
                  <c:v>3.4810000000000001E-2</c:v>
                </c:pt>
                <c:pt idx="126">
                  <c:v>3.4810000000000001E-2</c:v>
                </c:pt>
                <c:pt idx="127">
                  <c:v>3.4810000000000001E-2</c:v>
                </c:pt>
                <c:pt idx="128">
                  <c:v>3.4810000000000001E-2</c:v>
                </c:pt>
                <c:pt idx="129">
                  <c:v>3.4810000000000001E-2</c:v>
                </c:pt>
                <c:pt idx="130">
                  <c:v>3.4810000000000001E-2</c:v>
                </c:pt>
                <c:pt idx="131">
                  <c:v>3.4810000000000001E-2</c:v>
                </c:pt>
                <c:pt idx="132">
                  <c:v>3.4790000000000001E-2</c:v>
                </c:pt>
                <c:pt idx="133">
                  <c:v>3.4810000000000001E-2</c:v>
                </c:pt>
                <c:pt idx="134">
                  <c:v>3.4810000000000001E-2</c:v>
                </c:pt>
                <c:pt idx="135">
                  <c:v>3.4810000000000001E-2</c:v>
                </c:pt>
                <c:pt idx="136">
                  <c:v>3.4790000000000001E-2</c:v>
                </c:pt>
                <c:pt idx="137">
                  <c:v>3.4810000000000001E-2</c:v>
                </c:pt>
                <c:pt idx="138">
                  <c:v>3.4810000000000001E-2</c:v>
                </c:pt>
                <c:pt idx="139">
                  <c:v>3.4810000000000001E-2</c:v>
                </c:pt>
                <c:pt idx="140">
                  <c:v>3.4810000000000001E-2</c:v>
                </c:pt>
                <c:pt idx="141">
                  <c:v>3.4790000000000001E-2</c:v>
                </c:pt>
                <c:pt idx="142">
                  <c:v>3.4810000000000001E-2</c:v>
                </c:pt>
                <c:pt idx="143">
                  <c:v>3.4810000000000001E-2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5D-40BD-A878-E4CEA0733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828408"/>
        <c:axId val="592828768"/>
      </c:scatterChart>
      <c:valAx>
        <c:axId val="59282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28768"/>
        <c:crosses val="autoZero"/>
        <c:crossBetween val="midCat"/>
      </c:valAx>
      <c:valAx>
        <c:axId val="5928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28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Testbed_march!$AH$1</c:f>
              <c:strCache>
                <c:ptCount val="1"/>
                <c:pt idx="0">
                  <c:v>Pgrid_ev2 (kW)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Testbed_march!$AB$2:$AB$145</c:f>
              <c:numCache>
                <c:formatCode>m/d/yyyy\ h:mm</c:formatCode>
                <c:ptCount val="144"/>
                <c:pt idx="0">
                  <c:v>45112.707349537035</c:v>
                </c:pt>
                <c:pt idx="1">
                  <c:v>45112.707372685189</c:v>
                </c:pt>
                <c:pt idx="2">
                  <c:v>45112.707407407404</c:v>
                </c:pt>
                <c:pt idx="3">
                  <c:v>45112.707430555558</c:v>
                </c:pt>
                <c:pt idx="4">
                  <c:v>45112.707453703704</c:v>
                </c:pt>
                <c:pt idx="5">
                  <c:v>45112.707476851851</c:v>
                </c:pt>
                <c:pt idx="6">
                  <c:v>45112.707511574074</c:v>
                </c:pt>
                <c:pt idx="7">
                  <c:v>45112.70753472222</c:v>
                </c:pt>
                <c:pt idx="8">
                  <c:v>45112.707557870373</c:v>
                </c:pt>
                <c:pt idx="9">
                  <c:v>45112.70758101852</c:v>
                </c:pt>
                <c:pt idx="10">
                  <c:v>45112.707615740743</c:v>
                </c:pt>
                <c:pt idx="11">
                  <c:v>45112.707638888889</c:v>
                </c:pt>
                <c:pt idx="12">
                  <c:v>45112.707662037035</c:v>
                </c:pt>
                <c:pt idx="13">
                  <c:v>45112.707685185182</c:v>
                </c:pt>
                <c:pt idx="14">
                  <c:v>45112.707708333335</c:v>
                </c:pt>
                <c:pt idx="15">
                  <c:v>45112.707743055558</c:v>
                </c:pt>
                <c:pt idx="16">
                  <c:v>45112.707766203705</c:v>
                </c:pt>
                <c:pt idx="17">
                  <c:v>45112.707789351851</c:v>
                </c:pt>
                <c:pt idx="18">
                  <c:v>45112.707812499997</c:v>
                </c:pt>
                <c:pt idx="19">
                  <c:v>45112.70784722222</c:v>
                </c:pt>
                <c:pt idx="20">
                  <c:v>45112.707870370374</c:v>
                </c:pt>
                <c:pt idx="21">
                  <c:v>45112.707905092589</c:v>
                </c:pt>
                <c:pt idx="22">
                  <c:v>45112.707939814813</c:v>
                </c:pt>
                <c:pt idx="23">
                  <c:v>45112.707974537036</c:v>
                </c:pt>
                <c:pt idx="24">
                  <c:v>45112.708009259259</c:v>
                </c:pt>
                <c:pt idx="25">
                  <c:v>45112.708043981482</c:v>
                </c:pt>
                <c:pt idx="26">
                  <c:v>45112.708078703705</c:v>
                </c:pt>
                <c:pt idx="27">
                  <c:v>45112.708113425928</c:v>
                </c:pt>
                <c:pt idx="28">
                  <c:v>45112.708148148151</c:v>
                </c:pt>
                <c:pt idx="29">
                  <c:v>45112.708194444444</c:v>
                </c:pt>
                <c:pt idx="30">
                  <c:v>45112.708229166667</c:v>
                </c:pt>
                <c:pt idx="31">
                  <c:v>45112.708275462966</c:v>
                </c:pt>
                <c:pt idx="32">
                  <c:v>45112.708321759259</c:v>
                </c:pt>
                <c:pt idx="33">
                  <c:v>45112.708356481482</c:v>
                </c:pt>
                <c:pt idx="34">
                  <c:v>45112.708402777775</c:v>
                </c:pt>
                <c:pt idx="35">
                  <c:v>45112.708437499998</c:v>
                </c:pt>
                <c:pt idx="36">
                  <c:v>45112.708483796298</c:v>
                </c:pt>
                <c:pt idx="37">
                  <c:v>45112.70853009259</c:v>
                </c:pt>
                <c:pt idx="38">
                  <c:v>45112.708564814813</c:v>
                </c:pt>
                <c:pt idx="39">
                  <c:v>45112.708611111113</c:v>
                </c:pt>
                <c:pt idx="40">
                  <c:v>45112.708645833336</c:v>
                </c:pt>
                <c:pt idx="41">
                  <c:v>45112.708692129629</c:v>
                </c:pt>
                <c:pt idx="42">
                  <c:v>45112.708726851852</c:v>
                </c:pt>
                <c:pt idx="43">
                  <c:v>45112.708773148152</c:v>
                </c:pt>
                <c:pt idx="44">
                  <c:v>45112.708819444444</c:v>
                </c:pt>
                <c:pt idx="45">
                  <c:v>45112.708854166667</c:v>
                </c:pt>
                <c:pt idx="46">
                  <c:v>45112.70890046296</c:v>
                </c:pt>
                <c:pt idx="47">
                  <c:v>45112.708935185183</c:v>
                </c:pt>
                <c:pt idx="48">
                  <c:v>45112.708981481483</c:v>
                </c:pt>
                <c:pt idx="49">
                  <c:v>45112.709027777775</c:v>
                </c:pt>
                <c:pt idx="50">
                  <c:v>45112.709062499998</c:v>
                </c:pt>
                <c:pt idx="51">
                  <c:v>45112.709108796298</c:v>
                </c:pt>
                <c:pt idx="52">
                  <c:v>45112.709143518521</c:v>
                </c:pt>
                <c:pt idx="53">
                  <c:v>45112.709189814814</c:v>
                </c:pt>
                <c:pt idx="54">
                  <c:v>45112.709224537037</c:v>
                </c:pt>
                <c:pt idx="55">
                  <c:v>45112.709270833337</c:v>
                </c:pt>
                <c:pt idx="56">
                  <c:v>45112.709305555552</c:v>
                </c:pt>
                <c:pt idx="57">
                  <c:v>45112.709351851852</c:v>
                </c:pt>
                <c:pt idx="58">
                  <c:v>45112.709398148145</c:v>
                </c:pt>
                <c:pt idx="59">
                  <c:v>45112.709444444445</c:v>
                </c:pt>
                <c:pt idx="60">
                  <c:v>45112.709479166668</c:v>
                </c:pt>
                <c:pt idx="61">
                  <c:v>45112.70952546296</c:v>
                </c:pt>
                <c:pt idx="62">
                  <c:v>45112.70957175926</c:v>
                </c:pt>
                <c:pt idx="63">
                  <c:v>45112.709641203706</c:v>
                </c:pt>
                <c:pt idx="64">
                  <c:v>45112.709687499999</c:v>
                </c:pt>
                <c:pt idx="65">
                  <c:v>45112.709722222222</c:v>
                </c:pt>
                <c:pt idx="66">
                  <c:v>45112.709768518522</c:v>
                </c:pt>
                <c:pt idx="67">
                  <c:v>45112.709803240738</c:v>
                </c:pt>
                <c:pt idx="68">
                  <c:v>45112.709849537037</c:v>
                </c:pt>
                <c:pt idx="69">
                  <c:v>45112.70988425926</c:v>
                </c:pt>
                <c:pt idx="70">
                  <c:v>45112.709930555553</c:v>
                </c:pt>
                <c:pt idx="71">
                  <c:v>45112.709965277776</c:v>
                </c:pt>
                <c:pt idx="72">
                  <c:v>45112.710011574076</c:v>
                </c:pt>
                <c:pt idx="73">
                  <c:v>45112.710046296299</c:v>
                </c:pt>
                <c:pt idx="74">
                  <c:v>45112.710081018522</c:v>
                </c:pt>
                <c:pt idx="75">
                  <c:v>45112.710127314815</c:v>
                </c:pt>
                <c:pt idx="76">
                  <c:v>45112.710173611114</c:v>
                </c:pt>
                <c:pt idx="77">
                  <c:v>45112.710243055553</c:v>
                </c:pt>
                <c:pt idx="78">
                  <c:v>45112.710289351853</c:v>
                </c:pt>
                <c:pt idx="79">
                  <c:v>45112.710335648146</c:v>
                </c:pt>
                <c:pt idx="80">
                  <c:v>45112.710370370369</c:v>
                </c:pt>
                <c:pt idx="81">
                  <c:v>45112.710405092592</c:v>
                </c:pt>
                <c:pt idx="82">
                  <c:v>45112.710439814815</c:v>
                </c:pt>
                <c:pt idx="83">
                  <c:v>45112.710474537038</c:v>
                </c:pt>
                <c:pt idx="84">
                  <c:v>45112.710520833331</c:v>
                </c:pt>
                <c:pt idx="85">
                  <c:v>45112.710555555554</c:v>
                </c:pt>
                <c:pt idx="86">
                  <c:v>45112.710590277777</c:v>
                </c:pt>
                <c:pt idx="87">
                  <c:v>45112.710636574076</c:v>
                </c:pt>
                <c:pt idx="88">
                  <c:v>45112.7106712963</c:v>
                </c:pt>
                <c:pt idx="89">
                  <c:v>45112.710706018515</c:v>
                </c:pt>
                <c:pt idx="90">
                  <c:v>45112.710740740738</c:v>
                </c:pt>
                <c:pt idx="91">
                  <c:v>45112.710775462961</c:v>
                </c:pt>
                <c:pt idx="92">
                  <c:v>45112.710810185185</c:v>
                </c:pt>
                <c:pt idx="93">
                  <c:v>45112.710972222223</c:v>
                </c:pt>
                <c:pt idx="94">
                  <c:v>45112.711006944446</c:v>
                </c:pt>
                <c:pt idx="95">
                  <c:v>45112.711041666669</c:v>
                </c:pt>
                <c:pt idx="96">
                  <c:v>45112.711087962962</c:v>
                </c:pt>
                <c:pt idx="97">
                  <c:v>45112.711122685185</c:v>
                </c:pt>
                <c:pt idx="98">
                  <c:v>45112.711157407408</c:v>
                </c:pt>
                <c:pt idx="99">
                  <c:v>45112.711319444446</c:v>
                </c:pt>
                <c:pt idx="100">
                  <c:v>45112.711354166669</c:v>
                </c:pt>
                <c:pt idx="101">
                  <c:v>45112.711388888885</c:v>
                </c:pt>
                <c:pt idx="102">
                  <c:v>45112.711412037039</c:v>
                </c:pt>
                <c:pt idx="103">
                  <c:v>45112.711446759262</c:v>
                </c:pt>
                <c:pt idx="104">
                  <c:v>45112.711469907408</c:v>
                </c:pt>
                <c:pt idx="105">
                  <c:v>45112.711504629631</c:v>
                </c:pt>
                <c:pt idx="106">
                  <c:v>45112.711539351854</c:v>
                </c:pt>
                <c:pt idx="107">
                  <c:v>45112.711562500001</c:v>
                </c:pt>
                <c:pt idx="108">
                  <c:v>45112.711597222224</c:v>
                </c:pt>
                <c:pt idx="109">
                  <c:v>45112.71162037037</c:v>
                </c:pt>
                <c:pt idx="110">
                  <c:v>45112.711655092593</c:v>
                </c:pt>
                <c:pt idx="111">
                  <c:v>45112.711678240739</c:v>
                </c:pt>
                <c:pt idx="112">
                  <c:v>45112.711712962962</c:v>
                </c:pt>
                <c:pt idx="113">
                  <c:v>45112.711747685185</c:v>
                </c:pt>
                <c:pt idx="114">
                  <c:v>45112.711770833332</c:v>
                </c:pt>
                <c:pt idx="115">
                  <c:v>45112.711805555555</c:v>
                </c:pt>
                <c:pt idx="116">
                  <c:v>45112.711840277778</c:v>
                </c:pt>
                <c:pt idx="117">
                  <c:v>45112.711863425924</c:v>
                </c:pt>
                <c:pt idx="118">
                  <c:v>45112.711898148147</c:v>
                </c:pt>
                <c:pt idx="119">
                  <c:v>45112.711921296293</c:v>
                </c:pt>
                <c:pt idx="120">
                  <c:v>45112.711956018517</c:v>
                </c:pt>
                <c:pt idx="121">
                  <c:v>45112.71197916667</c:v>
                </c:pt>
                <c:pt idx="122">
                  <c:v>45112.712013888886</c:v>
                </c:pt>
                <c:pt idx="123">
                  <c:v>45112.712048611109</c:v>
                </c:pt>
                <c:pt idx="124">
                  <c:v>45112.712071759262</c:v>
                </c:pt>
                <c:pt idx="125">
                  <c:v>45112.712106481478</c:v>
                </c:pt>
                <c:pt idx="126">
                  <c:v>45112.712129629632</c:v>
                </c:pt>
                <c:pt idx="127">
                  <c:v>45112.712164351855</c:v>
                </c:pt>
                <c:pt idx="128">
                  <c:v>45112.712187500001</c:v>
                </c:pt>
                <c:pt idx="129">
                  <c:v>45112.712210648147</c:v>
                </c:pt>
                <c:pt idx="130">
                  <c:v>45112.712245370371</c:v>
                </c:pt>
                <c:pt idx="131">
                  <c:v>45112.712268518517</c:v>
                </c:pt>
                <c:pt idx="132">
                  <c:v>45112.712291666663</c:v>
                </c:pt>
                <c:pt idx="133">
                  <c:v>45112.712314814817</c:v>
                </c:pt>
                <c:pt idx="134">
                  <c:v>45112.71234953704</c:v>
                </c:pt>
                <c:pt idx="135">
                  <c:v>45112.712372685186</c:v>
                </c:pt>
                <c:pt idx="136">
                  <c:v>45112.712395833332</c:v>
                </c:pt>
                <c:pt idx="137">
                  <c:v>45112.712418981479</c:v>
                </c:pt>
                <c:pt idx="138">
                  <c:v>45112.712453703702</c:v>
                </c:pt>
                <c:pt idx="139">
                  <c:v>45112.712476851855</c:v>
                </c:pt>
                <c:pt idx="140">
                  <c:v>45112.712500000001</c:v>
                </c:pt>
                <c:pt idx="141">
                  <c:v>45112.712523148148</c:v>
                </c:pt>
                <c:pt idx="142">
                  <c:v>45112.712546296294</c:v>
                </c:pt>
                <c:pt idx="143">
                  <c:v>45112.712581018517</c:v>
                </c:pt>
              </c:numCache>
            </c:numRef>
          </c:xVal>
          <c:yVal>
            <c:numRef>
              <c:f>Testbed_march!$AH$2:$AH$145</c:f>
              <c:numCache>
                <c:formatCode>General</c:formatCode>
                <c:ptCount val="144"/>
                <c:pt idx="0">
                  <c:v>0.8172252000000001</c:v>
                </c:pt>
                <c:pt idx="1">
                  <c:v>1.703295</c:v>
                </c:pt>
                <c:pt idx="2">
                  <c:v>0.2043954</c:v>
                </c:pt>
                <c:pt idx="3">
                  <c:v>0.2043954</c:v>
                </c:pt>
                <c:pt idx="4">
                  <c:v>0.2043954</c:v>
                </c:pt>
                <c:pt idx="5">
                  <c:v>0.2043954</c:v>
                </c:pt>
                <c:pt idx="6">
                  <c:v>0.20475179999999998</c:v>
                </c:pt>
                <c:pt idx="7">
                  <c:v>0.20475179999999998</c:v>
                </c:pt>
                <c:pt idx="8">
                  <c:v>0.20484089999999996</c:v>
                </c:pt>
                <c:pt idx="9">
                  <c:v>0.20475179999999998</c:v>
                </c:pt>
                <c:pt idx="10">
                  <c:v>0.20484089999999996</c:v>
                </c:pt>
                <c:pt idx="11">
                  <c:v>0.20475179999999998</c:v>
                </c:pt>
                <c:pt idx="12">
                  <c:v>0.20475179999999998</c:v>
                </c:pt>
                <c:pt idx="13">
                  <c:v>0.20484089999999996</c:v>
                </c:pt>
                <c:pt idx="14">
                  <c:v>0.20484089999999996</c:v>
                </c:pt>
                <c:pt idx="15">
                  <c:v>0.20484089999999996</c:v>
                </c:pt>
                <c:pt idx="16">
                  <c:v>0.20484089999999996</c:v>
                </c:pt>
                <c:pt idx="17">
                  <c:v>0.20484089999999996</c:v>
                </c:pt>
                <c:pt idx="18">
                  <c:v>0.20484089999999996</c:v>
                </c:pt>
                <c:pt idx="19">
                  <c:v>0.20484089999999996</c:v>
                </c:pt>
                <c:pt idx="20">
                  <c:v>0.2046627</c:v>
                </c:pt>
                <c:pt idx="21">
                  <c:v>3.0605850000000001</c:v>
                </c:pt>
                <c:pt idx="22">
                  <c:v>2.1773663999999999</c:v>
                </c:pt>
                <c:pt idx="23">
                  <c:v>2.1764160000000001</c:v>
                </c:pt>
                <c:pt idx="24">
                  <c:v>4.5449316</c:v>
                </c:pt>
                <c:pt idx="25">
                  <c:v>2.1754655999999999</c:v>
                </c:pt>
                <c:pt idx="26">
                  <c:v>2.1764160000000001</c:v>
                </c:pt>
                <c:pt idx="27">
                  <c:v>2.1773663999999999</c:v>
                </c:pt>
                <c:pt idx="28">
                  <c:v>2.1754655999999999</c:v>
                </c:pt>
                <c:pt idx="29">
                  <c:v>2.1754655999999999</c:v>
                </c:pt>
                <c:pt idx="30">
                  <c:v>2.1745152000000001</c:v>
                </c:pt>
                <c:pt idx="31">
                  <c:v>2.1735648000000003</c:v>
                </c:pt>
                <c:pt idx="32">
                  <c:v>2.1707136</c:v>
                </c:pt>
                <c:pt idx="33">
                  <c:v>2.3721390000000002</c:v>
                </c:pt>
                <c:pt idx="34">
                  <c:v>2.7098279999999999</c:v>
                </c:pt>
                <c:pt idx="35">
                  <c:v>2.3073930000000002</c:v>
                </c:pt>
                <c:pt idx="36">
                  <c:v>2.7133920000000002</c:v>
                </c:pt>
                <c:pt idx="37">
                  <c:v>7.0177535999999998</c:v>
                </c:pt>
                <c:pt idx="38">
                  <c:v>7.0852319999999986</c:v>
                </c:pt>
                <c:pt idx="39">
                  <c:v>7.0821134999999993</c:v>
                </c:pt>
                <c:pt idx="40">
                  <c:v>7.0852319999999986</c:v>
                </c:pt>
                <c:pt idx="41">
                  <c:v>7.0146648000000003</c:v>
                </c:pt>
                <c:pt idx="42">
                  <c:v>7.0852319999999986</c:v>
                </c:pt>
                <c:pt idx="43">
                  <c:v>7.0852319999999986</c:v>
                </c:pt>
                <c:pt idx="44">
                  <c:v>7.0821134999999993</c:v>
                </c:pt>
                <c:pt idx="45">
                  <c:v>7.0789949999999999</c:v>
                </c:pt>
                <c:pt idx="46">
                  <c:v>7.0821134999999993</c:v>
                </c:pt>
                <c:pt idx="47">
                  <c:v>7.0821134999999993</c:v>
                </c:pt>
                <c:pt idx="48">
                  <c:v>7.0789949999999999</c:v>
                </c:pt>
                <c:pt idx="49">
                  <c:v>7.0789949999999999</c:v>
                </c:pt>
                <c:pt idx="50">
                  <c:v>7.0789949999999999</c:v>
                </c:pt>
                <c:pt idx="51">
                  <c:v>7.0758765000000006</c:v>
                </c:pt>
                <c:pt idx="52">
                  <c:v>7.0789949999999999</c:v>
                </c:pt>
                <c:pt idx="53">
                  <c:v>7.0821134999999993</c:v>
                </c:pt>
                <c:pt idx="54">
                  <c:v>7.0758765000000006</c:v>
                </c:pt>
                <c:pt idx="55">
                  <c:v>7.0821134999999993</c:v>
                </c:pt>
                <c:pt idx="56">
                  <c:v>7.0821134999999993</c:v>
                </c:pt>
                <c:pt idx="57">
                  <c:v>7.0852319999999986</c:v>
                </c:pt>
                <c:pt idx="58">
                  <c:v>7.0821134999999993</c:v>
                </c:pt>
                <c:pt idx="59">
                  <c:v>7.0789949999999999</c:v>
                </c:pt>
                <c:pt idx="60">
                  <c:v>7.0789949999999999</c:v>
                </c:pt>
                <c:pt idx="61">
                  <c:v>7.0821134999999993</c:v>
                </c:pt>
                <c:pt idx="62">
                  <c:v>7.0789949999999999</c:v>
                </c:pt>
                <c:pt idx="63">
                  <c:v>7.0821134999999993</c:v>
                </c:pt>
                <c:pt idx="64">
                  <c:v>7.0789949999999999</c:v>
                </c:pt>
                <c:pt idx="65">
                  <c:v>7.0821134999999993</c:v>
                </c:pt>
                <c:pt idx="66">
                  <c:v>7.0758765000000006</c:v>
                </c:pt>
                <c:pt idx="67">
                  <c:v>7.0758765000000006</c:v>
                </c:pt>
                <c:pt idx="68">
                  <c:v>7.0758765000000006</c:v>
                </c:pt>
                <c:pt idx="69">
                  <c:v>7.0758765000000006</c:v>
                </c:pt>
                <c:pt idx="70">
                  <c:v>7.0758765000000006</c:v>
                </c:pt>
                <c:pt idx="71">
                  <c:v>7.0758765000000006</c:v>
                </c:pt>
                <c:pt idx="72">
                  <c:v>7.0883505000000007</c:v>
                </c:pt>
                <c:pt idx="73">
                  <c:v>7.0883505000000007</c:v>
                </c:pt>
                <c:pt idx="74">
                  <c:v>7.0914690000000009</c:v>
                </c:pt>
                <c:pt idx="75">
                  <c:v>7.0914690000000009</c:v>
                </c:pt>
                <c:pt idx="76">
                  <c:v>7.0883505000000007</c:v>
                </c:pt>
                <c:pt idx="77">
                  <c:v>7.0945875000000003</c:v>
                </c:pt>
                <c:pt idx="78">
                  <c:v>7.0852319999999986</c:v>
                </c:pt>
                <c:pt idx="79">
                  <c:v>7.0758765000000006</c:v>
                </c:pt>
                <c:pt idx="80">
                  <c:v>7.0634025000000005</c:v>
                </c:pt>
                <c:pt idx="81">
                  <c:v>7.0602840000000011</c:v>
                </c:pt>
                <c:pt idx="82">
                  <c:v>7.0602840000000011</c:v>
                </c:pt>
                <c:pt idx="83">
                  <c:v>7.0571655</c:v>
                </c:pt>
                <c:pt idx="84">
                  <c:v>7.0509285000000004</c:v>
                </c:pt>
                <c:pt idx="85">
                  <c:v>7.1086355999999995</c:v>
                </c:pt>
                <c:pt idx="86">
                  <c:v>7.1149319999999987</c:v>
                </c:pt>
                <c:pt idx="87">
                  <c:v>7.1117837999999995</c:v>
                </c:pt>
                <c:pt idx="88">
                  <c:v>7.1117837999999995</c:v>
                </c:pt>
                <c:pt idx="89">
                  <c:v>7.1117837999999995</c:v>
                </c:pt>
                <c:pt idx="90">
                  <c:v>7.1086355999999995</c:v>
                </c:pt>
                <c:pt idx="91">
                  <c:v>7.1054873999999995</c:v>
                </c:pt>
                <c:pt idx="92">
                  <c:v>7.1149319999999987</c:v>
                </c:pt>
                <c:pt idx="93">
                  <c:v>7.0758765000000006</c:v>
                </c:pt>
                <c:pt idx="94">
                  <c:v>7.0789949999999999</c:v>
                </c:pt>
                <c:pt idx="95">
                  <c:v>7.0914690000000009</c:v>
                </c:pt>
                <c:pt idx="96">
                  <c:v>7.0914690000000009</c:v>
                </c:pt>
                <c:pt idx="97">
                  <c:v>7.0883505000000007</c:v>
                </c:pt>
                <c:pt idx="98">
                  <c:v>7.0883505000000007</c:v>
                </c:pt>
                <c:pt idx="99">
                  <c:v>7.0914690000000009</c:v>
                </c:pt>
                <c:pt idx="100">
                  <c:v>0.20403900000000003</c:v>
                </c:pt>
                <c:pt idx="101">
                  <c:v>0.20403900000000003</c:v>
                </c:pt>
                <c:pt idx="102">
                  <c:v>0.20403900000000003</c:v>
                </c:pt>
                <c:pt idx="103">
                  <c:v>0.20403900000000003</c:v>
                </c:pt>
                <c:pt idx="104">
                  <c:v>0.20403900000000003</c:v>
                </c:pt>
                <c:pt idx="105">
                  <c:v>0.20412809999999995</c:v>
                </c:pt>
                <c:pt idx="106">
                  <c:v>0.20412809999999995</c:v>
                </c:pt>
                <c:pt idx="107">
                  <c:v>0.20403900000000003</c:v>
                </c:pt>
                <c:pt idx="108">
                  <c:v>0.20412809999999995</c:v>
                </c:pt>
                <c:pt idx="109">
                  <c:v>0.20421719999999996</c:v>
                </c:pt>
                <c:pt idx="110">
                  <c:v>0.20457359999999999</c:v>
                </c:pt>
                <c:pt idx="111">
                  <c:v>0.20457359999999999</c:v>
                </c:pt>
                <c:pt idx="112">
                  <c:v>0.20448449999999996</c:v>
                </c:pt>
                <c:pt idx="113">
                  <c:v>0.20448449999999996</c:v>
                </c:pt>
                <c:pt idx="114">
                  <c:v>0.20475179999999998</c:v>
                </c:pt>
                <c:pt idx="115">
                  <c:v>0.20484089999999996</c:v>
                </c:pt>
                <c:pt idx="116">
                  <c:v>0.20493</c:v>
                </c:pt>
                <c:pt idx="117">
                  <c:v>0.20484089999999996</c:v>
                </c:pt>
                <c:pt idx="118">
                  <c:v>0.20484089999999996</c:v>
                </c:pt>
                <c:pt idx="119">
                  <c:v>0.20457359999999999</c:v>
                </c:pt>
                <c:pt idx="120">
                  <c:v>0.2046627</c:v>
                </c:pt>
                <c:pt idx="121">
                  <c:v>0.20457359999999999</c:v>
                </c:pt>
                <c:pt idx="122">
                  <c:v>0.20484089999999996</c:v>
                </c:pt>
                <c:pt idx="123">
                  <c:v>0.20484089999999996</c:v>
                </c:pt>
                <c:pt idx="124">
                  <c:v>0.20493</c:v>
                </c:pt>
                <c:pt idx="125">
                  <c:v>0.20475179999999998</c:v>
                </c:pt>
                <c:pt idx="126">
                  <c:v>0.20475179999999998</c:v>
                </c:pt>
                <c:pt idx="127">
                  <c:v>0.2046627</c:v>
                </c:pt>
                <c:pt idx="128">
                  <c:v>0.20475179999999998</c:v>
                </c:pt>
                <c:pt idx="129">
                  <c:v>0.20475179999999998</c:v>
                </c:pt>
                <c:pt idx="130">
                  <c:v>0.20484089999999996</c:v>
                </c:pt>
                <c:pt idx="131">
                  <c:v>0.20475179999999998</c:v>
                </c:pt>
                <c:pt idx="132">
                  <c:v>0.20484089999999996</c:v>
                </c:pt>
                <c:pt idx="133">
                  <c:v>0.20484089999999996</c:v>
                </c:pt>
                <c:pt idx="134">
                  <c:v>0.20484089999999996</c:v>
                </c:pt>
                <c:pt idx="135">
                  <c:v>0.20484089999999996</c:v>
                </c:pt>
                <c:pt idx="136">
                  <c:v>0.20484089999999996</c:v>
                </c:pt>
                <c:pt idx="137">
                  <c:v>0.20484089999999996</c:v>
                </c:pt>
                <c:pt idx="138">
                  <c:v>0.20475179999999998</c:v>
                </c:pt>
                <c:pt idx="139">
                  <c:v>0.20475179999999998</c:v>
                </c:pt>
                <c:pt idx="140">
                  <c:v>0.20475179999999998</c:v>
                </c:pt>
                <c:pt idx="141">
                  <c:v>0.20484089999999996</c:v>
                </c:pt>
                <c:pt idx="142">
                  <c:v>0.20493</c:v>
                </c:pt>
                <c:pt idx="143">
                  <c:v>0.20475179999999998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FB-4B46-8BF2-D782E594D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828408"/>
        <c:axId val="592828768"/>
      </c:scatterChart>
      <c:valAx>
        <c:axId val="59282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28768"/>
        <c:crosses val="autoZero"/>
        <c:crossBetween val="midCat"/>
      </c:valAx>
      <c:valAx>
        <c:axId val="5928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28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Pcharged</a:t>
            </a:r>
            <a:r>
              <a:rPr lang="en-US" baseline="0"/>
              <a:t> </a:t>
            </a:r>
            <a:r>
              <a:rPr lang="en-US"/>
              <a:t>(kW)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Testbed_march!$AR$1</c:f>
              <c:strCache>
                <c:ptCount val="1"/>
                <c:pt idx="0">
                  <c:v>Pcharged (kW)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Testbed_march!$AM$2:$AM$1015</c:f>
              <c:strCache>
                <c:ptCount val="1014"/>
                <c:pt idx="0">
                  <c:v>05/07/2023 17:20:18:532</c:v>
                </c:pt>
                <c:pt idx="1">
                  <c:v>05/07/2023 17:20:18:542</c:v>
                </c:pt>
                <c:pt idx="2">
                  <c:v>05/07/2023 17:20:19:585</c:v>
                </c:pt>
                <c:pt idx="3">
                  <c:v>05/07/2023 17:20:19:588</c:v>
                </c:pt>
                <c:pt idx="4">
                  <c:v>05/07/2023 17:20:20:779</c:v>
                </c:pt>
                <c:pt idx="5">
                  <c:v>05/07/2023 17:20:20:782</c:v>
                </c:pt>
                <c:pt idx="6">
                  <c:v>05/07/2023 17:20:21:762</c:v>
                </c:pt>
                <c:pt idx="7">
                  <c:v>05/07/2023 17:20:21:765</c:v>
                </c:pt>
                <c:pt idx="8">
                  <c:v>05/07/2023 17:20:22:808</c:v>
                </c:pt>
                <c:pt idx="9">
                  <c:v>05/07/2023 17:20:22:809</c:v>
                </c:pt>
                <c:pt idx="10">
                  <c:v>05/07/2023 17:20:23:789</c:v>
                </c:pt>
                <c:pt idx="11">
                  <c:v>05/07/2023 17:20:23:790</c:v>
                </c:pt>
                <c:pt idx="12">
                  <c:v>05/07/2023 17:20:24:834</c:v>
                </c:pt>
                <c:pt idx="13">
                  <c:v>05/07/2023 17:20:24:836</c:v>
                </c:pt>
                <c:pt idx="14">
                  <c:v>05/07/2023 17:20:25:828</c:v>
                </c:pt>
                <c:pt idx="15">
                  <c:v>05/07/2023 17:20:25:834</c:v>
                </c:pt>
                <c:pt idx="16">
                  <c:v>05/07/2023 17:20:26:862</c:v>
                </c:pt>
                <c:pt idx="17">
                  <c:v>05/07/2023 17:20:26:865</c:v>
                </c:pt>
                <c:pt idx="18">
                  <c:v>05/07/2023 17:20:27:852</c:v>
                </c:pt>
                <c:pt idx="19">
                  <c:v>05/07/2023 17:20:27:855</c:v>
                </c:pt>
                <c:pt idx="20">
                  <c:v>05/07/2023 17:20:28:884</c:v>
                </c:pt>
                <c:pt idx="21">
                  <c:v>05/07/2023 17:20:28:885</c:v>
                </c:pt>
                <c:pt idx="22">
                  <c:v>05/07/2023 17:20:29:878</c:v>
                </c:pt>
                <c:pt idx="23">
                  <c:v>05/07/2023 17:20:29:881</c:v>
                </c:pt>
                <c:pt idx="24">
                  <c:v>05/07/2023 17:20:30:994</c:v>
                </c:pt>
                <c:pt idx="25">
                  <c:v>05/07/2023 17:20:30:997</c:v>
                </c:pt>
                <c:pt idx="26">
                  <c:v>05/07/2023 17:20:32:161</c:v>
                </c:pt>
                <c:pt idx="27">
                  <c:v>05/07/2023 17:20:32:163</c:v>
                </c:pt>
                <c:pt idx="28">
                  <c:v>05/07/2023 17:20:33:157</c:v>
                </c:pt>
                <c:pt idx="29">
                  <c:v>05/07/2023 17:20:33:160</c:v>
                </c:pt>
                <c:pt idx="30">
                  <c:v>05/07/2023 17:20:34:213</c:v>
                </c:pt>
                <c:pt idx="31">
                  <c:v>05/07/2023 17:20:34:216</c:v>
                </c:pt>
                <c:pt idx="32">
                  <c:v>05/07/2023 17:20:35:214</c:v>
                </c:pt>
                <c:pt idx="33">
                  <c:v>05/07/2023 17:20:35:217</c:v>
                </c:pt>
                <c:pt idx="34">
                  <c:v>05/07/2023 17:20:36:227</c:v>
                </c:pt>
                <c:pt idx="35">
                  <c:v>05/07/2023 17:20:36:230</c:v>
                </c:pt>
                <c:pt idx="36">
                  <c:v>05/07/2023 17:20:37:244</c:v>
                </c:pt>
                <c:pt idx="37">
                  <c:v>05/07/2023 17:20:37:246</c:v>
                </c:pt>
                <c:pt idx="38">
                  <c:v>05/07/2023 17:20:38:256</c:v>
                </c:pt>
                <c:pt idx="39">
                  <c:v>05/07/2023 17:20:38:257</c:v>
                </c:pt>
                <c:pt idx="40">
                  <c:v>05/07/2023 17:20:39:275</c:v>
                </c:pt>
                <c:pt idx="41">
                  <c:v>05/07/2023 17:20:39:278</c:v>
                </c:pt>
                <c:pt idx="42">
                  <c:v>05/07/2023 17:20:40:279</c:v>
                </c:pt>
                <c:pt idx="43">
                  <c:v>05/07/2023 17:20:40:280</c:v>
                </c:pt>
                <c:pt idx="44">
                  <c:v>05/07/2023 17:20:41:299</c:v>
                </c:pt>
                <c:pt idx="45">
                  <c:v>05/07/2023 17:20:41:302</c:v>
                </c:pt>
                <c:pt idx="46">
                  <c:v>05/07/2023 17:20:42:391</c:v>
                </c:pt>
                <c:pt idx="47">
                  <c:v>05/07/2023 17:20:42:394</c:v>
                </c:pt>
                <c:pt idx="48">
                  <c:v>05/07/2023 17:20:43:565</c:v>
                </c:pt>
                <c:pt idx="49">
                  <c:v>05/07/2023 17:20:43:569</c:v>
                </c:pt>
                <c:pt idx="50">
                  <c:v>05/07/2023 17:20:44:563</c:v>
                </c:pt>
                <c:pt idx="51">
                  <c:v>05/07/2023 17:20:44:566</c:v>
                </c:pt>
                <c:pt idx="52">
                  <c:v>05/07/2023 17:20:45:575</c:v>
                </c:pt>
                <c:pt idx="53">
                  <c:v>05/07/2023 17:20:45:578</c:v>
                </c:pt>
                <c:pt idx="54">
                  <c:v>05/07/2023 17:20:46:578</c:v>
                </c:pt>
                <c:pt idx="55">
                  <c:v>05/07/2023 17:20:46:581</c:v>
                </c:pt>
                <c:pt idx="56">
                  <c:v>05/07/2023 17:20:47:605</c:v>
                </c:pt>
                <c:pt idx="57">
                  <c:v>05/07/2023 17:20:47:608</c:v>
                </c:pt>
                <c:pt idx="58">
                  <c:v>05/07/2023 17:20:48:611</c:v>
                </c:pt>
                <c:pt idx="59">
                  <c:v>05/07/2023 17:20:48:614</c:v>
                </c:pt>
                <c:pt idx="60">
                  <c:v>05/07/2023 17:20:49:655</c:v>
                </c:pt>
                <c:pt idx="61">
                  <c:v>05/07/2023 17:20:49:658</c:v>
                </c:pt>
                <c:pt idx="62">
                  <c:v>05/07/2023 17:20:50:651</c:v>
                </c:pt>
                <c:pt idx="63">
                  <c:v>05/07/2023 17:20:50:654</c:v>
                </c:pt>
                <c:pt idx="64">
                  <c:v>05/07/2023 17:20:51:694</c:v>
                </c:pt>
                <c:pt idx="65">
                  <c:v>05/07/2023 17:20:51:697</c:v>
                </c:pt>
                <c:pt idx="66">
                  <c:v>05/07/2023 17:20:52:861</c:v>
                </c:pt>
                <c:pt idx="67">
                  <c:v>05/07/2023 17:20:52:864</c:v>
                </c:pt>
                <c:pt idx="68">
                  <c:v>05/07/2023 17:20:53:719</c:v>
                </c:pt>
                <c:pt idx="69">
                  <c:v>05/07/2023 17:20:53:721</c:v>
                </c:pt>
                <c:pt idx="70">
                  <c:v>05/07/2023 17:20:54:713</c:v>
                </c:pt>
                <c:pt idx="71">
                  <c:v>05/07/2023 17:20:54:717</c:v>
                </c:pt>
                <c:pt idx="72">
                  <c:v>05/07/2023 17:20:55:772</c:v>
                </c:pt>
                <c:pt idx="73">
                  <c:v>05/07/2023 17:20:55:775</c:v>
                </c:pt>
                <c:pt idx="74">
                  <c:v>05/07/2023 17:20:56:937</c:v>
                </c:pt>
                <c:pt idx="75">
                  <c:v>05/07/2023 17:20:56:941</c:v>
                </c:pt>
                <c:pt idx="76">
                  <c:v>05/07/2023 17:20:57:927</c:v>
                </c:pt>
                <c:pt idx="77">
                  <c:v>05/07/2023 17:20:57:931</c:v>
                </c:pt>
                <c:pt idx="78">
                  <c:v>05/07/2023 17:20:59:009</c:v>
                </c:pt>
                <c:pt idx="79">
                  <c:v>05/07/2023 17:20:59:013</c:v>
                </c:pt>
                <c:pt idx="80">
                  <c:v>05/07/2023 17:21:00:193</c:v>
                </c:pt>
                <c:pt idx="81">
                  <c:v>05/07/2023 17:21:00:197</c:v>
                </c:pt>
                <c:pt idx="82">
                  <c:v>05/07/2023 17:21:01:016</c:v>
                </c:pt>
                <c:pt idx="83">
                  <c:v>05/07/2023 17:21:01:022</c:v>
                </c:pt>
                <c:pt idx="84">
                  <c:v>05/07/2023 17:21:02:030</c:v>
                </c:pt>
                <c:pt idx="85">
                  <c:v>05/07/2023 17:21:02:033</c:v>
                </c:pt>
                <c:pt idx="86">
                  <c:v>05/07/2023 17:21:03:049</c:v>
                </c:pt>
                <c:pt idx="87">
                  <c:v>05/07/2023 17:21:03:052</c:v>
                </c:pt>
                <c:pt idx="88">
                  <c:v>05/07/2023 17:21:04:049</c:v>
                </c:pt>
                <c:pt idx="89">
                  <c:v>05/07/2023 17:21:04:052</c:v>
                </c:pt>
                <c:pt idx="90">
                  <c:v>05/07/2023 17:21:05:114</c:v>
                </c:pt>
                <c:pt idx="91">
                  <c:v>05/07/2023 17:21:05:118</c:v>
                </c:pt>
                <c:pt idx="92">
                  <c:v>05/07/2023 17:21:06:263</c:v>
                </c:pt>
                <c:pt idx="93">
                  <c:v>05/07/2023 17:21:06:266</c:v>
                </c:pt>
                <c:pt idx="94">
                  <c:v>05/07/2023 17:21:07:130</c:v>
                </c:pt>
                <c:pt idx="95">
                  <c:v>05/07/2023 17:21:07:132</c:v>
                </c:pt>
                <c:pt idx="96">
                  <c:v>05/07/2023 17:21:08:115</c:v>
                </c:pt>
                <c:pt idx="97">
                  <c:v>05/07/2023 17:21:08:118</c:v>
                </c:pt>
                <c:pt idx="98">
                  <c:v>05/07/2023 17:21:09:160</c:v>
                </c:pt>
                <c:pt idx="99">
                  <c:v>05/07/2023 17:21:09:163</c:v>
                </c:pt>
                <c:pt idx="100">
                  <c:v>05/07/2023 17:21:10:153</c:v>
                </c:pt>
                <c:pt idx="101">
                  <c:v>05/07/2023 17:21:10:157</c:v>
                </c:pt>
                <c:pt idx="102">
                  <c:v>05/07/2023 17:21:11:201</c:v>
                </c:pt>
                <c:pt idx="103">
                  <c:v>05/07/2023 17:21:11:206</c:v>
                </c:pt>
                <c:pt idx="104">
                  <c:v>05/07/2023 17:21:12:388</c:v>
                </c:pt>
                <c:pt idx="105">
                  <c:v>05/07/2023 17:21:12:391</c:v>
                </c:pt>
                <c:pt idx="106">
                  <c:v>05/07/2023 17:21:13:213</c:v>
                </c:pt>
                <c:pt idx="107">
                  <c:v>05/07/2023 17:21:13:217</c:v>
                </c:pt>
                <c:pt idx="108">
                  <c:v>05/07/2023 17:21:14:223</c:v>
                </c:pt>
                <c:pt idx="109">
                  <c:v>05/07/2023 17:21:14:226</c:v>
                </c:pt>
                <c:pt idx="110">
                  <c:v>05/07/2023 17:21:15:243</c:v>
                </c:pt>
                <c:pt idx="111">
                  <c:v>05/07/2023 17:21:15:246</c:v>
                </c:pt>
                <c:pt idx="112">
                  <c:v>05/07/2023 17:21:16:243</c:v>
                </c:pt>
                <c:pt idx="113">
                  <c:v>05/07/2023 17:21:16:246</c:v>
                </c:pt>
                <c:pt idx="114">
                  <c:v>05/07/2023 17:21:17:276</c:v>
                </c:pt>
                <c:pt idx="115">
                  <c:v>05/07/2023 17:21:17:279</c:v>
                </c:pt>
                <c:pt idx="116">
                  <c:v>05/07/2023 17:21:18:276</c:v>
                </c:pt>
                <c:pt idx="117">
                  <c:v>05/07/2023 17:21:18:279</c:v>
                </c:pt>
                <c:pt idx="118">
                  <c:v>05/07/2023 17:21:19:302</c:v>
                </c:pt>
                <c:pt idx="119">
                  <c:v>05/07/2023 17:21:19:306</c:v>
                </c:pt>
                <c:pt idx="120">
                  <c:v>05/07/2023 17:21:20:293</c:v>
                </c:pt>
                <c:pt idx="121">
                  <c:v>05/07/2023 17:21:20:298</c:v>
                </c:pt>
                <c:pt idx="122">
                  <c:v>05/07/2023 17:21:21:331</c:v>
                </c:pt>
                <c:pt idx="123">
                  <c:v>05/07/2023 17:21:21:335</c:v>
                </c:pt>
                <c:pt idx="124">
                  <c:v>05/07/2023 17:21:22:322</c:v>
                </c:pt>
                <c:pt idx="125">
                  <c:v>05/07/2023 17:21:22:326</c:v>
                </c:pt>
                <c:pt idx="126">
                  <c:v>05/07/2023 17:21:23:371</c:v>
                </c:pt>
                <c:pt idx="127">
                  <c:v>05/07/2023 17:21:23:374</c:v>
                </c:pt>
                <c:pt idx="128">
                  <c:v>05/07/2023 17:21:24:365</c:v>
                </c:pt>
                <c:pt idx="129">
                  <c:v>05/07/2023 17:21:24:368</c:v>
                </c:pt>
                <c:pt idx="130">
                  <c:v>05/07/2023 17:21:25:394</c:v>
                </c:pt>
                <c:pt idx="131">
                  <c:v>05/07/2023 17:21:25:398</c:v>
                </c:pt>
                <c:pt idx="132">
                  <c:v>05/07/2023 17:21:26:388</c:v>
                </c:pt>
                <c:pt idx="133">
                  <c:v>05/07/2023 17:21:26:394</c:v>
                </c:pt>
                <c:pt idx="134">
                  <c:v>05/07/2023 17:21:27:426</c:v>
                </c:pt>
                <c:pt idx="135">
                  <c:v>05/07/2023 17:21:27:430</c:v>
                </c:pt>
                <c:pt idx="136">
                  <c:v>05/07/2023 17:21:28:437</c:v>
                </c:pt>
                <c:pt idx="137">
                  <c:v>05/07/2023 17:21:28:440</c:v>
                </c:pt>
                <c:pt idx="138">
                  <c:v>05/07/2023 17:21:29:453</c:v>
                </c:pt>
                <c:pt idx="139">
                  <c:v>05/07/2023 17:21:29:457</c:v>
                </c:pt>
                <c:pt idx="140">
                  <c:v>05/07/2023 17:21:30:446</c:v>
                </c:pt>
                <c:pt idx="141">
                  <c:v>05/07/2023 17:21:30:448</c:v>
                </c:pt>
                <c:pt idx="142">
                  <c:v>05/07/2023 17:21:31:503</c:v>
                </c:pt>
                <c:pt idx="143">
                  <c:v>05/07/2023 17:21:31:507</c:v>
                </c:pt>
                <c:pt idx="144">
                  <c:v>05/07/2023 17:21:32:503</c:v>
                </c:pt>
                <c:pt idx="145">
                  <c:v>05/07/2023 17:21:32:507</c:v>
                </c:pt>
                <c:pt idx="146">
                  <c:v>05/07/2023 17:21:33:589</c:v>
                </c:pt>
                <c:pt idx="147">
                  <c:v>05/07/2023 17:21:33:592</c:v>
                </c:pt>
                <c:pt idx="148">
                  <c:v>05/07/2023 17:21:34:752</c:v>
                </c:pt>
                <c:pt idx="149">
                  <c:v>05/07/2023 17:21:34:755</c:v>
                </c:pt>
                <c:pt idx="150">
                  <c:v>05/07/2023 17:21:35:740</c:v>
                </c:pt>
                <c:pt idx="151">
                  <c:v>05/07/2023 17:21:35:744</c:v>
                </c:pt>
                <c:pt idx="152">
                  <c:v>05/07/2023 17:21:36:773</c:v>
                </c:pt>
                <c:pt idx="153">
                  <c:v>05/07/2023 17:21:36:776</c:v>
                </c:pt>
                <c:pt idx="154">
                  <c:v>05/07/2023 17:21:37:776</c:v>
                </c:pt>
                <c:pt idx="155">
                  <c:v>05/07/2023 17:21:37:782</c:v>
                </c:pt>
                <c:pt idx="156">
                  <c:v>05/07/2023 17:21:38:808</c:v>
                </c:pt>
                <c:pt idx="157">
                  <c:v>05/07/2023 17:21:38:811</c:v>
                </c:pt>
                <c:pt idx="158">
                  <c:v>05/07/2023 17:21:39:811</c:v>
                </c:pt>
                <c:pt idx="159">
                  <c:v>05/07/2023 17:21:39:813</c:v>
                </c:pt>
                <c:pt idx="160">
                  <c:v>05/07/2023 17:21:40:838</c:v>
                </c:pt>
                <c:pt idx="161">
                  <c:v>05/07/2023 17:21:40:842</c:v>
                </c:pt>
                <c:pt idx="162">
                  <c:v>05/07/2023 17:21:41:848</c:v>
                </c:pt>
                <c:pt idx="163">
                  <c:v>05/07/2023 17:21:41:851</c:v>
                </c:pt>
                <c:pt idx="164">
                  <c:v>05/07/2023 17:21:42:880</c:v>
                </c:pt>
                <c:pt idx="165">
                  <c:v>05/07/2023 17:21:42:884</c:v>
                </c:pt>
                <c:pt idx="166">
                  <c:v>05/07/2023 17:21:44:197</c:v>
                </c:pt>
                <c:pt idx="167">
                  <c:v>05/07/2023 17:21:44:200</c:v>
                </c:pt>
                <c:pt idx="168">
                  <c:v>05/07/2023 17:21:44:903</c:v>
                </c:pt>
                <c:pt idx="169">
                  <c:v>05/07/2023 17:21:44:907</c:v>
                </c:pt>
                <c:pt idx="170">
                  <c:v>05/07/2023 17:21:45:911</c:v>
                </c:pt>
                <c:pt idx="171">
                  <c:v>05/07/2023 17:21:45:918</c:v>
                </c:pt>
                <c:pt idx="172">
                  <c:v>05/07/2023 17:21:46:946</c:v>
                </c:pt>
                <c:pt idx="173">
                  <c:v>05/07/2023 17:21:46:961</c:v>
                </c:pt>
                <c:pt idx="174">
                  <c:v>05/07/2023 17:21:47:947</c:v>
                </c:pt>
                <c:pt idx="175">
                  <c:v>05/07/2023 17:21:47:951</c:v>
                </c:pt>
                <c:pt idx="176">
                  <c:v>05/07/2023 17:21:48:966</c:v>
                </c:pt>
                <c:pt idx="177">
                  <c:v>05/07/2023 17:21:48:969</c:v>
                </c:pt>
                <c:pt idx="178">
                  <c:v>05/07/2023 17:21:49:989</c:v>
                </c:pt>
                <c:pt idx="179">
                  <c:v>05/07/2023 17:21:49:993</c:v>
                </c:pt>
                <c:pt idx="180">
                  <c:v>05/07/2023 17:21:51:012</c:v>
                </c:pt>
                <c:pt idx="181">
                  <c:v>05/07/2023 17:21:51:015</c:v>
                </c:pt>
                <c:pt idx="182">
                  <c:v>05/07/2023 17:21:52:186</c:v>
                </c:pt>
                <c:pt idx="183">
                  <c:v>05/07/2023 17:21:52:187</c:v>
                </c:pt>
                <c:pt idx="184">
                  <c:v>05/07/2023 17:21:53:042</c:v>
                </c:pt>
                <c:pt idx="185">
                  <c:v>05/07/2023 17:21:53:045</c:v>
                </c:pt>
                <c:pt idx="186">
                  <c:v>05/07/2023 17:21:54:216</c:v>
                </c:pt>
                <c:pt idx="187">
                  <c:v>05/07/2023 17:21:54:219</c:v>
                </c:pt>
                <c:pt idx="188">
                  <c:v>05/07/2023 17:21:55:075</c:v>
                </c:pt>
                <c:pt idx="189">
                  <c:v>05/07/2023 17:21:55:078</c:v>
                </c:pt>
                <c:pt idx="190">
                  <c:v>05/07/2023 17:21:56:257</c:v>
                </c:pt>
                <c:pt idx="191">
                  <c:v>05/07/2023 17:21:56:262</c:v>
                </c:pt>
                <c:pt idx="192">
                  <c:v>05/07/2023 17:21:57:105</c:v>
                </c:pt>
                <c:pt idx="193">
                  <c:v>05/07/2023 17:21:57:108</c:v>
                </c:pt>
                <c:pt idx="194">
                  <c:v>05/07/2023 17:21:58:108</c:v>
                </c:pt>
                <c:pt idx="195">
                  <c:v>05/07/2023 17:21:58:111</c:v>
                </c:pt>
                <c:pt idx="196">
                  <c:v>05/07/2023 17:21:59:142</c:v>
                </c:pt>
                <c:pt idx="197">
                  <c:v>05/07/2023 17:21:59:145</c:v>
                </c:pt>
                <c:pt idx="198">
                  <c:v>05/07/2023 17:22:00:131</c:v>
                </c:pt>
                <c:pt idx="199">
                  <c:v>05/07/2023 17:22:00:134</c:v>
                </c:pt>
                <c:pt idx="200">
                  <c:v>05/07/2023 17:22:01:285</c:v>
                </c:pt>
                <c:pt idx="201">
                  <c:v>05/07/2023 17:22:01:288</c:v>
                </c:pt>
                <c:pt idx="202">
                  <c:v>05/07/2023 17:22:02:368</c:v>
                </c:pt>
                <c:pt idx="203">
                  <c:v>05/07/2023 17:22:02:371</c:v>
                </c:pt>
                <c:pt idx="204">
                  <c:v>05/07/2023 17:22:03:367</c:v>
                </c:pt>
                <c:pt idx="205">
                  <c:v>05/07/2023 17:22:03:371</c:v>
                </c:pt>
                <c:pt idx="206">
                  <c:v>05/07/2023 17:22:04:395</c:v>
                </c:pt>
                <c:pt idx="207">
                  <c:v>05/07/2023 17:22:04:398</c:v>
                </c:pt>
                <c:pt idx="208">
                  <c:v>05/07/2023 17:22:05:397</c:v>
                </c:pt>
                <c:pt idx="209">
                  <c:v>05/07/2023 17:22:05:401</c:v>
                </c:pt>
                <c:pt idx="210">
                  <c:v>05/07/2023 17:22:06:441</c:v>
                </c:pt>
                <c:pt idx="211">
                  <c:v>05/07/2023 17:22:06:446</c:v>
                </c:pt>
                <c:pt idx="212">
                  <c:v>05/07/2023 17:22:07:440</c:v>
                </c:pt>
                <c:pt idx="213">
                  <c:v>05/07/2023 17:22:07:444</c:v>
                </c:pt>
                <c:pt idx="214">
                  <c:v>05/07/2023 17:22:08:467</c:v>
                </c:pt>
                <c:pt idx="215">
                  <c:v>05/07/2023 17:22:08:473</c:v>
                </c:pt>
                <c:pt idx="216">
                  <c:v>05/07/2023 17:22:09:460</c:v>
                </c:pt>
                <c:pt idx="217">
                  <c:v>05/07/2023 17:22:09:463</c:v>
                </c:pt>
                <c:pt idx="218">
                  <c:v>05/07/2023 17:22:10:496</c:v>
                </c:pt>
                <c:pt idx="219">
                  <c:v>05/07/2023 17:22:10:499</c:v>
                </c:pt>
                <c:pt idx="220">
                  <c:v>05/07/2023 17:22:11:503</c:v>
                </c:pt>
                <c:pt idx="221">
                  <c:v>05/07/2023 17:22:11:506</c:v>
                </c:pt>
                <c:pt idx="222">
                  <c:v>05/07/2023 17:22:12:536</c:v>
                </c:pt>
                <c:pt idx="223">
                  <c:v>05/07/2023 17:22:12:542</c:v>
                </c:pt>
                <c:pt idx="224">
                  <c:v>05/07/2023 17:22:13:545</c:v>
                </c:pt>
                <c:pt idx="225">
                  <c:v>05/07/2023 17:22:13:549</c:v>
                </c:pt>
                <c:pt idx="226">
                  <c:v>05/07/2023 17:22:14:559</c:v>
                </c:pt>
                <c:pt idx="227">
                  <c:v>05/07/2023 17:22:14:563</c:v>
                </c:pt>
                <c:pt idx="228">
                  <c:v>05/07/2023 17:22:15:553</c:v>
                </c:pt>
                <c:pt idx="229">
                  <c:v>05/07/2023 17:22:15:556</c:v>
                </c:pt>
                <c:pt idx="230">
                  <c:v>05/07/2023 17:22:16:608</c:v>
                </c:pt>
                <c:pt idx="231">
                  <c:v>05/07/2023 17:22:16:614</c:v>
                </c:pt>
                <c:pt idx="232">
                  <c:v>05/07/2023 17:22:17:599</c:v>
                </c:pt>
                <c:pt idx="233">
                  <c:v>05/07/2023 17:22:17:602</c:v>
                </c:pt>
                <c:pt idx="234">
                  <c:v>05/07/2023 17:22:18:647</c:v>
                </c:pt>
                <c:pt idx="235">
                  <c:v>05/07/2023 17:22:18:650</c:v>
                </c:pt>
                <c:pt idx="236">
                  <c:v>05/07/2023 17:22:19:825</c:v>
                </c:pt>
                <c:pt idx="237">
                  <c:v>05/07/2023 17:22:19:829</c:v>
                </c:pt>
                <c:pt idx="238">
                  <c:v>05/07/2023 17:22:20:693</c:v>
                </c:pt>
                <c:pt idx="239">
                  <c:v>05/07/2023 17:22:20:696</c:v>
                </c:pt>
                <c:pt idx="240">
                  <c:v>05/07/2023 17:22:21:858</c:v>
                </c:pt>
                <c:pt idx="241">
                  <c:v>05/07/2023 17:22:21:862</c:v>
                </c:pt>
                <c:pt idx="242">
                  <c:v>05/07/2023 17:22:22:855</c:v>
                </c:pt>
                <c:pt idx="243">
                  <c:v>05/07/2023 17:22:22:859</c:v>
                </c:pt>
                <c:pt idx="244">
                  <c:v>05/07/2023 17:22:23:914</c:v>
                </c:pt>
                <c:pt idx="245">
                  <c:v>05/07/2023 17:22:23:921</c:v>
                </c:pt>
                <c:pt idx="246">
                  <c:v>05/07/2023 17:22:25:155</c:v>
                </c:pt>
                <c:pt idx="247">
                  <c:v>05/07/2023 17:22:25:158</c:v>
                </c:pt>
                <c:pt idx="248">
                  <c:v>05/07/2023 17:22:25:930</c:v>
                </c:pt>
                <c:pt idx="249">
                  <c:v>05/07/2023 17:22:25:933</c:v>
                </c:pt>
                <c:pt idx="250">
                  <c:v>05/07/2023 17:22:26:937</c:v>
                </c:pt>
                <c:pt idx="251">
                  <c:v>05/07/2023 17:22:26:941</c:v>
                </c:pt>
                <c:pt idx="252">
                  <c:v>05/07/2023 17:22:27:996</c:v>
                </c:pt>
                <c:pt idx="253">
                  <c:v>05/07/2023 17:22:27:999</c:v>
                </c:pt>
                <c:pt idx="254">
                  <c:v>05/07/2023 17:22:29:180</c:v>
                </c:pt>
                <c:pt idx="255">
                  <c:v>05/07/2023 17:22:29:184</c:v>
                </c:pt>
                <c:pt idx="256">
                  <c:v>05/07/2023 17:22:30:017</c:v>
                </c:pt>
                <c:pt idx="257">
                  <c:v>05/07/2023 17:22:30:022</c:v>
                </c:pt>
                <c:pt idx="258">
                  <c:v>05/07/2023 17:22:31:016</c:v>
                </c:pt>
                <c:pt idx="259">
                  <c:v>05/07/2023 17:22:31:019</c:v>
                </c:pt>
                <c:pt idx="260">
                  <c:v>05/07/2023 17:22:32:032</c:v>
                </c:pt>
                <c:pt idx="261">
                  <c:v>05/07/2023 17:22:32:035</c:v>
                </c:pt>
                <c:pt idx="262">
                  <c:v>05/07/2023 17:22:33:036</c:v>
                </c:pt>
                <c:pt idx="263">
                  <c:v>05/07/2023 17:22:33:039</c:v>
                </c:pt>
                <c:pt idx="264">
                  <c:v>05/07/2023 17:22:34:072</c:v>
                </c:pt>
                <c:pt idx="265">
                  <c:v>05/07/2023 17:22:34:078</c:v>
                </c:pt>
                <c:pt idx="266">
                  <c:v>05/07/2023 17:22:35:260</c:v>
                </c:pt>
                <c:pt idx="267">
                  <c:v>05/07/2023 17:22:35:263</c:v>
                </c:pt>
                <c:pt idx="268">
                  <c:v>05/07/2023 17:22:36:407</c:v>
                </c:pt>
                <c:pt idx="269">
                  <c:v>05/07/2023 17:22:36:410</c:v>
                </c:pt>
                <c:pt idx="270">
                  <c:v>05/07/2023 17:22:37:398</c:v>
                </c:pt>
                <c:pt idx="271">
                  <c:v>05/07/2023 17:22:37:404</c:v>
                </c:pt>
                <c:pt idx="272">
                  <c:v>05/07/2023 17:22:38:529</c:v>
                </c:pt>
                <c:pt idx="273">
                  <c:v>05/07/2023 17:22:38:532</c:v>
                </c:pt>
                <c:pt idx="274">
                  <c:v>05/07/2023 17:22:39:533</c:v>
                </c:pt>
                <c:pt idx="275">
                  <c:v>05/07/2023 17:22:39:539</c:v>
                </c:pt>
                <c:pt idx="276">
                  <c:v>05/07/2023 17:22:40:607</c:v>
                </c:pt>
                <c:pt idx="277">
                  <c:v>05/07/2023 17:22:40:609</c:v>
                </c:pt>
                <c:pt idx="278">
                  <c:v>05/07/2023 17:22:41:775</c:v>
                </c:pt>
                <c:pt idx="279">
                  <c:v>05/07/2023 17:22:41:778</c:v>
                </c:pt>
                <c:pt idx="280">
                  <c:v>05/07/2023 17:22:42:647</c:v>
                </c:pt>
                <c:pt idx="281">
                  <c:v>05/07/2023 17:22:42:651</c:v>
                </c:pt>
                <c:pt idx="282">
                  <c:v>05/07/2023 17:22:43:821</c:v>
                </c:pt>
                <c:pt idx="283">
                  <c:v>05/07/2023 17:22:43:822</c:v>
                </c:pt>
                <c:pt idx="284">
                  <c:v>05/07/2023 17:22:44:831</c:v>
                </c:pt>
                <c:pt idx="285">
                  <c:v>05/07/2023 17:22:44:834</c:v>
                </c:pt>
                <c:pt idx="286">
                  <c:v>05/07/2023 17:22:45:849</c:v>
                </c:pt>
                <c:pt idx="287">
                  <c:v>05/07/2023 17:22:45:854</c:v>
                </c:pt>
                <c:pt idx="288">
                  <c:v>05/07/2023 17:22:46:862</c:v>
                </c:pt>
                <c:pt idx="289">
                  <c:v>05/07/2023 17:22:46:865</c:v>
                </c:pt>
                <c:pt idx="290">
                  <c:v>05/07/2023 17:22:47:898</c:v>
                </c:pt>
                <c:pt idx="291">
                  <c:v>05/07/2023 17:22:47:901</c:v>
                </c:pt>
                <c:pt idx="292">
                  <c:v>05/07/2023 17:22:48:924</c:v>
                </c:pt>
                <c:pt idx="293">
                  <c:v>05/07/2023 17:22:48:928</c:v>
                </c:pt>
                <c:pt idx="294">
                  <c:v>05/07/2023 17:22:50:013</c:v>
                </c:pt>
                <c:pt idx="295">
                  <c:v>05/07/2023 17:22:50:017</c:v>
                </c:pt>
                <c:pt idx="296">
                  <c:v>05/07/2023 17:22:51:168</c:v>
                </c:pt>
                <c:pt idx="297">
                  <c:v>05/07/2023 17:22:51:171</c:v>
                </c:pt>
                <c:pt idx="298">
                  <c:v>05/07/2023 17:22:52:167</c:v>
                </c:pt>
                <c:pt idx="299">
                  <c:v>05/07/2023 17:22:52:171</c:v>
                </c:pt>
                <c:pt idx="300">
                  <c:v>05/07/2023 17:22:53:266</c:v>
                </c:pt>
                <c:pt idx="301">
                  <c:v>05/07/2023 17:22:53:269</c:v>
                </c:pt>
                <c:pt idx="302">
                  <c:v>05/07/2023 17:22:54:407</c:v>
                </c:pt>
                <c:pt idx="303">
                  <c:v>05/07/2023 17:22:54:413</c:v>
                </c:pt>
                <c:pt idx="304">
                  <c:v>05/07/2023 17:22:55:414</c:v>
                </c:pt>
                <c:pt idx="305">
                  <c:v>05/07/2023 17:22:55:417</c:v>
                </c:pt>
                <c:pt idx="306">
                  <c:v>05/07/2023 17:22:56:450</c:v>
                </c:pt>
                <c:pt idx="307">
                  <c:v>05/07/2023 17:22:56:453</c:v>
                </c:pt>
                <c:pt idx="308">
                  <c:v>05/07/2023 17:22:57:447</c:v>
                </c:pt>
                <c:pt idx="309">
                  <c:v>05/07/2023 17:22:57:450</c:v>
                </c:pt>
                <c:pt idx="310">
                  <c:v>05/07/2023 17:22:58:457</c:v>
                </c:pt>
                <c:pt idx="311">
                  <c:v>05/07/2023 17:22:58:461</c:v>
                </c:pt>
                <c:pt idx="312">
                  <c:v>05/07/2023 17:22:59:473</c:v>
                </c:pt>
                <c:pt idx="313">
                  <c:v>05/07/2023 17:22:59:477</c:v>
                </c:pt>
                <c:pt idx="314">
                  <c:v>05/07/2023 17:23:00:503</c:v>
                </c:pt>
                <c:pt idx="315">
                  <c:v>05/07/2023 17:23:00:509</c:v>
                </c:pt>
                <c:pt idx="316">
                  <c:v>05/07/2023 17:23:01:497</c:v>
                </c:pt>
                <c:pt idx="317">
                  <c:v>05/07/2023 17:23:01:502</c:v>
                </c:pt>
                <c:pt idx="318">
                  <c:v>05/07/2023 17:23:02:529</c:v>
                </c:pt>
                <c:pt idx="319">
                  <c:v>05/07/2023 17:23:02:533</c:v>
                </c:pt>
                <c:pt idx="320">
                  <c:v>05/07/2023 17:23:03:532</c:v>
                </c:pt>
                <c:pt idx="321">
                  <c:v>05/07/2023 17:23:03:535</c:v>
                </c:pt>
                <c:pt idx="322">
                  <c:v>05/07/2023 17:23:04:546</c:v>
                </c:pt>
                <c:pt idx="323">
                  <c:v>05/07/2023 17:23:04:549</c:v>
                </c:pt>
                <c:pt idx="324">
                  <c:v>05/07/2023 17:23:05:565</c:v>
                </c:pt>
                <c:pt idx="325">
                  <c:v>05/07/2023 17:23:05:569</c:v>
                </c:pt>
                <c:pt idx="326">
                  <c:v>05/07/2023 17:23:06:598</c:v>
                </c:pt>
                <c:pt idx="327">
                  <c:v>05/07/2023 17:23:06:601</c:v>
                </c:pt>
                <c:pt idx="328">
                  <c:v>05/07/2023 17:23:07:588</c:v>
                </c:pt>
                <c:pt idx="329">
                  <c:v>05/07/2023 17:23:07:594</c:v>
                </c:pt>
                <c:pt idx="330">
                  <c:v>05/07/2023 17:23:08:617</c:v>
                </c:pt>
                <c:pt idx="331">
                  <c:v>05/07/2023 17:23:08:619</c:v>
                </c:pt>
                <c:pt idx="332">
                  <c:v>05/07/2023 17:23:09:631</c:v>
                </c:pt>
                <c:pt idx="333">
                  <c:v>05/07/2023 17:23:09:634</c:v>
                </c:pt>
                <c:pt idx="334">
                  <c:v>05/07/2023 17:23:10:653</c:v>
                </c:pt>
                <c:pt idx="335">
                  <c:v>05/07/2023 17:23:10:657</c:v>
                </c:pt>
                <c:pt idx="336">
                  <c:v>05/07/2023 17:23:11:674</c:v>
                </c:pt>
                <c:pt idx="337">
                  <c:v>05/07/2023 17:23:11:677</c:v>
                </c:pt>
                <c:pt idx="338">
                  <c:v>05/07/2023 17:23:12:696</c:v>
                </c:pt>
                <c:pt idx="339">
                  <c:v>05/07/2023 17:23:12:698</c:v>
                </c:pt>
                <c:pt idx="340">
                  <c:v>05/07/2023 17:23:13:884</c:v>
                </c:pt>
                <c:pt idx="341">
                  <c:v>05/07/2023 17:23:13:888</c:v>
                </c:pt>
                <c:pt idx="342">
                  <c:v>05/07/2023 17:23:14:707</c:v>
                </c:pt>
                <c:pt idx="343">
                  <c:v>05/07/2023 17:23:14:711</c:v>
                </c:pt>
                <c:pt idx="344">
                  <c:v>05/07/2023 17:23:15:727</c:v>
                </c:pt>
                <c:pt idx="345">
                  <c:v>05/07/2023 17:23:15:730</c:v>
                </c:pt>
                <c:pt idx="346">
                  <c:v>05/07/2023 17:23:16:743</c:v>
                </c:pt>
                <c:pt idx="347">
                  <c:v>05/07/2023 17:23:16:747</c:v>
                </c:pt>
                <c:pt idx="348">
                  <c:v>05/07/2023 17:23:17:746</c:v>
                </c:pt>
                <c:pt idx="349">
                  <c:v>05/07/2023 17:23:17:749</c:v>
                </c:pt>
                <c:pt idx="350">
                  <c:v>05/07/2023 17:23:18:775</c:v>
                </c:pt>
                <c:pt idx="351">
                  <c:v>05/07/2023 17:23:18:778</c:v>
                </c:pt>
                <c:pt idx="352">
                  <c:v>05/07/2023 17:23:19:790</c:v>
                </c:pt>
                <c:pt idx="353">
                  <c:v>05/07/2023 17:23:19:796</c:v>
                </c:pt>
                <c:pt idx="354">
                  <c:v>05/07/2023 17:23:20:801</c:v>
                </c:pt>
                <c:pt idx="355">
                  <c:v>05/07/2023 17:23:20:803</c:v>
                </c:pt>
                <c:pt idx="356">
                  <c:v>05/07/2023 17:23:21:788</c:v>
                </c:pt>
                <c:pt idx="357">
                  <c:v>05/07/2023 17:23:21:790</c:v>
                </c:pt>
                <c:pt idx="358">
                  <c:v>05/07/2023 17:23:22:848</c:v>
                </c:pt>
                <c:pt idx="359">
                  <c:v>05/07/2023 17:23:22:852</c:v>
                </c:pt>
                <c:pt idx="360">
                  <c:v>05/07/2023 17:23:23:858</c:v>
                </c:pt>
                <c:pt idx="361">
                  <c:v>05/07/2023 17:23:23:862</c:v>
                </c:pt>
                <c:pt idx="362">
                  <c:v>05/07/2023 17:23:24:862</c:v>
                </c:pt>
                <c:pt idx="363">
                  <c:v>05/07/2023 17:23:24:865</c:v>
                </c:pt>
                <c:pt idx="364">
                  <c:v>05/07/2023 17:23:25:849</c:v>
                </c:pt>
                <c:pt idx="365">
                  <c:v>05/07/2023 17:23:25:854</c:v>
                </c:pt>
                <c:pt idx="366">
                  <c:v>05/07/2023 17:23:26:901</c:v>
                </c:pt>
                <c:pt idx="367">
                  <c:v>05/07/2023 17:23:26:904</c:v>
                </c:pt>
                <c:pt idx="368">
                  <c:v>05/07/2023 17:23:27:918</c:v>
                </c:pt>
                <c:pt idx="369">
                  <c:v>05/07/2023 17:23:27:923</c:v>
                </c:pt>
                <c:pt idx="370">
                  <c:v>05/07/2023 17:23:28:934</c:v>
                </c:pt>
                <c:pt idx="371">
                  <c:v>05/07/2023 17:23:28:938</c:v>
                </c:pt>
                <c:pt idx="372">
                  <c:v>05/07/2023 17:23:29:927</c:v>
                </c:pt>
                <c:pt idx="373">
                  <c:v>05/07/2023 17:23:29:930</c:v>
                </c:pt>
                <c:pt idx="374">
                  <c:v>05/07/2023 17:23:30:953</c:v>
                </c:pt>
                <c:pt idx="375">
                  <c:v>05/07/2023 17:23:30:957</c:v>
                </c:pt>
                <c:pt idx="376">
                  <c:v>05/07/2023 17:23:31:956</c:v>
                </c:pt>
                <c:pt idx="377">
                  <c:v>05/07/2023 17:23:31:959</c:v>
                </c:pt>
                <c:pt idx="378">
                  <c:v>05/07/2023 17:23:33:002</c:v>
                </c:pt>
                <c:pt idx="379">
                  <c:v>05/07/2023 17:23:33:007</c:v>
                </c:pt>
                <c:pt idx="380">
                  <c:v>05/07/2023 17:23:33:996</c:v>
                </c:pt>
                <c:pt idx="381">
                  <c:v>05/07/2023 17:23:34:000</c:v>
                </c:pt>
                <c:pt idx="382">
                  <c:v>05/07/2023 17:23:35:029</c:v>
                </c:pt>
                <c:pt idx="383">
                  <c:v>05/07/2023 17:23:35:032</c:v>
                </c:pt>
                <c:pt idx="384">
                  <c:v>05/07/2023 17:23:36:022</c:v>
                </c:pt>
                <c:pt idx="385">
                  <c:v>05/07/2023 17:23:36:026</c:v>
                </c:pt>
                <c:pt idx="386">
                  <c:v>05/07/2023 17:23:37:059</c:v>
                </c:pt>
                <c:pt idx="387">
                  <c:v>05/07/2023 17:23:37:062</c:v>
                </c:pt>
                <c:pt idx="388">
                  <c:v>05/07/2023 17:23:38:059</c:v>
                </c:pt>
                <c:pt idx="389">
                  <c:v>05/07/2023 17:23:38:065</c:v>
                </c:pt>
                <c:pt idx="390">
                  <c:v>05/07/2023 17:23:39:091</c:v>
                </c:pt>
                <c:pt idx="391">
                  <c:v>05/07/2023 17:23:39:095</c:v>
                </c:pt>
                <c:pt idx="392">
                  <c:v>05/07/2023 17:23:40:085</c:v>
                </c:pt>
                <c:pt idx="393">
                  <c:v>05/07/2023 17:23:40:088</c:v>
                </c:pt>
                <c:pt idx="394">
                  <c:v>05/07/2023 17:23:41:121</c:v>
                </c:pt>
                <c:pt idx="395">
                  <c:v>05/07/2023 17:23:41:125</c:v>
                </c:pt>
                <c:pt idx="396">
                  <c:v>05/07/2023 17:23:42:130</c:v>
                </c:pt>
                <c:pt idx="397">
                  <c:v>05/07/2023 17:23:42:132</c:v>
                </c:pt>
                <c:pt idx="398">
                  <c:v>05/07/2023 17:23:43:154</c:v>
                </c:pt>
                <c:pt idx="399">
                  <c:v>05/07/2023 17:23:43:157</c:v>
                </c:pt>
                <c:pt idx="400">
                  <c:v>05/07/2023 17:23:44:153</c:v>
                </c:pt>
                <c:pt idx="401">
                  <c:v>05/07/2023 17:23:44:157</c:v>
                </c:pt>
                <c:pt idx="402">
                  <c:v>05/07/2023 17:23:45:184</c:v>
                </c:pt>
                <c:pt idx="403">
                  <c:v>05/07/2023 17:23:45:188</c:v>
                </c:pt>
                <c:pt idx="404">
                  <c:v>05/07/2023 17:23:46:177</c:v>
                </c:pt>
                <c:pt idx="405">
                  <c:v>05/07/2023 17:23:46:188</c:v>
                </c:pt>
                <c:pt idx="406">
                  <c:v>05/07/2023 17:23:47:211</c:v>
                </c:pt>
                <c:pt idx="407">
                  <c:v>05/07/2023 17:23:47:214</c:v>
                </c:pt>
                <c:pt idx="408">
                  <c:v>05/07/2023 17:23:48:211</c:v>
                </c:pt>
                <c:pt idx="409">
                  <c:v>05/07/2023 17:23:48:214</c:v>
                </c:pt>
                <c:pt idx="410">
                  <c:v>05/07/2023 17:23:49:240</c:v>
                </c:pt>
                <c:pt idx="411">
                  <c:v>05/07/2023 17:23:49:243</c:v>
                </c:pt>
                <c:pt idx="412">
                  <c:v>05/07/2023 17:23:50:253</c:v>
                </c:pt>
                <c:pt idx="413">
                  <c:v>05/07/2023 17:23:50:256</c:v>
                </c:pt>
                <c:pt idx="414">
                  <c:v>05/07/2023 17:23:51:269</c:v>
                </c:pt>
                <c:pt idx="415">
                  <c:v>05/07/2023 17:23:51:273</c:v>
                </c:pt>
                <c:pt idx="416">
                  <c:v>05/07/2023 17:23:52:286</c:v>
                </c:pt>
                <c:pt idx="417">
                  <c:v>05/07/2023 17:23:52:289</c:v>
                </c:pt>
                <c:pt idx="418">
                  <c:v>05/07/2023 17:23:53:306</c:v>
                </c:pt>
                <c:pt idx="419">
                  <c:v>05/07/2023 17:23:53:309</c:v>
                </c:pt>
                <c:pt idx="420">
                  <c:v>05/07/2023 17:23:54:334</c:v>
                </c:pt>
                <c:pt idx="421">
                  <c:v>05/07/2023 17:23:54:338</c:v>
                </c:pt>
                <c:pt idx="422">
                  <c:v>05/07/2023 17:23:55:348</c:v>
                </c:pt>
                <c:pt idx="423">
                  <c:v>05/07/2023 17:23:55:351</c:v>
                </c:pt>
                <c:pt idx="424">
                  <c:v>05/07/2023 17:23:56:338</c:v>
                </c:pt>
                <c:pt idx="425">
                  <c:v>05/07/2023 17:23:56:342</c:v>
                </c:pt>
                <c:pt idx="426">
                  <c:v>05/07/2023 17:23:57:372</c:v>
                </c:pt>
                <c:pt idx="427">
                  <c:v>05/07/2023 17:23:57:377</c:v>
                </c:pt>
                <c:pt idx="428">
                  <c:v>05/07/2023 17:23:58:377</c:v>
                </c:pt>
                <c:pt idx="429">
                  <c:v>05/07/2023 17:23:58:380</c:v>
                </c:pt>
                <c:pt idx="430">
                  <c:v>05/07/2023 17:23:59:407</c:v>
                </c:pt>
                <c:pt idx="431">
                  <c:v>05/07/2023 17:23:59:411</c:v>
                </c:pt>
                <c:pt idx="432">
                  <c:v>05/07/2023 17:24:00:398</c:v>
                </c:pt>
                <c:pt idx="433">
                  <c:v>05/07/2023 17:24:00:401</c:v>
                </c:pt>
                <c:pt idx="434">
                  <c:v>05/07/2023 17:24:01:436</c:v>
                </c:pt>
                <c:pt idx="435">
                  <c:v>05/07/2023 17:24:01:440</c:v>
                </c:pt>
                <c:pt idx="436">
                  <c:v>05/07/2023 17:24:02:438</c:v>
                </c:pt>
                <c:pt idx="437">
                  <c:v>05/07/2023 17:24:02:441</c:v>
                </c:pt>
                <c:pt idx="438">
                  <c:v>05/07/2023 17:24:03:450</c:v>
                </c:pt>
                <c:pt idx="439">
                  <c:v>05/07/2023 17:24:03:453</c:v>
                </c:pt>
                <c:pt idx="440">
                  <c:v>05/07/2023 17:24:04:456</c:v>
                </c:pt>
                <c:pt idx="441">
                  <c:v>05/07/2023 17:24:04:460</c:v>
                </c:pt>
                <c:pt idx="442">
                  <c:v>05/07/2023 17:24:05:522</c:v>
                </c:pt>
                <c:pt idx="443">
                  <c:v>05/07/2023 17:24:05:525</c:v>
                </c:pt>
                <c:pt idx="444">
                  <c:v>05/07/2023 17:24:06:532</c:v>
                </c:pt>
                <c:pt idx="445">
                  <c:v>05/07/2023 17:24:06:536</c:v>
                </c:pt>
                <c:pt idx="446">
                  <c:v>05/07/2023 17:24:07:543</c:v>
                </c:pt>
                <c:pt idx="447">
                  <c:v>05/07/2023 17:24:07:548</c:v>
                </c:pt>
                <c:pt idx="448">
                  <c:v>05/07/2023 17:24:08:546</c:v>
                </c:pt>
                <c:pt idx="449">
                  <c:v>05/07/2023 17:24:08:549</c:v>
                </c:pt>
                <c:pt idx="450">
                  <c:v>05/07/2023 17:24:09:569</c:v>
                </c:pt>
                <c:pt idx="451">
                  <c:v>05/07/2023 17:24:09:572</c:v>
                </c:pt>
                <c:pt idx="452">
                  <c:v>05/07/2023 17:24:10:585</c:v>
                </c:pt>
                <c:pt idx="453">
                  <c:v>05/07/2023 17:24:10:588</c:v>
                </c:pt>
                <c:pt idx="454">
                  <c:v>05/07/2023 17:24:11:605</c:v>
                </c:pt>
                <c:pt idx="455">
                  <c:v>05/07/2023 17:24:11:611</c:v>
                </c:pt>
                <c:pt idx="456">
                  <c:v>05/07/2023 17:24:12:611</c:v>
                </c:pt>
                <c:pt idx="457">
                  <c:v>05/07/2023 17:24:12:615</c:v>
                </c:pt>
                <c:pt idx="458">
                  <c:v>05/07/2023 17:24:13:641</c:v>
                </c:pt>
                <c:pt idx="459">
                  <c:v>05/07/2023 17:24:13:645</c:v>
                </c:pt>
                <c:pt idx="460">
                  <c:v>05/07/2023 17:24:14:634</c:v>
                </c:pt>
                <c:pt idx="461">
                  <c:v>05/07/2023 17:24:14:638</c:v>
                </c:pt>
                <c:pt idx="462">
                  <c:v>05/07/2023 17:24:15:674</c:v>
                </c:pt>
                <c:pt idx="463">
                  <c:v>05/07/2023 17:24:15:678</c:v>
                </c:pt>
                <c:pt idx="464">
                  <c:v>05/07/2023 17:24:16:683</c:v>
                </c:pt>
                <c:pt idx="465">
                  <c:v>05/07/2023 17:24:16:686</c:v>
                </c:pt>
                <c:pt idx="466">
                  <c:v>05/07/2023 17:24:17:716</c:v>
                </c:pt>
                <c:pt idx="467">
                  <c:v>05/07/2023 17:24:17:717</c:v>
                </c:pt>
                <c:pt idx="468">
                  <c:v>05/07/2023 17:24:18:711</c:v>
                </c:pt>
                <c:pt idx="469">
                  <c:v>05/07/2023 17:24:18:717</c:v>
                </c:pt>
                <c:pt idx="470">
                  <c:v>05/07/2023 17:24:19:753</c:v>
                </c:pt>
                <c:pt idx="471">
                  <c:v>05/07/2023 17:24:19:756</c:v>
                </c:pt>
                <c:pt idx="472">
                  <c:v>05/07/2023 17:24:20:740</c:v>
                </c:pt>
                <c:pt idx="473">
                  <c:v>05/07/2023 17:24:20:744</c:v>
                </c:pt>
                <c:pt idx="474">
                  <c:v>05/07/2023 17:24:21:763</c:v>
                </c:pt>
                <c:pt idx="475">
                  <c:v>05/07/2023 17:24:21:766</c:v>
                </c:pt>
                <c:pt idx="476">
                  <c:v>05/07/2023 17:24:22:760</c:v>
                </c:pt>
                <c:pt idx="477">
                  <c:v>05/07/2023 17:24:22:763</c:v>
                </c:pt>
                <c:pt idx="478">
                  <c:v>05/07/2023 17:24:23:813</c:v>
                </c:pt>
                <c:pt idx="479">
                  <c:v>05/07/2023 17:24:23:818</c:v>
                </c:pt>
                <c:pt idx="480">
                  <c:v>05/07/2023 17:24:24:803</c:v>
                </c:pt>
                <c:pt idx="481">
                  <c:v>05/07/2023 17:24:24:808</c:v>
                </c:pt>
                <c:pt idx="482">
                  <c:v>05/07/2023 17:24:25:825</c:v>
                </c:pt>
                <c:pt idx="483">
                  <c:v>05/07/2023 17:24:25:829</c:v>
                </c:pt>
                <c:pt idx="484">
                  <c:v>05/07/2023 17:24:26:829</c:v>
                </c:pt>
                <c:pt idx="485">
                  <c:v>05/07/2023 17:24:26:832</c:v>
                </c:pt>
                <c:pt idx="486">
                  <c:v>05/07/2023 17:24:27:869</c:v>
                </c:pt>
                <c:pt idx="487">
                  <c:v>05/07/2023 17:24:27:871</c:v>
                </c:pt>
                <c:pt idx="488">
                  <c:v>05/07/2023 17:24:28:871</c:v>
                </c:pt>
                <c:pt idx="489">
                  <c:v>05/07/2023 17:24:28:875</c:v>
                </c:pt>
                <c:pt idx="490">
                  <c:v>05/07/2023 17:24:29:891</c:v>
                </c:pt>
                <c:pt idx="491">
                  <c:v>05/07/2023 17:24:29:894</c:v>
                </c:pt>
                <c:pt idx="492">
                  <c:v>05/07/2023 17:24:30:897</c:v>
                </c:pt>
                <c:pt idx="493">
                  <c:v>05/07/2023 17:24:30:901</c:v>
                </c:pt>
                <c:pt idx="494">
                  <c:v>05/07/2023 17:24:31:924</c:v>
                </c:pt>
                <c:pt idx="495">
                  <c:v>05/07/2023 17:24:31:927</c:v>
                </c:pt>
                <c:pt idx="496">
                  <c:v>05/07/2023 17:24:32:914</c:v>
                </c:pt>
                <c:pt idx="497">
                  <c:v>05/07/2023 17:24:32:918</c:v>
                </c:pt>
                <c:pt idx="498">
                  <c:v>05/07/2023 17:24:33:959</c:v>
                </c:pt>
                <c:pt idx="499">
                  <c:v>05/07/2023 17:24:33:963</c:v>
                </c:pt>
                <c:pt idx="500">
                  <c:v>05/07/2023 17:24:34:971</c:v>
                </c:pt>
                <c:pt idx="501">
                  <c:v>05/07/2023 17:24:34:976</c:v>
                </c:pt>
                <c:pt idx="502">
                  <c:v>05/07/2023 17:24:35:989</c:v>
                </c:pt>
                <c:pt idx="503">
                  <c:v>05/07/2023 17:24:35:992</c:v>
                </c:pt>
                <c:pt idx="504">
                  <c:v>05/07/2023 17:24:36:977</c:v>
                </c:pt>
                <c:pt idx="505">
                  <c:v>05/07/2023 17:24:36:982</c:v>
                </c:pt>
                <c:pt idx="506">
                  <c:v>05/07/2023 17:24:38:019</c:v>
                </c:pt>
                <c:pt idx="507">
                  <c:v>05/07/2023 17:24:38:023</c:v>
                </c:pt>
                <c:pt idx="508">
                  <c:v>05/07/2023 17:24:39:003</c:v>
                </c:pt>
                <c:pt idx="509">
                  <c:v>05/07/2023 17:24:39:009</c:v>
                </c:pt>
                <c:pt idx="510">
                  <c:v>05/07/2023 17:24:40:066</c:v>
                </c:pt>
                <c:pt idx="511">
                  <c:v>05/07/2023 17:24:40:069</c:v>
                </c:pt>
                <c:pt idx="512">
                  <c:v>05/07/2023 17:24:41:062</c:v>
                </c:pt>
                <c:pt idx="513">
                  <c:v>05/07/2023 17:24:41:063</c:v>
                </c:pt>
                <c:pt idx="514">
                  <c:v>05/07/2023 17:24:42:082</c:v>
                </c:pt>
                <c:pt idx="515">
                  <c:v>05/07/2023 17:24:42:086</c:v>
                </c:pt>
                <c:pt idx="516">
                  <c:v>05/07/2023 17:24:43:082</c:v>
                </c:pt>
                <c:pt idx="517">
                  <c:v>05/07/2023 17:24:43:085</c:v>
                </c:pt>
                <c:pt idx="518">
                  <c:v>05/07/2023 17:24:44:131</c:v>
                </c:pt>
                <c:pt idx="519">
                  <c:v>05/07/2023 17:24:44:134</c:v>
                </c:pt>
                <c:pt idx="520">
                  <c:v>05/07/2023 17:24:45:134</c:v>
                </c:pt>
                <c:pt idx="521">
                  <c:v>05/07/2023 17:24:45:138</c:v>
                </c:pt>
                <c:pt idx="522">
                  <c:v>05/07/2023 17:24:46:142</c:v>
                </c:pt>
                <c:pt idx="523">
                  <c:v>05/07/2023 17:24:46:145</c:v>
                </c:pt>
                <c:pt idx="524">
                  <c:v>05/07/2023 17:24:47:138</c:v>
                </c:pt>
                <c:pt idx="525">
                  <c:v>05/07/2023 17:24:47:142</c:v>
                </c:pt>
                <c:pt idx="526">
                  <c:v>05/07/2023 17:24:48:183</c:v>
                </c:pt>
                <c:pt idx="527">
                  <c:v>05/07/2023 17:24:48:187</c:v>
                </c:pt>
                <c:pt idx="528">
                  <c:v>05/07/2023 17:24:49:177</c:v>
                </c:pt>
                <c:pt idx="529">
                  <c:v>05/07/2023 17:24:49:180</c:v>
                </c:pt>
                <c:pt idx="530">
                  <c:v>05/07/2023 17:24:50:203</c:v>
                </c:pt>
                <c:pt idx="531">
                  <c:v>05/07/2023 17:24:50:206</c:v>
                </c:pt>
                <c:pt idx="532">
                  <c:v>05/07/2023 17:24:51:207</c:v>
                </c:pt>
                <c:pt idx="533">
                  <c:v>05/07/2023 17:24:51:210</c:v>
                </c:pt>
                <c:pt idx="534">
                  <c:v>05/07/2023 17:24:52:253</c:v>
                </c:pt>
                <c:pt idx="535">
                  <c:v>05/07/2023 17:24:52:256</c:v>
                </c:pt>
                <c:pt idx="536">
                  <c:v>05/07/2023 17:24:53:266</c:v>
                </c:pt>
                <c:pt idx="537">
                  <c:v>05/07/2023 17:24:53:269</c:v>
                </c:pt>
                <c:pt idx="538">
                  <c:v>05/07/2023 17:24:54:279</c:v>
                </c:pt>
                <c:pt idx="539">
                  <c:v>05/07/2023 17:24:54:282</c:v>
                </c:pt>
                <c:pt idx="540">
                  <c:v>05/07/2023 17:24:55:279</c:v>
                </c:pt>
                <c:pt idx="541">
                  <c:v>05/07/2023 17:24:55:283</c:v>
                </c:pt>
                <c:pt idx="542">
                  <c:v>05/07/2023 17:24:56:306</c:v>
                </c:pt>
                <c:pt idx="543">
                  <c:v>05/07/2023 17:24:56:309</c:v>
                </c:pt>
                <c:pt idx="544">
                  <c:v>05/07/2023 17:24:57:321</c:v>
                </c:pt>
                <c:pt idx="545">
                  <c:v>05/07/2023 17:24:57:323</c:v>
                </c:pt>
                <c:pt idx="546">
                  <c:v>05/07/2023 17:24:58:331</c:v>
                </c:pt>
                <c:pt idx="547">
                  <c:v>05/07/2023 17:24:58:334</c:v>
                </c:pt>
                <c:pt idx="548">
                  <c:v>05/07/2023 17:24:59:345</c:v>
                </c:pt>
                <c:pt idx="549">
                  <c:v>05/07/2023 17:24:59:349</c:v>
                </c:pt>
                <c:pt idx="550">
                  <c:v>05/07/2023 17:25:00:354</c:v>
                </c:pt>
                <c:pt idx="551">
                  <c:v>05/07/2023 17:25:00:357</c:v>
                </c:pt>
                <c:pt idx="552">
                  <c:v>05/07/2023 17:25:01:358</c:v>
                </c:pt>
                <c:pt idx="553">
                  <c:v>05/07/2023 17:25:01:361</c:v>
                </c:pt>
                <c:pt idx="554">
                  <c:v>05/07/2023 17:25:02:398</c:v>
                </c:pt>
                <c:pt idx="555">
                  <c:v>05/07/2023 17:25:02:401</c:v>
                </c:pt>
                <c:pt idx="556">
                  <c:v>05/07/2023 17:25:03:407</c:v>
                </c:pt>
                <c:pt idx="557">
                  <c:v>05/07/2023 17:25:03:411</c:v>
                </c:pt>
                <c:pt idx="558">
                  <c:v>05/07/2023 17:25:04:434</c:v>
                </c:pt>
                <c:pt idx="559">
                  <c:v>05/07/2023 17:25:04:437</c:v>
                </c:pt>
                <c:pt idx="560">
                  <c:v>05/07/2023 17:25:05:414</c:v>
                </c:pt>
                <c:pt idx="561">
                  <c:v>05/07/2023 17:25:05:417</c:v>
                </c:pt>
                <c:pt idx="562">
                  <c:v>05/07/2023 17:25:06:460</c:v>
                </c:pt>
                <c:pt idx="563">
                  <c:v>05/07/2023 17:25:06:463</c:v>
                </c:pt>
                <c:pt idx="564">
                  <c:v>05/07/2023 17:25:07:473</c:v>
                </c:pt>
                <c:pt idx="565">
                  <c:v>05/07/2023 17:25:07:477</c:v>
                </c:pt>
                <c:pt idx="566">
                  <c:v>05/07/2023 17:25:08:503</c:v>
                </c:pt>
                <c:pt idx="567">
                  <c:v>05/07/2023 17:25:08:506</c:v>
                </c:pt>
                <c:pt idx="568">
                  <c:v>05/07/2023 17:25:09:503</c:v>
                </c:pt>
                <c:pt idx="569">
                  <c:v>05/07/2023 17:25:09:506</c:v>
                </c:pt>
                <c:pt idx="570">
                  <c:v>05/07/2023 17:25:10:525</c:v>
                </c:pt>
                <c:pt idx="571">
                  <c:v>05/07/2023 17:25:10:528</c:v>
                </c:pt>
                <c:pt idx="572">
                  <c:v>05/07/2023 17:25:11:529</c:v>
                </c:pt>
                <c:pt idx="573">
                  <c:v>05/07/2023 17:25:11:533</c:v>
                </c:pt>
                <c:pt idx="574">
                  <c:v>05/07/2023 17:25:12:551</c:v>
                </c:pt>
                <c:pt idx="575">
                  <c:v>05/07/2023 17:25:12:555</c:v>
                </c:pt>
                <c:pt idx="576">
                  <c:v>05/07/2023 17:25:13:558</c:v>
                </c:pt>
                <c:pt idx="577">
                  <c:v>05/07/2023 17:25:13:561</c:v>
                </c:pt>
                <c:pt idx="578">
                  <c:v>05/07/2023 17:25:14:596</c:v>
                </c:pt>
                <c:pt idx="579">
                  <c:v>05/07/2023 17:25:14:599</c:v>
                </c:pt>
                <c:pt idx="580">
                  <c:v>05/07/2023 17:25:15:608</c:v>
                </c:pt>
                <c:pt idx="581">
                  <c:v>05/07/2023 17:25:15:614</c:v>
                </c:pt>
                <c:pt idx="582">
                  <c:v>05/07/2023 17:25:16:630</c:v>
                </c:pt>
                <c:pt idx="583">
                  <c:v>05/07/2023 17:25:16:632</c:v>
                </c:pt>
                <c:pt idx="584">
                  <c:v>05/07/2023 17:25:17:631</c:v>
                </c:pt>
                <c:pt idx="585">
                  <c:v>05/07/2023 17:25:17:634</c:v>
                </c:pt>
                <c:pt idx="586">
                  <c:v>05/07/2023 17:25:18:644</c:v>
                </c:pt>
                <c:pt idx="587">
                  <c:v>05/07/2023 17:25:18:648</c:v>
                </c:pt>
                <c:pt idx="588">
                  <c:v>05/07/2023 17:25:19:641</c:v>
                </c:pt>
                <c:pt idx="589">
                  <c:v>05/07/2023 17:25:19:644</c:v>
                </c:pt>
                <c:pt idx="590">
                  <c:v>05/07/2023 17:25:20:684</c:v>
                </c:pt>
                <c:pt idx="591">
                  <c:v>05/07/2023 17:25:20:687</c:v>
                </c:pt>
                <c:pt idx="592">
                  <c:v>05/07/2023 17:25:21:687</c:v>
                </c:pt>
                <c:pt idx="593">
                  <c:v>05/07/2023 17:25:21:690</c:v>
                </c:pt>
                <c:pt idx="594">
                  <c:v>05/07/2023 17:25:22:701</c:v>
                </c:pt>
                <c:pt idx="595">
                  <c:v>05/07/2023 17:25:22:706</c:v>
                </c:pt>
                <c:pt idx="596">
                  <c:v>05/07/2023 17:25:23:709</c:v>
                </c:pt>
                <c:pt idx="597">
                  <c:v>05/07/2023 17:25:23:711</c:v>
                </c:pt>
                <c:pt idx="598">
                  <c:v>05/07/2023 17:25:24:747</c:v>
                </c:pt>
                <c:pt idx="599">
                  <c:v>05/07/2023 17:25:24:752</c:v>
                </c:pt>
                <c:pt idx="600">
                  <c:v>05/07/2023 17:25:25:765</c:v>
                </c:pt>
                <c:pt idx="601">
                  <c:v>05/07/2023 17:25:25:766</c:v>
                </c:pt>
                <c:pt idx="602">
                  <c:v>05/07/2023 17:25:26:767</c:v>
                </c:pt>
                <c:pt idx="603">
                  <c:v>05/07/2023 17:25:26:769</c:v>
                </c:pt>
                <c:pt idx="604">
                  <c:v>05/07/2023 17:25:27:773</c:v>
                </c:pt>
                <c:pt idx="605">
                  <c:v>05/07/2023 17:25:27:776</c:v>
                </c:pt>
                <c:pt idx="606">
                  <c:v>05/07/2023 17:25:28:805</c:v>
                </c:pt>
                <c:pt idx="607">
                  <c:v>05/07/2023 17:25:28:811</c:v>
                </c:pt>
                <c:pt idx="608">
                  <c:v>05/07/2023 17:25:29:818</c:v>
                </c:pt>
                <c:pt idx="609">
                  <c:v>05/07/2023 17:25:29:821</c:v>
                </c:pt>
                <c:pt idx="610">
                  <c:v>05/07/2023 17:25:30:841</c:v>
                </c:pt>
                <c:pt idx="611">
                  <c:v>05/07/2023 17:25:30:844</c:v>
                </c:pt>
                <c:pt idx="612">
                  <c:v>05/07/2023 17:25:31:835</c:v>
                </c:pt>
                <c:pt idx="613">
                  <c:v>05/07/2023 17:25:31:836</c:v>
                </c:pt>
                <c:pt idx="614">
                  <c:v>05/07/2023 17:25:32:861</c:v>
                </c:pt>
                <c:pt idx="615">
                  <c:v>05/07/2023 17:25:32:867</c:v>
                </c:pt>
                <c:pt idx="616">
                  <c:v>05/07/2023 17:25:33:861</c:v>
                </c:pt>
                <c:pt idx="617">
                  <c:v>05/07/2023 17:25:33:865</c:v>
                </c:pt>
                <c:pt idx="618">
                  <c:v>05/07/2023 17:25:34:894</c:v>
                </c:pt>
                <c:pt idx="619">
                  <c:v>05/07/2023 17:25:34:897</c:v>
                </c:pt>
                <c:pt idx="620">
                  <c:v>05/07/2023 17:25:35:911</c:v>
                </c:pt>
                <c:pt idx="621">
                  <c:v>05/07/2023 17:25:35:917</c:v>
                </c:pt>
                <c:pt idx="622">
                  <c:v>05/07/2023 17:25:36:930</c:v>
                </c:pt>
                <c:pt idx="623">
                  <c:v>05/07/2023 17:25:36:933</c:v>
                </c:pt>
                <c:pt idx="624">
                  <c:v>05/07/2023 17:25:37:938</c:v>
                </c:pt>
                <c:pt idx="625">
                  <c:v>05/07/2023 17:25:37:941</c:v>
                </c:pt>
                <c:pt idx="626">
                  <c:v>05/07/2023 17:25:38:963</c:v>
                </c:pt>
                <c:pt idx="627">
                  <c:v>05/07/2023 17:25:38:967</c:v>
                </c:pt>
                <c:pt idx="628">
                  <c:v>05/07/2023 17:25:39:960</c:v>
                </c:pt>
                <c:pt idx="629">
                  <c:v>05/07/2023 17:25:39:964</c:v>
                </c:pt>
                <c:pt idx="630">
                  <c:v>05/07/2023 17:25:41:012</c:v>
                </c:pt>
                <c:pt idx="631">
                  <c:v>05/07/2023 17:25:41:016</c:v>
                </c:pt>
                <c:pt idx="632">
                  <c:v>05/07/2023 17:25:42:019</c:v>
                </c:pt>
                <c:pt idx="633">
                  <c:v>05/07/2023 17:25:42:022</c:v>
                </c:pt>
                <c:pt idx="634">
                  <c:v>05/07/2023 17:25:43:061</c:v>
                </c:pt>
                <c:pt idx="635">
                  <c:v>05/07/2023 17:25:43:065</c:v>
                </c:pt>
                <c:pt idx="636">
                  <c:v>05/07/2023 17:25:44:062</c:v>
                </c:pt>
                <c:pt idx="637">
                  <c:v>05/07/2023 17:25:44:066</c:v>
                </c:pt>
                <c:pt idx="638">
                  <c:v>05/07/2023 17:25:45:085</c:v>
                </c:pt>
                <c:pt idx="639">
                  <c:v>05/07/2023 17:25:45:088</c:v>
                </c:pt>
                <c:pt idx="640">
                  <c:v>05/07/2023 17:25:46:105</c:v>
                </c:pt>
                <c:pt idx="641">
                  <c:v>05/07/2023 17:25:46:108</c:v>
                </c:pt>
                <c:pt idx="642">
                  <c:v>05/07/2023 17:25:47:117</c:v>
                </c:pt>
                <c:pt idx="643">
                  <c:v>05/07/2023 17:25:47:121</c:v>
                </c:pt>
                <c:pt idx="644">
                  <c:v>05/07/2023 17:25:48:124</c:v>
                </c:pt>
                <c:pt idx="645">
                  <c:v>05/07/2023 17:25:48:127</c:v>
                </c:pt>
                <c:pt idx="646">
                  <c:v>05/07/2023 17:25:49:154</c:v>
                </c:pt>
                <c:pt idx="647">
                  <c:v>05/07/2023 17:25:49:157</c:v>
                </c:pt>
                <c:pt idx="648">
                  <c:v>05/07/2023 17:25:50:151</c:v>
                </c:pt>
                <c:pt idx="649">
                  <c:v>05/07/2023 17:25:50:154</c:v>
                </c:pt>
                <c:pt idx="650">
                  <c:v>05/07/2023 17:25:51:173</c:v>
                </c:pt>
                <c:pt idx="651">
                  <c:v>05/07/2023 17:25:51:177</c:v>
                </c:pt>
                <c:pt idx="652">
                  <c:v>05/07/2023 17:25:52:177</c:v>
                </c:pt>
                <c:pt idx="653">
                  <c:v>05/07/2023 17:25:52:180</c:v>
                </c:pt>
                <c:pt idx="654">
                  <c:v>05/07/2023 17:25:53:210</c:v>
                </c:pt>
                <c:pt idx="655">
                  <c:v>05/07/2023 17:25:53:213</c:v>
                </c:pt>
                <c:pt idx="656">
                  <c:v>05/07/2023 17:25:54:236</c:v>
                </c:pt>
                <c:pt idx="657">
                  <c:v>05/07/2023 17:25:54:239</c:v>
                </c:pt>
                <c:pt idx="658">
                  <c:v>05/07/2023 17:25:55:243</c:v>
                </c:pt>
                <c:pt idx="659">
                  <c:v>05/07/2023 17:25:55:247</c:v>
                </c:pt>
                <c:pt idx="660">
                  <c:v>05/07/2023 17:25:56:252</c:v>
                </c:pt>
                <c:pt idx="661">
                  <c:v>05/07/2023 17:25:56:256</c:v>
                </c:pt>
                <c:pt idx="662">
                  <c:v>05/07/2023 17:25:57:289</c:v>
                </c:pt>
                <c:pt idx="663">
                  <c:v>05/07/2023 17:25:57:292</c:v>
                </c:pt>
                <c:pt idx="664">
                  <c:v>05/07/2023 17:25:58:469</c:v>
                </c:pt>
                <c:pt idx="665">
                  <c:v>05/07/2023 17:25:58:473</c:v>
                </c:pt>
                <c:pt idx="666">
                  <c:v>05/07/2023 17:25:59:309</c:v>
                </c:pt>
                <c:pt idx="667">
                  <c:v>05/07/2023 17:25:59:312</c:v>
                </c:pt>
                <c:pt idx="668">
                  <c:v>05/07/2023 17:26:00:319</c:v>
                </c:pt>
                <c:pt idx="669">
                  <c:v>05/07/2023 17:26:00:322</c:v>
                </c:pt>
                <c:pt idx="670">
                  <c:v>05/07/2023 17:26:01:346</c:v>
                </c:pt>
                <c:pt idx="671">
                  <c:v>05/07/2023 17:26:01:349</c:v>
                </c:pt>
                <c:pt idx="672">
                  <c:v>05/07/2023 17:26:02:342</c:v>
                </c:pt>
                <c:pt idx="673">
                  <c:v>05/07/2023 17:26:02:345</c:v>
                </c:pt>
                <c:pt idx="674">
                  <c:v>05/07/2023 17:26:03:362</c:v>
                </c:pt>
                <c:pt idx="675">
                  <c:v>05/07/2023 17:26:03:365</c:v>
                </c:pt>
                <c:pt idx="676">
                  <c:v>05/07/2023 17:26:04:349</c:v>
                </c:pt>
                <c:pt idx="677">
                  <c:v>05/07/2023 17:26:04:352</c:v>
                </c:pt>
                <c:pt idx="678">
                  <c:v>05/07/2023 17:26:05:395</c:v>
                </c:pt>
                <c:pt idx="679">
                  <c:v>05/07/2023 17:26:05:398</c:v>
                </c:pt>
                <c:pt idx="680">
                  <c:v>05/07/2023 17:26:06:417</c:v>
                </c:pt>
                <c:pt idx="681">
                  <c:v>05/07/2023 17:26:06:421</c:v>
                </c:pt>
                <c:pt idx="682">
                  <c:v>05/07/2023 17:26:07:421</c:v>
                </c:pt>
                <c:pt idx="683">
                  <c:v>05/07/2023 17:26:07:424</c:v>
                </c:pt>
                <c:pt idx="684">
                  <c:v>05/07/2023 17:26:08:443</c:v>
                </c:pt>
                <c:pt idx="685">
                  <c:v>05/07/2023 17:26:08:446</c:v>
                </c:pt>
                <c:pt idx="686">
                  <c:v>05/07/2023 17:26:09:469</c:v>
                </c:pt>
                <c:pt idx="687">
                  <c:v>05/07/2023 17:26:09:473</c:v>
                </c:pt>
                <c:pt idx="688">
                  <c:v>05/07/2023 17:26:10:467</c:v>
                </c:pt>
                <c:pt idx="689">
                  <c:v>05/07/2023 17:26:10:470</c:v>
                </c:pt>
                <c:pt idx="690">
                  <c:v>05/07/2023 17:26:11:536</c:v>
                </c:pt>
                <c:pt idx="691">
                  <c:v>05/07/2023 17:26:11:540</c:v>
                </c:pt>
                <c:pt idx="692">
                  <c:v>05/07/2023 17:26:12:710</c:v>
                </c:pt>
                <c:pt idx="693">
                  <c:v>05/07/2023 17:26:12:714</c:v>
                </c:pt>
                <c:pt idx="694">
                  <c:v>05/07/2023 17:26:13:714</c:v>
                </c:pt>
                <c:pt idx="695">
                  <c:v>05/07/2023 17:26:13:719</c:v>
                </c:pt>
                <c:pt idx="696">
                  <c:v>05/07/2023 17:26:14:742</c:v>
                </c:pt>
                <c:pt idx="697">
                  <c:v>05/07/2023 17:26:14:744</c:v>
                </c:pt>
                <c:pt idx="698">
                  <c:v>05/07/2023 17:26:15:760</c:v>
                </c:pt>
                <c:pt idx="699">
                  <c:v>05/07/2023 17:26:15:765</c:v>
                </c:pt>
                <c:pt idx="700">
                  <c:v>05/07/2023 17:26:16:775</c:v>
                </c:pt>
                <c:pt idx="701">
                  <c:v>05/07/2023 17:26:16:778</c:v>
                </c:pt>
                <c:pt idx="702">
                  <c:v>05/07/2023 17:26:17:773</c:v>
                </c:pt>
                <c:pt idx="703">
                  <c:v>05/07/2023 17:26:17:776</c:v>
                </c:pt>
                <c:pt idx="704">
                  <c:v>05/07/2023 17:26:18:796</c:v>
                </c:pt>
                <c:pt idx="705">
                  <c:v>05/07/2023 17:26:18:799</c:v>
                </c:pt>
                <c:pt idx="706">
                  <c:v>05/07/2023 17:26:19:786</c:v>
                </c:pt>
                <c:pt idx="707">
                  <c:v>05/07/2023 17:26:19:789</c:v>
                </c:pt>
                <c:pt idx="708">
                  <c:v>05/07/2023 17:26:20:838</c:v>
                </c:pt>
                <c:pt idx="709">
                  <c:v>05/07/2023 17:26:20:841</c:v>
                </c:pt>
                <c:pt idx="710">
                  <c:v>05/07/2023 17:26:21:842</c:v>
                </c:pt>
                <c:pt idx="711">
                  <c:v>05/07/2023 17:26:21:845</c:v>
                </c:pt>
                <c:pt idx="712">
                  <c:v>05/07/2023 17:26:22:875</c:v>
                </c:pt>
                <c:pt idx="713">
                  <c:v>05/07/2023 17:26:22:878</c:v>
                </c:pt>
                <c:pt idx="714">
                  <c:v>05/07/2023 17:26:23:871</c:v>
                </c:pt>
                <c:pt idx="715">
                  <c:v>05/07/2023 17:26:23:875</c:v>
                </c:pt>
                <c:pt idx="716">
                  <c:v>05/07/2023 17:26:24:907</c:v>
                </c:pt>
                <c:pt idx="717">
                  <c:v>05/07/2023 17:26:24:910</c:v>
                </c:pt>
                <c:pt idx="718">
                  <c:v>05/07/2023 17:26:25:898</c:v>
                </c:pt>
                <c:pt idx="719">
                  <c:v>05/07/2023 17:26:25:904</c:v>
                </c:pt>
                <c:pt idx="720">
                  <c:v>05/07/2023 17:26:26:934</c:v>
                </c:pt>
                <c:pt idx="721">
                  <c:v>05/07/2023 17:26:26:938</c:v>
                </c:pt>
                <c:pt idx="722">
                  <c:v>05/07/2023 17:26:27:930</c:v>
                </c:pt>
                <c:pt idx="723">
                  <c:v>05/07/2023 17:26:27:934</c:v>
                </c:pt>
                <c:pt idx="724">
                  <c:v>05/07/2023 17:26:28:986</c:v>
                </c:pt>
                <c:pt idx="725">
                  <c:v>05/07/2023 17:26:28:990</c:v>
                </c:pt>
                <c:pt idx="726">
                  <c:v>05/07/2023 17:26:29:973</c:v>
                </c:pt>
                <c:pt idx="727">
                  <c:v>05/07/2023 17:26:29:977</c:v>
                </c:pt>
                <c:pt idx="728">
                  <c:v>05/07/2023 17:26:31:010</c:v>
                </c:pt>
                <c:pt idx="729">
                  <c:v>05/07/2023 17:26:31:013</c:v>
                </c:pt>
                <c:pt idx="730">
                  <c:v>05/07/2023 17:26:32:006</c:v>
                </c:pt>
                <c:pt idx="731">
                  <c:v>05/07/2023 17:26:32:010</c:v>
                </c:pt>
                <c:pt idx="732">
                  <c:v>05/07/2023 17:26:33:046</c:v>
                </c:pt>
                <c:pt idx="733">
                  <c:v>05/07/2023 17:26:33:051</c:v>
                </c:pt>
                <c:pt idx="734">
                  <c:v>05/07/2023 17:26:34:063</c:v>
                </c:pt>
                <c:pt idx="735">
                  <c:v>05/07/2023 17:26:34:066</c:v>
                </c:pt>
                <c:pt idx="736">
                  <c:v>05/07/2023 17:26:35:072</c:v>
                </c:pt>
                <c:pt idx="737">
                  <c:v>05/07/2023 17:26:35:075</c:v>
                </c:pt>
                <c:pt idx="738">
                  <c:v>05/07/2023 17:26:36:072</c:v>
                </c:pt>
                <c:pt idx="739">
                  <c:v>05/07/2023 17:26:36:076</c:v>
                </c:pt>
                <c:pt idx="740">
                  <c:v>05/07/2023 17:26:37:111</c:v>
                </c:pt>
                <c:pt idx="741">
                  <c:v>05/07/2023 17:26:37:114</c:v>
                </c:pt>
                <c:pt idx="742">
                  <c:v>05/07/2023 17:26:38:121</c:v>
                </c:pt>
                <c:pt idx="743">
                  <c:v>05/07/2023 17:26:38:125</c:v>
                </c:pt>
                <c:pt idx="744">
                  <c:v>05/07/2023 17:26:39:128</c:v>
                </c:pt>
                <c:pt idx="745">
                  <c:v>05/07/2023 17:26:39:132</c:v>
                </c:pt>
                <c:pt idx="746">
                  <c:v>05/07/2023 17:26:40:144</c:v>
                </c:pt>
                <c:pt idx="747">
                  <c:v>05/07/2023 17:26:40:147</c:v>
                </c:pt>
                <c:pt idx="748">
                  <c:v>05/07/2023 17:26:41:168</c:v>
                </c:pt>
                <c:pt idx="749">
                  <c:v>05/07/2023 17:26:41:171</c:v>
                </c:pt>
                <c:pt idx="750">
                  <c:v>05/07/2023 17:26:42:164</c:v>
                </c:pt>
                <c:pt idx="751">
                  <c:v>05/07/2023 17:26:42:167</c:v>
                </c:pt>
                <c:pt idx="752">
                  <c:v>05/07/2023 17:26:43:196</c:v>
                </c:pt>
                <c:pt idx="753">
                  <c:v>05/07/2023 17:26:43:197</c:v>
                </c:pt>
                <c:pt idx="754">
                  <c:v>05/07/2023 17:26:44:207</c:v>
                </c:pt>
                <c:pt idx="755">
                  <c:v>05/07/2023 17:26:44:210</c:v>
                </c:pt>
                <c:pt idx="756">
                  <c:v>05/07/2023 17:26:45:226</c:v>
                </c:pt>
                <c:pt idx="757">
                  <c:v>05/07/2023 17:26:45:230</c:v>
                </c:pt>
                <c:pt idx="758">
                  <c:v>05/07/2023 17:26:46:236</c:v>
                </c:pt>
                <c:pt idx="759">
                  <c:v>05/07/2023 17:26:46:240</c:v>
                </c:pt>
                <c:pt idx="760">
                  <c:v>05/07/2023 17:26:47:257</c:v>
                </c:pt>
                <c:pt idx="761">
                  <c:v>05/07/2023 17:26:47:260</c:v>
                </c:pt>
                <c:pt idx="762">
                  <c:v>05/07/2023 17:26:48:250</c:v>
                </c:pt>
                <c:pt idx="763">
                  <c:v>05/07/2023 17:26:48:253</c:v>
                </c:pt>
                <c:pt idx="764">
                  <c:v>05/07/2023 17:26:49:278</c:v>
                </c:pt>
                <c:pt idx="765">
                  <c:v>05/07/2023 17:26:49:282</c:v>
                </c:pt>
                <c:pt idx="766">
                  <c:v>05/07/2023 17:26:50:269</c:v>
                </c:pt>
                <c:pt idx="767">
                  <c:v>05/07/2023 17:26:50:272</c:v>
                </c:pt>
                <c:pt idx="768">
                  <c:v>05/07/2023 17:26:51:329</c:v>
                </c:pt>
                <c:pt idx="769">
                  <c:v>05/07/2023 17:26:51:334</c:v>
                </c:pt>
                <c:pt idx="770">
                  <c:v>05/07/2023 17:26:52:329</c:v>
                </c:pt>
                <c:pt idx="771">
                  <c:v>05/07/2023 17:26:52:332</c:v>
                </c:pt>
                <c:pt idx="772">
                  <c:v>05/07/2023 17:26:53:352</c:v>
                </c:pt>
                <c:pt idx="773">
                  <c:v>05/07/2023 17:26:53:355</c:v>
                </c:pt>
                <c:pt idx="774">
                  <c:v>05/07/2023 17:26:54:359</c:v>
                </c:pt>
                <c:pt idx="775">
                  <c:v>05/07/2023 17:26:54:365</c:v>
                </c:pt>
                <c:pt idx="776">
                  <c:v>05/07/2023 17:26:55:371</c:v>
                </c:pt>
                <c:pt idx="777">
                  <c:v>05/07/2023 17:26:55:375</c:v>
                </c:pt>
                <c:pt idx="778">
                  <c:v>05/07/2023 17:26:56:372</c:v>
                </c:pt>
                <c:pt idx="779">
                  <c:v>05/07/2023 17:26:56:375</c:v>
                </c:pt>
                <c:pt idx="780">
                  <c:v>05/07/2023 17:26:57:427</c:v>
                </c:pt>
                <c:pt idx="781">
                  <c:v>05/07/2023 17:26:57:430</c:v>
                </c:pt>
                <c:pt idx="782">
                  <c:v>05/07/2023 17:26:58:427</c:v>
                </c:pt>
                <c:pt idx="783">
                  <c:v>05/07/2023 17:26:58:431</c:v>
                </c:pt>
                <c:pt idx="784">
                  <c:v>05/07/2023 17:26:59:466</c:v>
                </c:pt>
                <c:pt idx="785">
                  <c:v>05/07/2023 17:26:59:469</c:v>
                </c:pt>
                <c:pt idx="786">
                  <c:v>05/07/2023 17:27:00:486</c:v>
                </c:pt>
                <c:pt idx="787">
                  <c:v>05/07/2023 17:27:00:489</c:v>
                </c:pt>
                <c:pt idx="788">
                  <c:v>05/07/2023 17:27:01:519</c:v>
                </c:pt>
                <c:pt idx="789">
                  <c:v>05/07/2023 17:27:01:523</c:v>
                </c:pt>
                <c:pt idx="790">
                  <c:v>05/07/2023 17:27:02:513</c:v>
                </c:pt>
                <c:pt idx="791">
                  <c:v>05/07/2023 17:27:02:516</c:v>
                </c:pt>
                <c:pt idx="792">
                  <c:v>05/07/2023 17:27:03:546</c:v>
                </c:pt>
                <c:pt idx="793">
                  <c:v>05/07/2023 17:27:03:549</c:v>
                </c:pt>
                <c:pt idx="794">
                  <c:v>05/07/2023 17:27:04:536</c:v>
                </c:pt>
                <c:pt idx="795">
                  <c:v>05/07/2023 17:27:04:540</c:v>
                </c:pt>
                <c:pt idx="796">
                  <c:v>05/07/2023 17:27:05:595</c:v>
                </c:pt>
                <c:pt idx="797">
                  <c:v>05/07/2023 17:27:05:598</c:v>
                </c:pt>
                <c:pt idx="798">
                  <c:v>05/07/2023 17:27:06:588</c:v>
                </c:pt>
                <c:pt idx="799">
                  <c:v>05/07/2023 17:27:06:592</c:v>
                </c:pt>
                <c:pt idx="800">
                  <c:v>05/07/2023 17:27:07:631</c:v>
                </c:pt>
                <c:pt idx="801">
                  <c:v>05/07/2023 17:27:07:637</c:v>
                </c:pt>
                <c:pt idx="802">
                  <c:v>05/07/2023 17:27:08:632</c:v>
                </c:pt>
                <c:pt idx="803">
                  <c:v>05/07/2023 17:27:08:635</c:v>
                </c:pt>
                <c:pt idx="804">
                  <c:v>05/07/2023 17:27:09:651</c:v>
                </c:pt>
                <c:pt idx="805">
                  <c:v>05/07/2023 17:27:09:654</c:v>
                </c:pt>
                <c:pt idx="806">
                  <c:v>05/07/2023 17:27:10:647</c:v>
                </c:pt>
                <c:pt idx="807">
                  <c:v>05/07/2023 17:27:10:651</c:v>
                </c:pt>
                <c:pt idx="808">
                  <c:v>05/07/2023 17:27:11:678</c:v>
                </c:pt>
                <c:pt idx="809">
                  <c:v>05/07/2023 17:27:11:681</c:v>
                </c:pt>
                <c:pt idx="810">
                  <c:v>05/07/2023 17:27:12:674</c:v>
                </c:pt>
                <c:pt idx="811">
                  <c:v>05/07/2023 17:27:12:678</c:v>
                </c:pt>
                <c:pt idx="812">
                  <c:v>05/07/2023 17:27:13:730</c:v>
                </c:pt>
                <c:pt idx="813">
                  <c:v>05/07/2023 17:27:13:733</c:v>
                </c:pt>
                <c:pt idx="814">
                  <c:v>05/07/2023 17:27:14:726</c:v>
                </c:pt>
                <c:pt idx="815">
                  <c:v>05/07/2023 17:27:14:730</c:v>
                </c:pt>
                <c:pt idx="816">
                  <c:v>05/07/2023 17:27:15:756</c:v>
                </c:pt>
                <c:pt idx="817">
                  <c:v>05/07/2023 17:27:15:757</c:v>
                </c:pt>
                <c:pt idx="818">
                  <c:v>05/07/2023 17:27:16:757</c:v>
                </c:pt>
                <c:pt idx="819">
                  <c:v>05/07/2023 17:27:16:760</c:v>
                </c:pt>
                <c:pt idx="820">
                  <c:v>05/07/2023 17:27:17:799</c:v>
                </c:pt>
                <c:pt idx="821">
                  <c:v>05/07/2023 17:27:17:803</c:v>
                </c:pt>
                <c:pt idx="822">
                  <c:v>05/07/2023 17:27:18:821</c:v>
                </c:pt>
                <c:pt idx="823">
                  <c:v>05/07/2023 17:27:18:823</c:v>
                </c:pt>
                <c:pt idx="824">
                  <c:v>05/07/2023 17:27:19:845</c:v>
                </c:pt>
                <c:pt idx="825">
                  <c:v>05/07/2023 17:27:19:848</c:v>
                </c:pt>
                <c:pt idx="826">
                  <c:v>05/07/2023 17:27:20:845</c:v>
                </c:pt>
                <c:pt idx="827">
                  <c:v>05/07/2023 17:27:20:849</c:v>
                </c:pt>
                <c:pt idx="828">
                  <c:v>05/07/2023 17:27:21:880</c:v>
                </c:pt>
                <c:pt idx="829">
                  <c:v>05/07/2023 17:27:21:882</c:v>
                </c:pt>
                <c:pt idx="830">
                  <c:v>05/07/2023 17:27:22:890</c:v>
                </c:pt>
                <c:pt idx="831">
                  <c:v>05/07/2023 17:27:22:892</c:v>
                </c:pt>
                <c:pt idx="832">
                  <c:v>05/07/2023 17:27:23:907</c:v>
                </c:pt>
                <c:pt idx="833">
                  <c:v>05/07/2023 17:27:23:911</c:v>
                </c:pt>
                <c:pt idx="834">
                  <c:v>05/07/2023 17:27:24:911</c:v>
                </c:pt>
                <c:pt idx="835">
                  <c:v>05/07/2023 17:27:24:914</c:v>
                </c:pt>
                <c:pt idx="836">
                  <c:v>05/07/2023 17:27:25:944</c:v>
                </c:pt>
                <c:pt idx="837">
                  <c:v>05/07/2023 17:27:25:947</c:v>
                </c:pt>
                <c:pt idx="838">
                  <c:v>05/07/2023 17:27:26:957</c:v>
                </c:pt>
                <c:pt idx="839">
                  <c:v>05/07/2023 17:27:26:961</c:v>
                </c:pt>
                <c:pt idx="840">
                  <c:v>05/07/2023 17:27:27:980</c:v>
                </c:pt>
                <c:pt idx="841">
                  <c:v>05/07/2023 17:27:27:983</c:v>
                </c:pt>
                <c:pt idx="842">
                  <c:v>05/07/2023 17:27:28:974</c:v>
                </c:pt>
                <c:pt idx="843">
                  <c:v>05/07/2023 17:27:28:979</c:v>
                </c:pt>
                <c:pt idx="844">
                  <c:v>05/07/2023 17:27:30:016</c:v>
                </c:pt>
                <c:pt idx="845">
                  <c:v>05/07/2023 17:27:30:020</c:v>
                </c:pt>
                <c:pt idx="846">
                  <c:v>05/07/2023 17:27:31:013</c:v>
                </c:pt>
                <c:pt idx="847">
                  <c:v>05/07/2023 17:27:31:019</c:v>
                </c:pt>
                <c:pt idx="848">
                  <c:v>05/07/2023 17:27:32:036</c:v>
                </c:pt>
                <c:pt idx="849">
                  <c:v>05/07/2023 17:27:32:040</c:v>
                </c:pt>
                <c:pt idx="850">
                  <c:v>05/07/2023 17:27:33:045</c:v>
                </c:pt>
                <c:pt idx="851">
                  <c:v>05/07/2023 17:27:33:049</c:v>
                </c:pt>
                <c:pt idx="852">
                  <c:v>05/07/2023 17:27:34:081</c:v>
                </c:pt>
                <c:pt idx="853">
                  <c:v>05/07/2023 17:27:34:084</c:v>
                </c:pt>
                <c:pt idx="854">
                  <c:v>05/07/2023 17:27:35:089</c:v>
                </c:pt>
                <c:pt idx="855">
                  <c:v>05/07/2023 17:27:35:094</c:v>
                </c:pt>
                <c:pt idx="856">
                  <c:v>05/07/2023 17:27:36:096</c:v>
                </c:pt>
                <c:pt idx="857">
                  <c:v>05/07/2023 17:27:36:101</c:v>
                </c:pt>
                <c:pt idx="858">
                  <c:v>05/07/2023 17:27:37:088</c:v>
                </c:pt>
                <c:pt idx="859">
                  <c:v>05/07/2023 17:27:37:091</c:v>
                </c:pt>
                <c:pt idx="860">
                  <c:v>05/07/2023 17:27:38:130</c:v>
                </c:pt>
                <c:pt idx="861">
                  <c:v>05/07/2023 17:27:38:132</c:v>
                </c:pt>
                <c:pt idx="862">
                  <c:v>05/07/2023 17:27:39:131</c:v>
                </c:pt>
                <c:pt idx="863">
                  <c:v>05/07/2023 17:27:39:134</c:v>
                </c:pt>
                <c:pt idx="864">
                  <c:v>05/07/2023 17:27:40:170</c:v>
                </c:pt>
                <c:pt idx="865">
                  <c:v>05/07/2023 17:27:40:173</c:v>
                </c:pt>
                <c:pt idx="866">
                  <c:v>05/07/2023 17:27:41:173</c:v>
                </c:pt>
                <c:pt idx="867">
                  <c:v>05/07/2023 17:27:41:176</c:v>
                </c:pt>
                <c:pt idx="868">
                  <c:v>05/07/2023 17:27:42:200</c:v>
                </c:pt>
                <c:pt idx="869">
                  <c:v>05/07/2023 17:27:42:203</c:v>
                </c:pt>
                <c:pt idx="870">
                  <c:v>05/07/2023 17:27:43:190</c:v>
                </c:pt>
                <c:pt idx="871">
                  <c:v>05/07/2023 17:27:43:193</c:v>
                </c:pt>
                <c:pt idx="872">
                  <c:v>05/07/2023 17:27:44:220</c:v>
                </c:pt>
                <c:pt idx="873">
                  <c:v>05/07/2023 17:27:44:223</c:v>
                </c:pt>
                <c:pt idx="874">
                  <c:v>05/07/2023 17:27:45:210</c:v>
                </c:pt>
                <c:pt idx="875">
                  <c:v>05/07/2023 17:27:45:213</c:v>
                </c:pt>
                <c:pt idx="876">
                  <c:v>05/07/2023 17:27:46:252</c:v>
                </c:pt>
                <c:pt idx="877">
                  <c:v>05/07/2023 17:27:46:255</c:v>
                </c:pt>
                <c:pt idx="878">
                  <c:v>05/07/2023 17:27:47:252</c:v>
                </c:pt>
                <c:pt idx="879">
                  <c:v>05/07/2023 17:27:47:259</c:v>
                </c:pt>
                <c:pt idx="880">
                  <c:v>05/07/2023 17:27:48:306</c:v>
                </c:pt>
                <c:pt idx="881">
                  <c:v>05/07/2023 17:27:48:309</c:v>
                </c:pt>
                <c:pt idx="882">
                  <c:v>05/07/2023 17:27:49:299</c:v>
                </c:pt>
                <c:pt idx="883">
                  <c:v>05/07/2023 17:27:49:302</c:v>
                </c:pt>
                <c:pt idx="884">
                  <c:v>05/07/2023 17:27:50:325</c:v>
                </c:pt>
                <c:pt idx="885">
                  <c:v>05/07/2023 17:27:50:328</c:v>
                </c:pt>
                <c:pt idx="886">
                  <c:v>05/07/2023 17:27:51:348</c:v>
                </c:pt>
                <c:pt idx="887">
                  <c:v>05/07/2023 17:27:51:351</c:v>
                </c:pt>
                <c:pt idx="888">
                  <c:v>05/07/2023 17:27:52:345</c:v>
                </c:pt>
                <c:pt idx="889">
                  <c:v>05/07/2023 17:27:52:349</c:v>
                </c:pt>
                <c:pt idx="890">
                  <c:v>05/07/2023 17:27:53:339</c:v>
                </c:pt>
                <c:pt idx="891">
                  <c:v>05/07/2023 17:27:53:342</c:v>
                </c:pt>
                <c:pt idx="892">
                  <c:v>05/07/2023 17:27:54:401</c:v>
                </c:pt>
                <c:pt idx="893">
                  <c:v>05/07/2023 17:27:54:404</c:v>
                </c:pt>
                <c:pt idx="894">
                  <c:v>05/07/2023 17:27:55:582</c:v>
                </c:pt>
                <c:pt idx="895">
                  <c:v>05/07/2023 17:27:55:585</c:v>
                </c:pt>
                <c:pt idx="896">
                  <c:v>05/07/2023 17:27:56:414</c:v>
                </c:pt>
                <c:pt idx="897">
                  <c:v>05/07/2023 17:27:56:417</c:v>
                </c:pt>
                <c:pt idx="898">
                  <c:v>05/07/2023 17:27:57:436</c:v>
                </c:pt>
                <c:pt idx="899">
                  <c:v>05/07/2023 17:27:57:438</c:v>
                </c:pt>
                <c:pt idx="900">
                  <c:v>05/07/2023 17:27:58:437</c:v>
                </c:pt>
                <c:pt idx="901">
                  <c:v>05/07/2023 17:27:58:440</c:v>
                </c:pt>
                <c:pt idx="902">
                  <c:v>05/07/2023 17:27:59:438</c:v>
                </c:pt>
                <c:pt idx="903">
                  <c:v>05/07/2023 17:27:59:441</c:v>
                </c:pt>
                <c:pt idx="904">
                  <c:v>05/07/2023 17:28:00:470</c:v>
                </c:pt>
                <c:pt idx="905">
                  <c:v>05/07/2023 17:28:00:473</c:v>
                </c:pt>
                <c:pt idx="906">
                  <c:v>05/07/2023 17:28:01:459</c:v>
                </c:pt>
                <c:pt idx="907">
                  <c:v>05/07/2023 17:28:01:461</c:v>
                </c:pt>
                <c:pt idx="908">
                  <c:v>05/07/2023 17:28:02:503</c:v>
                </c:pt>
                <c:pt idx="909">
                  <c:v>05/07/2023 17:28:02:506</c:v>
                </c:pt>
                <c:pt idx="910">
                  <c:v>05/07/2023 17:28:03:490</c:v>
                </c:pt>
                <c:pt idx="911">
                  <c:v>05/07/2023 17:28:03:496</c:v>
                </c:pt>
                <c:pt idx="912">
                  <c:v>05/07/2023 17:28:04:542</c:v>
                </c:pt>
                <c:pt idx="913">
                  <c:v>05/07/2023 17:28:04:546</c:v>
                </c:pt>
                <c:pt idx="914">
                  <c:v>05/07/2023 17:28:05:539</c:v>
                </c:pt>
                <c:pt idx="915">
                  <c:v>05/07/2023 17:28:05:542</c:v>
                </c:pt>
                <c:pt idx="916">
                  <c:v>05/07/2023 17:28:06:575</c:v>
                </c:pt>
                <c:pt idx="917">
                  <c:v>05/07/2023 17:28:06:578</c:v>
                </c:pt>
                <c:pt idx="918">
                  <c:v>05/07/2023 17:28:07:572</c:v>
                </c:pt>
                <c:pt idx="919">
                  <c:v>05/07/2023 17:28:07:575</c:v>
                </c:pt>
                <c:pt idx="920">
                  <c:v>05/07/2023 17:28:08:625</c:v>
                </c:pt>
                <c:pt idx="921">
                  <c:v>05/07/2023 17:28:08:628</c:v>
                </c:pt>
                <c:pt idx="922">
                  <c:v>05/07/2023 17:28:09:618</c:v>
                </c:pt>
                <c:pt idx="923">
                  <c:v>05/07/2023 17:28:09:622</c:v>
                </c:pt>
                <c:pt idx="924">
                  <c:v>05/07/2023 17:28:10:634</c:v>
                </c:pt>
                <c:pt idx="925">
                  <c:v>05/07/2023 17:28:10:638</c:v>
                </c:pt>
                <c:pt idx="926">
                  <c:v>05/07/2023 17:28:11:641</c:v>
                </c:pt>
                <c:pt idx="927">
                  <c:v>05/07/2023 17:28:11:644</c:v>
                </c:pt>
                <c:pt idx="928">
                  <c:v>05/07/2023 17:28:12:668</c:v>
                </c:pt>
                <c:pt idx="929">
                  <c:v>05/07/2023 17:28:12:671</c:v>
                </c:pt>
                <c:pt idx="930">
                  <c:v>05/07/2023 17:28:13:661</c:v>
                </c:pt>
                <c:pt idx="931">
                  <c:v>05/07/2023 17:28:13:664</c:v>
                </c:pt>
                <c:pt idx="932">
                  <c:v>05/07/2023 17:28:14:697</c:v>
                </c:pt>
                <c:pt idx="933">
                  <c:v>05/07/2023 17:28:14:701</c:v>
                </c:pt>
                <c:pt idx="934">
                  <c:v>05/07/2023 17:28:15:697</c:v>
                </c:pt>
                <c:pt idx="935">
                  <c:v>05/07/2023 17:28:15:700</c:v>
                </c:pt>
                <c:pt idx="936">
                  <c:v>05/07/2023 17:28:16:729</c:v>
                </c:pt>
                <c:pt idx="937">
                  <c:v>05/07/2023 17:28:16:732</c:v>
                </c:pt>
                <c:pt idx="938">
                  <c:v>05/07/2023 17:28:17:724</c:v>
                </c:pt>
                <c:pt idx="939">
                  <c:v>05/07/2023 17:28:17:727</c:v>
                </c:pt>
                <c:pt idx="940">
                  <c:v>05/07/2023 17:28:18:755</c:v>
                </c:pt>
                <c:pt idx="941">
                  <c:v>05/07/2023 17:28:18:757</c:v>
                </c:pt>
                <c:pt idx="942">
                  <c:v>05/07/2023 17:28:19:763</c:v>
                </c:pt>
                <c:pt idx="943">
                  <c:v>05/07/2023 17:28:19:766</c:v>
                </c:pt>
                <c:pt idx="944">
                  <c:v>05/07/2023 17:28:20:793</c:v>
                </c:pt>
                <c:pt idx="945">
                  <c:v>05/07/2023 17:28:20:796</c:v>
                </c:pt>
                <c:pt idx="946">
                  <c:v>05/07/2023 17:28:21:782</c:v>
                </c:pt>
                <c:pt idx="947">
                  <c:v>05/07/2023 17:28:21:785</c:v>
                </c:pt>
                <c:pt idx="948">
                  <c:v>05/07/2023 17:28:22:816</c:v>
                </c:pt>
                <c:pt idx="949">
                  <c:v>05/07/2023 17:28:22:819</c:v>
                </c:pt>
                <c:pt idx="950">
                  <c:v>05/07/2023 17:28:23:829</c:v>
                </c:pt>
                <c:pt idx="951">
                  <c:v>05/07/2023 17:28:23:834</c:v>
                </c:pt>
                <c:pt idx="952">
                  <c:v>05/07/2023 17:28:24:848</c:v>
                </c:pt>
                <c:pt idx="953">
                  <c:v>05/07/2023 17:28:24:851</c:v>
                </c:pt>
                <c:pt idx="954">
                  <c:v>05/07/2023 17:28:25:845</c:v>
                </c:pt>
                <c:pt idx="955">
                  <c:v>05/07/2023 17:28:25:848</c:v>
                </c:pt>
                <c:pt idx="956">
                  <c:v>05/07/2023 17:28:26:869</c:v>
                </c:pt>
                <c:pt idx="957">
                  <c:v>05/07/2023 17:28:26:872</c:v>
                </c:pt>
                <c:pt idx="958">
                  <c:v>05/07/2023 17:28:27:869</c:v>
                </c:pt>
                <c:pt idx="959">
                  <c:v>05/07/2023 17:28:27:872</c:v>
                </c:pt>
                <c:pt idx="960">
                  <c:v>05/07/2023 17:28:28:904</c:v>
                </c:pt>
                <c:pt idx="961">
                  <c:v>05/07/2023 17:28:28:907</c:v>
                </c:pt>
                <c:pt idx="962">
                  <c:v>05/07/2023 17:28:29:900</c:v>
                </c:pt>
                <c:pt idx="963">
                  <c:v>05/07/2023 17:28:29:903</c:v>
                </c:pt>
                <c:pt idx="964">
                  <c:v>05/07/2023 17:28:30:933</c:v>
                </c:pt>
                <c:pt idx="965">
                  <c:v>05/07/2023 17:28:30:937</c:v>
                </c:pt>
                <c:pt idx="966">
                  <c:v>05/07/2023 17:28:31:937</c:v>
                </c:pt>
                <c:pt idx="967">
                  <c:v>05/07/2023 17:28:31:940</c:v>
                </c:pt>
                <c:pt idx="968">
                  <c:v>05/07/2023 17:28:32:980</c:v>
                </c:pt>
                <c:pt idx="969">
                  <c:v>05/07/2023 17:28:32:983</c:v>
                </c:pt>
                <c:pt idx="970">
                  <c:v>05/07/2023 17:28:33:977</c:v>
                </c:pt>
                <c:pt idx="971">
                  <c:v>05/07/2023 17:28:33:980</c:v>
                </c:pt>
                <c:pt idx="972">
                  <c:v>05/07/2023 17:28:35:005</c:v>
                </c:pt>
                <c:pt idx="973">
                  <c:v>05/07/2023 17:28:35:007</c:v>
                </c:pt>
                <c:pt idx="974">
                  <c:v>05/07/2023 17:28:36:003</c:v>
                </c:pt>
                <c:pt idx="975">
                  <c:v>05/07/2023 17:28:36:007</c:v>
                </c:pt>
                <c:pt idx="976">
                  <c:v>05/07/2023 17:28:37:036</c:v>
                </c:pt>
                <c:pt idx="977">
                  <c:v>05/07/2023 17:28:37:040</c:v>
                </c:pt>
                <c:pt idx="978">
                  <c:v>05/07/2023 17:28:38:035</c:v>
                </c:pt>
                <c:pt idx="979">
                  <c:v>05/07/2023 17:28:38:039</c:v>
                </c:pt>
                <c:pt idx="980">
                  <c:v>05/07/2023 17:28:39:068</c:v>
                </c:pt>
                <c:pt idx="981">
                  <c:v>05/07/2023 17:28:39:071</c:v>
                </c:pt>
                <c:pt idx="982">
                  <c:v>05/07/2023 17:28:40:075</c:v>
                </c:pt>
                <c:pt idx="983">
                  <c:v>05/07/2023 17:28:40:078</c:v>
                </c:pt>
                <c:pt idx="984">
                  <c:v>05/07/2023 17:28:41:098</c:v>
                </c:pt>
                <c:pt idx="985">
                  <c:v>05/07/2023 17:28:41:101</c:v>
                </c:pt>
                <c:pt idx="986">
                  <c:v>05/07/2023 17:28:42:095</c:v>
                </c:pt>
                <c:pt idx="987">
                  <c:v>05/07/2023 17:28:42:098</c:v>
                </c:pt>
                <c:pt idx="988">
                  <c:v>05/07/2023 17:28:43:134</c:v>
                </c:pt>
                <c:pt idx="989">
                  <c:v>05/07/2023 17:28:43:137</c:v>
                </c:pt>
                <c:pt idx="990">
                  <c:v>05/07/2023 17:28:44:141</c:v>
                </c:pt>
                <c:pt idx="991">
                  <c:v>05/07/2023 17:28:44:144</c:v>
                </c:pt>
                <c:pt idx="992">
                  <c:v>05/07/2023 17:28:45:163</c:v>
                </c:pt>
                <c:pt idx="993">
                  <c:v>05/07/2023 17:28:45:165</c:v>
                </c:pt>
                <c:pt idx="994">
                  <c:v>05/07/2023 17:28:46:174</c:v>
                </c:pt>
                <c:pt idx="995">
                  <c:v>05/07/2023 17:28:46:181</c:v>
                </c:pt>
                <c:pt idx="996">
                  <c:v>05/07/2023 17:28:47:188</c:v>
                </c:pt>
                <c:pt idx="997">
                  <c:v>05/07/2023 17:28:47:191</c:v>
                </c:pt>
                <c:pt idx="998">
                  <c:v>05/07/2023 17:28:48:177</c:v>
                </c:pt>
                <c:pt idx="999">
                  <c:v>05/07/2023 17:28:48:180</c:v>
                </c:pt>
                <c:pt idx="1000">
                  <c:v>05/07/2023 17:28:49:246</c:v>
                </c:pt>
                <c:pt idx="1001">
                  <c:v>05/07/2023 17:28:49:250</c:v>
                </c:pt>
                <c:pt idx="1002">
                  <c:v>05/07/2023 17:28:50:223</c:v>
                </c:pt>
                <c:pt idx="1003">
                  <c:v>05/07/2023 17:28:50:226</c:v>
                </c:pt>
                <c:pt idx="1004">
                  <c:v>05/07/2023 17:28:51:260</c:v>
                </c:pt>
                <c:pt idx="1005">
                  <c:v>05/07/2023 17:28:51:263</c:v>
                </c:pt>
                <c:pt idx="1006">
                  <c:v>05/07/2023 17:28:52:266</c:v>
                </c:pt>
                <c:pt idx="1007">
                  <c:v>05/07/2023 17:28:52:269</c:v>
                </c:pt>
                <c:pt idx="1008">
                  <c:v>05/07/2023 17:28:53:283</c:v>
                </c:pt>
                <c:pt idx="1009">
                  <c:v>05/07/2023 17:28:53:286</c:v>
                </c:pt>
                <c:pt idx="1010">
                  <c:v>05/07/2023 17:28:54:272</c:v>
                </c:pt>
                <c:pt idx="1011">
                  <c:v>05/07/2023 17:28:54:275</c:v>
                </c:pt>
                <c:pt idx="1012">
                  <c:v>05/07/2023 17:28:55:319</c:v>
                </c:pt>
                <c:pt idx="1013">
                  <c:v>05/07/2023 17:28:55:322</c:v>
                </c:pt>
              </c:strCache>
            </c:strRef>
          </c:xVal>
          <c:yVal>
            <c:numRef>
              <c:f>Testbed_march!$AR$2:$AR$1015</c:f>
              <c:numCache>
                <c:formatCode>General</c:formatCode>
                <c:ptCount val="1014"/>
                <c:pt idx="0">
                  <c:v>3.0665899999999999E-2</c:v>
                </c:pt>
                <c:pt idx="1">
                  <c:v>3.0665899999999999E-2</c:v>
                </c:pt>
                <c:pt idx="2">
                  <c:v>3.0627199999999997E-2</c:v>
                </c:pt>
                <c:pt idx="3">
                  <c:v>3.0627199999999997E-2</c:v>
                </c:pt>
                <c:pt idx="4">
                  <c:v>3.1037099999999998E-2</c:v>
                </c:pt>
                <c:pt idx="5">
                  <c:v>3.1037099999999998E-2</c:v>
                </c:pt>
                <c:pt idx="6">
                  <c:v>3.0726299999999998E-2</c:v>
                </c:pt>
                <c:pt idx="7">
                  <c:v>3.0726299999999998E-2</c:v>
                </c:pt>
                <c:pt idx="8">
                  <c:v>3.09158E-2</c:v>
                </c:pt>
                <c:pt idx="9">
                  <c:v>3.09158E-2</c:v>
                </c:pt>
                <c:pt idx="10">
                  <c:v>3.09685E-2</c:v>
                </c:pt>
                <c:pt idx="11">
                  <c:v>3.09685E-2</c:v>
                </c:pt>
                <c:pt idx="12">
                  <c:v>3.0941700000000003E-2</c:v>
                </c:pt>
                <c:pt idx="13">
                  <c:v>3.0941700000000003E-2</c:v>
                </c:pt>
                <c:pt idx="14">
                  <c:v>3.1002400000000003E-2</c:v>
                </c:pt>
                <c:pt idx="15">
                  <c:v>3.1002400000000003E-2</c:v>
                </c:pt>
                <c:pt idx="16">
                  <c:v>3.0389600000000003E-2</c:v>
                </c:pt>
                <c:pt idx="17">
                  <c:v>3.0389600000000003E-2</c:v>
                </c:pt>
                <c:pt idx="18">
                  <c:v>3.1018299999999999E-2</c:v>
                </c:pt>
                <c:pt idx="19">
                  <c:v>3.1018299999999999E-2</c:v>
                </c:pt>
                <c:pt idx="20">
                  <c:v>3.0468599999999998E-2</c:v>
                </c:pt>
                <c:pt idx="21">
                  <c:v>3.0468599999999998E-2</c:v>
                </c:pt>
                <c:pt idx="22">
                  <c:v>3.1052700000000003E-2</c:v>
                </c:pt>
                <c:pt idx="23">
                  <c:v>3.1052700000000003E-2</c:v>
                </c:pt>
                <c:pt idx="24">
                  <c:v>3.1041300000000001E-2</c:v>
                </c:pt>
                <c:pt idx="25">
                  <c:v>3.1041300000000001E-2</c:v>
                </c:pt>
                <c:pt idx="26">
                  <c:v>3.04818E-2</c:v>
                </c:pt>
                <c:pt idx="27">
                  <c:v>3.04818E-2</c:v>
                </c:pt>
                <c:pt idx="28">
                  <c:v>3.06185E-2</c:v>
                </c:pt>
                <c:pt idx="29">
                  <c:v>3.06185E-2</c:v>
                </c:pt>
                <c:pt idx="30">
                  <c:v>3.0815499999999999E-2</c:v>
                </c:pt>
                <c:pt idx="31">
                  <c:v>3.0815499999999999E-2</c:v>
                </c:pt>
                <c:pt idx="32">
                  <c:v>3.0920000000000003E-2</c:v>
                </c:pt>
                <c:pt idx="33">
                  <c:v>3.0920000000000003E-2</c:v>
                </c:pt>
                <c:pt idx="34">
                  <c:v>3.0845300000000003E-2</c:v>
                </c:pt>
                <c:pt idx="35">
                  <c:v>3.0845300000000003E-2</c:v>
                </c:pt>
                <c:pt idx="36">
                  <c:v>3.02212E-2</c:v>
                </c:pt>
                <c:pt idx="37">
                  <c:v>3.02212E-2</c:v>
                </c:pt>
                <c:pt idx="38">
                  <c:v>3.08591E-2</c:v>
                </c:pt>
                <c:pt idx="39">
                  <c:v>3.08591E-2</c:v>
                </c:pt>
                <c:pt idx="40">
                  <c:v>3.1047399999999999E-2</c:v>
                </c:pt>
                <c:pt idx="41">
                  <c:v>3.1047399999999999E-2</c:v>
                </c:pt>
                <c:pt idx="42">
                  <c:v>3.0584599999999997E-2</c:v>
                </c:pt>
                <c:pt idx="43">
                  <c:v>3.0584599999999997E-2</c:v>
                </c:pt>
                <c:pt idx="44">
                  <c:v>3.1247800000000003E-2</c:v>
                </c:pt>
                <c:pt idx="45">
                  <c:v>3.1247800000000003E-2</c:v>
                </c:pt>
                <c:pt idx="46">
                  <c:v>3.1057700000000001E-2</c:v>
                </c:pt>
                <c:pt idx="47">
                  <c:v>3.1057700000000001E-2</c:v>
                </c:pt>
                <c:pt idx="48">
                  <c:v>3.09217E-2</c:v>
                </c:pt>
                <c:pt idx="49">
                  <c:v>3.09217E-2</c:v>
                </c:pt>
                <c:pt idx="50">
                  <c:v>3.0793299999999999E-2</c:v>
                </c:pt>
                <c:pt idx="51">
                  <c:v>3.0793299999999999E-2</c:v>
                </c:pt>
                <c:pt idx="52">
                  <c:v>3.0564000000000001E-2</c:v>
                </c:pt>
                <c:pt idx="53">
                  <c:v>3.0564000000000001E-2</c:v>
                </c:pt>
                <c:pt idx="54">
                  <c:v>3.0160699999999999E-2</c:v>
                </c:pt>
                <c:pt idx="55">
                  <c:v>3.0160699999999999E-2</c:v>
                </c:pt>
                <c:pt idx="56">
                  <c:v>3.09533E-2</c:v>
                </c:pt>
                <c:pt idx="57">
                  <c:v>3.09533E-2</c:v>
                </c:pt>
                <c:pt idx="58">
                  <c:v>3.0989200000000001E-2</c:v>
                </c:pt>
                <c:pt idx="59">
                  <c:v>3.0989200000000001E-2</c:v>
                </c:pt>
                <c:pt idx="60">
                  <c:v>3.0289300000000002E-2</c:v>
                </c:pt>
                <c:pt idx="61">
                  <c:v>3.0289300000000002E-2</c:v>
                </c:pt>
                <c:pt idx="62">
                  <c:v>3.0956499999999998E-2</c:v>
                </c:pt>
                <c:pt idx="63">
                  <c:v>3.0956499999999998E-2</c:v>
                </c:pt>
                <c:pt idx="64">
                  <c:v>3.1074300000000003E-2</c:v>
                </c:pt>
                <c:pt idx="65">
                  <c:v>3.1074300000000003E-2</c:v>
                </c:pt>
                <c:pt idx="66">
                  <c:v>3.0663900000000001E-2</c:v>
                </c:pt>
                <c:pt idx="67">
                  <c:v>3.0663900000000001E-2</c:v>
                </c:pt>
                <c:pt idx="68">
                  <c:v>3.0528300000000001E-2</c:v>
                </c:pt>
                <c:pt idx="69">
                  <c:v>3.0528300000000001E-2</c:v>
                </c:pt>
                <c:pt idx="70">
                  <c:v>3.08878E-2</c:v>
                </c:pt>
                <c:pt idx="71">
                  <c:v>3.08878E-2</c:v>
                </c:pt>
                <c:pt idx="72">
                  <c:v>3.0863700000000001E-2</c:v>
                </c:pt>
                <c:pt idx="73">
                  <c:v>3.0863700000000001E-2</c:v>
                </c:pt>
                <c:pt idx="74">
                  <c:v>3.0977000000000001E-2</c:v>
                </c:pt>
                <c:pt idx="75">
                  <c:v>3.0977000000000001E-2</c:v>
                </c:pt>
                <c:pt idx="76">
                  <c:v>3.0677700000000002E-2</c:v>
                </c:pt>
                <c:pt idx="77">
                  <c:v>3.0677700000000002E-2</c:v>
                </c:pt>
                <c:pt idx="78">
                  <c:v>3.0847899999999998E-2</c:v>
                </c:pt>
                <c:pt idx="79">
                  <c:v>3.0847899999999998E-2</c:v>
                </c:pt>
                <c:pt idx="80">
                  <c:v>3.0867699999999998E-2</c:v>
                </c:pt>
                <c:pt idx="81">
                  <c:v>3.0867699999999998E-2</c:v>
                </c:pt>
                <c:pt idx="82">
                  <c:v>3.0969300000000002E-2</c:v>
                </c:pt>
                <c:pt idx="83">
                  <c:v>3.0969300000000002E-2</c:v>
                </c:pt>
                <c:pt idx="84">
                  <c:v>3.0480399999999998E-2</c:v>
                </c:pt>
                <c:pt idx="85">
                  <c:v>3.0480399999999998E-2</c:v>
                </c:pt>
                <c:pt idx="86">
                  <c:v>3.1052299999999998E-2</c:v>
                </c:pt>
                <c:pt idx="87">
                  <c:v>3.1052299999999998E-2</c:v>
                </c:pt>
                <c:pt idx="88">
                  <c:v>3.09053E-2</c:v>
                </c:pt>
                <c:pt idx="89">
                  <c:v>3.09053E-2</c:v>
                </c:pt>
                <c:pt idx="90">
                  <c:v>3.0740799999999999E-2</c:v>
                </c:pt>
                <c:pt idx="91">
                  <c:v>3.0740799999999999E-2</c:v>
                </c:pt>
                <c:pt idx="92">
                  <c:v>3.1095300000000003E-2</c:v>
                </c:pt>
                <c:pt idx="93">
                  <c:v>3.1095300000000003E-2</c:v>
                </c:pt>
                <c:pt idx="94">
                  <c:v>3.0804700000000001E-2</c:v>
                </c:pt>
                <c:pt idx="95">
                  <c:v>3.0804700000000001E-2</c:v>
                </c:pt>
                <c:pt idx="96">
                  <c:v>3.08937E-2</c:v>
                </c:pt>
                <c:pt idx="97">
                  <c:v>3.08937E-2</c:v>
                </c:pt>
                <c:pt idx="98">
                  <c:v>3.1113600000000002E-2</c:v>
                </c:pt>
                <c:pt idx="99">
                  <c:v>3.1113600000000002E-2</c:v>
                </c:pt>
                <c:pt idx="100">
                  <c:v>3.1072500000000003E-2</c:v>
                </c:pt>
                <c:pt idx="101">
                  <c:v>3.1072500000000003E-2</c:v>
                </c:pt>
                <c:pt idx="102">
                  <c:v>3.0234999999999998E-2</c:v>
                </c:pt>
                <c:pt idx="103">
                  <c:v>3.0234999999999998E-2</c:v>
                </c:pt>
                <c:pt idx="104">
                  <c:v>3.0861899999999998E-2</c:v>
                </c:pt>
                <c:pt idx="105">
                  <c:v>3.0861899999999998E-2</c:v>
                </c:pt>
                <c:pt idx="106">
                  <c:v>3.0949400000000002E-2</c:v>
                </c:pt>
                <c:pt idx="107">
                  <c:v>3.0949400000000002E-2</c:v>
                </c:pt>
                <c:pt idx="108">
                  <c:v>3.1194600000000003E-2</c:v>
                </c:pt>
                <c:pt idx="109">
                  <c:v>3.1194600000000003E-2</c:v>
                </c:pt>
                <c:pt idx="110">
                  <c:v>3.1079899999999997E-2</c:v>
                </c:pt>
                <c:pt idx="111">
                  <c:v>3.1079899999999997E-2</c:v>
                </c:pt>
                <c:pt idx="112">
                  <c:v>3.1469400000000002E-2</c:v>
                </c:pt>
                <c:pt idx="113">
                  <c:v>3.1469400000000002E-2</c:v>
                </c:pt>
                <c:pt idx="114">
                  <c:v>3.0839400000000003E-2</c:v>
                </c:pt>
                <c:pt idx="115">
                  <c:v>3.0839400000000003E-2</c:v>
                </c:pt>
                <c:pt idx="116">
                  <c:v>3.1055299999999997E-2</c:v>
                </c:pt>
                <c:pt idx="117">
                  <c:v>3.1055299999999997E-2</c:v>
                </c:pt>
                <c:pt idx="118">
                  <c:v>3.0966500000000001E-2</c:v>
                </c:pt>
                <c:pt idx="119">
                  <c:v>3.0966500000000001E-2</c:v>
                </c:pt>
                <c:pt idx="120">
                  <c:v>6.9021899999999992</c:v>
                </c:pt>
                <c:pt idx="121">
                  <c:v>6.9021899999999992</c:v>
                </c:pt>
                <c:pt idx="122">
                  <c:v>6.91526</c:v>
                </c:pt>
                <c:pt idx="123">
                  <c:v>6.91526</c:v>
                </c:pt>
                <c:pt idx="124">
                  <c:v>6.9154799999999996</c:v>
                </c:pt>
                <c:pt idx="125">
                  <c:v>6.9154799999999996</c:v>
                </c:pt>
                <c:pt idx="126">
                  <c:v>6.91648</c:v>
                </c:pt>
                <c:pt idx="127">
                  <c:v>6.91648</c:v>
                </c:pt>
                <c:pt idx="128">
                  <c:v>6.9163300000000003</c:v>
                </c:pt>
                <c:pt idx="129">
                  <c:v>6.9163300000000003</c:v>
                </c:pt>
                <c:pt idx="130">
                  <c:v>6.9167500000000004</c:v>
                </c:pt>
                <c:pt idx="131">
                  <c:v>6.9167500000000004</c:v>
                </c:pt>
                <c:pt idx="132">
                  <c:v>6.9176299999999999</c:v>
                </c:pt>
                <c:pt idx="133">
                  <c:v>6.9176299999999999</c:v>
                </c:pt>
                <c:pt idx="134">
                  <c:v>4.6878000000000002</c:v>
                </c:pt>
                <c:pt idx="135">
                  <c:v>4.6878000000000002</c:v>
                </c:pt>
                <c:pt idx="136">
                  <c:v>2.0348299999999999</c:v>
                </c:pt>
                <c:pt idx="137">
                  <c:v>2.0348299999999999</c:v>
                </c:pt>
                <c:pt idx="138">
                  <c:v>2.0341100000000001</c:v>
                </c:pt>
                <c:pt idx="139">
                  <c:v>2.0341100000000001</c:v>
                </c:pt>
                <c:pt idx="140">
                  <c:v>2.0338699999999998</c:v>
                </c:pt>
                <c:pt idx="141">
                  <c:v>2.0338699999999998</c:v>
                </c:pt>
                <c:pt idx="142">
                  <c:v>2.03383</c:v>
                </c:pt>
                <c:pt idx="143">
                  <c:v>2.03383</c:v>
                </c:pt>
                <c:pt idx="144">
                  <c:v>4.45458</c:v>
                </c:pt>
                <c:pt idx="145">
                  <c:v>4.45458</c:v>
                </c:pt>
                <c:pt idx="146">
                  <c:v>6.9166300000000005</c:v>
                </c:pt>
                <c:pt idx="147">
                  <c:v>6.9166300000000005</c:v>
                </c:pt>
                <c:pt idx="148">
                  <c:v>6.9173500000000008</c:v>
                </c:pt>
                <c:pt idx="149">
                  <c:v>6.9173500000000008</c:v>
                </c:pt>
                <c:pt idx="150">
                  <c:v>6.9171499999999995</c:v>
                </c:pt>
                <c:pt idx="151">
                  <c:v>6.9171499999999995</c:v>
                </c:pt>
                <c:pt idx="152">
                  <c:v>6.90848</c:v>
                </c:pt>
                <c:pt idx="153">
                  <c:v>6.90848</c:v>
                </c:pt>
                <c:pt idx="154">
                  <c:v>2.0349400000000002</c:v>
                </c:pt>
                <c:pt idx="155">
                  <c:v>2.0349400000000002</c:v>
                </c:pt>
                <c:pt idx="156">
                  <c:v>2.0341499999999999</c:v>
                </c:pt>
                <c:pt idx="157">
                  <c:v>2.0341499999999999</c:v>
                </c:pt>
                <c:pt idx="158">
                  <c:v>2.0339200000000002</c:v>
                </c:pt>
                <c:pt idx="159">
                  <c:v>2.0339200000000002</c:v>
                </c:pt>
                <c:pt idx="160">
                  <c:v>2.0339200000000002</c:v>
                </c:pt>
                <c:pt idx="161">
                  <c:v>2.0339200000000002</c:v>
                </c:pt>
                <c:pt idx="162">
                  <c:v>2.0343599999999999</c:v>
                </c:pt>
                <c:pt idx="163">
                  <c:v>2.0343599999999999</c:v>
                </c:pt>
                <c:pt idx="164">
                  <c:v>2.0340699999999998</c:v>
                </c:pt>
                <c:pt idx="165">
                  <c:v>2.0340699999999998</c:v>
                </c:pt>
                <c:pt idx="166">
                  <c:v>2.0342899999999999</c:v>
                </c:pt>
                <c:pt idx="167">
                  <c:v>2.0342899999999999</c:v>
                </c:pt>
                <c:pt idx="168">
                  <c:v>2.0340599999999998</c:v>
                </c:pt>
                <c:pt idx="169">
                  <c:v>2.0340599999999998</c:v>
                </c:pt>
                <c:pt idx="170">
                  <c:v>2.0341499999999999</c:v>
                </c:pt>
                <c:pt idx="171">
                  <c:v>2.0341499999999999</c:v>
                </c:pt>
                <c:pt idx="172">
                  <c:v>2.0340500000000001</c:v>
                </c:pt>
                <c:pt idx="173">
                  <c:v>2.0340500000000001</c:v>
                </c:pt>
                <c:pt idx="174">
                  <c:v>2.03424</c:v>
                </c:pt>
                <c:pt idx="175">
                  <c:v>2.03424</c:v>
                </c:pt>
                <c:pt idx="176">
                  <c:v>2.0342899999999999</c:v>
                </c:pt>
                <c:pt idx="177">
                  <c:v>2.0342899999999999</c:v>
                </c:pt>
                <c:pt idx="178">
                  <c:v>2.0346199999999999</c:v>
                </c:pt>
                <c:pt idx="179">
                  <c:v>2.0346199999999999</c:v>
                </c:pt>
                <c:pt idx="180">
                  <c:v>2.03416</c:v>
                </c:pt>
                <c:pt idx="181">
                  <c:v>2.03416</c:v>
                </c:pt>
                <c:pt idx="182">
                  <c:v>2.0344100000000003</c:v>
                </c:pt>
                <c:pt idx="183">
                  <c:v>2.0344100000000003</c:v>
                </c:pt>
                <c:pt idx="184">
                  <c:v>2.0341499999999999</c:v>
                </c:pt>
                <c:pt idx="185">
                  <c:v>2.0341499999999999</c:v>
                </c:pt>
                <c:pt idx="186">
                  <c:v>2.0339399999999999</c:v>
                </c:pt>
                <c:pt idx="187">
                  <c:v>2.0339399999999999</c:v>
                </c:pt>
                <c:pt idx="188">
                  <c:v>2.0341</c:v>
                </c:pt>
                <c:pt idx="189">
                  <c:v>2.0341</c:v>
                </c:pt>
                <c:pt idx="190">
                  <c:v>2.0341300000000002</c:v>
                </c:pt>
                <c:pt idx="191">
                  <c:v>2.0341300000000002</c:v>
                </c:pt>
                <c:pt idx="192">
                  <c:v>2.0341</c:v>
                </c:pt>
                <c:pt idx="193">
                  <c:v>2.0341</c:v>
                </c:pt>
                <c:pt idx="194">
                  <c:v>2.03376</c:v>
                </c:pt>
                <c:pt idx="195">
                  <c:v>2.03376</c:v>
                </c:pt>
                <c:pt idx="196">
                  <c:v>2.03396</c:v>
                </c:pt>
                <c:pt idx="197">
                  <c:v>2.03396</c:v>
                </c:pt>
                <c:pt idx="198">
                  <c:v>2.0342899999999999</c:v>
                </c:pt>
                <c:pt idx="199">
                  <c:v>2.0342899999999999</c:v>
                </c:pt>
                <c:pt idx="200">
                  <c:v>2.0340599999999998</c:v>
                </c:pt>
                <c:pt idx="201">
                  <c:v>2.0340599999999998</c:v>
                </c:pt>
                <c:pt idx="202">
                  <c:v>2.0338400000000001</c:v>
                </c:pt>
                <c:pt idx="203">
                  <c:v>2.0338400000000001</c:v>
                </c:pt>
                <c:pt idx="204">
                  <c:v>2.0341900000000002</c:v>
                </c:pt>
                <c:pt idx="205">
                  <c:v>2.0341900000000002</c:v>
                </c:pt>
                <c:pt idx="206">
                  <c:v>2.0341400000000003</c:v>
                </c:pt>
                <c:pt idx="207">
                  <c:v>2.0341400000000003</c:v>
                </c:pt>
                <c:pt idx="208">
                  <c:v>2.0337499999999999</c:v>
                </c:pt>
                <c:pt idx="209">
                  <c:v>2.0337499999999999</c:v>
                </c:pt>
                <c:pt idx="210">
                  <c:v>2.0335100000000002</c:v>
                </c:pt>
                <c:pt idx="211">
                  <c:v>2.0335100000000002</c:v>
                </c:pt>
                <c:pt idx="212">
                  <c:v>2.0336799999999999</c:v>
                </c:pt>
                <c:pt idx="213">
                  <c:v>2.0336799999999999</c:v>
                </c:pt>
                <c:pt idx="214">
                  <c:v>2.0338799999999999</c:v>
                </c:pt>
                <c:pt idx="215">
                  <c:v>2.0338799999999999</c:v>
                </c:pt>
                <c:pt idx="216">
                  <c:v>2.0342699999999998</c:v>
                </c:pt>
                <c:pt idx="217">
                  <c:v>2.0342699999999998</c:v>
                </c:pt>
                <c:pt idx="218">
                  <c:v>2.0343800000000001</c:v>
                </c:pt>
                <c:pt idx="219">
                  <c:v>2.0343800000000001</c:v>
                </c:pt>
                <c:pt idx="220">
                  <c:v>2.0337999999999998</c:v>
                </c:pt>
                <c:pt idx="221">
                  <c:v>2.0337999999999998</c:v>
                </c:pt>
                <c:pt idx="222">
                  <c:v>2.0341400000000003</c:v>
                </c:pt>
                <c:pt idx="223">
                  <c:v>2.0341400000000003</c:v>
                </c:pt>
                <c:pt idx="224">
                  <c:v>2.0339900000000002</c:v>
                </c:pt>
                <c:pt idx="225">
                  <c:v>2.0339900000000002</c:v>
                </c:pt>
                <c:pt idx="226">
                  <c:v>2.0352100000000002</c:v>
                </c:pt>
                <c:pt idx="227">
                  <c:v>2.0352100000000002</c:v>
                </c:pt>
                <c:pt idx="228">
                  <c:v>2.0343200000000001</c:v>
                </c:pt>
                <c:pt idx="229">
                  <c:v>2.0343200000000001</c:v>
                </c:pt>
                <c:pt idx="230">
                  <c:v>2.03383</c:v>
                </c:pt>
                <c:pt idx="231">
                  <c:v>2.03383</c:v>
                </c:pt>
                <c:pt idx="232">
                  <c:v>2.0342899999999999</c:v>
                </c:pt>
                <c:pt idx="233">
                  <c:v>2.0342899999999999</c:v>
                </c:pt>
                <c:pt idx="234">
                  <c:v>2.0341900000000002</c:v>
                </c:pt>
                <c:pt idx="235">
                  <c:v>2.0341900000000002</c:v>
                </c:pt>
                <c:pt idx="236">
                  <c:v>2.0343399999999998</c:v>
                </c:pt>
                <c:pt idx="237">
                  <c:v>2.0343399999999998</c:v>
                </c:pt>
                <c:pt idx="238">
                  <c:v>2.0342600000000002</c:v>
                </c:pt>
                <c:pt idx="239">
                  <c:v>2.0342600000000002</c:v>
                </c:pt>
                <c:pt idx="240">
                  <c:v>2.03485</c:v>
                </c:pt>
                <c:pt idx="241">
                  <c:v>2.03485</c:v>
                </c:pt>
                <c:pt idx="242">
                  <c:v>2.0342600000000002</c:v>
                </c:pt>
                <c:pt idx="243">
                  <c:v>2.0342600000000002</c:v>
                </c:pt>
                <c:pt idx="244">
                  <c:v>2.0350299999999999</c:v>
                </c:pt>
                <c:pt idx="245">
                  <c:v>2.0350299999999999</c:v>
                </c:pt>
                <c:pt idx="246">
                  <c:v>2.0344899999999999</c:v>
                </c:pt>
                <c:pt idx="247">
                  <c:v>2.0344899999999999</c:v>
                </c:pt>
                <c:pt idx="248">
                  <c:v>2.0342099999999999</c:v>
                </c:pt>
                <c:pt idx="249">
                  <c:v>2.0342099999999999</c:v>
                </c:pt>
                <c:pt idx="250">
                  <c:v>2.0339900000000002</c:v>
                </c:pt>
                <c:pt idx="251">
                  <c:v>2.0339900000000002</c:v>
                </c:pt>
                <c:pt idx="252">
                  <c:v>2.0343200000000001</c:v>
                </c:pt>
                <c:pt idx="253">
                  <c:v>2.0343200000000001</c:v>
                </c:pt>
                <c:pt idx="254">
                  <c:v>2.0340199999999999</c:v>
                </c:pt>
                <c:pt idx="255">
                  <c:v>2.0340199999999999</c:v>
                </c:pt>
                <c:pt idx="256">
                  <c:v>2.03423</c:v>
                </c:pt>
                <c:pt idx="257">
                  <c:v>2.03423</c:v>
                </c:pt>
                <c:pt idx="258">
                  <c:v>2.0341800000000001</c:v>
                </c:pt>
                <c:pt idx="259">
                  <c:v>2.0341800000000001</c:v>
                </c:pt>
                <c:pt idx="260">
                  <c:v>6.1820500000000003</c:v>
                </c:pt>
                <c:pt idx="261">
                  <c:v>6.1820500000000003</c:v>
                </c:pt>
                <c:pt idx="262">
                  <c:v>6.7812700000000001</c:v>
                </c:pt>
                <c:pt idx="263">
                  <c:v>6.7812700000000001</c:v>
                </c:pt>
                <c:pt idx="264">
                  <c:v>6.7817700000000007</c:v>
                </c:pt>
                <c:pt idx="265">
                  <c:v>6.7817700000000007</c:v>
                </c:pt>
                <c:pt idx="266">
                  <c:v>6.7826400000000007</c:v>
                </c:pt>
                <c:pt idx="267">
                  <c:v>6.7826400000000007</c:v>
                </c:pt>
                <c:pt idx="268">
                  <c:v>6.7819099999999999</c:v>
                </c:pt>
                <c:pt idx="269">
                  <c:v>6.7819099999999999</c:v>
                </c:pt>
                <c:pt idx="270">
                  <c:v>6.7816599999999996</c:v>
                </c:pt>
                <c:pt idx="271">
                  <c:v>6.7816599999999996</c:v>
                </c:pt>
                <c:pt idx="272">
                  <c:v>6.92</c:v>
                </c:pt>
                <c:pt idx="273">
                  <c:v>6.92</c:v>
                </c:pt>
                <c:pt idx="274">
                  <c:v>6.9204300000000005</c:v>
                </c:pt>
                <c:pt idx="275">
                  <c:v>6.9204300000000005</c:v>
                </c:pt>
                <c:pt idx="276">
                  <c:v>6.9198500000000003</c:v>
                </c:pt>
                <c:pt idx="277">
                  <c:v>6.9198500000000003</c:v>
                </c:pt>
                <c:pt idx="278">
                  <c:v>6.9202399999999997</c:v>
                </c:pt>
                <c:pt idx="279">
                  <c:v>6.9202399999999997</c:v>
                </c:pt>
                <c:pt idx="280">
                  <c:v>6.92028</c:v>
                </c:pt>
                <c:pt idx="281">
                  <c:v>6.92028</c:v>
                </c:pt>
                <c:pt idx="282">
                  <c:v>6.9203599999999996</c:v>
                </c:pt>
                <c:pt idx="283">
                  <c:v>6.9203599999999996</c:v>
                </c:pt>
                <c:pt idx="284">
                  <c:v>6.92075</c:v>
                </c:pt>
                <c:pt idx="285">
                  <c:v>6.92075</c:v>
                </c:pt>
                <c:pt idx="286">
                  <c:v>6.9204999999999997</c:v>
                </c:pt>
                <c:pt idx="287">
                  <c:v>6.9204999999999997</c:v>
                </c:pt>
                <c:pt idx="288">
                  <c:v>6.9209100000000001</c:v>
                </c:pt>
                <c:pt idx="289">
                  <c:v>6.9209100000000001</c:v>
                </c:pt>
                <c:pt idx="290">
                  <c:v>6.9203400000000004</c:v>
                </c:pt>
                <c:pt idx="291">
                  <c:v>6.9203400000000004</c:v>
                </c:pt>
                <c:pt idx="292">
                  <c:v>6.92075</c:v>
                </c:pt>
                <c:pt idx="293">
                  <c:v>6.92075</c:v>
                </c:pt>
                <c:pt idx="294">
                  <c:v>6.9208500000000006</c:v>
                </c:pt>
                <c:pt idx="295">
                  <c:v>6.9208500000000006</c:v>
                </c:pt>
                <c:pt idx="296">
                  <c:v>6.9208800000000004</c:v>
                </c:pt>
                <c:pt idx="297">
                  <c:v>6.9208800000000004</c:v>
                </c:pt>
                <c:pt idx="298">
                  <c:v>6.9211</c:v>
                </c:pt>
                <c:pt idx="299">
                  <c:v>6.9211</c:v>
                </c:pt>
                <c:pt idx="300">
                  <c:v>6.92136</c:v>
                </c:pt>
                <c:pt idx="301">
                  <c:v>6.92136</c:v>
                </c:pt>
                <c:pt idx="302">
                  <c:v>6.9211499999999999</c:v>
                </c:pt>
                <c:pt idx="303">
                  <c:v>6.9211499999999999</c:v>
                </c:pt>
                <c:pt idx="304">
                  <c:v>6.9209399999999999</c:v>
                </c:pt>
                <c:pt idx="305">
                  <c:v>6.9209399999999999</c:v>
                </c:pt>
                <c:pt idx="306">
                  <c:v>6.9213500000000003</c:v>
                </c:pt>
                <c:pt idx="307">
                  <c:v>6.9213500000000003</c:v>
                </c:pt>
                <c:pt idx="308">
                  <c:v>6.9216000000000006</c:v>
                </c:pt>
                <c:pt idx="309">
                  <c:v>6.9216000000000006</c:v>
                </c:pt>
                <c:pt idx="310">
                  <c:v>6.9214200000000003</c:v>
                </c:pt>
                <c:pt idx="311">
                  <c:v>6.9214200000000003</c:v>
                </c:pt>
                <c:pt idx="312">
                  <c:v>6.9213500000000003</c:v>
                </c:pt>
                <c:pt idx="313">
                  <c:v>6.9213500000000003</c:v>
                </c:pt>
                <c:pt idx="314">
                  <c:v>6.9218999999999999</c:v>
                </c:pt>
                <c:pt idx="315">
                  <c:v>6.9218999999999999</c:v>
                </c:pt>
                <c:pt idx="316">
                  <c:v>6.9212600000000002</c:v>
                </c:pt>
                <c:pt idx="317">
                  <c:v>6.9212600000000002</c:v>
                </c:pt>
                <c:pt idx="318">
                  <c:v>6.9220800000000002</c:v>
                </c:pt>
                <c:pt idx="319">
                  <c:v>6.9220800000000002</c:v>
                </c:pt>
                <c:pt idx="320">
                  <c:v>6.9216999999999995</c:v>
                </c:pt>
                <c:pt idx="321">
                  <c:v>6.9216999999999995</c:v>
                </c:pt>
                <c:pt idx="322">
                  <c:v>6.92279</c:v>
                </c:pt>
                <c:pt idx="323">
                  <c:v>6.92279</c:v>
                </c:pt>
                <c:pt idx="324">
                  <c:v>6.9225200000000005</c:v>
                </c:pt>
                <c:pt idx="325">
                  <c:v>6.9225200000000005</c:v>
                </c:pt>
                <c:pt idx="326">
                  <c:v>6.9222799999999998</c:v>
                </c:pt>
                <c:pt idx="327">
                  <c:v>6.9222799999999998</c:v>
                </c:pt>
                <c:pt idx="328">
                  <c:v>6.9225500000000002</c:v>
                </c:pt>
                <c:pt idx="329">
                  <c:v>6.9225500000000002</c:v>
                </c:pt>
                <c:pt idx="330">
                  <c:v>6.9220600000000001</c:v>
                </c:pt>
                <c:pt idx="331">
                  <c:v>6.9220600000000001</c:v>
                </c:pt>
                <c:pt idx="332">
                  <c:v>6.9228800000000001</c:v>
                </c:pt>
                <c:pt idx="333">
                  <c:v>6.9228800000000001</c:v>
                </c:pt>
                <c:pt idx="334">
                  <c:v>6.9230600000000004</c:v>
                </c:pt>
                <c:pt idx="335">
                  <c:v>6.9230600000000004</c:v>
                </c:pt>
                <c:pt idx="336">
                  <c:v>6.9232200000000006</c:v>
                </c:pt>
                <c:pt idx="337">
                  <c:v>6.9232200000000006</c:v>
                </c:pt>
                <c:pt idx="338">
                  <c:v>6.9229899999999995</c:v>
                </c:pt>
                <c:pt idx="339">
                  <c:v>6.9229899999999995</c:v>
                </c:pt>
                <c:pt idx="340">
                  <c:v>6.9229899999999995</c:v>
                </c:pt>
                <c:pt idx="341">
                  <c:v>6.9229899999999995</c:v>
                </c:pt>
                <c:pt idx="342">
                  <c:v>6.9231300000000005</c:v>
                </c:pt>
                <c:pt idx="343">
                  <c:v>6.9231300000000005</c:v>
                </c:pt>
                <c:pt idx="344">
                  <c:v>6.9235100000000003</c:v>
                </c:pt>
                <c:pt idx="345">
                  <c:v>6.9235100000000003</c:v>
                </c:pt>
                <c:pt idx="346">
                  <c:v>6.9233500000000001</c:v>
                </c:pt>
                <c:pt idx="347">
                  <c:v>6.9233500000000001</c:v>
                </c:pt>
                <c:pt idx="348">
                  <c:v>6.92326</c:v>
                </c:pt>
                <c:pt idx="349">
                  <c:v>6.92326</c:v>
                </c:pt>
                <c:pt idx="350">
                  <c:v>6.9231000000000007</c:v>
                </c:pt>
                <c:pt idx="351">
                  <c:v>6.9231000000000007</c:v>
                </c:pt>
                <c:pt idx="352">
                  <c:v>6.9233700000000002</c:v>
                </c:pt>
                <c:pt idx="353">
                  <c:v>6.9233700000000002</c:v>
                </c:pt>
                <c:pt idx="354">
                  <c:v>6.9241400000000004</c:v>
                </c:pt>
                <c:pt idx="355">
                  <c:v>6.9241400000000004</c:v>
                </c:pt>
                <c:pt idx="356">
                  <c:v>6.9238500000000007</c:v>
                </c:pt>
                <c:pt idx="357">
                  <c:v>6.9238500000000007</c:v>
                </c:pt>
                <c:pt idx="358">
                  <c:v>6.9229500000000002</c:v>
                </c:pt>
                <c:pt idx="359">
                  <c:v>6.9229500000000002</c:v>
                </c:pt>
                <c:pt idx="360">
                  <c:v>6.9232299999999993</c:v>
                </c:pt>
                <c:pt idx="361">
                  <c:v>6.9232299999999993</c:v>
                </c:pt>
                <c:pt idx="362">
                  <c:v>6.9230799999999997</c:v>
                </c:pt>
                <c:pt idx="363">
                  <c:v>6.9230799999999997</c:v>
                </c:pt>
                <c:pt idx="364">
                  <c:v>6.9235699999999998</c:v>
                </c:pt>
                <c:pt idx="365">
                  <c:v>6.9235699999999998</c:v>
                </c:pt>
                <c:pt idx="366">
                  <c:v>6.92387</c:v>
                </c:pt>
                <c:pt idx="367">
                  <c:v>6.92387</c:v>
                </c:pt>
                <c:pt idx="368">
                  <c:v>6.9239700000000006</c:v>
                </c:pt>
                <c:pt idx="369">
                  <c:v>6.9239700000000006</c:v>
                </c:pt>
                <c:pt idx="370">
                  <c:v>6.9241400000000004</c:v>
                </c:pt>
                <c:pt idx="371">
                  <c:v>6.9241400000000004</c:v>
                </c:pt>
                <c:pt idx="372">
                  <c:v>6.92448</c:v>
                </c:pt>
                <c:pt idx="373">
                  <c:v>6.92448</c:v>
                </c:pt>
                <c:pt idx="374">
                  <c:v>6.92448</c:v>
                </c:pt>
                <c:pt idx="375">
                  <c:v>6.92448</c:v>
                </c:pt>
                <c:pt idx="376">
                  <c:v>6.9244200000000005</c:v>
                </c:pt>
                <c:pt idx="377">
                  <c:v>6.9244200000000005</c:v>
                </c:pt>
                <c:pt idx="378">
                  <c:v>6.9243500000000004</c:v>
                </c:pt>
                <c:pt idx="379">
                  <c:v>6.9243500000000004</c:v>
                </c:pt>
                <c:pt idx="380">
                  <c:v>6.9253299999999998</c:v>
                </c:pt>
                <c:pt idx="381">
                  <c:v>6.9253299999999998</c:v>
                </c:pt>
                <c:pt idx="382">
                  <c:v>6.9245900000000002</c:v>
                </c:pt>
                <c:pt idx="383">
                  <c:v>6.9245900000000002</c:v>
                </c:pt>
                <c:pt idx="384">
                  <c:v>6.9245100000000006</c:v>
                </c:pt>
                <c:pt idx="385">
                  <c:v>6.9245100000000006</c:v>
                </c:pt>
                <c:pt idx="386">
                  <c:v>6.92516</c:v>
                </c:pt>
                <c:pt idx="387">
                  <c:v>6.92516</c:v>
                </c:pt>
                <c:pt idx="388">
                  <c:v>6.9249200000000002</c:v>
                </c:pt>
                <c:pt idx="389">
                  <c:v>6.9249200000000002</c:v>
                </c:pt>
                <c:pt idx="390">
                  <c:v>6.9253299999999998</c:v>
                </c:pt>
                <c:pt idx="391">
                  <c:v>6.9253299999999998</c:v>
                </c:pt>
                <c:pt idx="392">
                  <c:v>6.9244899999999996</c:v>
                </c:pt>
                <c:pt idx="393">
                  <c:v>6.9244899999999996</c:v>
                </c:pt>
                <c:pt idx="394">
                  <c:v>6.9243699999999997</c:v>
                </c:pt>
                <c:pt idx="395">
                  <c:v>6.9243699999999997</c:v>
                </c:pt>
                <c:pt idx="396">
                  <c:v>6.9251400000000007</c:v>
                </c:pt>
                <c:pt idx="397">
                  <c:v>6.9251400000000007</c:v>
                </c:pt>
                <c:pt idx="398">
                  <c:v>6.9249000000000001</c:v>
                </c:pt>
                <c:pt idx="399">
                  <c:v>6.9249000000000001</c:v>
                </c:pt>
                <c:pt idx="400">
                  <c:v>6.9251400000000007</c:v>
                </c:pt>
                <c:pt idx="401">
                  <c:v>6.9251400000000007</c:v>
                </c:pt>
                <c:pt idx="402">
                  <c:v>6.9252200000000004</c:v>
                </c:pt>
                <c:pt idx="403">
                  <c:v>6.9252200000000004</c:v>
                </c:pt>
                <c:pt idx="404">
                  <c:v>6.9253100000000005</c:v>
                </c:pt>
                <c:pt idx="405">
                  <c:v>6.9253100000000005</c:v>
                </c:pt>
                <c:pt idx="406">
                  <c:v>6.9251000000000005</c:v>
                </c:pt>
                <c:pt idx="407">
                  <c:v>6.9251000000000005</c:v>
                </c:pt>
                <c:pt idx="408">
                  <c:v>6.9253299999999998</c:v>
                </c:pt>
                <c:pt idx="409">
                  <c:v>6.9253299999999998</c:v>
                </c:pt>
                <c:pt idx="410">
                  <c:v>6.9264999999999999</c:v>
                </c:pt>
                <c:pt idx="411">
                  <c:v>6.9264999999999999</c:v>
                </c:pt>
                <c:pt idx="412">
                  <c:v>6.9253999999999998</c:v>
                </c:pt>
                <c:pt idx="413">
                  <c:v>6.9253999999999998</c:v>
                </c:pt>
                <c:pt idx="414">
                  <c:v>6.9254300000000004</c:v>
                </c:pt>
                <c:pt idx="415">
                  <c:v>6.9254300000000004</c:v>
                </c:pt>
                <c:pt idx="416">
                  <c:v>6.9258699999999997</c:v>
                </c:pt>
                <c:pt idx="417">
                  <c:v>6.9258699999999997</c:v>
                </c:pt>
                <c:pt idx="418">
                  <c:v>6.9254100000000003</c:v>
                </c:pt>
                <c:pt idx="419">
                  <c:v>6.9254100000000003</c:v>
                </c:pt>
                <c:pt idx="420">
                  <c:v>6.92544</c:v>
                </c:pt>
                <c:pt idx="421">
                  <c:v>6.92544</c:v>
                </c:pt>
                <c:pt idx="422">
                  <c:v>6.92645</c:v>
                </c:pt>
                <c:pt idx="423">
                  <c:v>6.92645</c:v>
                </c:pt>
                <c:pt idx="424">
                  <c:v>6.9259399999999998</c:v>
                </c:pt>
                <c:pt idx="425">
                  <c:v>6.9259399999999998</c:v>
                </c:pt>
                <c:pt idx="426">
                  <c:v>6.9260799999999998</c:v>
                </c:pt>
                <c:pt idx="427">
                  <c:v>6.9260799999999998</c:v>
                </c:pt>
                <c:pt idx="428">
                  <c:v>6.9260000000000002</c:v>
                </c:pt>
                <c:pt idx="429">
                  <c:v>6.9260000000000002</c:v>
                </c:pt>
                <c:pt idx="430">
                  <c:v>6.9260399999999995</c:v>
                </c:pt>
                <c:pt idx="431">
                  <c:v>6.9260399999999995</c:v>
                </c:pt>
                <c:pt idx="432">
                  <c:v>6.9259799999999991</c:v>
                </c:pt>
                <c:pt idx="433">
                  <c:v>6.9259799999999991</c:v>
                </c:pt>
                <c:pt idx="434">
                  <c:v>6.9267299999999992</c:v>
                </c:pt>
                <c:pt idx="435">
                  <c:v>6.9267299999999992</c:v>
                </c:pt>
                <c:pt idx="436">
                  <c:v>6.9266099999999993</c:v>
                </c:pt>
                <c:pt idx="437">
                  <c:v>6.9266099999999993</c:v>
                </c:pt>
                <c:pt idx="438">
                  <c:v>6.92685</c:v>
                </c:pt>
                <c:pt idx="439">
                  <c:v>6.92685</c:v>
                </c:pt>
                <c:pt idx="440">
                  <c:v>6.9274199999999997</c:v>
                </c:pt>
                <c:pt idx="441">
                  <c:v>6.9274199999999997</c:v>
                </c:pt>
                <c:pt idx="442">
                  <c:v>6.92652</c:v>
                </c:pt>
                <c:pt idx="443">
                  <c:v>6.92652</c:v>
                </c:pt>
                <c:pt idx="444">
                  <c:v>6.9266000000000005</c:v>
                </c:pt>
                <c:pt idx="445">
                  <c:v>6.9266000000000005</c:v>
                </c:pt>
                <c:pt idx="446">
                  <c:v>6.9271199999999995</c:v>
                </c:pt>
                <c:pt idx="447">
                  <c:v>6.9271199999999995</c:v>
                </c:pt>
                <c:pt idx="448">
                  <c:v>6.9263199999999996</c:v>
                </c:pt>
                <c:pt idx="449">
                  <c:v>6.9263199999999996</c:v>
                </c:pt>
                <c:pt idx="450">
                  <c:v>6.9269600000000002</c:v>
                </c:pt>
                <c:pt idx="451">
                  <c:v>6.9269600000000002</c:v>
                </c:pt>
                <c:pt idx="452">
                  <c:v>6.9269099999999995</c:v>
                </c:pt>
                <c:pt idx="453">
                  <c:v>6.9269099999999995</c:v>
                </c:pt>
                <c:pt idx="454">
                  <c:v>6.9267299999999992</c:v>
                </c:pt>
                <c:pt idx="455">
                  <c:v>6.9267299999999992</c:v>
                </c:pt>
                <c:pt idx="456">
                  <c:v>6.9276</c:v>
                </c:pt>
                <c:pt idx="457">
                  <c:v>6.9276</c:v>
                </c:pt>
                <c:pt idx="458">
                  <c:v>6.9270800000000001</c:v>
                </c:pt>
                <c:pt idx="459">
                  <c:v>6.9270800000000001</c:v>
                </c:pt>
                <c:pt idx="460">
                  <c:v>6.9276299999999997</c:v>
                </c:pt>
                <c:pt idx="461">
                  <c:v>6.9276299999999997</c:v>
                </c:pt>
                <c:pt idx="462">
                  <c:v>6.9280299999999997</c:v>
                </c:pt>
                <c:pt idx="463">
                  <c:v>6.9280299999999997</c:v>
                </c:pt>
                <c:pt idx="464">
                  <c:v>6.92746</c:v>
                </c:pt>
                <c:pt idx="465">
                  <c:v>6.92746</c:v>
                </c:pt>
                <c:pt idx="466">
                  <c:v>6.9285899999999998</c:v>
                </c:pt>
                <c:pt idx="467">
                  <c:v>6.9285899999999998</c:v>
                </c:pt>
                <c:pt idx="468">
                  <c:v>6.9277899999999999</c:v>
                </c:pt>
                <c:pt idx="469">
                  <c:v>6.9277899999999999</c:v>
                </c:pt>
                <c:pt idx="470">
                  <c:v>6.9274700000000005</c:v>
                </c:pt>
                <c:pt idx="471">
                  <c:v>6.9274700000000005</c:v>
                </c:pt>
                <c:pt idx="472">
                  <c:v>6.92821</c:v>
                </c:pt>
                <c:pt idx="473">
                  <c:v>6.92821</c:v>
                </c:pt>
                <c:pt idx="474">
                  <c:v>6.9281000000000006</c:v>
                </c:pt>
                <c:pt idx="475">
                  <c:v>6.9281000000000006</c:v>
                </c:pt>
                <c:pt idx="476">
                  <c:v>6.9279299999999999</c:v>
                </c:pt>
                <c:pt idx="477">
                  <c:v>6.9279299999999999</c:v>
                </c:pt>
                <c:pt idx="478">
                  <c:v>6.92842</c:v>
                </c:pt>
                <c:pt idx="479">
                  <c:v>6.92842</c:v>
                </c:pt>
                <c:pt idx="480">
                  <c:v>6.9277499999999996</c:v>
                </c:pt>
                <c:pt idx="481">
                  <c:v>6.9277499999999996</c:v>
                </c:pt>
                <c:pt idx="482">
                  <c:v>6.92828</c:v>
                </c:pt>
                <c:pt idx="483">
                  <c:v>6.92828</c:v>
                </c:pt>
                <c:pt idx="484">
                  <c:v>6.9283299999999999</c:v>
                </c:pt>
                <c:pt idx="485">
                  <c:v>6.9283299999999999</c:v>
                </c:pt>
                <c:pt idx="486">
                  <c:v>6.9282899999999996</c:v>
                </c:pt>
                <c:pt idx="487">
                  <c:v>6.9282899999999996</c:v>
                </c:pt>
                <c:pt idx="488">
                  <c:v>6.9298700000000002</c:v>
                </c:pt>
                <c:pt idx="489">
                  <c:v>6.9298700000000002</c:v>
                </c:pt>
                <c:pt idx="490">
                  <c:v>6.9286300000000001</c:v>
                </c:pt>
                <c:pt idx="491">
                  <c:v>6.9286300000000001</c:v>
                </c:pt>
                <c:pt idx="492">
                  <c:v>6.9291999999999998</c:v>
                </c:pt>
                <c:pt idx="493">
                  <c:v>6.9291999999999998</c:v>
                </c:pt>
                <c:pt idx="494">
                  <c:v>6.92849</c:v>
                </c:pt>
                <c:pt idx="495">
                  <c:v>6.92849</c:v>
                </c:pt>
                <c:pt idx="496">
                  <c:v>6.9286799999999999</c:v>
                </c:pt>
                <c:pt idx="497">
                  <c:v>6.9286799999999999</c:v>
                </c:pt>
                <c:pt idx="498">
                  <c:v>6.9285500000000004</c:v>
                </c:pt>
                <c:pt idx="499">
                  <c:v>6.9285500000000004</c:v>
                </c:pt>
                <c:pt idx="500">
                  <c:v>6.9289799999999993</c:v>
                </c:pt>
                <c:pt idx="501">
                  <c:v>6.9289799999999993</c:v>
                </c:pt>
                <c:pt idx="502">
                  <c:v>6.9286799999999999</c:v>
                </c:pt>
                <c:pt idx="503">
                  <c:v>6.9286799999999999</c:v>
                </c:pt>
                <c:pt idx="504">
                  <c:v>6.9286700000000003</c:v>
                </c:pt>
                <c:pt idx="505">
                  <c:v>6.9286700000000003</c:v>
                </c:pt>
                <c:pt idx="506">
                  <c:v>6.9290500000000002</c:v>
                </c:pt>
                <c:pt idx="507">
                  <c:v>6.9290500000000002</c:v>
                </c:pt>
                <c:pt idx="508">
                  <c:v>6.9290500000000002</c:v>
                </c:pt>
                <c:pt idx="509">
                  <c:v>6.9290500000000002</c:v>
                </c:pt>
                <c:pt idx="510">
                  <c:v>6.9294099999999998</c:v>
                </c:pt>
                <c:pt idx="511">
                  <c:v>6.9294099999999998</c:v>
                </c:pt>
                <c:pt idx="512">
                  <c:v>6.9298900000000003</c:v>
                </c:pt>
                <c:pt idx="513">
                  <c:v>6.9298900000000003</c:v>
                </c:pt>
                <c:pt idx="514">
                  <c:v>6.9295400000000003</c:v>
                </c:pt>
                <c:pt idx="515">
                  <c:v>6.9295400000000003</c:v>
                </c:pt>
                <c:pt idx="516">
                  <c:v>6.9297299999999993</c:v>
                </c:pt>
                <c:pt idx="517">
                  <c:v>6.9297299999999993</c:v>
                </c:pt>
                <c:pt idx="518">
                  <c:v>6.9296600000000002</c:v>
                </c:pt>
                <c:pt idx="519">
                  <c:v>6.9296600000000002</c:v>
                </c:pt>
                <c:pt idx="520">
                  <c:v>6.9293199999999997</c:v>
                </c:pt>
                <c:pt idx="521">
                  <c:v>6.9293199999999997</c:v>
                </c:pt>
                <c:pt idx="522">
                  <c:v>6.9295900000000001</c:v>
                </c:pt>
                <c:pt idx="523">
                  <c:v>6.9295900000000001</c:v>
                </c:pt>
                <c:pt idx="524">
                  <c:v>6.93025</c:v>
                </c:pt>
                <c:pt idx="525">
                  <c:v>6.93025</c:v>
                </c:pt>
                <c:pt idx="526">
                  <c:v>6.93</c:v>
                </c:pt>
                <c:pt idx="527">
                  <c:v>6.93</c:v>
                </c:pt>
                <c:pt idx="528">
                  <c:v>6.9301899999999996</c:v>
                </c:pt>
                <c:pt idx="529">
                  <c:v>6.9301899999999996</c:v>
                </c:pt>
                <c:pt idx="530">
                  <c:v>6.9296199999999999</c:v>
                </c:pt>
                <c:pt idx="531">
                  <c:v>6.9296199999999999</c:v>
                </c:pt>
                <c:pt idx="532">
                  <c:v>6.9297399999999998</c:v>
                </c:pt>
                <c:pt idx="533">
                  <c:v>6.9297399999999998</c:v>
                </c:pt>
                <c:pt idx="534">
                  <c:v>6.9302799999999998</c:v>
                </c:pt>
                <c:pt idx="535">
                  <c:v>6.9302799999999998</c:v>
                </c:pt>
                <c:pt idx="536">
                  <c:v>6.9294099999999998</c:v>
                </c:pt>
                <c:pt idx="537">
                  <c:v>6.9294099999999998</c:v>
                </c:pt>
                <c:pt idx="538">
                  <c:v>6.9303500000000007</c:v>
                </c:pt>
                <c:pt idx="539">
                  <c:v>6.9303500000000007</c:v>
                </c:pt>
                <c:pt idx="540">
                  <c:v>6.9312100000000001</c:v>
                </c:pt>
                <c:pt idx="541">
                  <c:v>6.9312100000000001</c:v>
                </c:pt>
                <c:pt idx="542">
                  <c:v>6.9302200000000003</c:v>
                </c:pt>
                <c:pt idx="543">
                  <c:v>6.9302200000000003</c:v>
                </c:pt>
                <c:pt idx="544">
                  <c:v>6.9307100000000004</c:v>
                </c:pt>
                <c:pt idx="545">
                  <c:v>6.9307100000000004</c:v>
                </c:pt>
                <c:pt idx="546">
                  <c:v>6.9304399999999999</c:v>
                </c:pt>
                <c:pt idx="547">
                  <c:v>6.9304399999999999</c:v>
                </c:pt>
                <c:pt idx="548">
                  <c:v>6.9306800000000006</c:v>
                </c:pt>
                <c:pt idx="549">
                  <c:v>6.9306800000000006</c:v>
                </c:pt>
                <c:pt idx="550">
                  <c:v>6.9303800000000004</c:v>
                </c:pt>
                <c:pt idx="551">
                  <c:v>6.9303800000000004</c:v>
                </c:pt>
                <c:pt idx="552">
                  <c:v>6.9311699999999998</c:v>
                </c:pt>
                <c:pt idx="553">
                  <c:v>6.9311699999999998</c:v>
                </c:pt>
                <c:pt idx="554">
                  <c:v>6.9305600000000007</c:v>
                </c:pt>
                <c:pt idx="555">
                  <c:v>6.9305600000000007</c:v>
                </c:pt>
                <c:pt idx="556">
                  <c:v>6.9313599999999997</c:v>
                </c:pt>
                <c:pt idx="557">
                  <c:v>6.9313599999999997</c:v>
                </c:pt>
                <c:pt idx="558">
                  <c:v>6.9311099999999994</c:v>
                </c:pt>
                <c:pt idx="559">
                  <c:v>6.9311099999999994</c:v>
                </c:pt>
                <c:pt idx="560">
                  <c:v>6.93072</c:v>
                </c:pt>
                <c:pt idx="561">
                  <c:v>6.93072</c:v>
                </c:pt>
                <c:pt idx="562">
                  <c:v>6.9314300000000006</c:v>
                </c:pt>
                <c:pt idx="563">
                  <c:v>6.9314300000000006</c:v>
                </c:pt>
                <c:pt idx="564">
                  <c:v>6.9313900000000004</c:v>
                </c:pt>
                <c:pt idx="565">
                  <c:v>6.9313900000000004</c:v>
                </c:pt>
                <c:pt idx="566">
                  <c:v>6.9316000000000004</c:v>
                </c:pt>
                <c:pt idx="567">
                  <c:v>6.9316000000000004</c:v>
                </c:pt>
                <c:pt idx="568">
                  <c:v>6.93079</c:v>
                </c:pt>
                <c:pt idx="569">
                  <c:v>6.93079</c:v>
                </c:pt>
                <c:pt idx="570">
                  <c:v>6.9315800000000003</c:v>
                </c:pt>
                <c:pt idx="571">
                  <c:v>6.9315800000000003</c:v>
                </c:pt>
                <c:pt idx="572">
                  <c:v>6.9312200000000006</c:v>
                </c:pt>
                <c:pt idx="573">
                  <c:v>6.9312200000000006</c:v>
                </c:pt>
                <c:pt idx="574">
                  <c:v>6.9310299999999998</c:v>
                </c:pt>
                <c:pt idx="575">
                  <c:v>6.9310299999999998</c:v>
                </c:pt>
                <c:pt idx="576">
                  <c:v>6.9316300000000002</c:v>
                </c:pt>
                <c:pt idx="577">
                  <c:v>6.9316300000000002</c:v>
                </c:pt>
                <c:pt idx="578">
                  <c:v>6.9315500000000005</c:v>
                </c:pt>
                <c:pt idx="579">
                  <c:v>6.9315500000000005</c:v>
                </c:pt>
                <c:pt idx="580">
                  <c:v>6.9318400000000002</c:v>
                </c:pt>
                <c:pt idx="581">
                  <c:v>6.9318400000000002</c:v>
                </c:pt>
                <c:pt idx="582">
                  <c:v>6.9313900000000004</c:v>
                </c:pt>
                <c:pt idx="583">
                  <c:v>6.9313900000000004</c:v>
                </c:pt>
                <c:pt idx="584">
                  <c:v>6.9326000000000008</c:v>
                </c:pt>
                <c:pt idx="585">
                  <c:v>6.9326000000000008</c:v>
                </c:pt>
                <c:pt idx="586">
                  <c:v>6.9318299999999997</c:v>
                </c:pt>
                <c:pt idx="587">
                  <c:v>6.9318299999999997</c:v>
                </c:pt>
                <c:pt idx="588">
                  <c:v>6.9316300000000002</c:v>
                </c:pt>
                <c:pt idx="589">
                  <c:v>6.9316300000000002</c:v>
                </c:pt>
                <c:pt idx="590">
                  <c:v>6.9317200000000003</c:v>
                </c:pt>
                <c:pt idx="591">
                  <c:v>6.9317200000000003</c:v>
                </c:pt>
                <c:pt idx="592">
                  <c:v>6.9317700000000002</c:v>
                </c:pt>
                <c:pt idx="593">
                  <c:v>6.9317700000000002</c:v>
                </c:pt>
                <c:pt idx="594">
                  <c:v>6.9321700000000002</c:v>
                </c:pt>
                <c:pt idx="595">
                  <c:v>6.9321700000000002</c:v>
                </c:pt>
                <c:pt idx="596">
                  <c:v>6.9321999999999999</c:v>
                </c:pt>
                <c:pt idx="597">
                  <c:v>6.9321999999999999</c:v>
                </c:pt>
                <c:pt idx="598">
                  <c:v>6.9330400000000001</c:v>
                </c:pt>
                <c:pt idx="599">
                  <c:v>6.9330400000000001</c:v>
                </c:pt>
                <c:pt idx="600">
                  <c:v>6.9322100000000004</c:v>
                </c:pt>
                <c:pt idx="601">
                  <c:v>6.9322100000000004</c:v>
                </c:pt>
                <c:pt idx="602">
                  <c:v>6.9321599999999997</c:v>
                </c:pt>
                <c:pt idx="603">
                  <c:v>6.9321599999999997</c:v>
                </c:pt>
                <c:pt idx="604">
                  <c:v>6.9321000000000002</c:v>
                </c:pt>
                <c:pt idx="605">
                  <c:v>6.9321000000000002</c:v>
                </c:pt>
                <c:pt idx="606">
                  <c:v>6.9326800000000004</c:v>
                </c:pt>
                <c:pt idx="607">
                  <c:v>6.9326800000000004</c:v>
                </c:pt>
                <c:pt idx="608">
                  <c:v>6.9326999999999996</c:v>
                </c:pt>
                <c:pt idx="609">
                  <c:v>6.9326999999999996</c:v>
                </c:pt>
                <c:pt idx="610">
                  <c:v>6.93248</c:v>
                </c:pt>
                <c:pt idx="611">
                  <c:v>6.93248</c:v>
                </c:pt>
                <c:pt idx="612">
                  <c:v>6.9329799999999997</c:v>
                </c:pt>
                <c:pt idx="613">
                  <c:v>6.9329799999999997</c:v>
                </c:pt>
                <c:pt idx="614">
                  <c:v>6.9331499999999995</c:v>
                </c:pt>
                <c:pt idx="615">
                  <c:v>6.9331499999999995</c:v>
                </c:pt>
                <c:pt idx="616">
                  <c:v>6.9330500000000006</c:v>
                </c:pt>
                <c:pt idx="617">
                  <c:v>6.9330500000000006</c:v>
                </c:pt>
                <c:pt idx="618">
                  <c:v>6.9323900000000007</c:v>
                </c:pt>
                <c:pt idx="619">
                  <c:v>6.9323900000000007</c:v>
                </c:pt>
                <c:pt idx="620">
                  <c:v>6.9328199999999995</c:v>
                </c:pt>
                <c:pt idx="621">
                  <c:v>6.9328199999999995</c:v>
                </c:pt>
                <c:pt idx="622">
                  <c:v>6.9335200000000006</c:v>
                </c:pt>
                <c:pt idx="623">
                  <c:v>6.9335200000000006</c:v>
                </c:pt>
                <c:pt idx="624">
                  <c:v>6.9332200000000004</c:v>
                </c:pt>
                <c:pt idx="625">
                  <c:v>6.9332200000000004</c:v>
                </c:pt>
                <c:pt idx="626">
                  <c:v>6.9328900000000004</c:v>
                </c:pt>
                <c:pt idx="627">
                  <c:v>6.9328900000000004</c:v>
                </c:pt>
                <c:pt idx="628">
                  <c:v>6.9328100000000008</c:v>
                </c:pt>
                <c:pt idx="629">
                  <c:v>6.9328100000000008</c:v>
                </c:pt>
                <c:pt idx="630">
                  <c:v>6.9328799999999999</c:v>
                </c:pt>
                <c:pt idx="631">
                  <c:v>6.9328799999999999</c:v>
                </c:pt>
                <c:pt idx="632">
                  <c:v>6.9333999999999998</c:v>
                </c:pt>
                <c:pt idx="633">
                  <c:v>6.9333999999999998</c:v>
                </c:pt>
                <c:pt idx="634">
                  <c:v>6.9334100000000003</c:v>
                </c:pt>
                <c:pt idx="635">
                  <c:v>6.9334100000000003</c:v>
                </c:pt>
                <c:pt idx="636">
                  <c:v>6.93323</c:v>
                </c:pt>
                <c:pt idx="637">
                  <c:v>6.93323</c:v>
                </c:pt>
                <c:pt idx="638">
                  <c:v>6.9337</c:v>
                </c:pt>
                <c:pt idx="639">
                  <c:v>6.9337</c:v>
                </c:pt>
                <c:pt idx="640">
                  <c:v>6.9336400000000005</c:v>
                </c:pt>
                <c:pt idx="641">
                  <c:v>6.9336400000000005</c:v>
                </c:pt>
                <c:pt idx="642">
                  <c:v>6.9331100000000001</c:v>
                </c:pt>
                <c:pt idx="643">
                  <c:v>6.9331100000000001</c:v>
                </c:pt>
                <c:pt idx="644">
                  <c:v>6.9337299999999997</c:v>
                </c:pt>
                <c:pt idx="645">
                  <c:v>6.9337299999999997</c:v>
                </c:pt>
                <c:pt idx="646">
                  <c:v>6.9340000000000002</c:v>
                </c:pt>
                <c:pt idx="647">
                  <c:v>6.9340000000000002</c:v>
                </c:pt>
                <c:pt idx="648">
                  <c:v>6.9335699999999996</c:v>
                </c:pt>
                <c:pt idx="649">
                  <c:v>6.9335699999999996</c:v>
                </c:pt>
                <c:pt idx="650">
                  <c:v>6.9342600000000001</c:v>
                </c:pt>
                <c:pt idx="651">
                  <c:v>6.9342600000000001</c:v>
                </c:pt>
                <c:pt idx="652">
                  <c:v>6.9337900000000001</c:v>
                </c:pt>
                <c:pt idx="653">
                  <c:v>6.9337900000000001</c:v>
                </c:pt>
                <c:pt idx="654">
                  <c:v>6.9334799999999994</c:v>
                </c:pt>
                <c:pt idx="655">
                  <c:v>6.9334799999999994</c:v>
                </c:pt>
                <c:pt idx="656">
                  <c:v>6.9337900000000001</c:v>
                </c:pt>
                <c:pt idx="657">
                  <c:v>6.9337900000000001</c:v>
                </c:pt>
                <c:pt idx="658">
                  <c:v>6.9344299999999999</c:v>
                </c:pt>
                <c:pt idx="659">
                  <c:v>6.9344299999999999</c:v>
                </c:pt>
                <c:pt idx="660">
                  <c:v>6.9343300000000001</c:v>
                </c:pt>
                <c:pt idx="661">
                  <c:v>6.9343300000000001</c:v>
                </c:pt>
                <c:pt idx="662">
                  <c:v>6.9349499999999997</c:v>
                </c:pt>
                <c:pt idx="663">
                  <c:v>6.9349499999999997</c:v>
                </c:pt>
                <c:pt idx="664">
                  <c:v>6.9345799999999995</c:v>
                </c:pt>
                <c:pt idx="665">
                  <c:v>6.9345799999999995</c:v>
                </c:pt>
                <c:pt idx="666">
                  <c:v>6.9344200000000003</c:v>
                </c:pt>
                <c:pt idx="667">
                  <c:v>6.9344200000000003</c:v>
                </c:pt>
                <c:pt idx="668">
                  <c:v>6.93445</c:v>
                </c:pt>
                <c:pt idx="669">
                  <c:v>6.93445</c:v>
                </c:pt>
                <c:pt idx="670">
                  <c:v>6.9342899999999998</c:v>
                </c:pt>
                <c:pt idx="671">
                  <c:v>6.9342899999999998</c:v>
                </c:pt>
                <c:pt idx="672">
                  <c:v>6.9344299999999999</c:v>
                </c:pt>
                <c:pt idx="673">
                  <c:v>6.9344299999999999</c:v>
                </c:pt>
                <c:pt idx="674">
                  <c:v>6.9339300000000001</c:v>
                </c:pt>
                <c:pt idx="675">
                  <c:v>6.9339300000000001</c:v>
                </c:pt>
                <c:pt idx="676">
                  <c:v>6.9351000000000003</c:v>
                </c:pt>
                <c:pt idx="677">
                  <c:v>6.9351000000000003</c:v>
                </c:pt>
                <c:pt idx="678">
                  <c:v>6.9346899999999998</c:v>
                </c:pt>
                <c:pt idx="679">
                  <c:v>6.9346899999999998</c:v>
                </c:pt>
                <c:pt idx="680">
                  <c:v>6.9354899999999997</c:v>
                </c:pt>
                <c:pt idx="681">
                  <c:v>6.9354899999999997</c:v>
                </c:pt>
                <c:pt idx="682">
                  <c:v>6.9347700000000003</c:v>
                </c:pt>
                <c:pt idx="683">
                  <c:v>6.9347700000000003</c:v>
                </c:pt>
                <c:pt idx="684">
                  <c:v>6.9354899999999997</c:v>
                </c:pt>
                <c:pt idx="685">
                  <c:v>6.9354899999999997</c:v>
                </c:pt>
                <c:pt idx="686">
                  <c:v>6.9347399999999997</c:v>
                </c:pt>
                <c:pt idx="687">
                  <c:v>6.9347399999999997</c:v>
                </c:pt>
                <c:pt idx="688">
                  <c:v>6.93546</c:v>
                </c:pt>
                <c:pt idx="689">
                  <c:v>6.93546</c:v>
                </c:pt>
                <c:pt idx="690">
                  <c:v>6.93546</c:v>
                </c:pt>
                <c:pt idx="691">
                  <c:v>6.93546</c:v>
                </c:pt>
                <c:pt idx="692">
                  <c:v>6.9359799999999998</c:v>
                </c:pt>
                <c:pt idx="693">
                  <c:v>6.9359799999999998</c:v>
                </c:pt>
                <c:pt idx="694">
                  <c:v>6.9353699999999998</c:v>
                </c:pt>
                <c:pt idx="695">
                  <c:v>6.9353699999999998</c:v>
                </c:pt>
                <c:pt idx="696">
                  <c:v>6.9345100000000004</c:v>
                </c:pt>
                <c:pt idx="697">
                  <c:v>6.9345100000000004</c:v>
                </c:pt>
                <c:pt idx="698">
                  <c:v>6.9345499999999998</c:v>
                </c:pt>
                <c:pt idx="699">
                  <c:v>6.9345499999999998</c:v>
                </c:pt>
                <c:pt idx="700">
                  <c:v>6.9349300000000005</c:v>
                </c:pt>
                <c:pt idx="701">
                  <c:v>6.9349300000000005</c:v>
                </c:pt>
                <c:pt idx="702">
                  <c:v>6.9354199999999997</c:v>
                </c:pt>
                <c:pt idx="703">
                  <c:v>6.9354199999999997</c:v>
                </c:pt>
                <c:pt idx="704">
                  <c:v>6.9359700000000002</c:v>
                </c:pt>
                <c:pt idx="705">
                  <c:v>6.9359700000000002</c:v>
                </c:pt>
                <c:pt idx="706">
                  <c:v>6.9353400000000001</c:v>
                </c:pt>
                <c:pt idx="707">
                  <c:v>6.9353400000000001</c:v>
                </c:pt>
                <c:pt idx="708">
                  <c:v>6.9363999999999999</c:v>
                </c:pt>
                <c:pt idx="709">
                  <c:v>6.9363999999999999</c:v>
                </c:pt>
                <c:pt idx="710">
                  <c:v>6.9354300000000002</c:v>
                </c:pt>
                <c:pt idx="711">
                  <c:v>6.9354300000000002</c:v>
                </c:pt>
                <c:pt idx="712">
                  <c:v>6.9356800000000005</c:v>
                </c:pt>
                <c:pt idx="713">
                  <c:v>6.9356800000000005</c:v>
                </c:pt>
                <c:pt idx="714">
                  <c:v>6.9356200000000001</c:v>
                </c:pt>
                <c:pt idx="715">
                  <c:v>6.9356200000000001</c:v>
                </c:pt>
                <c:pt idx="716">
                  <c:v>6.9359999999999999</c:v>
                </c:pt>
                <c:pt idx="717">
                  <c:v>6.9359999999999999</c:v>
                </c:pt>
                <c:pt idx="718">
                  <c:v>6.9355600000000006</c:v>
                </c:pt>
                <c:pt idx="719">
                  <c:v>6.9355600000000006</c:v>
                </c:pt>
                <c:pt idx="720">
                  <c:v>6.9359500000000001</c:v>
                </c:pt>
                <c:pt idx="721">
                  <c:v>6.9359500000000001</c:v>
                </c:pt>
                <c:pt idx="722">
                  <c:v>6.9357299999999995</c:v>
                </c:pt>
                <c:pt idx="723">
                  <c:v>6.9357299999999995</c:v>
                </c:pt>
                <c:pt idx="724">
                  <c:v>6.93574</c:v>
                </c:pt>
                <c:pt idx="725">
                  <c:v>6.93574</c:v>
                </c:pt>
                <c:pt idx="726">
                  <c:v>6.9355000000000002</c:v>
                </c:pt>
                <c:pt idx="727">
                  <c:v>6.9355000000000002</c:v>
                </c:pt>
                <c:pt idx="728">
                  <c:v>6.9361600000000001</c:v>
                </c:pt>
                <c:pt idx="729">
                  <c:v>6.9361600000000001</c:v>
                </c:pt>
                <c:pt idx="730">
                  <c:v>6.9363799999999998</c:v>
                </c:pt>
                <c:pt idx="731">
                  <c:v>6.9363799999999998</c:v>
                </c:pt>
                <c:pt idx="732">
                  <c:v>6.9358999999999993</c:v>
                </c:pt>
                <c:pt idx="733">
                  <c:v>6.9358999999999993</c:v>
                </c:pt>
                <c:pt idx="734">
                  <c:v>6.9363599999999996</c:v>
                </c:pt>
                <c:pt idx="735">
                  <c:v>6.9363599999999996</c:v>
                </c:pt>
                <c:pt idx="736">
                  <c:v>6.9367700000000001</c:v>
                </c:pt>
                <c:pt idx="737">
                  <c:v>6.9367700000000001</c:v>
                </c:pt>
                <c:pt idx="738">
                  <c:v>6.9360299999999997</c:v>
                </c:pt>
                <c:pt idx="739">
                  <c:v>6.9360299999999997</c:v>
                </c:pt>
                <c:pt idx="740">
                  <c:v>6.9359500000000001</c:v>
                </c:pt>
                <c:pt idx="741">
                  <c:v>6.9359500000000001</c:v>
                </c:pt>
                <c:pt idx="742">
                  <c:v>6.9360400000000002</c:v>
                </c:pt>
                <c:pt idx="743">
                  <c:v>6.9360400000000002</c:v>
                </c:pt>
                <c:pt idx="744">
                  <c:v>6.9366700000000003</c:v>
                </c:pt>
                <c:pt idx="745">
                  <c:v>6.9366700000000003</c:v>
                </c:pt>
                <c:pt idx="746">
                  <c:v>6.9362599999999999</c:v>
                </c:pt>
                <c:pt idx="747">
                  <c:v>6.9362599999999999</c:v>
                </c:pt>
                <c:pt idx="748">
                  <c:v>6.9369100000000001</c:v>
                </c:pt>
                <c:pt idx="749">
                  <c:v>6.9369100000000001</c:v>
                </c:pt>
                <c:pt idx="750">
                  <c:v>6.9370500000000002</c:v>
                </c:pt>
                <c:pt idx="751">
                  <c:v>6.9370500000000002</c:v>
                </c:pt>
                <c:pt idx="752">
                  <c:v>6.9366300000000001</c:v>
                </c:pt>
                <c:pt idx="753">
                  <c:v>6.9366300000000001</c:v>
                </c:pt>
                <c:pt idx="754">
                  <c:v>6.93668</c:v>
                </c:pt>
                <c:pt idx="755">
                  <c:v>6.93668</c:v>
                </c:pt>
                <c:pt idx="756">
                  <c:v>6.9364799999999995</c:v>
                </c:pt>
                <c:pt idx="757">
                  <c:v>6.9364799999999995</c:v>
                </c:pt>
                <c:pt idx="758">
                  <c:v>6.9372600000000002</c:v>
                </c:pt>
                <c:pt idx="759">
                  <c:v>6.9372600000000002</c:v>
                </c:pt>
                <c:pt idx="760">
                  <c:v>6.9369199999999998</c:v>
                </c:pt>
                <c:pt idx="761">
                  <c:v>6.9369199999999998</c:v>
                </c:pt>
                <c:pt idx="762">
                  <c:v>6.9370500000000002</c:v>
                </c:pt>
                <c:pt idx="763">
                  <c:v>6.9370500000000002</c:v>
                </c:pt>
                <c:pt idx="764">
                  <c:v>6.9370399999999997</c:v>
                </c:pt>
                <c:pt idx="765">
                  <c:v>6.9370399999999997</c:v>
                </c:pt>
                <c:pt idx="766">
                  <c:v>6.9385300000000001</c:v>
                </c:pt>
                <c:pt idx="767">
                  <c:v>6.9385300000000001</c:v>
                </c:pt>
                <c:pt idx="768">
                  <c:v>6.9370000000000003</c:v>
                </c:pt>
                <c:pt idx="769">
                  <c:v>6.9370000000000003</c:v>
                </c:pt>
                <c:pt idx="770">
                  <c:v>6.9371700000000001</c:v>
                </c:pt>
                <c:pt idx="771">
                  <c:v>6.9371700000000001</c:v>
                </c:pt>
                <c:pt idx="772">
                  <c:v>6.9372600000000002</c:v>
                </c:pt>
                <c:pt idx="773">
                  <c:v>6.9372600000000002</c:v>
                </c:pt>
                <c:pt idx="774">
                  <c:v>6.9377299999999993</c:v>
                </c:pt>
                <c:pt idx="775">
                  <c:v>6.9377299999999993</c:v>
                </c:pt>
                <c:pt idx="776">
                  <c:v>6.9376300000000004</c:v>
                </c:pt>
                <c:pt idx="777">
                  <c:v>6.9376300000000004</c:v>
                </c:pt>
                <c:pt idx="778">
                  <c:v>6.9376199999999999</c:v>
                </c:pt>
                <c:pt idx="779">
                  <c:v>6.9376199999999999</c:v>
                </c:pt>
                <c:pt idx="780">
                  <c:v>6.93696</c:v>
                </c:pt>
                <c:pt idx="781">
                  <c:v>6.93696</c:v>
                </c:pt>
                <c:pt idx="782">
                  <c:v>6.93764</c:v>
                </c:pt>
                <c:pt idx="783">
                  <c:v>6.93764</c:v>
                </c:pt>
                <c:pt idx="784">
                  <c:v>6.9373399999999998</c:v>
                </c:pt>
                <c:pt idx="785">
                  <c:v>6.9373399999999998</c:v>
                </c:pt>
                <c:pt idx="786">
                  <c:v>6.9377800000000001</c:v>
                </c:pt>
                <c:pt idx="787">
                  <c:v>6.9377800000000001</c:v>
                </c:pt>
                <c:pt idx="788">
                  <c:v>6.9374500000000001</c:v>
                </c:pt>
                <c:pt idx="789">
                  <c:v>6.9374500000000001</c:v>
                </c:pt>
                <c:pt idx="790">
                  <c:v>6.9375100000000005</c:v>
                </c:pt>
                <c:pt idx="791">
                  <c:v>6.9375100000000005</c:v>
                </c:pt>
                <c:pt idx="792">
                  <c:v>6.9379900000000001</c:v>
                </c:pt>
                <c:pt idx="793">
                  <c:v>6.9379900000000001</c:v>
                </c:pt>
                <c:pt idx="794">
                  <c:v>6.9378000000000002</c:v>
                </c:pt>
                <c:pt idx="795">
                  <c:v>6.9378000000000002</c:v>
                </c:pt>
                <c:pt idx="796">
                  <c:v>6.9376000000000007</c:v>
                </c:pt>
                <c:pt idx="797">
                  <c:v>6.9376000000000007</c:v>
                </c:pt>
                <c:pt idx="798">
                  <c:v>6.93886</c:v>
                </c:pt>
                <c:pt idx="799">
                  <c:v>6.93886</c:v>
                </c:pt>
                <c:pt idx="800">
                  <c:v>6.9377399999999998</c:v>
                </c:pt>
                <c:pt idx="801">
                  <c:v>6.9377399999999998</c:v>
                </c:pt>
                <c:pt idx="802">
                  <c:v>6.9374399999999996</c:v>
                </c:pt>
                <c:pt idx="803">
                  <c:v>6.9374399999999996</c:v>
                </c:pt>
                <c:pt idx="804">
                  <c:v>6.9380800000000002</c:v>
                </c:pt>
                <c:pt idx="805">
                  <c:v>6.9380800000000002</c:v>
                </c:pt>
                <c:pt idx="806">
                  <c:v>6.9382999999999999</c:v>
                </c:pt>
                <c:pt idx="807">
                  <c:v>6.9382999999999999</c:v>
                </c:pt>
                <c:pt idx="808">
                  <c:v>6.9380100000000002</c:v>
                </c:pt>
                <c:pt idx="809">
                  <c:v>6.9380100000000002</c:v>
                </c:pt>
                <c:pt idx="810">
                  <c:v>6.9384199999999998</c:v>
                </c:pt>
                <c:pt idx="811">
                  <c:v>6.9384199999999998</c:v>
                </c:pt>
                <c:pt idx="812">
                  <c:v>6.9387499999999998</c:v>
                </c:pt>
                <c:pt idx="813">
                  <c:v>6.9387499999999998</c:v>
                </c:pt>
                <c:pt idx="814">
                  <c:v>6.9376499999999997</c:v>
                </c:pt>
                <c:pt idx="815">
                  <c:v>6.9376499999999997</c:v>
                </c:pt>
                <c:pt idx="816">
                  <c:v>6.9381199999999996</c:v>
                </c:pt>
                <c:pt idx="817">
                  <c:v>6.9381199999999996</c:v>
                </c:pt>
                <c:pt idx="818">
                  <c:v>6.9377800000000001</c:v>
                </c:pt>
                <c:pt idx="819">
                  <c:v>6.9377800000000001</c:v>
                </c:pt>
                <c:pt idx="820">
                  <c:v>6.9382799999999998</c:v>
                </c:pt>
                <c:pt idx="821">
                  <c:v>6.9382799999999998</c:v>
                </c:pt>
                <c:pt idx="822">
                  <c:v>6.9390000000000001</c:v>
                </c:pt>
                <c:pt idx="823">
                  <c:v>6.9390000000000001</c:v>
                </c:pt>
                <c:pt idx="824">
                  <c:v>6.9379099999999996</c:v>
                </c:pt>
                <c:pt idx="825">
                  <c:v>6.9379099999999996</c:v>
                </c:pt>
                <c:pt idx="826">
                  <c:v>6.9386000000000001</c:v>
                </c:pt>
                <c:pt idx="827">
                  <c:v>6.9386000000000001</c:v>
                </c:pt>
                <c:pt idx="828">
                  <c:v>6.9389099999999999</c:v>
                </c:pt>
                <c:pt idx="829">
                  <c:v>6.9389099999999999</c:v>
                </c:pt>
                <c:pt idx="830">
                  <c:v>6.93886</c:v>
                </c:pt>
                <c:pt idx="831">
                  <c:v>6.93886</c:v>
                </c:pt>
                <c:pt idx="832">
                  <c:v>6.93825</c:v>
                </c:pt>
                <c:pt idx="833">
                  <c:v>6.93825</c:v>
                </c:pt>
                <c:pt idx="834">
                  <c:v>6.9387100000000004</c:v>
                </c:pt>
                <c:pt idx="835">
                  <c:v>6.9387100000000004</c:v>
                </c:pt>
                <c:pt idx="836">
                  <c:v>6.9387499999999998</c:v>
                </c:pt>
                <c:pt idx="837">
                  <c:v>6.9387499999999998</c:v>
                </c:pt>
                <c:pt idx="838">
                  <c:v>6.9393900000000004</c:v>
                </c:pt>
                <c:pt idx="839">
                  <c:v>6.9393900000000004</c:v>
                </c:pt>
                <c:pt idx="840">
                  <c:v>6.9388800000000002</c:v>
                </c:pt>
                <c:pt idx="841">
                  <c:v>6.9388800000000002</c:v>
                </c:pt>
                <c:pt idx="842">
                  <c:v>6.9395299999999995</c:v>
                </c:pt>
                <c:pt idx="843">
                  <c:v>6.9395299999999995</c:v>
                </c:pt>
                <c:pt idx="844">
                  <c:v>6.9393799999999999</c:v>
                </c:pt>
                <c:pt idx="845">
                  <c:v>6.9393799999999999</c:v>
                </c:pt>
                <c:pt idx="846">
                  <c:v>5.17828</c:v>
                </c:pt>
                <c:pt idx="847">
                  <c:v>5.17828</c:v>
                </c:pt>
                <c:pt idx="848">
                  <c:v>2.04128</c:v>
                </c:pt>
                <c:pt idx="849">
                  <c:v>2.04128</c:v>
                </c:pt>
                <c:pt idx="850">
                  <c:v>2.0411600000000001</c:v>
                </c:pt>
                <c:pt idx="851">
                  <c:v>2.0411600000000001</c:v>
                </c:pt>
                <c:pt idx="852">
                  <c:v>2.0404100000000001</c:v>
                </c:pt>
                <c:pt idx="853">
                  <c:v>2.0404100000000001</c:v>
                </c:pt>
                <c:pt idx="854">
                  <c:v>2.04033</c:v>
                </c:pt>
                <c:pt idx="855">
                  <c:v>2.04033</c:v>
                </c:pt>
                <c:pt idx="856">
                  <c:v>2.0406400000000002</c:v>
                </c:pt>
                <c:pt idx="857">
                  <c:v>2.0406400000000002</c:v>
                </c:pt>
                <c:pt idx="858">
                  <c:v>2.04081</c:v>
                </c:pt>
                <c:pt idx="859">
                  <c:v>2.04081</c:v>
                </c:pt>
                <c:pt idx="860">
                  <c:v>2.0403899999999999</c:v>
                </c:pt>
                <c:pt idx="861">
                  <c:v>2.0403899999999999</c:v>
                </c:pt>
                <c:pt idx="862">
                  <c:v>2.0406</c:v>
                </c:pt>
                <c:pt idx="863">
                  <c:v>2.0406</c:v>
                </c:pt>
                <c:pt idx="864">
                  <c:v>2.0405600000000002</c:v>
                </c:pt>
                <c:pt idx="865">
                  <c:v>2.0405600000000002</c:v>
                </c:pt>
                <c:pt idx="866">
                  <c:v>2.04047</c:v>
                </c:pt>
                <c:pt idx="867">
                  <c:v>2.04047</c:v>
                </c:pt>
                <c:pt idx="868">
                  <c:v>2.0407000000000002</c:v>
                </c:pt>
                <c:pt idx="869">
                  <c:v>2.0407000000000002</c:v>
                </c:pt>
                <c:pt idx="870">
                  <c:v>3.0722799999999998E-2</c:v>
                </c:pt>
                <c:pt idx="871">
                  <c:v>3.0722799999999998E-2</c:v>
                </c:pt>
                <c:pt idx="872">
                  <c:v>3.0857800000000001E-2</c:v>
                </c:pt>
                <c:pt idx="873">
                  <c:v>3.0857800000000001E-2</c:v>
                </c:pt>
                <c:pt idx="874">
                  <c:v>3.0735700000000001E-2</c:v>
                </c:pt>
                <c:pt idx="875">
                  <c:v>3.0735700000000001E-2</c:v>
                </c:pt>
                <c:pt idx="876">
                  <c:v>3.1309299999999998E-2</c:v>
                </c:pt>
                <c:pt idx="877">
                  <c:v>3.1309299999999998E-2</c:v>
                </c:pt>
                <c:pt idx="878">
                  <c:v>3.1212399999999998E-2</c:v>
                </c:pt>
                <c:pt idx="879">
                  <c:v>3.1212399999999998E-2</c:v>
                </c:pt>
                <c:pt idx="880">
                  <c:v>3.0241900000000002E-2</c:v>
                </c:pt>
                <c:pt idx="881">
                  <c:v>3.0241900000000002E-2</c:v>
                </c:pt>
                <c:pt idx="882">
                  <c:v>3.1259599999999998E-2</c:v>
                </c:pt>
                <c:pt idx="883">
                  <c:v>3.1259599999999998E-2</c:v>
                </c:pt>
                <c:pt idx="884">
                  <c:v>3.1123700000000001E-2</c:v>
                </c:pt>
                <c:pt idx="885">
                  <c:v>3.1123700000000001E-2</c:v>
                </c:pt>
                <c:pt idx="886">
                  <c:v>3.0904599999999997E-2</c:v>
                </c:pt>
                <c:pt idx="887">
                  <c:v>3.0904599999999997E-2</c:v>
                </c:pt>
                <c:pt idx="888">
                  <c:v>3.1021E-2</c:v>
                </c:pt>
                <c:pt idx="889">
                  <c:v>3.1021E-2</c:v>
                </c:pt>
                <c:pt idx="890">
                  <c:v>3.10333E-2</c:v>
                </c:pt>
                <c:pt idx="891">
                  <c:v>3.10333E-2</c:v>
                </c:pt>
                <c:pt idx="892">
                  <c:v>3.1082000000000002E-2</c:v>
                </c:pt>
                <c:pt idx="893">
                  <c:v>3.1082000000000002E-2</c:v>
                </c:pt>
                <c:pt idx="894">
                  <c:v>3.11466E-2</c:v>
                </c:pt>
                <c:pt idx="895">
                  <c:v>3.11466E-2</c:v>
                </c:pt>
                <c:pt idx="896">
                  <c:v>3.0319800000000001E-2</c:v>
                </c:pt>
                <c:pt idx="897">
                  <c:v>3.0319800000000001E-2</c:v>
                </c:pt>
                <c:pt idx="898">
                  <c:v>3.1329099999999999E-2</c:v>
                </c:pt>
                <c:pt idx="899">
                  <c:v>3.1329099999999999E-2</c:v>
                </c:pt>
                <c:pt idx="900">
                  <c:v>3.1068100000000001E-2</c:v>
                </c:pt>
                <c:pt idx="901">
                  <c:v>3.1068100000000001E-2</c:v>
                </c:pt>
                <c:pt idx="902">
                  <c:v>3.07535E-2</c:v>
                </c:pt>
                <c:pt idx="903">
                  <c:v>3.07535E-2</c:v>
                </c:pt>
                <c:pt idx="904">
                  <c:v>3.0844999999999997E-2</c:v>
                </c:pt>
                <c:pt idx="905">
                  <c:v>3.0844999999999997E-2</c:v>
                </c:pt>
                <c:pt idx="906">
                  <c:v>3.0673300000000001E-2</c:v>
                </c:pt>
                <c:pt idx="907">
                  <c:v>3.0673300000000001E-2</c:v>
                </c:pt>
                <c:pt idx="908">
                  <c:v>3.0855299999999999E-2</c:v>
                </c:pt>
                <c:pt idx="909">
                  <c:v>3.0855299999999999E-2</c:v>
                </c:pt>
                <c:pt idx="910">
                  <c:v>3.0819700000000002E-2</c:v>
                </c:pt>
                <c:pt idx="911">
                  <c:v>3.0819700000000002E-2</c:v>
                </c:pt>
                <c:pt idx="912">
                  <c:v>3.08469E-2</c:v>
                </c:pt>
                <c:pt idx="913">
                  <c:v>3.08469E-2</c:v>
                </c:pt>
                <c:pt idx="914">
                  <c:v>3.0764800000000002E-2</c:v>
                </c:pt>
                <c:pt idx="915">
                  <c:v>3.0764800000000002E-2</c:v>
                </c:pt>
                <c:pt idx="916">
                  <c:v>3.0809599999999999E-2</c:v>
                </c:pt>
                <c:pt idx="917">
                  <c:v>3.0809599999999999E-2</c:v>
                </c:pt>
                <c:pt idx="918">
                  <c:v>3.1048800000000001E-2</c:v>
                </c:pt>
                <c:pt idx="919">
                  <c:v>3.1048800000000001E-2</c:v>
                </c:pt>
                <c:pt idx="920">
                  <c:v>3.1093099999999999E-2</c:v>
                </c:pt>
                <c:pt idx="921">
                  <c:v>3.1093099999999999E-2</c:v>
                </c:pt>
                <c:pt idx="922">
                  <c:v>3.06319E-2</c:v>
                </c:pt>
                <c:pt idx="923">
                  <c:v>3.06319E-2</c:v>
                </c:pt>
                <c:pt idx="924">
                  <c:v>3.0580900000000001E-2</c:v>
                </c:pt>
                <c:pt idx="925">
                  <c:v>3.0580900000000001E-2</c:v>
                </c:pt>
                <c:pt idx="926">
                  <c:v>3.0279499999999997E-2</c:v>
                </c:pt>
                <c:pt idx="927">
                  <c:v>3.0279499999999997E-2</c:v>
                </c:pt>
                <c:pt idx="928">
                  <c:v>3.1121099999999999E-2</c:v>
                </c:pt>
                <c:pt idx="929">
                  <c:v>3.1121099999999999E-2</c:v>
                </c:pt>
                <c:pt idx="930">
                  <c:v>3.0834900000000002E-2</c:v>
                </c:pt>
                <c:pt idx="931">
                  <c:v>3.0834900000000002E-2</c:v>
                </c:pt>
                <c:pt idx="932">
                  <c:v>3.0887299999999999E-2</c:v>
                </c:pt>
                <c:pt idx="933">
                  <c:v>3.0887299999999999E-2</c:v>
                </c:pt>
                <c:pt idx="934">
                  <c:v>3.0790099999999997E-2</c:v>
                </c:pt>
                <c:pt idx="935">
                  <c:v>3.0790099999999997E-2</c:v>
                </c:pt>
                <c:pt idx="936">
                  <c:v>3.0910099999999999E-2</c:v>
                </c:pt>
                <c:pt idx="937">
                  <c:v>3.0910099999999999E-2</c:v>
                </c:pt>
                <c:pt idx="938">
                  <c:v>3.0869000000000001E-2</c:v>
                </c:pt>
                <c:pt idx="939">
                  <c:v>3.0869000000000001E-2</c:v>
                </c:pt>
                <c:pt idx="940">
                  <c:v>3.0766999999999999E-2</c:v>
                </c:pt>
                <c:pt idx="941">
                  <c:v>3.0766999999999999E-2</c:v>
                </c:pt>
                <c:pt idx="942">
                  <c:v>3.10047E-2</c:v>
                </c:pt>
                <c:pt idx="943">
                  <c:v>3.10047E-2</c:v>
                </c:pt>
                <c:pt idx="944">
                  <c:v>3.0263700000000001E-2</c:v>
                </c:pt>
                <c:pt idx="945">
                  <c:v>3.0263700000000001E-2</c:v>
                </c:pt>
                <c:pt idx="946">
                  <c:v>3.0843699999999998E-2</c:v>
                </c:pt>
                <c:pt idx="947">
                  <c:v>3.0843699999999998E-2</c:v>
                </c:pt>
                <c:pt idx="948">
                  <c:v>3.0954499999999999E-2</c:v>
                </c:pt>
                <c:pt idx="949">
                  <c:v>3.0954499999999999E-2</c:v>
                </c:pt>
                <c:pt idx="950">
                  <c:v>3.1132699999999999E-2</c:v>
                </c:pt>
                <c:pt idx="951">
                  <c:v>3.1132699999999999E-2</c:v>
                </c:pt>
                <c:pt idx="952">
                  <c:v>3.07301E-2</c:v>
                </c:pt>
                <c:pt idx="953">
                  <c:v>3.07301E-2</c:v>
                </c:pt>
                <c:pt idx="954">
                  <c:v>3.0933700000000001E-2</c:v>
                </c:pt>
                <c:pt idx="955">
                  <c:v>3.0933700000000001E-2</c:v>
                </c:pt>
                <c:pt idx="956">
                  <c:v>3.1148499999999999E-2</c:v>
                </c:pt>
                <c:pt idx="957">
                  <c:v>3.1148499999999999E-2</c:v>
                </c:pt>
                <c:pt idx="958">
                  <c:v>3.0757400000000001E-2</c:v>
                </c:pt>
                <c:pt idx="959">
                  <c:v>3.0757400000000001E-2</c:v>
                </c:pt>
                <c:pt idx="960">
                  <c:v>3.0863999999999999E-2</c:v>
                </c:pt>
                <c:pt idx="961">
                  <c:v>3.0863999999999999E-2</c:v>
                </c:pt>
                <c:pt idx="962">
                  <c:v>3.0772099999999997E-2</c:v>
                </c:pt>
                <c:pt idx="963">
                  <c:v>3.0772099999999997E-2</c:v>
                </c:pt>
                <c:pt idx="964">
                  <c:v>3.0597699999999999E-2</c:v>
                </c:pt>
                <c:pt idx="965">
                  <c:v>3.0597699999999999E-2</c:v>
                </c:pt>
                <c:pt idx="966">
                  <c:v>3.0996300000000001E-2</c:v>
                </c:pt>
                <c:pt idx="967">
                  <c:v>3.0996300000000001E-2</c:v>
                </c:pt>
                <c:pt idx="968">
                  <c:v>3.11525E-2</c:v>
                </c:pt>
                <c:pt idx="969">
                  <c:v>3.11525E-2</c:v>
                </c:pt>
                <c:pt idx="970">
                  <c:v>3.0363399999999999E-2</c:v>
                </c:pt>
                <c:pt idx="971">
                  <c:v>3.0363399999999999E-2</c:v>
                </c:pt>
                <c:pt idx="972">
                  <c:v>3.0965800000000002E-2</c:v>
                </c:pt>
                <c:pt idx="973">
                  <c:v>3.0965800000000002E-2</c:v>
                </c:pt>
                <c:pt idx="974">
                  <c:v>3.0905000000000002E-2</c:v>
                </c:pt>
                <c:pt idx="975">
                  <c:v>3.0905000000000002E-2</c:v>
                </c:pt>
                <c:pt idx="976">
                  <c:v>3.0721100000000001E-2</c:v>
                </c:pt>
                <c:pt idx="977">
                  <c:v>3.0721100000000001E-2</c:v>
                </c:pt>
                <c:pt idx="978">
                  <c:v>3.0934699999999999E-2</c:v>
                </c:pt>
                <c:pt idx="979">
                  <c:v>3.0934699999999999E-2</c:v>
                </c:pt>
                <c:pt idx="980">
                  <c:v>3.08791E-2</c:v>
                </c:pt>
                <c:pt idx="981">
                  <c:v>3.08791E-2</c:v>
                </c:pt>
                <c:pt idx="982">
                  <c:v>3.07943E-2</c:v>
                </c:pt>
                <c:pt idx="983">
                  <c:v>3.07943E-2</c:v>
                </c:pt>
                <c:pt idx="984">
                  <c:v>3.0587E-2</c:v>
                </c:pt>
                <c:pt idx="985">
                  <c:v>3.0587E-2</c:v>
                </c:pt>
                <c:pt idx="986">
                  <c:v>3.13178E-2</c:v>
                </c:pt>
                <c:pt idx="987">
                  <c:v>3.13178E-2</c:v>
                </c:pt>
                <c:pt idx="988">
                  <c:v>3.0035699999999999E-2</c:v>
                </c:pt>
                <c:pt idx="989">
                  <c:v>3.0035699999999999E-2</c:v>
                </c:pt>
                <c:pt idx="990">
                  <c:v>3.0747399999999998E-2</c:v>
                </c:pt>
                <c:pt idx="991">
                  <c:v>3.0747399999999998E-2</c:v>
                </c:pt>
                <c:pt idx="992">
                  <c:v>3.09917E-2</c:v>
                </c:pt>
                <c:pt idx="993">
                  <c:v>3.09917E-2</c:v>
                </c:pt>
                <c:pt idx="994">
                  <c:v>3.1175999999999999E-2</c:v>
                </c:pt>
                <c:pt idx="995">
                  <c:v>3.1175999999999999E-2</c:v>
                </c:pt>
                <c:pt idx="996">
                  <c:v>3.10333E-2</c:v>
                </c:pt>
                <c:pt idx="997">
                  <c:v>3.10333E-2</c:v>
                </c:pt>
                <c:pt idx="998">
                  <c:v>3.0598199999999999E-2</c:v>
                </c:pt>
                <c:pt idx="999">
                  <c:v>3.0598199999999999E-2</c:v>
                </c:pt>
                <c:pt idx="1000">
                  <c:v>3.09514E-2</c:v>
                </c:pt>
                <c:pt idx="1001">
                  <c:v>3.09514E-2</c:v>
                </c:pt>
                <c:pt idx="1002">
                  <c:v>3.10735E-2</c:v>
                </c:pt>
                <c:pt idx="1003">
                  <c:v>3.10735E-2</c:v>
                </c:pt>
                <c:pt idx="1004">
                  <c:v>3.1161399999999999E-2</c:v>
                </c:pt>
                <c:pt idx="1005">
                  <c:v>3.1161399999999999E-2</c:v>
                </c:pt>
                <c:pt idx="1006">
                  <c:v>3.1097899999999998E-2</c:v>
                </c:pt>
                <c:pt idx="1007">
                  <c:v>3.1097899999999998E-2</c:v>
                </c:pt>
                <c:pt idx="1008">
                  <c:v>3.0957999999999999E-2</c:v>
                </c:pt>
                <c:pt idx="1009">
                  <c:v>3.0957999999999999E-2</c:v>
                </c:pt>
                <c:pt idx="1010">
                  <c:v>3.0877400000000003E-2</c:v>
                </c:pt>
                <c:pt idx="1011">
                  <c:v>3.0877400000000003E-2</c:v>
                </c:pt>
                <c:pt idx="1012">
                  <c:v>3.1079100000000002E-2</c:v>
                </c:pt>
                <c:pt idx="1013">
                  <c:v>3.1079100000000002E-2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11-45E8-BF40-50577CF25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828408"/>
        <c:axId val="592828768"/>
      </c:scatterChart>
      <c:valAx>
        <c:axId val="59282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28768"/>
        <c:crosses val="autoZero"/>
        <c:crossBetween val="midCat"/>
      </c:valAx>
      <c:valAx>
        <c:axId val="5928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28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Testbed_march!$BA$1</c:f>
              <c:strCache>
                <c:ptCount val="1"/>
                <c:pt idx="0">
                  <c:v>Pcharging (kW)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Testbed_march!$AT$2:$AT$145</c:f>
              <c:numCache>
                <c:formatCode>m/d/yyyy\ h:mm</c:formatCode>
                <c:ptCount val="144"/>
                <c:pt idx="0">
                  <c:v>45112.722604166665</c:v>
                </c:pt>
                <c:pt idx="1">
                  <c:v>45112.722627314812</c:v>
                </c:pt>
                <c:pt idx="2">
                  <c:v>45112.722650462965</c:v>
                </c:pt>
                <c:pt idx="3">
                  <c:v>45112.722685185188</c:v>
                </c:pt>
                <c:pt idx="4">
                  <c:v>45112.722708333335</c:v>
                </c:pt>
                <c:pt idx="5">
                  <c:v>45112.722731481481</c:v>
                </c:pt>
                <c:pt idx="6">
                  <c:v>45112.722754629627</c:v>
                </c:pt>
                <c:pt idx="7">
                  <c:v>45112.722777777781</c:v>
                </c:pt>
                <c:pt idx="8">
                  <c:v>45112.722812499997</c:v>
                </c:pt>
                <c:pt idx="9">
                  <c:v>45112.72283564815</c:v>
                </c:pt>
                <c:pt idx="10">
                  <c:v>45112.722858796296</c:v>
                </c:pt>
                <c:pt idx="11">
                  <c:v>45112.722881944443</c:v>
                </c:pt>
                <c:pt idx="12">
                  <c:v>45112.722916666666</c:v>
                </c:pt>
                <c:pt idx="13">
                  <c:v>45112.722939814812</c:v>
                </c:pt>
                <c:pt idx="14">
                  <c:v>45112.722962962966</c:v>
                </c:pt>
                <c:pt idx="15">
                  <c:v>45112.722986111112</c:v>
                </c:pt>
                <c:pt idx="16">
                  <c:v>45112.723009259258</c:v>
                </c:pt>
                <c:pt idx="17">
                  <c:v>45112.723043981481</c:v>
                </c:pt>
                <c:pt idx="18">
                  <c:v>45112.723067129627</c:v>
                </c:pt>
                <c:pt idx="19">
                  <c:v>45112.723090277781</c:v>
                </c:pt>
                <c:pt idx="20">
                  <c:v>45112.723124999997</c:v>
                </c:pt>
                <c:pt idx="21">
                  <c:v>45112.723182870373</c:v>
                </c:pt>
                <c:pt idx="22">
                  <c:v>45112.723229166666</c:v>
                </c:pt>
                <c:pt idx="23">
                  <c:v>45112.723287037035</c:v>
                </c:pt>
                <c:pt idx="24">
                  <c:v>45112.723333333335</c:v>
                </c:pt>
                <c:pt idx="25">
                  <c:v>45112.723379629628</c:v>
                </c:pt>
                <c:pt idx="26">
                  <c:v>45112.723425925928</c:v>
                </c:pt>
                <c:pt idx="27">
                  <c:v>45112.72347222222</c:v>
                </c:pt>
                <c:pt idx="28">
                  <c:v>45112.72351851852</c:v>
                </c:pt>
                <c:pt idx="29">
                  <c:v>45112.723564814813</c:v>
                </c:pt>
                <c:pt idx="30">
                  <c:v>45112.723634259259</c:v>
                </c:pt>
                <c:pt idx="31">
                  <c:v>45112.723703703705</c:v>
                </c:pt>
                <c:pt idx="32">
                  <c:v>45112.723773148151</c:v>
                </c:pt>
                <c:pt idx="33">
                  <c:v>45112.72383101852</c:v>
                </c:pt>
                <c:pt idx="34">
                  <c:v>45112.723900462966</c:v>
                </c:pt>
                <c:pt idx="35">
                  <c:v>45112.723969907405</c:v>
                </c:pt>
                <c:pt idx="36">
                  <c:v>45112.724039351851</c:v>
                </c:pt>
                <c:pt idx="37">
                  <c:v>45112.724108796298</c:v>
                </c:pt>
                <c:pt idx="38">
                  <c:v>45112.72420138889</c:v>
                </c:pt>
                <c:pt idx="39">
                  <c:v>45112.724259259259</c:v>
                </c:pt>
                <c:pt idx="40">
                  <c:v>45112.724328703705</c:v>
                </c:pt>
                <c:pt idx="41">
                  <c:v>45112.724398148152</c:v>
                </c:pt>
                <c:pt idx="42">
                  <c:v>45112.72446759259</c:v>
                </c:pt>
                <c:pt idx="43">
                  <c:v>45112.72452546296</c:v>
                </c:pt>
                <c:pt idx="44">
                  <c:v>45112.724583333336</c:v>
                </c:pt>
                <c:pt idx="45">
                  <c:v>45112.724641203706</c:v>
                </c:pt>
                <c:pt idx="46">
                  <c:v>45112.724710648145</c:v>
                </c:pt>
                <c:pt idx="47">
                  <c:v>45112.724768518521</c:v>
                </c:pt>
                <c:pt idx="48">
                  <c:v>45112.724826388891</c:v>
                </c:pt>
                <c:pt idx="49">
                  <c:v>45112.72488425926</c:v>
                </c:pt>
                <c:pt idx="50">
                  <c:v>45112.724953703706</c:v>
                </c:pt>
                <c:pt idx="51">
                  <c:v>45112.725011574075</c:v>
                </c:pt>
                <c:pt idx="52">
                  <c:v>45112.725081018521</c:v>
                </c:pt>
                <c:pt idx="53">
                  <c:v>45112.725162037037</c:v>
                </c:pt>
                <c:pt idx="54">
                  <c:v>45112.725219907406</c:v>
                </c:pt>
                <c:pt idx="55">
                  <c:v>45112.725277777776</c:v>
                </c:pt>
                <c:pt idx="56">
                  <c:v>45112.725347222222</c:v>
                </c:pt>
                <c:pt idx="57">
                  <c:v>45112.725405092591</c:v>
                </c:pt>
                <c:pt idx="58">
                  <c:v>45112.725462962961</c:v>
                </c:pt>
                <c:pt idx="59">
                  <c:v>45112.72550925926</c:v>
                </c:pt>
                <c:pt idx="60">
                  <c:v>45112.72556712963</c:v>
                </c:pt>
                <c:pt idx="61">
                  <c:v>45112.725613425922</c:v>
                </c:pt>
                <c:pt idx="62">
                  <c:v>45112.725659722222</c:v>
                </c:pt>
                <c:pt idx="63">
                  <c:v>45112.725729166668</c:v>
                </c:pt>
                <c:pt idx="64">
                  <c:v>45112.725775462961</c:v>
                </c:pt>
                <c:pt idx="65">
                  <c:v>45112.72583333333</c:v>
                </c:pt>
                <c:pt idx="66">
                  <c:v>45112.72587962963</c:v>
                </c:pt>
                <c:pt idx="67">
                  <c:v>45112.725937499999</c:v>
                </c:pt>
                <c:pt idx="68">
                  <c:v>45112.725983796299</c:v>
                </c:pt>
                <c:pt idx="69">
                  <c:v>45112.726030092592</c:v>
                </c:pt>
                <c:pt idx="70">
                  <c:v>45112.726087962961</c:v>
                </c:pt>
                <c:pt idx="71">
                  <c:v>45112.726261574076</c:v>
                </c:pt>
                <c:pt idx="72">
                  <c:v>45112.726307870369</c:v>
                </c:pt>
                <c:pt idx="73">
                  <c:v>45112.726354166669</c:v>
                </c:pt>
                <c:pt idx="74">
                  <c:v>45112.726400462961</c:v>
                </c:pt>
                <c:pt idx="75">
                  <c:v>45112.726446759261</c:v>
                </c:pt>
                <c:pt idx="76">
                  <c:v>45112.726504629631</c:v>
                </c:pt>
                <c:pt idx="77">
                  <c:v>45112.726550925923</c:v>
                </c:pt>
                <c:pt idx="78">
                  <c:v>45112.726597222223</c:v>
                </c:pt>
                <c:pt idx="79">
                  <c:v>45112.726643518516</c:v>
                </c:pt>
                <c:pt idx="80">
                  <c:v>45112.726689814815</c:v>
                </c:pt>
                <c:pt idx="81">
                  <c:v>45112.726736111108</c:v>
                </c:pt>
                <c:pt idx="82">
                  <c:v>45112.726782407408</c:v>
                </c:pt>
                <c:pt idx="83">
                  <c:v>45112.7268287037</c:v>
                </c:pt>
                <c:pt idx="84">
                  <c:v>45112.726875</c:v>
                </c:pt>
                <c:pt idx="85">
                  <c:v>45112.726921296293</c:v>
                </c:pt>
                <c:pt idx="86">
                  <c:v>45112.726967592593</c:v>
                </c:pt>
                <c:pt idx="87">
                  <c:v>45112.727013888885</c:v>
                </c:pt>
                <c:pt idx="88">
                  <c:v>45112.727060185185</c:v>
                </c:pt>
                <c:pt idx="89">
                  <c:v>45112.727106481485</c:v>
                </c:pt>
                <c:pt idx="90">
                  <c:v>45112.727152777778</c:v>
                </c:pt>
                <c:pt idx="91">
                  <c:v>45112.727199074077</c:v>
                </c:pt>
                <c:pt idx="92">
                  <c:v>45112.72724537037</c:v>
                </c:pt>
                <c:pt idx="93">
                  <c:v>45112.72729166667</c:v>
                </c:pt>
                <c:pt idx="94">
                  <c:v>45112.727337962962</c:v>
                </c:pt>
                <c:pt idx="95">
                  <c:v>45112.727384259262</c:v>
                </c:pt>
                <c:pt idx="96">
                  <c:v>45112.727430555555</c:v>
                </c:pt>
                <c:pt idx="97">
                  <c:v>45112.727488425924</c:v>
                </c:pt>
                <c:pt idx="98">
                  <c:v>45112.727523148147</c:v>
                </c:pt>
                <c:pt idx="99">
                  <c:v>45112.727569444447</c:v>
                </c:pt>
                <c:pt idx="100">
                  <c:v>45112.72760416667</c:v>
                </c:pt>
                <c:pt idx="101">
                  <c:v>45112.727638888886</c:v>
                </c:pt>
                <c:pt idx="102">
                  <c:v>45112.727673611109</c:v>
                </c:pt>
                <c:pt idx="103">
                  <c:v>45112.727696759262</c:v>
                </c:pt>
                <c:pt idx="104">
                  <c:v>45112.727731481478</c:v>
                </c:pt>
                <c:pt idx="105">
                  <c:v>45112.727766203701</c:v>
                </c:pt>
                <c:pt idx="106">
                  <c:v>45112.727789351855</c:v>
                </c:pt>
                <c:pt idx="107">
                  <c:v>45112.727824074071</c:v>
                </c:pt>
                <c:pt idx="108">
                  <c:v>45112.727847222224</c:v>
                </c:pt>
                <c:pt idx="109">
                  <c:v>45112.727881944447</c:v>
                </c:pt>
                <c:pt idx="110">
                  <c:v>45112.727916666663</c:v>
                </c:pt>
                <c:pt idx="111">
                  <c:v>45112.727939814817</c:v>
                </c:pt>
                <c:pt idx="112">
                  <c:v>45112.72797453704</c:v>
                </c:pt>
                <c:pt idx="113">
                  <c:v>45112.728009259263</c:v>
                </c:pt>
                <c:pt idx="114">
                  <c:v>45112.728032407409</c:v>
                </c:pt>
                <c:pt idx="115">
                  <c:v>45112.728067129632</c:v>
                </c:pt>
                <c:pt idx="116">
                  <c:v>45112.728090277778</c:v>
                </c:pt>
                <c:pt idx="117">
                  <c:v>45112.728125000001</c:v>
                </c:pt>
                <c:pt idx="118">
                  <c:v>45112.728159722225</c:v>
                </c:pt>
                <c:pt idx="119">
                  <c:v>45112.728182870371</c:v>
                </c:pt>
                <c:pt idx="120">
                  <c:v>45112.728217592594</c:v>
                </c:pt>
                <c:pt idx="121">
                  <c:v>45112.72824074074</c:v>
                </c:pt>
                <c:pt idx="122">
                  <c:v>45112.728275462963</c:v>
                </c:pt>
                <c:pt idx="123">
                  <c:v>45112.728310185186</c:v>
                </c:pt>
                <c:pt idx="124">
                  <c:v>45112.728333333333</c:v>
                </c:pt>
                <c:pt idx="125">
                  <c:v>45112.728368055556</c:v>
                </c:pt>
                <c:pt idx="126">
                  <c:v>45112.728391203702</c:v>
                </c:pt>
                <c:pt idx="127">
                  <c:v>45112.728425925925</c:v>
                </c:pt>
                <c:pt idx="128">
                  <c:v>45112.728449074071</c:v>
                </c:pt>
                <c:pt idx="129">
                  <c:v>45112.728483796294</c:v>
                </c:pt>
                <c:pt idx="130">
                  <c:v>45112.728506944448</c:v>
                </c:pt>
                <c:pt idx="131">
                  <c:v>45112.728530092594</c:v>
                </c:pt>
                <c:pt idx="132">
                  <c:v>45112.72855324074</c:v>
                </c:pt>
                <c:pt idx="133">
                  <c:v>45112.728587962964</c:v>
                </c:pt>
                <c:pt idx="134">
                  <c:v>45112.72861111111</c:v>
                </c:pt>
                <c:pt idx="135">
                  <c:v>45112.728634259256</c:v>
                </c:pt>
                <c:pt idx="136">
                  <c:v>45112.72865740741</c:v>
                </c:pt>
                <c:pt idx="137">
                  <c:v>45112.728680555556</c:v>
                </c:pt>
                <c:pt idx="138">
                  <c:v>45112.728715277779</c:v>
                </c:pt>
                <c:pt idx="139">
                  <c:v>45112.728738425925</c:v>
                </c:pt>
                <c:pt idx="140">
                  <c:v>45112.728761574072</c:v>
                </c:pt>
                <c:pt idx="141">
                  <c:v>45112.728784722225</c:v>
                </c:pt>
                <c:pt idx="142">
                  <c:v>45112.728819444441</c:v>
                </c:pt>
                <c:pt idx="143">
                  <c:v>45112.728842592594</c:v>
                </c:pt>
              </c:numCache>
            </c:numRef>
          </c:xVal>
          <c:yVal>
            <c:numRef>
              <c:f>Testbed_march!$BA$2:$BA$145</c:f>
              <c:numCache>
                <c:formatCode>General</c:formatCode>
                <c:ptCount val="144"/>
                <c:pt idx="0">
                  <c:v>3.4709999999999998E-2</c:v>
                </c:pt>
                <c:pt idx="1">
                  <c:v>3.4709999999999998E-2</c:v>
                </c:pt>
                <c:pt idx="2">
                  <c:v>3.4709999999999998E-2</c:v>
                </c:pt>
                <c:pt idx="3">
                  <c:v>3.4709999999999998E-2</c:v>
                </c:pt>
                <c:pt idx="4">
                  <c:v>3.4709999999999998E-2</c:v>
                </c:pt>
                <c:pt idx="5">
                  <c:v>3.4709999999999998E-2</c:v>
                </c:pt>
                <c:pt idx="6">
                  <c:v>3.4709999999999998E-2</c:v>
                </c:pt>
                <c:pt idx="7">
                  <c:v>3.4709999999999998E-2</c:v>
                </c:pt>
                <c:pt idx="8">
                  <c:v>3.4709999999999998E-2</c:v>
                </c:pt>
                <c:pt idx="9">
                  <c:v>3.4709999999999998E-2</c:v>
                </c:pt>
                <c:pt idx="10">
                  <c:v>3.4689999999999999E-2</c:v>
                </c:pt>
                <c:pt idx="11">
                  <c:v>3.4709999999999998E-2</c:v>
                </c:pt>
                <c:pt idx="12">
                  <c:v>3.4709999999999998E-2</c:v>
                </c:pt>
                <c:pt idx="13">
                  <c:v>3.4709999999999998E-2</c:v>
                </c:pt>
                <c:pt idx="14">
                  <c:v>3.4709999999999998E-2</c:v>
                </c:pt>
                <c:pt idx="15">
                  <c:v>3.4709999999999998E-2</c:v>
                </c:pt>
                <c:pt idx="16">
                  <c:v>3.4709999999999998E-2</c:v>
                </c:pt>
                <c:pt idx="17">
                  <c:v>3.4709999999999998E-2</c:v>
                </c:pt>
                <c:pt idx="18">
                  <c:v>3.4709999999999998E-2</c:v>
                </c:pt>
                <c:pt idx="19">
                  <c:v>3.4709999999999998E-2</c:v>
                </c:pt>
                <c:pt idx="20">
                  <c:v>3.4709999999999998E-2</c:v>
                </c:pt>
                <c:pt idx="21">
                  <c:v>6.9988200000000003</c:v>
                </c:pt>
                <c:pt idx="22">
                  <c:v>7.0316200000000002</c:v>
                </c:pt>
                <c:pt idx="23">
                  <c:v>2.1185299999999998</c:v>
                </c:pt>
                <c:pt idx="24">
                  <c:v>7.0316200000000002</c:v>
                </c:pt>
                <c:pt idx="25">
                  <c:v>2.085</c:v>
                </c:pt>
                <c:pt idx="26">
                  <c:v>2.0838000000000001</c:v>
                </c:pt>
                <c:pt idx="27">
                  <c:v>2.085</c:v>
                </c:pt>
                <c:pt idx="28">
                  <c:v>2.085</c:v>
                </c:pt>
                <c:pt idx="29">
                  <c:v>2.085</c:v>
                </c:pt>
                <c:pt idx="30">
                  <c:v>2.085</c:v>
                </c:pt>
                <c:pt idx="31">
                  <c:v>2.1197499999999998</c:v>
                </c:pt>
                <c:pt idx="32">
                  <c:v>2.085</c:v>
                </c:pt>
                <c:pt idx="33">
                  <c:v>2.085</c:v>
                </c:pt>
                <c:pt idx="34">
                  <c:v>2.085</c:v>
                </c:pt>
                <c:pt idx="35">
                  <c:v>2.2934999999999999</c:v>
                </c:pt>
                <c:pt idx="36">
                  <c:v>6.8943599999999998</c:v>
                </c:pt>
                <c:pt idx="37">
                  <c:v>7.0316200000000002</c:v>
                </c:pt>
                <c:pt idx="38">
                  <c:v>7.037679999999999</c:v>
                </c:pt>
                <c:pt idx="39">
                  <c:v>7.037679999999999</c:v>
                </c:pt>
                <c:pt idx="40">
                  <c:v>6.9988200000000003</c:v>
                </c:pt>
                <c:pt idx="41">
                  <c:v>7.037679999999999</c:v>
                </c:pt>
                <c:pt idx="42">
                  <c:v>7.06846</c:v>
                </c:pt>
                <c:pt idx="43">
                  <c:v>7.00284</c:v>
                </c:pt>
                <c:pt idx="44">
                  <c:v>7.0725199999999999</c:v>
                </c:pt>
                <c:pt idx="45">
                  <c:v>7.037679999999999</c:v>
                </c:pt>
                <c:pt idx="46">
                  <c:v>7.037679999999999</c:v>
                </c:pt>
                <c:pt idx="47">
                  <c:v>7.0417200000000006</c:v>
                </c:pt>
                <c:pt idx="48">
                  <c:v>7.0417200000000006</c:v>
                </c:pt>
                <c:pt idx="49">
                  <c:v>7.0417200000000006</c:v>
                </c:pt>
                <c:pt idx="50">
                  <c:v>7.0417200000000006</c:v>
                </c:pt>
                <c:pt idx="51">
                  <c:v>7.0417200000000006</c:v>
                </c:pt>
                <c:pt idx="52">
                  <c:v>7.0765800000000008</c:v>
                </c:pt>
                <c:pt idx="53">
                  <c:v>7.0417200000000006</c:v>
                </c:pt>
                <c:pt idx="54">
                  <c:v>7.0417200000000006</c:v>
                </c:pt>
                <c:pt idx="55">
                  <c:v>7.0417200000000006</c:v>
                </c:pt>
                <c:pt idx="56">
                  <c:v>7.0417200000000006</c:v>
                </c:pt>
                <c:pt idx="57">
                  <c:v>7.0417200000000006</c:v>
                </c:pt>
                <c:pt idx="58">
                  <c:v>7.0068600000000005</c:v>
                </c:pt>
                <c:pt idx="59">
                  <c:v>7.0457600000000005</c:v>
                </c:pt>
                <c:pt idx="60">
                  <c:v>7.0457600000000005</c:v>
                </c:pt>
                <c:pt idx="61">
                  <c:v>7.0417200000000006</c:v>
                </c:pt>
                <c:pt idx="62">
                  <c:v>7.0457600000000005</c:v>
                </c:pt>
                <c:pt idx="63">
                  <c:v>7.0417200000000006</c:v>
                </c:pt>
                <c:pt idx="64">
                  <c:v>7.0457600000000005</c:v>
                </c:pt>
                <c:pt idx="65">
                  <c:v>7.0457600000000005</c:v>
                </c:pt>
                <c:pt idx="66">
                  <c:v>7.0417200000000006</c:v>
                </c:pt>
                <c:pt idx="67">
                  <c:v>7.0457600000000005</c:v>
                </c:pt>
                <c:pt idx="68">
                  <c:v>7.0457600000000005</c:v>
                </c:pt>
                <c:pt idx="69">
                  <c:v>7.0457600000000005</c:v>
                </c:pt>
                <c:pt idx="70">
                  <c:v>7.0457600000000005</c:v>
                </c:pt>
                <c:pt idx="71">
                  <c:v>7.0149000000000008</c:v>
                </c:pt>
                <c:pt idx="72">
                  <c:v>7.0457600000000005</c:v>
                </c:pt>
                <c:pt idx="73">
                  <c:v>7.0457600000000005</c:v>
                </c:pt>
                <c:pt idx="74">
                  <c:v>7.0498000000000003</c:v>
                </c:pt>
                <c:pt idx="75">
                  <c:v>7.0498000000000003</c:v>
                </c:pt>
                <c:pt idx="76">
                  <c:v>7.0457600000000005</c:v>
                </c:pt>
                <c:pt idx="77">
                  <c:v>7.0498000000000003</c:v>
                </c:pt>
                <c:pt idx="78">
                  <c:v>7.0457600000000005</c:v>
                </c:pt>
                <c:pt idx="79">
                  <c:v>7.0498000000000003</c:v>
                </c:pt>
                <c:pt idx="80">
                  <c:v>7.0108800000000011</c:v>
                </c:pt>
                <c:pt idx="81">
                  <c:v>7.0498000000000003</c:v>
                </c:pt>
                <c:pt idx="82">
                  <c:v>7.0538399999999992</c:v>
                </c:pt>
                <c:pt idx="83">
                  <c:v>7.0498000000000003</c:v>
                </c:pt>
                <c:pt idx="84">
                  <c:v>7.0498000000000003</c:v>
                </c:pt>
                <c:pt idx="85">
                  <c:v>7.0498000000000003</c:v>
                </c:pt>
                <c:pt idx="86">
                  <c:v>7.0538399999999992</c:v>
                </c:pt>
                <c:pt idx="87">
                  <c:v>7.0189200000000005</c:v>
                </c:pt>
                <c:pt idx="88">
                  <c:v>7.0498000000000003</c:v>
                </c:pt>
                <c:pt idx="89">
                  <c:v>7.0538399999999992</c:v>
                </c:pt>
                <c:pt idx="90">
                  <c:v>7.0498000000000003</c:v>
                </c:pt>
                <c:pt idx="91">
                  <c:v>7.0538399999999992</c:v>
                </c:pt>
                <c:pt idx="92">
                  <c:v>7.0538399999999992</c:v>
                </c:pt>
                <c:pt idx="93">
                  <c:v>7.0149000000000008</c:v>
                </c:pt>
                <c:pt idx="94">
                  <c:v>7.0538399999999992</c:v>
                </c:pt>
                <c:pt idx="95">
                  <c:v>7.0538399999999992</c:v>
                </c:pt>
                <c:pt idx="96">
                  <c:v>7.0189200000000005</c:v>
                </c:pt>
                <c:pt idx="97">
                  <c:v>2.0916000000000006</c:v>
                </c:pt>
                <c:pt idx="98">
                  <c:v>2.0903999999999998</c:v>
                </c:pt>
                <c:pt idx="99">
                  <c:v>2.0903999999999998</c:v>
                </c:pt>
                <c:pt idx="100">
                  <c:v>3.4810000000000001E-2</c:v>
                </c:pt>
                <c:pt idx="101">
                  <c:v>3.4810000000000001E-2</c:v>
                </c:pt>
                <c:pt idx="102">
                  <c:v>3.4810000000000001E-2</c:v>
                </c:pt>
                <c:pt idx="103">
                  <c:v>3.4810000000000001E-2</c:v>
                </c:pt>
                <c:pt idx="104">
                  <c:v>3.4810000000000001E-2</c:v>
                </c:pt>
                <c:pt idx="105">
                  <c:v>3.4810000000000001E-2</c:v>
                </c:pt>
                <c:pt idx="106">
                  <c:v>3.4810000000000001E-2</c:v>
                </c:pt>
                <c:pt idx="107">
                  <c:v>3.4810000000000001E-2</c:v>
                </c:pt>
                <c:pt idx="108">
                  <c:v>3.4810000000000001E-2</c:v>
                </c:pt>
                <c:pt idx="109">
                  <c:v>3.4810000000000001E-2</c:v>
                </c:pt>
                <c:pt idx="110">
                  <c:v>3.4810000000000001E-2</c:v>
                </c:pt>
                <c:pt idx="111">
                  <c:v>3.4810000000000001E-2</c:v>
                </c:pt>
                <c:pt idx="112">
                  <c:v>3.4810000000000001E-2</c:v>
                </c:pt>
                <c:pt idx="113">
                  <c:v>3.4810000000000001E-2</c:v>
                </c:pt>
                <c:pt idx="114">
                  <c:v>3.4810000000000001E-2</c:v>
                </c:pt>
                <c:pt idx="115">
                  <c:v>3.4810000000000001E-2</c:v>
                </c:pt>
                <c:pt idx="116">
                  <c:v>3.4810000000000001E-2</c:v>
                </c:pt>
                <c:pt idx="117">
                  <c:v>3.4820000000000004E-2</c:v>
                </c:pt>
                <c:pt idx="118">
                  <c:v>3.4810000000000001E-2</c:v>
                </c:pt>
                <c:pt idx="119">
                  <c:v>3.4810000000000001E-2</c:v>
                </c:pt>
                <c:pt idx="120">
                  <c:v>3.4810000000000001E-2</c:v>
                </c:pt>
                <c:pt idx="121">
                  <c:v>3.4810000000000001E-2</c:v>
                </c:pt>
                <c:pt idx="122">
                  <c:v>3.4810000000000001E-2</c:v>
                </c:pt>
                <c:pt idx="123">
                  <c:v>3.4810000000000001E-2</c:v>
                </c:pt>
                <c:pt idx="124">
                  <c:v>3.4810000000000001E-2</c:v>
                </c:pt>
                <c:pt idx="125">
                  <c:v>3.4810000000000001E-2</c:v>
                </c:pt>
                <c:pt idx="126">
                  <c:v>3.4810000000000001E-2</c:v>
                </c:pt>
                <c:pt idx="127">
                  <c:v>3.4810000000000001E-2</c:v>
                </c:pt>
                <c:pt idx="128">
                  <c:v>3.4810000000000001E-2</c:v>
                </c:pt>
                <c:pt idx="129">
                  <c:v>0</c:v>
                </c:pt>
                <c:pt idx="130">
                  <c:v>3.4820000000000004E-2</c:v>
                </c:pt>
                <c:pt idx="131">
                  <c:v>3.4810000000000001E-2</c:v>
                </c:pt>
                <c:pt idx="132">
                  <c:v>3.4810000000000001E-2</c:v>
                </c:pt>
                <c:pt idx="133">
                  <c:v>3.4810000000000001E-2</c:v>
                </c:pt>
                <c:pt idx="134">
                  <c:v>3.4810000000000001E-2</c:v>
                </c:pt>
                <c:pt idx="135">
                  <c:v>3.4810000000000001E-2</c:v>
                </c:pt>
                <c:pt idx="136">
                  <c:v>3.4810000000000001E-2</c:v>
                </c:pt>
                <c:pt idx="137">
                  <c:v>3.4810000000000001E-2</c:v>
                </c:pt>
                <c:pt idx="138">
                  <c:v>3.4820000000000004E-2</c:v>
                </c:pt>
                <c:pt idx="139">
                  <c:v>3.4810000000000001E-2</c:v>
                </c:pt>
                <c:pt idx="140">
                  <c:v>3.4810000000000001E-2</c:v>
                </c:pt>
                <c:pt idx="141">
                  <c:v>3.4810000000000001E-2</c:v>
                </c:pt>
                <c:pt idx="142">
                  <c:v>3.4810000000000001E-2</c:v>
                </c:pt>
                <c:pt idx="143">
                  <c:v>3.4810000000000001E-2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B4-4809-820C-1AC7AC24A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828408"/>
        <c:axId val="592828768"/>
      </c:scatterChart>
      <c:valAx>
        <c:axId val="59282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28768"/>
        <c:crosses val="autoZero"/>
        <c:crossBetween val="midCat"/>
      </c:valAx>
      <c:valAx>
        <c:axId val="5928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28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Testbed_march!$AZ$1</c:f>
              <c:strCache>
                <c:ptCount val="1"/>
                <c:pt idx="0">
                  <c:v>Pgrid_ev2 (kW)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Testbed_march!$AT$2:$AT$145</c:f>
              <c:numCache>
                <c:formatCode>m/d/yyyy\ h:mm</c:formatCode>
                <c:ptCount val="144"/>
                <c:pt idx="0">
                  <c:v>45112.722604166665</c:v>
                </c:pt>
                <c:pt idx="1">
                  <c:v>45112.722627314812</c:v>
                </c:pt>
                <c:pt idx="2">
                  <c:v>45112.722650462965</c:v>
                </c:pt>
                <c:pt idx="3">
                  <c:v>45112.722685185188</c:v>
                </c:pt>
                <c:pt idx="4">
                  <c:v>45112.722708333335</c:v>
                </c:pt>
                <c:pt idx="5">
                  <c:v>45112.722731481481</c:v>
                </c:pt>
                <c:pt idx="6">
                  <c:v>45112.722754629627</c:v>
                </c:pt>
                <c:pt idx="7">
                  <c:v>45112.722777777781</c:v>
                </c:pt>
                <c:pt idx="8">
                  <c:v>45112.722812499997</c:v>
                </c:pt>
                <c:pt idx="9">
                  <c:v>45112.72283564815</c:v>
                </c:pt>
                <c:pt idx="10">
                  <c:v>45112.722858796296</c:v>
                </c:pt>
                <c:pt idx="11">
                  <c:v>45112.722881944443</c:v>
                </c:pt>
                <c:pt idx="12">
                  <c:v>45112.722916666666</c:v>
                </c:pt>
                <c:pt idx="13">
                  <c:v>45112.722939814812</c:v>
                </c:pt>
                <c:pt idx="14">
                  <c:v>45112.722962962966</c:v>
                </c:pt>
                <c:pt idx="15">
                  <c:v>45112.722986111112</c:v>
                </c:pt>
                <c:pt idx="16">
                  <c:v>45112.723009259258</c:v>
                </c:pt>
                <c:pt idx="17">
                  <c:v>45112.723043981481</c:v>
                </c:pt>
                <c:pt idx="18">
                  <c:v>45112.723067129627</c:v>
                </c:pt>
                <c:pt idx="19">
                  <c:v>45112.723090277781</c:v>
                </c:pt>
                <c:pt idx="20">
                  <c:v>45112.723124999997</c:v>
                </c:pt>
                <c:pt idx="21">
                  <c:v>45112.723182870373</c:v>
                </c:pt>
                <c:pt idx="22">
                  <c:v>45112.723229166666</c:v>
                </c:pt>
                <c:pt idx="23">
                  <c:v>45112.723287037035</c:v>
                </c:pt>
                <c:pt idx="24">
                  <c:v>45112.723333333335</c:v>
                </c:pt>
                <c:pt idx="25">
                  <c:v>45112.723379629628</c:v>
                </c:pt>
                <c:pt idx="26">
                  <c:v>45112.723425925928</c:v>
                </c:pt>
                <c:pt idx="27">
                  <c:v>45112.72347222222</c:v>
                </c:pt>
                <c:pt idx="28">
                  <c:v>45112.72351851852</c:v>
                </c:pt>
                <c:pt idx="29">
                  <c:v>45112.723564814813</c:v>
                </c:pt>
                <c:pt idx="30">
                  <c:v>45112.723634259259</c:v>
                </c:pt>
                <c:pt idx="31">
                  <c:v>45112.723703703705</c:v>
                </c:pt>
                <c:pt idx="32">
                  <c:v>45112.723773148151</c:v>
                </c:pt>
                <c:pt idx="33">
                  <c:v>45112.72383101852</c:v>
                </c:pt>
                <c:pt idx="34">
                  <c:v>45112.723900462966</c:v>
                </c:pt>
                <c:pt idx="35">
                  <c:v>45112.723969907405</c:v>
                </c:pt>
                <c:pt idx="36">
                  <c:v>45112.724039351851</c:v>
                </c:pt>
                <c:pt idx="37">
                  <c:v>45112.724108796298</c:v>
                </c:pt>
                <c:pt idx="38">
                  <c:v>45112.72420138889</c:v>
                </c:pt>
                <c:pt idx="39">
                  <c:v>45112.724259259259</c:v>
                </c:pt>
                <c:pt idx="40">
                  <c:v>45112.724328703705</c:v>
                </c:pt>
                <c:pt idx="41">
                  <c:v>45112.724398148152</c:v>
                </c:pt>
                <c:pt idx="42">
                  <c:v>45112.72446759259</c:v>
                </c:pt>
                <c:pt idx="43">
                  <c:v>45112.72452546296</c:v>
                </c:pt>
                <c:pt idx="44">
                  <c:v>45112.724583333336</c:v>
                </c:pt>
                <c:pt idx="45">
                  <c:v>45112.724641203706</c:v>
                </c:pt>
                <c:pt idx="46">
                  <c:v>45112.724710648145</c:v>
                </c:pt>
                <c:pt idx="47">
                  <c:v>45112.724768518521</c:v>
                </c:pt>
                <c:pt idx="48">
                  <c:v>45112.724826388891</c:v>
                </c:pt>
                <c:pt idx="49">
                  <c:v>45112.72488425926</c:v>
                </c:pt>
                <c:pt idx="50">
                  <c:v>45112.724953703706</c:v>
                </c:pt>
                <c:pt idx="51">
                  <c:v>45112.725011574075</c:v>
                </c:pt>
                <c:pt idx="52">
                  <c:v>45112.725081018521</c:v>
                </c:pt>
                <c:pt idx="53">
                  <c:v>45112.725162037037</c:v>
                </c:pt>
                <c:pt idx="54">
                  <c:v>45112.725219907406</c:v>
                </c:pt>
                <c:pt idx="55">
                  <c:v>45112.725277777776</c:v>
                </c:pt>
                <c:pt idx="56">
                  <c:v>45112.725347222222</c:v>
                </c:pt>
                <c:pt idx="57">
                  <c:v>45112.725405092591</c:v>
                </c:pt>
                <c:pt idx="58">
                  <c:v>45112.725462962961</c:v>
                </c:pt>
                <c:pt idx="59">
                  <c:v>45112.72550925926</c:v>
                </c:pt>
                <c:pt idx="60">
                  <c:v>45112.72556712963</c:v>
                </c:pt>
                <c:pt idx="61">
                  <c:v>45112.725613425922</c:v>
                </c:pt>
                <c:pt idx="62">
                  <c:v>45112.725659722222</c:v>
                </c:pt>
                <c:pt idx="63">
                  <c:v>45112.725729166668</c:v>
                </c:pt>
                <c:pt idx="64">
                  <c:v>45112.725775462961</c:v>
                </c:pt>
                <c:pt idx="65">
                  <c:v>45112.72583333333</c:v>
                </c:pt>
                <c:pt idx="66">
                  <c:v>45112.72587962963</c:v>
                </c:pt>
                <c:pt idx="67">
                  <c:v>45112.725937499999</c:v>
                </c:pt>
                <c:pt idx="68">
                  <c:v>45112.725983796299</c:v>
                </c:pt>
                <c:pt idx="69">
                  <c:v>45112.726030092592</c:v>
                </c:pt>
                <c:pt idx="70">
                  <c:v>45112.726087962961</c:v>
                </c:pt>
                <c:pt idx="71">
                  <c:v>45112.726261574076</c:v>
                </c:pt>
                <c:pt idx="72">
                  <c:v>45112.726307870369</c:v>
                </c:pt>
                <c:pt idx="73">
                  <c:v>45112.726354166669</c:v>
                </c:pt>
                <c:pt idx="74">
                  <c:v>45112.726400462961</c:v>
                </c:pt>
                <c:pt idx="75">
                  <c:v>45112.726446759261</c:v>
                </c:pt>
                <c:pt idx="76">
                  <c:v>45112.726504629631</c:v>
                </c:pt>
                <c:pt idx="77">
                  <c:v>45112.726550925923</c:v>
                </c:pt>
                <c:pt idx="78">
                  <c:v>45112.726597222223</c:v>
                </c:pt>
                <c:pt idx="79">
                  <c:v>45112.726643518516</c:v>
                </c:pt>
                <c:pt idx="80">
                  <c:v>45112.726689814815</c:v>
                </c:pt>
                <c:pt idx="81">
                  <c:v>45112.726736111108</c:v>
                </c:pt>
                <c:pt idx="82">
                  <c:v>45112.726782407408</c:v>
                </c:pt>
                <c:pt idx="83">
                  <c:v>45112.7268287037</c:v>
                </c:pt>
                <c:pt idx="84">
                  <c:v>45112.726875</c:v>
                </c:pt>
                <c:pt idx="85">
                  <c:v>45112.726921296293</c:v>
                </c:pt>
                <c:pt idx="86">
                  <c:v>45112.726967592593</c:v>
                </c:pt>
                <c:pt idx="87">
                  <c:v>45112.727013888885</c:v>
                </c:pt>
                <c:pt idx="88">
                  <c:v>45112.727060185185</c:v>
                </c:pt>
                <c:pt idx="89">
                  <c:v>45112.727106481485</c:v>
                </c:pt>
                <c:pt idx="90">
                  <c:v>45112.727152777778</c:v>
                </c:pt>
                <c:pt idx="91">
                  <c:v>45112.727199074077</c:v>
                </c:pt>
                <c:pt idx="92">
                  <c:v>45112.72724537037</c:v>
                </c:pt>
                <c:pt idx="93">
                  <c:v>45112.72729166667</c:v>
                </c:pt>
                <c:pt idx="94">
                  <c:v>45112.727337962962</c:v>
                </c:pt>
                <c:pt idx="95">
                  <c:v>45112.727384259262</c:v>
                </c:pt>
                <c:pt idx="96">
                  <c:v>45112.727430555555</c:v>
                </c:pt>
                <c:pt idx="97">
                  <c:v>45112.727488425924</c:v>
                </c:pt>
                <c:pt idx="98">
                  <c:v>45112.727523148147</c:v>
                </c:pt>
                <c:pt idx="99">
                  <c:v>45112.727569444447</c:v>
                </c:pt>
                <c:pt idx="100">
                  <c:v>45112.72760416667</c:v>
                </c:pt>
                <c:pt idx="101">
                  <c:v>45112.727638888886</c:v>
                </c:pt>
                <c:pt idx="102">
                  <c:v>45112.727673611109</c:v>
                </c:pt>
                <c:pt idx="103">
                  <c:v>45112.727696759262</c:v>
                </c:pt>
                <c:pt idx="104">
                  <c:v>45112.727731481478</c:v>
                </c:pt>
                <c:pt idx="105">
                  <c:v>45112.727766203701</c:v>
                </c:pt>
                <c:pt idx="106">
                  <c:v>45112.727789351855</c:v>
                </c:pt>
                <c:pt idx="107">
                  <c:v>45112.727824074071</c:v>
                </c:pt>
                <c:pt idx="108">
                  <c:v>45112.727847222224</c:v>
                </c:pt>
                <c:pt idx="109">
                  <c:v>45112.727881944447</c:v>
                </c:pt>
                <c:pt idx="110">
                  <c:v>45112.727916666663</c:v>
                </c:pt>
                <c:pt idx="111">
                  <c:v>45112.727939814817</c:v>
                </c:pt>
                <c:pt idx="112">
                  <c:v>45112.72797453704</c:v>
                </c:pt>
                <c:pt idx="113">
                  <c:v>45112.728009259263</c:v>
                </c:pt>
                <c:pt idx="114">
                  <c:v>45112.728032407409</c:v>
                </c:pt>
                <c:pt idx="115">
                  <c:v>45112.728067129632</c:v>
                </c:pt>
                <c:pt idx="116">
                  <c:v>45112.728090277778</c:v>
                </c:pt>
                <c:pt idx="117">
                  <c:v>45112.728125000001</c:v>
                </c:pt>
                <c:pt idx="118">
                  <c:v>45112.728159722225</c:v>
                </c:pt>
                <c:pt idx="119">
                  <c:v>45112.728182870371</c:v>
                </c:pt>
                <c:pt idx="120">
                  <c:v>45112.728217592594</c:v>
                </c:pt>
                <c:pt idx="121">
                  <c:v>45112.72824074074</c:v>
                </c:pt>
                <c:pt idx="122">
                  <c:v>45112.728275462963</c:v>
                </c:pt>
                <c:pt idx="123">
                  <c:v>45112.728310185186</c:v>
                </c:pt>
                <c:pt idx="124">
                  <c:v>45112.728333333333</c:v>
                </c:pt>
                <c:pt idx="125">
                  <c:v>45112.728368055556</c:v>
                </c:pt>
                <c:pt idx="126">
                  <c:v>45112.728391203702</c:v>
                </c:pt>
                <c:pt idx="127">
                  <c:v>45112.728425925925</c:v>
                </c:pt>
                <c:pt idx="128">
                  <c:v>45112.728449074071</c:v>
                </c:pt>
                <c:pt idx="129">
                  <c:v>45112.728483796294</c:v>
                </c:pt>
                <c:pt idx="130">
                  <c:v>45112.728506944448</c:v>
                </c:pt>
                <c:pt idx="131">
                  <c:v>45112.728530092594</c:v>
                </c:pt>
                <c:pt idx="132">
                  <c:v>45112.72855324074</c:v>
                </c:pt>
                <c:pt idx="133">
                  <c:v>45112.728587962964</c:v>
                </c:pt>
                <c:pt idx="134">
                  <c:v>45112.72861111111</c:v>
                </c:pt>
                <c:pt idx="135">
                  <c:v>45112.728634259256</c:v>
                </c:pt>
                <c:pt idx="136">
                  <c:v>45112.72865740741</c:v>
                </c:pt>
                <c:pt idx="137">
                  <c:v>45112.728680555556</c:v>
                </c:pt>
                <c:pt idx="138">
                  <c:v>45112.728715277779</c:v>
                </c:pt>
                <c:pt idx="139">
                  <c:v>45112.728738425925</c:v>
                </c:pt>
                <c:pt idx="140">
                  <c:v>45112.728761574072</c:v>
                </c:pt>
                <c:pt idx="141">
                  <c:v>45112.728784722225</c:v>
                </c:pt>
                <c:pt idx="142">
                  <c:v>45112.728819444441</c:v>
                </c:pt>
                <c:pt idx="143">
                  <c:v>45112.728842592594</c:v>
                </c:pt>
              </c:numCache>
            </c:numRef>
          </c:xVal>
          <c:yVal>
            <c:numRef>
              <c:f>Testbed_march!$AZ$2:$AZ$145</c:f>
              <c:numCache>
                <c:formatCode>General</c:formatCode>
                <c:ptCount val="144"/>
                <c:pt idx="0">
                  <c:v>0.82221480000000002</c:v>
                </c:pt>
                <c:pt idx="1">
                  <c:v>1.7129474999999998</c:v>
                </c:pt>
                <c:pt idx="2">
                  <c:v>0.27383400000000002</c:v>
                </c:pt>
                <c:pt idx="3">
                  <c:v>0.27383400000000002</c:v>
                </c:pt>
                <c:pt idx="4">
                  <c:v>0.20546459999999997</c:v>
                </c:pt>
                <c:pt idx="5">
                  <c:v>0.20555370000000001</c:v>
                </c:pt>
                <c:pt idx="6">
                  <c:v>0.20528640000000001</c:v>
                </c:pt>
                <c:pt idx="7">
                  <c:v>0.20528640000000001</c:v>
                </c:pt>
                <c:pt idx="8">
                  <c:v>0.20528640000000001</c:v>
                </c:pt>
                <c:pt idx="9">
                  <c:v>0.20537549999999996</c:v>
                </c:pt>
                <c:pt idx="10">
                  <c:v>0.20537549999999996</c:v>
                </c:pt>
                <c:pt idx="11">
                  <c:v>0.20537549999999996</c:v>
                </c:pt>
                <c:pt idx="12">
                  <c:v>0.20546459999999997</c:v>
                </c:pt>
                <c:pt idx="13">
                  <c:v>0.20546459999999997</c:v>
                </c:pt>
                <c:pt idx="14">
                  <c:v>0.20546459999999997</c:v>
                </c:pt>
                <c:pt idx="15">
                  <c:v>0.20537549999999996</c:v>
                </c:pt>
                <c:pt idx="16">
                  <c:v>0.2051973</c:v>
                </c:pt>
                <c:pt idx="17">
                  <c:v>0.2051973</c:v>
                </c:pt>
                <c:pt idx="18">
                  <c:v>0.2051973</c:v>
                </c:pt>
                <c:pt idx="19">
                  <c:v>0.20493</c:v>
                </c:pt>
                <c:pt idx="20">
                  <c:v>0.20493</c:v>
                </c:pt>
                <c:pt idx="21">
                  <c:v>7.0455528000000003</c:v>
                </c:pt>
                <c:pt idx="22">
                  <c:v>7.0424640000000007</c:v>
                </c:pt>
                <c:pt idx="23">
                  <c:v>2.1821183999999998</c:v>
                </c:pt>
                <c:pt idx="24">
                  <c:v>7.0548191999999998</c:v>
                </c:pt>
                <c:pt idx="25">
                  <c:v>2.1821183999999998</c:v>
                </c:pt>
                <c:pt idx="26">
                  <c:v>2.1821183999999998</c:v>
                </c:pt>
                <c:pt idx="27">
                  <c:v>2.1821183999999998</c:v>
                </c:pt>
                <c:pt idx="28">
                  <c:v>2.181168</c:v>
                </c:pt>
                <c:pt idx="29">
                  <c:v>2.181168</c:v>
                </c:pt>
                <c:pt idx="30">
                  <c:v>2.181168</c:v>
                </c:pt>
                <c:pt idx="31">
                  <c:v>2.1821183999999998</c:v>
                </c:pt>
                <c:pt idx="32">
                  <c:v>2.1802175999999998</c:v>
                </c:pt>
                <c:pt idx="33">
                  <c:v>2.1773663999999999</c:v>
                </c:pt>
                <c:pt idx="34">
                  <c:v>2.1773663999999999</c:v>
                </c:pt>
                <c:pt idx="35">
                  <c:v>2.1764160000000001</c:v>
                </c:pt>
                <c:pt idx="36">
                  <c:v>6.8979437999999993</c:v>
                </c:pt>
                <c:pt idx="37">
                  <c:v>7.0331975999999994</c:v>
                </c:pt>
                <c:pt idx="38">
                  <c:v>7.048641599999999</c:v>
                </c:pt>
                <c:pt idx="39">
                  <c:v>7.0517304000000003</c:v>
                </c:pt>
                <c:pt idx="40">
                  <c:v>7.0424640000000007</c:v>
                </c:pt>
                <c:pt idx="41">
                  <c:v>7.0362864000000007</c:v>
                </c:pt>
                <c:pt idx="42">
                  <c:v>7.0977059999999987</c:v>
                </c:pt>
                <c:pt idx="43">
                  <c:v>7.0852319999999986</c:v>
                </c:pt>
                <c:pt idx="44">
                  <c:v>7.0914690000000009</c:v>
                </c:pt>
                <c:pt idx="45">
                  <c:v>7.0424640000000007</c:v>
                </c:pt>
                <c:pt idx="46">
                  <c:v>7.0945875000000003</c:v>
                </c:pt>
                <c:pt idx="47">
                  <c:v>7.0883505000000007</c:v>
                </c:pt>
                <c:pt idx="48">
                  <c:v>7.0883505000000007</c:v>
                </c:pt>
                <c:pt idx="49">
                  <c:v>7.0727580000000003</c:v>
                </c:pt>
                <c:pt idx="50">
                  <c:v>7.0914690000000009</c:v>
                </c:pt>
                <c:pt idx="51">
                  <c:v>7.0945875000000003</c:v>
                </c:pt>
                <c:pt idx="52">
                  <c:v>7.0696394999999992</c:v>
                </c:pt>
                <c:pt idx="53">
                  <c:v>7.0727580000000003</c:v>
                </c:pt>
                <c:pt idx="54">
                  <c:v>7.0758765000000006</c:v>
                </c:pt>
                <c:pt idx="55">
                  <c:v>7.0821134999999993</c:v>
                </c:pt>
                <c:pt idx="56">
                  <c:v>7.0821134999999993</c:v>
                </c:pt>
                <c:pt idx="57">
                  <c:v>7.0665209999999989</c:v>
                </c:pt>
                <c:pt idx="58">
                  <c:v>7.1054873999999995</c:v>
                </c:pt>
                <c:pt idx="59">
                  <c:v>7.1054873999999995</c:v>
                </c:pt>
                <c:pt idx="60">
                  <c:v>7.0727580000000003</c:v>
                </c:pt>
                <c:pt idx="61">
                  <c:v>7.0727580000000003</c:v>
                </c:pt>
                <c:pt idx="62">
                  <c:v>7.1008244999999999</c:v>
                </c:pt>
                <c:pt idx="63">
                  <c:v>7.0665209999999989</c:v>
                </c:pt>
                <c:pt idx="64">
                  <c:v>7.0696394999999992</c:v>
                </c:pt>
                <c:pt idx="65">
                  <c:v>7.0665209999999989</c:v>
                </c:pt>
                <c:pt idx="66">
                  <c:v>7.0821134999999993</c:v>
                </c:pt>
                <c:pt idx="67">
                  <c:v>7.1070614999999995</c:v>
                </c:pt>
                <c:pt idx="68">
                  <c:v>7.1070614999999995</c:v>
                </c:pt>
                <c:pt idx="69">
                  <c:v>7.103943000000001</c:v>
                </c:pt>
                <c:pt idx="70">
                  <c:v>7.103943000000001</c:v>
                </c:pt>
                <c:pt idx="71">
                  <c:v>7.1164169999999993</c:v>
                </c:pt>
                <c:pt idx="72">
                  <c:v>7.0517304000000003</c:v>
                </c:pt>
                <c:pt idx="73">
                  <c:v>7.1132984999999991</c:v>
                </c:pt>
                <c:pt idx="74">
                  <c:v>7.1132984999999991</c:v>
                </c:pt>
                <c:pt idx="75">
                  <c:v>7.1101800000000006</c:v>
                </c:pt>
                <c:pt idx="76">
                  <c:v>7.1070614999999995</c:v>
                </c:pt>
                <c:pt idx="77">
                  <c:v>7.1101800000000006</c:v>
                </c:pt>
                <c:pt idx="78">
                  <c:v>7.1070614999999995</c:v>
                </c:pt>
                <c:pt idx="79">
                  <c:v>7.1164169999999993</c:v>
                </c:pt>
                <c:pt idx="80">
                  <c:v>7.0640856000000003</c:v>
                </c:pt>
                <c:pt idx="81">
                  <c:v>7.060996799999999</c:v>
                </c:pt>
                <c:pt idx="82">
                  <c:v>7.0640856000000003</c:v>
                </c:pt>
                <c:pt idx="83">
                  <c:v>7.0671743999999999</c:v>
                </c:pt>
                <c:pt idx="84">
                  <c:v>7.0640856000000003</c:v>
                </c:pt>
                <c:pt idx="85">
                  <c:v>7.0640856000000003</c:v>
                </c:pt>
                <c:pt idx="86">
                  <c:v>7.060996799999999</c:v>
                </c:pt>
                <c:pt idx="87">
                  <c:v>7.0671743999999999</c:v>
                </c:pt>
                <c:pt idx="88">
                  <c:v>7.0702631999999994</c:v>
                </c:pt>
                <c:pt idx="89">
                  <c:v>7.0671743999999999</c:v>
                </c:pt>
                <c:pt idx="90">
                  <c:v>7.0671743999999999</c:v>
                </c:pt>
                <c:pt idx="91">
                  <c:v>7.0702631999999994</c:v>
                </c:pt>
                <c:pt idx="92">
                  <c:v>7.0733520000000007</c:v>
                </c:pt>
                <c:pt idx="93">
                  <c:v>7.0764408000000003</c:v>
                </c:pt>
                <c:pt idx="94">
                  <c:v>7.0733520000000007</c:v>
                </c:pt>
                <c:pt idx="95">
                  <c:v>7.0671743999999999</c:v>
                </c:pt>
                <c:pt idx="96">
                  <c:v>7.0671743999999999</c:v>
                </c:pt>
                <c:pt idx="97">
                  <c:v>2.1868704000000001</c:v>
                </c:pt>
                <c:pt idx="98">
                  <c:v>2.1868704000000001</c:v>
                </c:pt>
                <c:pt idx="99">
                  <c:v>2.1859199999999999</c:v>
                </c:pt>
                <c:pt idx="100">
                  <c:v>0.20528640000000001</c:v>
                </c:pt>
                <c:pt idx="101">
                  <c:v>0.20528640000000001</c:v>
                </c:pt>
                <c:pt idx="102">
                  <c:v>0.20528640000000001</c:v>
                </c:pt>
                <c:pt idx="103">
                  <c:v>0.20510819999999996</c:v>
                </c:pt>
                <c:pt idx="104">
                  <c:v>0.2051973</c:v>
                </c:pt>
                <c:pt idx="105">
                  <c:v>0.20510819999999996</c:v>
                </c:pt>
                <c:pt idx="106">
                  <c:v>0.20484089999999996</c:v>
                </c:pt>
                <c:pt idx="107">
                  <c:v>0.20475179999999998</c:v>
                </c:pt>
                <c:pt idx="108">
                  <c:v>0.2046627</c:v>
                </c:pt>
                <c:pt idx="109">
                  <c:v>0.2046627</c:v>
                </c:pt>
                <c:pt idx="110">
                  <c:v>0.20475179999999998</c:v>
                </c:pt>
                <c:pt idx="111">
                  <c:v>0.20475179999999998</c:v>
                </c:pt>
                <c:pt idx="112">
                  <c:v>0.20475179999999998</c:v>
                </c:pt>
                <c:pt idx="113">
                  <c:v>0.20475179999999998</c:v>
                </c:pt>
                <c:pt idx="114">
                  <c:v>0.2046627</c:v>
                </c:pt>
                <c:pt idx="115">
                  <c:v>0.2046627</c:v>
                </c:pt>
                <c:pt idx="116">
                  <c:v>0.20457359999999999</c:v>
                </c:pt>
                <c:pt idx="117">
                  <c:v>0.20448449999999996</c:v>
                </c:pt>
                <c:pt idx="118">
                  <c:v>0.2043954</c:v>
                </c:pt>
                <c:pt idx="119">
                  <c:v>0.20421719999999996</c:v>
                </c:pt>
                <c:pt idx="120">
                  <c:v>0.20421719999999996</c:v>
                </c:pt>
                <c:pt idx="121">
                  <c:v>0.20421719999999996</c:v>
                </c:pt>
                <c:pt idx="122">
                  <c:v>0.20421719999999996</c:v>
                </c:pt>
                <c:pt idx="123">
                  <c:v>0.20421719999999996</c:v>
                </c:pt>
                <c:pt idx="124">
                  <c:v>0.20412809999999995</c:v>
                </c:pt>
                <c:pt idx="125">
                  <c:v>0.20403900000000003</c:v>
                </c:pt>
                <c:pt idx="126">
                  <c:v>0.20394990000000002</c:v>
                </c:pt>
                <c:pt idx="127">
                  <c:v>0.20386079999999998</c:v>
                </c:pt>
                <c:pt idx="128">
                  <c:v>0.2037717</c:v>
                </c:pt>
                <c:pt idx="129">
                  <c:v>0</c:v>
                </c:pt>
                <c:pt idx="130">
                  <c:v>0.20421719999999996</c:v>
                </c:pt>
                <c:pt idx="131">
                  <c:v>0.20412809999999995</c:v>
                </c:pt>
                <c:pt idx="132">
                  <c:v>0.20412809999999995</c:v>
                </c:pt>
                <c:pt idx="133">
                  <c:v>0.20412809999999995</c:v>
                </c:pt>
                <c:pt idx="134">
                  <c:v>0.20403900000000003</c:v>
                </c:pt>
                <c:pt idx="135">
                  <c:v>0.20403900000000003</c:v>
                </c:pt>
                <c:pt idx="136">
                  <c:v>0.20403900000000003</c:v>
                </c:pt>
                <c:pt idx="137">
                  <c:v>0.20403900000000003</c:v>
                </c:pt>
                <c:pt idx="138">
                  <c:v>0.20394990000000002</c:v>
                </c:pt>
                <c:pt idx="139">
                  <c:v>0.20394990000000002</c:v>
                </c:pt>
                <c:pt idx="140">
                  <c:v>0.20412809999999995</c:v>
                </c:pt>
                <c:pt idx="141">
                  <c:v>0.20412809999999995</c:v>
                </c:pt>
                <c:pt idx="142">
                  <c:v>0.20412809999999995</c:v>
                </c:pt>
                <c:pt idx="143">
                  <c:v>0.20430630000000002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9D-4E0C-B70A-0387880C4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828408"/>
        <c:axId val="592828768"/>
      </c:scatterChart>
      <c:valAx>
        <c:axId val="59282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28768"/>
        <c:crosses val="autoZero"/>
        <c:crossBetween val="midCat"/>
      </c:valAx>
      <c:valAx>
        <c:axId val="5928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28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Testbed_march!$Q$1</c:f>
              <c:strCache>
                <c:ptCount val="1"/>
                <c:pt idx="0">
                  <c:v>Pgrid_ev2 (kW)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Testbed_march!$K$2:$K$145</c:f>
              <c:numCache>
                <c:formatCode>m/d/yyyy\ h:mm</c:formatCode>
                <c:ptCount val="144"/>
                <c:pt idx="0">
                  <c:v>45112.699305555558</c:v>
                </c:pt>
                <c:pt idx="1">
                  <c:v>45112.699305555558</c:v>
                </c:pt>
                <c:pt idx="2">
                  <c:v>45112.699305555558</c:v>
                </c:pt>
                <c:pt idx="3">
                  <c:v>45112.699305555558</c:v>
                </c:pt>
                <c:pt idx="4">
                  <c:v>45112.699305555558</c:v>
                </c:pt>
                <c:pt idx="5">
                  <c:v>45112.699305555558</c:v>
                </c:pt>
                <c:pt idx="6">
                  <c:v>45112.699305555558</c:v>
                </c:pt>
                <c:pt idx="7">
                  <c:v>45112.699305555558</c:v>
                </c:pt>
                <c:pt idx="8">
                  <c:v>45112.699305555558</c:v>
                </c:pt>
                <c:pt idx="9">
                  <c:v>45112.7</c:v>
                </c:pt>
                <c:pt idx="10">
                  <c:v>45112.7</c:v>
                </c:pt>
                <c:pt idx="11">
                  <c:v>45112.7</c:v>
                </c:pt>
                <c:pt idx="12">
                  <c:v>45112.7</c:v>
                </c:pt>
                <c:pt idx="13">
                  <c:v>45112.7</c:v>
                </c:pt>
                <c:pt idx="14">
                  <c:v>45112.7</c:v>
                </c:pt>
                <c:pt idx="15">
                  <c:v>45112.7</c:v>
                </c:pt>
                <c:pt idx="16">
                  <c:v>45112.7</c:v>
                </c:pt>
                <c:pt idx="17">
                  <c:v>45112.7</c:v>
                </c:pt>
                <c:pt idx="18">
                  <c:v>45112.7</c:v>
                </c:pt>
                <c:pt idx="19">
                  <c:v>45112.7</c:v>
                </c:pt>
                <c:pt idx="20">
                  <c:v>45112.7</c:v>
                </c:pt>
                <c:pt idx="21">
                  <c:v>45112.7</c:v>
                </c:pt>
                <c:pt idx="22">
                  <c:v>45112.7</c:v>
                </c:pt>
                <c:pt idx="23">
                  <c:v>45112.7</c:v>
                </c:pt>
                <c:pt idx="24">
                  <c:v>45112.7</c:v>
                </c:pt>
                <c:pt idx="25">
                  <c:v>45112.7</c:v>
                </c:pt>
                <c:pt idx="26">
                  <c:v>45112.7</c:v>
                </c:pt>
                <c:pt idx="27">
                  <c:v>45112.7</c:v>
                </c:pt>
                <c:pt idx="28">
                  <c:v>45112.7</c:v>
                </c:pt>
                <c:pt idx="29">
                  <c:v>45112.7</c:v>
                </c:pt>
                <c:pt idx="30">
                  <c:v>45112.7</c:v>
                </c:pt>
                <c:pt idx="31">
                  <c:v>45112.7</c:v>
                </c:pt>
                <c:pt idx="32">
                  <c:v>45112.7</c:v>
                </c:pt>
                <c:pt idx="33">
                  <c:v>45112.7</c:v>
                </c:pt>
                <c:pt idx="34">
                  <c:v>45112.7</c:v>
                </c:pt>
                <c:pt idx="35">
                  <c:v>45112.7</c:v>
                </c:pt>
                <c:pt idx="36">
                  <c:v>45112.700694444444</c:v>
                </c:pt>
                <c:pt idx="37">
                  <c:v>45112.700694444444</c:v>
                </c:pt>
                <c:pt idx="38">
                  <c:v>45112.700694444444</c:v>
                </c:pt>
                <c:pt idx="39">
                  <c:v>45112.700694444444</c:v>
                </c:pt>
                <c:pt idx="40">
                  <c:v>45112.700694444444</c:v>
                </c:pt>
                <c:pt idx="41">
                  <c:v>45112.700694444444</c:v>
                </c:pt>
                <c:pt idx="42">
                  <c:v>45112.700694444444</c:v>
                </c:pt>
                <c:pt idx="43">
                  <c:v>45112.700694444444</c:v>
                </c:pt>
                <c:pt idx="44">
                  <c:v>45112.700694444444</c:v>
                </c:pt>
                <c:pt idx="45">
                  <c:v>45112.700694444444</c:v>
                </c:pt>
                <c:pt idx="46">
                  <c:v>45112.700694444444</c:v>
                </c:pt>
                <c:pt idx="47">
                  <c:v>45112.700694444444</c:v>
                </c:pt>
                <c:pt idx="48">
                  <c:v>45112.700694444444</c:v>
                </c:pt>
                <c:pt idx="49">
                  <c:v>45112.700694444444</c:v>
                </c:pt>
                <c:pt idx="50">
                  <c:v>45112.700694444444</c:v>
                </c:pt>
                <c:pt idx="51">
                  <c:v>45112.700694444444</c:v>
                </c:pt>
                <c:pt idx="52">
                  <c:v>45112.700694444444</c:v>
                </c:pt>
                <c:pt idx="53">
                  <c:v>45112.700694444444</c:v>
                </c:pt>
                <c:pt idx="54">
                  <c:v>45112.700694444444</c:v>
                </c:pt>
                <c:pt idx="55">
                  <c:v>45112.700694444444</c:v>
                </c:pt>
                <c:pt idx="56">
                  <c:v>45112.700694444444</c:v>
                </c:pt>
                <c:pt idx="57">
                  <c:v>45112.700694444444</c:v>
                </c:pt>
                <c:pt idx="58">
                  <c:v>45112.700694444444</c:v>
                </c:pt>
                <c:pt idx="59">
                  <c:v>45112.700694444444</c:v>
                </c:pt>
                <c:pt idx="60">
                  <c:v>45112.700694444444</c:v>
                </c:pt>
                <c:pt idx="61">
                  <c:v>45112.700694444444</c:v>
                </c:pt>
                <c:pt idx="62">
                  <c:v>45112.700694444444</c:v>
                </c:pt>
                <c:pt idx="63">
                  <c:v>45112.701388888891</c:v>
                </c:pt>
                <c:pt idx="64">
                  <c:v>45112.701388888891</c:v>
                </c:pt>
                <c:pt idx="65">
                  <c:v>45112.701388888891</c:v>
                </c:pt>
                <c:pt idx="66">
                  <c:v>45112.701388888891</c:v>
                </c:pt>
                <c:pt idx="67">
                  <c:v>45112.701388888891</c:v>
                </c:pt>
                <c:pt idx="68">
                  <c:v>45112.701388888891</c:v>
                </c:pt>
                <c:pt idx="69">
                  <c:v>45112.701388888891</c:v>
                </c:pt>
                <c:pt idx="70">
                  <c:v>45112.701388888891</c:v>
                </c:pt>
                <c:pt idx="71">
                  <c:v>45112.701388888891</c:v>
                </c:pt>
                <c:pt idx="72">
                  <c:v>45112.701388888891</c:v>
                </c:pt>
                <c:pt idx="73">
                  <c:v>45112.701388888891</c:v>
                </c:pt>
                <c:pt idx="74">
                  <c:v>45112.701388888891</c:v>
                </c:pt>
                <c:pt idx="75">
                  <c:v>45112.701388888891</c:v>
                </c:pt>
                <c:pt idx="76">
                  <c:v>45112.701388888891</c:v>
                </c:pt>
                <c:pt idx="77">
                  <c:v>45112.701388888891</c:v>
                </c:pt>
                <c:pt idx="78">
                  <c:v>45112.701388888891</c:v>
                </c:pt>
                <c:pt idx="79">
                  <c:v>45112.701388888891</c:v>
                </c:pt>
                <c:pt idx="80">
                  <c:v>45112.701388888891</c:v>
                </c:pt>
                <c:pt idx="81">
                  <c:v>45112.701388888891</c:v>
                </c:pt>
                <c:pt idx="82">
                  <c:v>45112.701388888891</c:v>
                </c:pt>
                <c:pt idx="83">
                  <c:v>45112.701388888891</c:v>
                </c:pt>
                <c:pt idx="84">
                  <c:v>45112.701388888891</c:v>
                </c:pt>
                <c:pt idx="85">
                  <c:v>45112.701388888891</c:v>
                </c:pt>
                <c:pt idx="86">
                  <c:v>45112.701388888891</c:v>
                </c:pt>
                <c:pt idx="87">
                  <c:v>45112.701388888891</c:v>
                </c:pt>
                <c:pt idx="88">
                  <c:v>45112.701388888891</c:v>
                </c:pt>
                <c:pt idx="89">
                  <c:v>45112.70208333333</c:v>
                </c:pt>
                <c:pt idx="90">
                  <c:v>45112.70208333333</c:v>
                </c:pt>
                <c:pt idx="91">
                  <c:v>45112.70208333333</c:v>
                </c:pt>
                <c:pt idx="92">
                  <c:v>45112.70208333333</c:v>
                </c:pt>
                <c:pt idx="93">
                  <c:v>45112.70208333333</c:v>
                </c:pt>
                <c:pt idx="94">
                  <c:v>45112.70208333333</c:v>
                </c:pt>
                <c:pt idx="95">
                  <c:v>45112.70208333333</c:v>
                </c:pt>
                <c:pt idx="96">
                  <c:v>45112.70208333333</c:v>
                </c:pt>
                <c:pt idx="97">
                  <c:v>45112.70208333333</c:v>
                </c:pt>
                <c:pt idx="98">
                  <c:v>45112.70208333333</c:v>
                </c:pt>
                <c:pt idx="99">
                  <c:v>45112.70208333333</c:v>
                </c:pt>
                <c:pt idx="100">
                  <c:v>45112.70208333333</c:v>
                </c:pt>
                <c:pt idx="101">
                  <c:v>45112.70208333333</c:v>
                </c:pt>
                <c:pt idx="102">
                  <c:v>45112.70208333333</c:v>
                </c:pt>
                <c:pt idx="103">
                  <c:v>45112.70208333333</c:v>
                </c:pt>
                <c:pt idx="104">
                  <c:v>45112.70208333333</c:v>
                </c:pt>
                <c:pt idx="105">
                  <c:v>45112.70208333333</c:v>
                </c:pt>
                <c:pt idx="106">
                  <c:v>45112.70208333333</c:v>
                </c:pt>
                <c:pt idx="107">
                  <c:v>45112.70208333333</c:v>
                </c:pt>
                <c:pt idx="108">
                  <c:v>45112.70208333333</c:v>
                </c:pt>
                <c:pt idx="109">
                  <c:v>45112.70208333333</c:v>
                </c:pt>
                <c:pt idx="110">
                  <c:v>45112.70208333333</c:v>
                </c:pt>
                <c:pt idx="111">
                  <c:v>45112.70208333333</c:v>
                </c:pt>
                <c:pt idx="112">
                  <c:v>45112.70208333333</c:v>
                </c:pt>
                <c:pt idx="113">
                  <c:v>45112.70208333333</c:v>
                </c:pt>
                <c:pt idx="114">
                  <c:v>45112.70208333333</c:v>
                </c:pt>
                <c:pt idx="115">
                  <c:v>45112.70208333333</c:v>
                </c:pt>
                <c:pt idx="116">
                  <c:v>45112.702777777777</c:v>
                </c:pt>
                <c:pt idx="117">
                  <c:v>45112.702777777777</c:v>
                </c:pt>
                <c:pt idx="118">
                  <c:v>45112.702777777777</c:v>
                </c:pt>
                <c:pt idx="119">
                  <c:v>45112.702777777777</c:v>
                </c:pt>
                <c:pt idx="120">
                  <c:v>45112.702777777777</c:v>
                </c:pt>
                <c:pt idx="121">
                  <c:v>45112.702777777777</c:v>
                </c:pt>
                <c:pt idx="122">
                  <c:v>45112.702777777777</c:v>
                </c:pt>
                <c:pt idx="123">
                  <c:v>45112.702777777777</c:v>
                </c:pt>
                <c:pt idx="124">
                  <c:v>45112.702777777777</c:v>
                </c:pt>
                <c:pt idx="125">
                  <c:v>45112.702777777777</c:v>
                </c:pt>
                <c:pt idx="126">
                  <c:v>45112.702777777777</c:v>
                </c:pt>
                <c:pt idx="127">
                  <c:v>45112.702777777777</c:v>
                </c:pt>
                <c:pt idx="128">
                  <c:v>45112.702777777777</c:v>
                </c:pt>
                <c:pt idx="129">
                  <c:v>45112.702777777777</c:v>
                </c:pt>
                <c:pt idx="130">
                  <c:v>45112.702777777777</c:v>
                </c:pt>
                <c:pt idx="131">
                  <c:v>45112.702777777777</c:v>
                </c:pt>
                <c:pt idx="132">
                  <c:v>45112.702777777777</c:v>
                </c:pt>
                <c:pt idx="133">
                  <c:v>45112.702777777777</c:v>
                </c:pt>
                <c:pt idx="134">
                  <c:v>45112.702777777777</c:v>
                </c:pt>
                <c:pt idx="135">
                  <c:v>45112.702777777777</c:v>
                </c:pt>
                <c:pt idx="136">
                  <c:v>45112.703472222223</c:v>
                </c:pt>
                <c:pt idx="137">
                  <c:v>45112.703472222223</c:v>
                </c:pt>
                <c:pt idx="138">
                  <c:v>45112.703472222223</c:v>
                </c:pt>
                <c:pt idx="139">
                  <c:v>45112.703472222223</c:v>
                </c:pt>
                <c:pt idx="140">
                  <c:v>45112.703472222223</c:v>
                </c:pt>
                <c:pt idx="141">
                  <c:v>45112.703472222223</c:v>
                </c:pt>
                <c:pt idx="142">
                  <c:v>45112.703472222223</c:v>
                </c:pt>
                <c:pt idx="143">
                  <c:v>45112.703472222223</c:v>
                </c:pt>
              </c:numCache>
            </c:numRef>
          </c:xVal>
          <c:yVal>
            <c:numRef>
              <c:f>Testbed_march!$Q$2:$Q$145</c:f>
              <c:numCache>
                <c:formatCode>General</c:formatCode>
                <c:ptCount val="144"/>
                <c:pt idx="0">
                  <c:v>0.81829439999999998</c:v>
                </c:pt>
                <c:pt idx="1">
                  <c:v>1.7055225000000001</c:v>
                </c:pt>
                <c:pt idx="2">
                  <c:v>0.272646</c:v>
                </c:pt>
                <c:pt idx="3">
                  <c:v>0.272646</c:v>
                </c:pt>
                <c:pt idx="4">
                  <c:v>0.20430630000000002</c:v>
                </c:pt>
                <c:pt idx="5">
                  <c:v>0.20430630000000002</c:v>
                </c:pt>
                <c:pt idx="6">
                  <c:v>0.20430630000000002</c:v>
                </c:pt>
                <c:pt idx="7">
                  <c:v>0.20421719999999996</c:v>
                </c:pt>
                <c:pt idx="8">
                  <c:v>0.20430630000000002</c:v>
                </c:pt>
                <c:pt idx="9">
                  <c:v>0.20421719999999996</c:v>
                </c:pt>
                <c:pt idx="10">
                  <c:v>0.20448449999999996</c:v>
                </c:pt>
                <c:pt idx="11">
                  <c:v>0.20484089999999996</c:v>
                </c:pt>
                <c:pt idx="12">
                  <c:v>0.20528640000000001</c:v>
                </c:pt>
                <c:pt idx="13">
                  <c:v>0.2051973</c:v>
                </c:pt>
                <c:pt idx="14">
                  <c:v>0.20537549999999996</c:v>
                </c:pt>
                <c:pt idx="15">
                  <c:v>0.20537549999999996</c:v>
                </c:pt>
                <c:pt idx="16">
                  <c:v>0.20546459999999997</c:v>
                </c:pt>
                <c:pt idx="17">
                  <c:v>0.20537549999999996</c:v>
                </c:pt>
                <c:pt idx="18">
                  <c:v>0.205821</c:v>
                </c:pt>
                <c:pt idx="19">
                  <c:v>0.20591010000000001</c:v>
                </c:pt>
                <c:pt idx="20">
                  <c:v>0.205821</c:v>
                </c:pt>
                <c:pt idx="21">
                  <c:v>7.0671743999999999</c:v>
                </c:pt>
                <c:pt idx="22">
                  <c:v>7.0733520000000007</c:v>
                </c:pt>
                <c:pt idx="23">
                  <c:v>7.0640856000000003</c:v>
                </c:pt>
                <c:pt idx="24">
                  <c:v>7.060996799999999</c:v>
                </c:pt>
                <c:pt idx="25">
                  <c:v>7.0579079999999994</c:v>
                </c:pt>
                <c:pt idx="26">
                  <c:v>7.0579079999999994</c:v>
                </c:pt>
                <c:pt idx="27">
                  <c:v>7.0517304000000003</c:v>
                </c:pt>
                <c:pt idx="28">
                  <c:v>7.0517304000000003</c:v>
                </c:pt>
                <c:pt idx="29">
                  <c:v>7.0548191999999998</c:v>
                </c:pt>
                <c:pt idx="30">
                  <c:v>7.0548191999999998</c:v>
                </c:pt>
                <c:pt idx="31">
                  <c:v>7.0517304000000003</c:v>
                </c:pt>
                <c:pt idx="32">
                  <c:v>7.0548191999999998</c:v>
                </c:pt>
                <c:pt idx="33">
                  <c:v>7.048641599999999</c:v>
                </c:pt>
                <c:pt idx="34">
                  <c:v>7.0424640000000007</c:v>
                </c:pt>
                <c:pt idx="35">
                  <c:v>7.0455528000000003</c:v>
                </c:pt>
                <c:pt idx="36">
                  <c:v>7.0455528000000003</c:v>
                </c:pt>
                <c:pt idx="37">
                  <c:v>7.0671743999999999</c:v>
                </c:pt>
                <c:pt idx="38">
                  <c:v>7.0640856000000003</c:v>
                </c:pt>
                <c:pt idx="39">
                  <c:v>7.060996799999999</c:v>
                </c:pt>
                <c:pt idx="40">
                  <c:v>7.0640856000000003</c:v>
                </c:pt>
                <c:pt idx="41">
                  <c:v>7.0671743999999999</c:v>
                </c:pt>
                <c:pt idx="42">
                  <c:v>7.0702631999999994</c:v>
                </c:pt>
                <c:pt idx="43">
                  <c:v>7.0640856000000003</c:v>
                </c:pt>
                <c:pt idx="44">
                  <c:v>7.0548191999999998</c:v>
                </c:pt>
                <c:pt idx="45">
                  <c:v>7.0579079999999994</c:v>
                </c:pt>
                <c:pt idx="46">
                  <c:v>7.0424640000000007</c:v>
                </c:pt>
                <c:pt idx="47">
                  <c:v>7.048641599999999</c:v>
                </c:pt>
                <c:pt idx="48">
                  <c:v>7.060996799999999</c:v>
                </c:pt>
                <c:pt idx="49">
                  <c:v>7.0702631999999994</c:v>
                </c:pt>
                <c:pt idx="50">
                  <c:v>7.0702631999999994</c:v>
                </c:pt>
                <c:pt idx="51">
                  <c:v>7.0702631999999994</c:v>
                </c:pt>
                <c:pt idx="52">
                  <c:v>7.0702631999999994</c:v>
                </c:pt>
                <c:pt idx="53">
                  <c:v>7.0702631999999994</c:v>
                </c:pt>
                <c:pt idx="54">
                  <c:v>7.0733520000000007</c:v>
                </c:pt>
                <c:pt idx="55">
                  <c:v>7.0764408000000003</c:v>
                </c:pt>
                <c:pt idx="56">
                  <c:v>7.0733520000000007</c:v>
                </c:pt>
                <c:pt idx="57">
                  <c:v>7.0733520000000007</c:v>
                </c:pt>
                <c:pt idx="58">
                  <c:v>7.0764408000000003</c:v>
                </c:pt>
                <c:pt idx="59">
                  <c:v>7.060996799999999</c:v>
                </c:pt>
                <c:pt idx="60">
                  <c:v>7.0548191999999998</c:v>
                </c:pt>
                <c:pt idx="61">
                  <c:v>7.048641599999999</c:v>
                </c:pt>
                <c:pt idx="62">
                  <c:v>7.0424640000000007</c:v>
                </c:pt>
                <c:pt idx="63">
                  <c:v>7.0393752000000012</c:v>
                </c:pt>
                <c:pt idx="64">
                  <c:v>7.0914690000000009</c:v>
                </c:pt>
                <c:pt idx="65">
                  <c:v>7.0914690000000009</c:v>
                </c:pt>
                <c:pt idx="66">
                  <c:v>7.0914690000000009</c:v>
                </c:pt>
                <c:pt idx="67">
                  <c:v>7.0914690000000009</c:v>
                </c:pt>
                <c:pt idx="68">
                  <c:v>7.0883505000000007</c:v>
                </c:pt>
                <c:pt idx="69">
                  <c:v>7.0914690000000009</c:v>
                </c:pt>
                <c:pt idx="70">
                  <c:v>7.0945875000000003</c:v>
                </c:pt>
                <c:pt idx="71">
                  <c:v>7.0945875000000003</c:v>
                </c:pt>
                <c:pt idx="72">
                  <c:v>7.0945875000000003</c:v>
                </c:pt>
                <c:pt idx="73">
                  <c:v>7.0945875000000003</c:v>
                </c:pt>
                <c:pt idx="74">
                  <c:v>7.0883505000000007</c:v>
                </c:pt>
                <c:pt idx="75">
                  <c:v>7.0914690000000009</c:v>
                </c:pt>
                <c:pt idx="76">
                  <c:v>7.0883505000000007</c:v>
                </c:pt>
                <c:pt idx="77">
                  <c:v>7.0883505000000007</c:v>
                </c:pt>
                <c:pt idx="78">
                  <c:v>7.0945875000000003</c:v>
                </c:pt>
                <c:pt idx="79">
                  <c:v>7.0883505000000007</c:v>
                </c:pt>
                <c:pt idx="80">
                  <c:v>7.0914690000000009</c:v>
                </c:pt>
                <c:pt idx="81">
                  <c:v>7.0945875000000003</c:v>
                </c:pt>
                <c:pt idx="82">
                  <c:v>7.0945875000000003</c:v>
                </c:pt>
                <c:pt idx="83">
                  <c:v>7.0852319999999986</c:v>
                </c:pt>
                <c:pt idx="84">
                  <c:v>7.0945875000000003</c:v>
                </c:pt>
                <c:pt idx="85">
                  <c:v>7.1070614999999995</c:v>
                </c:pt>
                <c:pt idx="86">
                  <c:v>7.1101800000000006</c:v>
                </c:pt>
                <c:pt idx="87">
                  <c:v>7.0455528000000003</c:v>
                </c:pt>
                <c:pt idx="88">
                  <c:v>7.0424640000000007</c:v>
                </c:pt>
                <c:pt idx="89">
                  <c:v>7.0424640000000007</c:v>
                </c:pt>
                <c:pt idx="90">
                  <c:v>0.2728836</c:v>
                </c:pt>
                <c:pt idx="91">
                  <c:v>0.20457359999999999</c:v>
                </c:pt>
                <c:pt idx="92">
                  <c:v>0.2046627</c:v>
                </c:pt>
                <c:pt idx="93">
                  <c:v>0.2046627</c:v>
                </c:pt>
                <c:pt idx="94">
                  <c:v>0.20457359999999999</c:v>
                </c:pt>
                <c:pt idx="95">
                  <c:v>0.20457359999999999</c:v>
                </c:pt>
                <c:pt idx="96">
                  <c:v>0.2043954</c:v>
                </c:pt>
                <c:pt idx="97">
                  <c:v>0.20430630000000002</c:v>
                </c:pt>
                <c:pt idx="98">
                  <c:v>0.20430630000000002</c:v>
                </c:pt>
                <c:pt idx="99">
                  <c:v>0.20430630000000002</c:v>
                </c:pt>
                <c:pt idx="100">
                  <c:v>0.20448449999999996</c:v>
                </c:pt>
                <c:pt idx="101">
                  <c:v>0.20448449999999996</c:v>
                </c:pt>
                <c:pt idx="102">
                  <c:v>0.20448449999999996</c:v>
                </c:pt>
                <c:pt idx="103">
                  <c:v>0.20448449999999996</c:v>
                </c:pt>
                <c:pt idx="104">
                  <c:v>0.20457359999999999</c:v>
                </c:pt>
                <c:pt idx="105">
                  <c:v>0.20448449999999996</c:v>
                </c:pt>
                <c:pt idx="106">
                  <c:v>0.20448449999999996</c:v>
                </c:pt>
                <c:pt idx="107">
                  <c:v>0.2043954</c:v>
                </c:pt>
                <c:pt idx="108">
                  <c:v>0.20421719999999996</c:v>
                </c:pt>
                <c:pt idx="109">
                  <c:v>0.2043954</c:v>
                </c:pt>
                <c:pt idx="110">
                  <c:v>0.2043954</c:v>
                </c:pt>
                <c:pt idx="111">
                  <c:v>0.2043954</c:v>
                </c:pt>
                <c:pt idx="112">
                  <c:v>0.2043954</c:v>
                </c:pt>
                <c:pt idx="113">
                  <c:v>0.2043954</c:v>
                </c:pt>
                <c:pt idx="114">
                  <c:v>0.20430630000000002</c:v>
                </c:pt>
                <c:pt idx="115">
                  <c:v>0.20421719999999996</c:v>
                </c:pt>
                <c:pt idx="116">
                  <c:v>0.20430630000000002</c:v>
                </c:pt>
                <c:pt idx="117">
                  <c:v>0.2043954</c:v>
                </c:pt>
                <c:pt idx="118">
                  <c:v>0.20403900000000003</c:v>
                </c:pt>
                <c:pt idx="119">
                  <c:v>0.20386079999999998</c:v>
                </c:pt>
                <c:pt idx="120">
                  <c:v>0.20386079999999998</c:v>
                </c:pt>
                <c:pt idx="121">
                  <c:v>0.20386079999999998</c:v>
                </c:pt>
                <c:pt idx="122">
                  <c:v>0.20386079999999998</c:v>
                </c:pt>
                <c:pt idx="123">
                  <c:v>0.2037717</c:v>
                </c:pt>
                <c:pt idx="124">
                  <c:v>0.2037717</c:v>
                </c:pt>
                <c:pt idx="125">
                  <c:v>0.2037717</c:v>
                </c:pt>
                <c:pt idx="126">
                  <c:v>0.20368259999999999</c:v>
                </c:pt>
                <c:pt idx="127">
                  <c:v>0.20359349999999998</c:v>
                </c:pt>
                <c:pt idx="128">
                  <c:v>0.20386079999999998</c:v>
                </c:pt>
                <c:pt idx="129">
                  <c:v>0.20394990000000002</c:v>
                </c:pt>
                <c:pt idx="130">
                  <c:v>0.20394990000000002</c:v>
                </c:pt>
                <c:pt idx="131">
                  <c:v>0.2037717</c:v>
                </c:pt>
                <c:pt idx="132">
                  <c:v>0.20368259999999999</c:v>
                </c:pt>
                <c:pt idx="133">
                  <c:v>0.2037717</c:v>
                </c:pt>
                <c:pt idx="134">
                  <c:v>0.2037717</c:v>
                </c:pt>
                <c:pt idx="135">
                  <c:v>0.2037717</c:v>
                </c:pt>
                <c:pt idx="136">
                  <c:v>0.2035044</c:v>
                </c:pt>
                <c:pt idx="137">
                  <c:v>0.20359349999999998</c:v>
                </c:pt>
                <c:pt idx="138">
                  <c:v>0.20359349999999998</c:v>
                </c:pt>
                <c:pt idx="139">
                  <c:v>0.2035044</c:v>
                </c:pt>
                <c:pt idx="140">
                  <c:v>0.2035044</c:v>
                </c:pt>
                <c:pt idx="141">
                  <c:v>0.20332619999999998</c:v>
                </c:pt>
                <c:pt idx="142">
                  <c:v>0.20323709999999995</c:v>
                </c:pt>
                <c:pt idx="143">
                  <c:v>0.20341529999999999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5-46C7-9919-5E50EF46B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828408"/>
        <c:axId val="592828768"/>
      </c:scatterChart>
      <c:valAx>
        <c:axId val="59282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28768"/>
        <c:crosses val="autoZero"/>
        <c:crossBetween val="midCat"/>
      </c:valAx>
      <c:valAx>
        <c:axId val="5928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28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Power profile (uncontrolled)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Simulation_Dec!$L$2</c:f>
              <c:strCache>
                <c:ptCount val="1"/>
                <c:pt idx="0">
                  <c:v>EV0 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Simulation_Dec!$A$3:$A$147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Simulation_Dec!$L$3:$L$147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6.3079999999999998</c:v>
                </c:pt>
                <c:pt idx="61">
                  <c:v>6.3079999999999998</c:v>
                </c:pt>
                <c:pt idx="62">
                  <c:v>6.3079999999999998</c:v>
                </c:pt>
                <c:pt idx="63">
                  <c:v>6.3079999999999998</c:v>
                </c:pt>
                <c:pt idx="64">
                  <c:v>6.3079999999999998</c:v>
                </c:pt>
                <c:pt idx="65">
                  <c:v>6.3079999999999998</c:v>
                </c:pt>
                <c:pt idx="66">
                  <c:v>6.3079999999999998</c:v>
                </c:pt>
                <c:pt idx="67">
                  <c:v>6.3079999999999998</c:v>
                </c:pt>
                <c:pt idx="68">
                  <c:v>6.3079999999999998</c:v>
                </c:pt>
                <c:pt idx="69">
                  <c:v>6.3079999999999998</c:v>
                </c:pt>
                <c:pt idx="70">
                  <c:v>6.3079999999999998</c:v>
                </c:pt>
                <c:pt idx="71">
                  <c:v>6.3079999999999998</c:v>
                </c:pt>
                <c:pt idx="72">
                  <c:v>6.3079999999999998</c:v>
                </c:pt>
                <c:pt idx="73">
                  <c:v>6.3079999999999998</c:v>
                </c:pt>
                <c:pt idx="74">
                  <c:v>6.3079999999999998</c:v>
                </c:pt>
                <c:pt idx="75">
                  <c:v>6.3079999999999998</c:v>
                </c:pt>
                <c:pt idx="76">
                  <c:v>6.3079999999999998</c:v>
                </c:pt>
                <c:pt idx="77">
                  <c:v>6.3079999999999998</c:v>
                </c:pt>
                <c:pt idx="78">
                  <c:v>6.3079999999999998</c:v>
                </c:pt>
                <c:pt idx="79">
                  <c:v>6.3079999999999998</c:v>
                </c:pt>
                <c:pt idx="80">
                  <c:v>6.3079999999999998</c:v>
                </c:pt>
                <c:pt idx="81">
                  <c:v>6.3079999999999998</c:v>
                </c:pt>
                <c:pt idx="82">
                  <c:v>6.3079999999999998</c:v>
                </c:pt>
                <c:pt idx="83">
                  <c:v>6.3079999999999998</c:v>
                </c:pt>
                <c:pt idx="84">
                  <c:v>6.3079999999999998</c:v>
                </c:pt>
                <c:pt idx="85">
                  <c:v>6.3079999999999998</c:v>
                </c:pt>
                <c:pt idx="86">
                  <c:v>6.3079999999999998</c:v>
                </c:pt>
                <c:pt idx="87">
                  <c:v>6.3079999999999998</c:v>
                </c:pt>
                <c:pt idx="88">
                  <c:v>6.3079999999999998</c:v>
                </c:pt>
                <c:pt idx="89">
                  <c:v>6.3079999999999998</c:v>
                </c:pt>
                <c:pt idx="90">
                  <c:v>6.3079999999999998</c:v>
                </c:pt>
                <c:pt idx="91">
                  <c:v>6.3079999999999998</c:v>
                </c:pt>
                <c:pt idx="92">
                  <c:v>6.3079999999999998</c:v>
                </c:pt>
                <c:pt idx="93">
                  <c:v>6.3079999999999998</c:v>
                </c:pt>
                <c:pt idx="94">
                  <c:v>6.3079999999999998</c:v>
                </c:pt>
                <c:pt idx="95">
                  <c:v>6.3079999999999998</c:v>
                </c:pt>
                <c:pt idx="96">
                  <c:v>6.3079999999999998</c:v>
                </c:pt>
                <c:pt idx="97">
                  <c:v>6.3079999999999998</c:v>
                </c:pt>
                <c:pt idx="98">
                  <c:v>6.3079999999999998</c:v>
                </c:pt>
                <c:pt idx="99">
                  <c:v>6.3079999999999998</c:v>
                </c:pt>
                <c:pt idx="100">
                  <c:v>6.3079999999999998</c:v>
                </c:pt>
                <c:pt idx="101">
                  <c:v>6.3079999999999998</c:v>
                </c:pt>
                <c:pt idx="102">
                  <c:v>6.3079999999999998</c:v>
                </c:pt>
                <c:pt idx="103">
                  <c:v>6.3079999999999998</c:v>
                </c:pt>
                <c:pt idx="104">
                  <c:v>6.3079999999999998</c:v>
                </c:pt>
                <c:pt idx="105">
                  <c:v>6.3079999999999998</c:v>
                </c:pt>
                <c:pt idx="106">
                  <c:v>6.3079999999999998</c:v>
                </c:pt>
                <c:pt idx="107">
                  <c:v>6.3079999999999998</c:v>
                </c:pt>
                <c:pt idx="108">
                  <c:v>6.3079999999999998</c:v>
                </c:pt>
                <c:pt idx="109">
                  <c:v>6.3079999999999998</c:v>
                </c:pt>
                <c:pt idx="110">
                  <c:v>6.3079999999999998</c:v>
                </c:pt>
                <c:pt idx="111">
                  <c:v>6.3079999999999998</c:v>
                </c:pt>
                <c:pt idx="112">
                  <c:v>6.3079999999999998</c:v>
                </c:pt>
                <c:pt idx="113">
                  <c:v>6.3079999999999998</c:v>
                </c:pt>
                <c:pt idx="114">
                  <c:v>6.3079999999999998</c:v>
                </c:pt>
                <c:pt idx="115">
                  <c:v>6.3079999999999998</c:v>
                </c:pt>
                <c:pt idx="116">
                  <c:v>6.3079999999999998</c:v>
                </c:pt>
                <c:pt idx="117">
                  <c:v>6.3079999999999998</c:v>
                </c:pt>
                <c:pt idx="118">
                  <c:v>6.3079999999999998</c:v>
                </c:pt>
                <c:pt idx="119">
                  <c:v>6.3079999999999998</c:v>
                </c:pt>
                <c:pt idx="120">
                  <c:v>6.3079999999999998</c:v>
                </c:pt>
                <c:pt idx="121">
                  <c:v>6.3079999999999998</c:v>
                </c:pt>
                <c:pt idx="122">
                  <c:v>6.3079999999999998</c:v>
                </c:pt>
                <c:pt idx="123">
                  <c:v>6.3079999999999998</c:v>
                </c:pt>
                <c:pt idx="124">
                  <c:v>6.3079999999999998</c:v>
                </c:pt>
                <c:pt idx="125">
                  <c:v>6.3079999999999998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4D-4421-ADB4-997448387E8D}"/>
            </c:ext>
          </c:extLst>
        </c:ser>
        <c:ser>
          <c:idx val="1"/>
          <c:order val="1"/>
          <c:tx>
            <c:strRef>
              <c:f>Simulation_Dec!$R$2</c:f>
              <c:strCache>
                <c:ptCount val="1"/>
                <c:pt idx="0">
                  <c:v>EV1 </c:v>
                </c:pt>
              </c:strCache>
            </c:strRef>
          </c:tx>
          <c:spPr>
            <a:ln w="9525"/>
          </c:spPr>
          <c:marker>
            <c:symbol val="circle"/>
            <c:size val="2"/>
            <c:spPr>
              <a:ln w="6350"/>
            </c:spPr>
          </c:marker>
          <c:dPt>
            <c:idx val="107"/>
            <c:marker>
              <c:spPr>
                <a:ln w="9525"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94D-4421-ADB4-997448387E8D}"/>
              </c:ext>
            </c:extLst>
          </c:dPt>
          <c:xVal>
            <c:numRef>
              <c:f>Simulation_Dec!$A$3:$A$147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Simulation_Dec!$R$3:$R$147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6.3079999999999998</c:v>
                </c:pt>
                <c:pt idx="22">
                  <c:v>6.3079999999999998</c:v>
                </c:pt>
                <c:pt idx="23">
                  <c:v>6.3079999999999998</c:v>
                </c:pt>
                <c:pt idx="24">
                  <c:v>6.3079999999999998</c:v>
                </c:pt>
                <c:pt idx="25">
                  <c:v>6.3079999999999998</c:v>
                </c:pt>
                <c:pt idx="26">
                  <c:v>6.3079999999999998</c:v>
                </c:pt>
                <c:pt idx="27">
                  <c:v>6.3079999999999998</c:v>
                </c:pt>
                <c:pt idx="28">
                  <c:v>6.3079999999999998</c:v>
                </c:pt>
                <c:pt idx="29">
                  <c:v>6.3079999999999998</c:v>
                </c:pt>
                <c:pt idx="30">
                  <c:v>6.3079999999999998</c:v>
                </c:pt>
                <c:pt idx="31">
                  <c:v>6.3079999999999998</c:v>
                </c:pt>
                <c:pt idx="32">
                  <c:v>6.3079999999999998</c:v>
                </c:pt>
                <c:pt idx="33">
                  <c:v>6.3079999999999998</c:v>
                </c:pt>
                <c:pt idx="34">
                  <c:v>6.3079999999999998</c:v>
                </c:pt>
                <c:pt idx="35">
                  <c:v>6.3079999999999998</c:v>
                </c:pt>
                <c:pt idx="36">
                  <c:v>6.3079999999999998</c:v>
                </c:pt>
                <c:pt idx="37">
                  <c:v>6.3079999999999998</c:v>
                </c:pt>
                <c:pt idx="38">
                  <c:v>6.3079999999999998</c:v>
                </c:pt>
                <c:pt idx="39">
                  <c:v>6.3079999999999998</c:v>
                </c:pt>
                <c:pt idx="40">
                  <c:v>6.3079999999999998</c:v>
                </c:pt>
                <c:pt idx="41">
                  <c:v>6.3079999999999998</c:v>
                </c:pt>
                <c:pt idx="42">
                  <c:v>6.3079999999999998</c:v>
                </c:pt>
                <c:pt idx="43">
                  <c:v>6.3079999999999998</c:v>
                </c:pt>
                <c:pt idx="44">
                  <c:v>6.3079999999999998</c:v>
                </c:pt>
                <c:pt idx="45">
                  <c:v>6.3079999999999998</c:v>
                </c:pt>
                <c:pt idx="46">
                  <c:v>6.3079999999999998</c:v>
                </c:pt>
                <c:pt idx="47">
                  <c:v>6.3079999999999998</c:v>
                </c:pt>
                <c:pt idx="48">
                  <c:v>6.3079999999999998</c:v>
                </c:pt>
                <c:pt idx="49">
                  <c:v>6.3079999999999998</c:v>
                </c:pt>
                <c:pt idx="50">
                  <c:v>6.3079999999999998</c:v>
                </c:pt>
                <c:pt idx="51">
                  <c:v>6.3079999999999998</c:v>
                </c:pt>
                <c:pt idx="52">
                  <c:v>6.3079999999999998</c:v>
                </c:pt>
                <c:pt idx="53">
                  <c:v>6.3079999999999998</c:v>
                </c:pt>
                <c:pt idx="54">
                  <c:v>6.3079999999999998</c:v>
                </c:pt>
                <c:pt idx="55">
                  <c:v>6.3079999999999998</c:v>
                </c:pt>
                <c:pt idx="56">
                  <c:v>6.3079999999999998</c:v>
                </c:pt>
                <c:pt idx="57">
                  <c:v>6.3079999999999998</c:v>
                </c:pt>
                <c:pt idx="58">
                  <c:v>6.3079999999999998</c:v>
                </c:pt>
                <c:pt idx="59">
                  <c:v>6.3079999999999998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4D-4421-ADB4-997448387E8D}"/>
            </c:ext>
          </c:extLst>
        </c:ser>
        <c:ser>
          <c:idx val="0"/>
          <c:order val="2"/>
          <c:tx>
            <c:strRef>
              <c:f>Simulation_Dec!$I$2</c:f>
              <c:strCache>
                <c:ptCount val="1"/>
                <c:pt idx="0">
                  <c:v>EV2 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Simulation_Dec!$A$3:$A$147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Simulation_Dec!$I$3:$I$147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6.3079999999999998</c:v>
                </c:pt>
                <c:pt idx="13">
                  <c:v>6.3079999999999998</c:v>
                </c:pt>
                <c:pt idx="14">
                  <c:v>6.3079999999999998</c:v>
                </c:pt>
                <c:pt idx="15">
                  <c:v>6.3079999999999998</c:v>
                </c:pt>
                <c:pt idx="16">
                  <c:v>6.3079999999999998</c:v>
                </c:pt>
                <c:pt idx="17">
                  <c:v>6.3079999999999998</c:v>
                </c:pt>
                <c:pt idx="18">
                  <c:v>6.3079999999999998</c:v>
                </c:pt>
                <c:pt idx="19">
                  <c:v>6.3079999999999998</c:v>
                </c:pt>
                <c:pt idx="20">
                  <c:v>6.3079999999999998</c:v>
                </c:pt>
                <c:pt idx="21">
                  <c:v>6.3079999999999998</c:v>
                </c:pt>
                <c:pt idx="22">
                  <c:v>6.3079999999999998</c:v>
                </c:pt>
                <c:pt idx="23">
                  <c:v>6.3079999999999998</c:v>
                </c:pt>
                <c:pt idx="24">
                  <c:v>6.3079999999999998</c:v>
                </c:pt>
                <c:pt idx="25">
                  <c:v>6.3079999999999998</c:v>
                </c:pt>
                <c:pt idx="26">
                  <c:v>6.3079999999999998</c:v>
                </c:pt>
                <c:pt idx="27">
                  <c:v>6.3079999999999998</c:v>
                </c:pt>
                <c:pt idx="28">
                  <c:v>6.3079999999999998</c:v>
                </c:pt>
                <c:pt idx="29">
                  <c:v>6.3079999999999998</c:v>
                </c:pt>
                <c:pt idx="30">
                  <c:v>6.3079999999999998</c:v>
                </c:pt>
                <c:pt idx="31">
                  <c:v>6.3079999999999998</c:v>
                </c:pt>
                <c:pt idx="32">
                  <c:v>6.3079999999999998</c:v>
                </c:pt>
                <c:pt idx="33">
                  <c:v>6.3079999999999998</c:v>
                </c:pt>
                <c:pt idx="34">
                  <c:v>6.3079999999999998</c:v>
                </c:pt>
                <c:pt idx="35">
                  <c:v>6.3079999999999998</c:v>
                </c:pt>
                <c:pt idx="36">
                  <c:v>6.3079999999999998</c:v>
                </c:pt>
                <c:pt idx="37">
                  <c:v>6.3079999999999998</c:v>
                </c:pt>
                <c:pt idx="38">
                  <c:v>6.3079999999999998</c:v>
                </c:pt>
                <c:pt idx="39">
                  <c:v>6.3079999999999998</c:v>
                </c:pt>
                <c:pt idx="40">
                  <c:v>6.3079999999999998</c:v>
                </c:pt>
                <c:pt idx="41">
                  <c:v>6.3079999999999998</c:v>
                </c:pt>
                <c:pt idx="42">
                  <c:v>6.3079999999999998</c:v>
                </c:pt>
                <c:pt idx="43">
                  <c:v>6.3079999999999998</c:v>
                </c:pt>
                <c:pt idx="44">
                  <c:v>6.3079999999999998</c:v>
                </c:pt>
                <c:pt idx="45">
                  <c:v>6.3079999999999998</c:v>
                </c:pt>
                <c:pt idx="46">
                  <c:v>6.3079999999999998</c:v>
                </c:pt>
                <c:pt idx="47">
                  <c:v>6.3079999999999998</c:v>
                </c:pt>
                <c:pt idx="48">
                  <c:v>6.3079999999999998</c:v>
                </c:pt>
                <c:pt idx="49">
                  <c:v>6.3079999999999998</c:v>
                </c:pt>
                <c:pt idx="50">
                  <c:v>6.3079999999999998</c:v>
                </c:pt>
                <c:pt idx="51">
                  <c:v>6.3079999999999998</c:v>
                </c:pt>
                <c:pt idx="52">
                  <c:v>6.3079999999999998</c:v>
                </c:pt>
                <c:pt idx="53">
                  <c:v>6.3079999999999998</c:v>
                </c:pt>
                <c:pt idx="54">
                  <c:v>6.3079999999999998</c:v>
                </c:pt>
                <c:pt idx="55">
                  <c:v>6.3079999999999998</c:v>
                </c:pt>
                <c:pt idx="56">
                  <c:v>6.3079999999999998</c:v>
                </c:pt>
                <c:pt idx="57">
                  <c:v>6.3079999999999998</c:v>
                </c:pt>
                <c:pt idx="58">
                  <c:v>6.3079999999999998</c:v>
                </c:pt>
                <c:pt idx="59">
                  <c:v>6.3079999999999998</c:v>
                </c:pt>
                <c:pt idx="60">
                  <c:v>6.3079999999999998</c:v>
                </c:pt>
                <c:pt idx="61">
                  <c:v>6.3079999999999998</c:v>
                </c:pt>
                <c:pt idx="62">
                  <c:v>6.3079999999999998</c:v>
                </c:pt>
                <c:pt idx="63">
                  <c:v>6.3079999999999998</c:v>
                </c:pt>
                <c:pt idx="64">
                  <c:v>6.3079999999999998</c:v>
                </c:pt>
                <c:pt idx="65">
                  <c:v>6.3079999999999998</c:v>
                </c:pt>
                <c:pt idx="66">
                  <c:v>6.3079999999999998</c:v>
                </c:pt>
                <c:pt idx="67">
                  <c:v>6.3079999999999998</c:v>
                </c:pt>
                <c:pt idx="68">
                  <c:v>6.3079999999999998</c:v>
                </c:pt>
                <c:pt idx="69">
                  <c:v>6.3079999999999998</c:v>
                </c:pt>
                <c:pt idx="70">
                  <c:v>6.3079999999999998</c:v>
                </c:pt>
                <c:pt idx="71">
                  <c:v>6.3079999999999998</c:v>
                </c:pt>
                <c:pt idx="72">
                  <c:v>6.3079999999999998</c:v>
                </c:pt>
                <c:pt idx="73">
                  <c:v>6.3079999999999998</c:v>
                </c:pt>
                <c:pt idx="74">
                  <c:v>6.3079999999999998</c:v>
                </c:pt>
                <c:pt idx="75">
                  <c:v>6.3079999999999998</c:v>
                </c:pt>
                <c:pt idx="76">
                  <c:v>6.3079999999999998</c:v>
                </c:pt>
                <c:pt idx="77">
                  <c:v>6.3079999999999998</c:v>
                </c:pt>
                <c:pt idx="78">
                  <c:v>6.3079999999999998</c:v>
                </c:pt>
                <c:pt idx="79">
                  <c:v>6.3079999999999998</c:v>
                </c:pt>
                <c:pt idx="80">
                  <c:v>6.3079999999999998</c:v>
                </c:pt>
                <c:pt idx="81">
                  <c:v>6.3079999999999998</c:v>
                </c:pt>
                <c:pt idx="82">
                  <c:v>6.3079999999999998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4D-4421-ADB4-997448387E8D}"/>
            </c:ext>
          </c:extLst>
        </c:ser>
        <c:ser>
          <c:idx val="4"/>
          <c:order val="3"/>
          <c:tx>
            <c:strRef>
              <c:f>Simulation_Dec!$O$2</c:f>
              <c:strCache>
                <c:ptCount val="1"/>
                <c:pt idx="0">
                  <c:v>EV3 </c:v>
                </c:pt>
              </c:strCache>
            </c:strRef>
          </c:tx>
          <c:spPr>
            <a:ln w="9525"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Simulation_Dec!$A$3:$A$147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Simulation_Dec!$O$3:$O$147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6.3079999999999998</c:v>
                </c:pt>
                <c:pt idx="7">
                  <c:v>6.3079999999999998</c:v>
                </c:pt>
                <c:pt idx="8">
                  <c:v>6.3079999999999998</c:v>
                </c:pt>
                <c:pt idx="9">
                  <c:v>6.3079999999999998</c:v>
                </c:pt>
                <c:pt idx="10">
                  <c:v>6.3079999999999998</c:v>
                </c:pt>
                <c:pt idx="11">
                  <c:v>6.3079999999999998</c:v>
                </c:pt>
                <c:pt idx="12">
                  <c:v>6.3079999999999998</c:v>
                </c:pt>
                <c:pt idx="13">
                  <c:v>6.3079999999999998</c:v>
                </c:pt>
                <c:pt idx="14">
                  <c:v>6.3079999999999998</c:v>
                </c:pt>
                <c:pt idx="15">
                  <c:v>6.3079999999999998</c:v>
                </c:pt>
                <c:pt idx="16">
                  <c:v>6.3079999999999998</c:v>
                </c:pt>
                <c:pt idx="17">
                  <c:v>6.3079999999999998</c:v>
                </c:pt>
                <c:pt idx="18">
                  <c:v>6.3079999999999998</c:v>
                </c:pt>
                <c:pt idx="19">
                  <c:v>6.3079999999999998</c:v>
                </c:pt>
                <c:pt idx="20">
                  <c:v>6.3079999999999998</c:v>
                </c:pt>
                <c:pt idx="21">
                  <c:v>6.3079999999999998</c:v>
                </c:pt>
                <c:pt idx="22">
                  <c:v>6.3079999999999998</c:v>
                </c:pt>
                <c:pt idx="23">
                  <c:v>6.3079999999999998</c:v>
                </c:pt>
                <c:pt idx="24">
                  <c:v>6.3079999999999998</c:v>
                </c:pt>
                <c:pt idx="25">
                  <c:v>6.3079999999999998</c:v>
                </c:pt>
                <c:pt idx="26">
                  <c:v>6.3079999999999998</c:v>
                </c:pt>
                <c:pt idx="27">
                  <c:v>6.3079999999999998</c:v>
                </c:pt>
                <c:pt idx="28">
                  <c:v>6.3079999999999998</c:v>
                </c:pt>
                <c:pt idx="29">
                  <c:v>6.3079999999999998</c:v>
                </c:pt>
                <c:pt idx="30">
                  <c:v>6.3079999999999998</c:v>
                </c:pt>
                <c:pt idx="31">
                  <c:v>6.3079999999999998</c:v>
                </c:pt>
                <c:pt idx="32">
                  <c:v>6.3079999999999998</c:v>
                </c:pt>
                <c:pt idx="33">
                  <c:v>6.3079999999999998</c:v>
                </c:pt>
                <c:pt idx="34">
                  <c:v>6.3079999999999998</c:v>
                </c:pt>
                <c:pt idx="35">
                  <c:v>6.3079999999999998</c:v>
                </c:pt>
                <c:pt idx="36">
                  <c:v>6.3079999999999998</c:v>
                </c:pt>
                <c:pt idx="37">
                  <c:v>6.3079999999999998</c:v>
                </c:pt>
                <c:pt idx="38">
                  <c:v>6.3079999999999998</c:v>
                </c:pt>
                <c:pt idx="39">
                  <c:v>6.3079999999999998</c:v>
                </c:pt>
                <c:pt idx="40">
                  <c:v>6.3079999999999998</c:v>
                </c:pt>
                <c:pt idx="41">
                  <c:v>6.3079999999999998</c:v>
                </c:pt>
                <c:pt idx="42">
                  <c:v>6.3079999999999998</c:v>
                </c:pt>
                <c:pt idx="43">
                  <c:v>6.3079999999999998</c:v>
                </c:pt>
                <c:pt idx="44">
                  <c:v>6.3079999999999998</c:v>
                </c:pt>
                <c:pt idx="45">
                  <c:v>6.3079999999999998</c:v>
                </c:pt>
                <c:pt idx="46">
                  <c:v>6.3079999999999998</c:v>
                </c:pt>
                <c:pt idx="47">
                  <c:v>6.3079999999999998</c:v>
                </c:pt>
                <c:pt idx="48">
                  <c:v>6.3079999999999998</c:v>
                </c:pt>
                <c:pt idx="49">
                  <c:v>6.3079999999999998</c:v>
                </c:pt>
                <c:pt idx="50">
                  <c:v>6.3079999999999998</c:v>
                </c:pt>
                <c:pt idx="51">
                  <c:v>6.3079999999999998</c:v>
                </c:pt>
                <c:pt idx="52">
                  <c:v>6.3079999999999998</c:v>
                </c:pt>
                <c:pt idx="53">
                  <c:v>6.3079999999999998</c:v>
                </c:pt>
                <c:pt idx="54">
                  <c:v>6.3079999999999998</c:v>
                </c:pt>
                <c:pt idx="55">
                  <c:v>6.3079999999999998</c:v>
                </c:pt>
                <c:pt idx="56">
                  <c:v>6.3079999999999998</c:v>
                </c:pt>
                <c:pt idx="57">
                  <c:v>6.3079999999999998</c:v>
                </c:pt>
                <c:pt idx="58">
                  <c:v>6.3079999999999998</c:v>
                </c:pt>
                <c:pt idx="59">
                  <c:v>6.3079999999999998</c:v>
                </c:pt>
                <c:pt idx="60">
                  <c:v>6.3079999999999998</c:v>
                </c:pt>
                <c:pt idx="61">
                  <c:v>6.3079999999999998</c:v>
                </c:pt>
                <c:pt idx="62">
                  <c:v>6.3079999999999998</c:v>
                </c:pt>
                <c:pt idx="63">
                  <c:v>6.3079999999999998</c:v>
                </c:pt>
                <c:pt idx="64">
                  <c:v>6.3079999999999998</c:v>
                </c:pt>
                <c:pt idx="65">
                  <c:v>6.3079999999999998</c:v>
                </c:pt>
                <c:pt idx="66">
                  <c:v>6.3079999999999998</c:v>
                </c:pt>
                <c:pt idx="67">
                  <c:v>6.3079999999999998</c:v>
                </c:pt>
                <c:pt idx="68">
                  <c:v>6.3079999999999998</c:v>
                </c:pt>
                <c:pt idx="69">
                  <c:v>6.3079999999999998</c:v>
                </c:pt>
                <c:pt idx="70">
                  <c:v>6.3079999999999998</c:v>
                </c:pt>
                <c:pt idx="71">
                  <c:v>6.3079999999999998</c:v>
                </c:pt>
                <c:pt idx="72">
                  <c:v>6.3079999999999998</c:v>
                </c:pt>
                <c:pt idx="73">
                  <c:v>6.3079999999999998</c:v>
                </c:pt>
                <c:pt idx="74">
                  <c:v>6.3079999999999998</c:v>
                </c:pt>
                <c:pt idx="75">
                  <c:v>6.3079999999999998</c:v>
                </c:pt>
                <c:pt idx="76">
                  <c:v>6.3079999999999998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4D-4421-ADB4-997448387E8D}"/>
            </c:ext>
          </c:extLst>
        </c:ser>
        <c:ser>
          <c:idx val="2"/>
          <c:order val="4"/>
          <c:tx>
            <c:strRef>
              <c:f>Simulation_Dec!$T$2</c:f>
              <c:strCache>
                <c:ptCount val="1"/>
                <c:pt idx="0">
                  <c:v>Pgrid</c:v>
                </c:pt>
              </c:strCache>
            </c:strRef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Simulation_Dec!$A$3:$A$147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Simulation_Dec!$T$3:$T$147</c:f>
              <c:numCache>
                <c:formatCode>General</c:formatCode>
                <c:ptCount val="145"/>
                <c:pt idx="0">
                  <c:v>3.0049999999999999</c:v>
                </c:pt>
                <c:pt idx="1">
                  <c:v>2.3369999999999997</c:v>
                </c:pt>
                <c:pt idx="2">
                  <c:v>2.327</c:v>
                </c:pt>
                <c:pt idx="3">
                  <c:v>2.3004000000000002</c:v>
                </c:pt>
                <c:pt idx="4">
                  <c:v>2.3192000000000004</c:v>
                </c:pt>
                <c:pt idx="5">
                  <c:v>2.8401999999999998</c:v>
                </c:pt>
                <c:pt idx="6">
                  <c:v>9.7650000000000006</c:v>
                </c:pt>
                <c:pt idx="7">
                  <c:v>9.7459999999999987</c:v>
                </c:pt>
                <c:pt idx="8">
                  <c:v>9.7812000000000001</c:v>
                </c:pt>
                <c:pt idx="9">
                  <c:v>10.759399999999999</c:v>
                </c:pt>
                <c:pt idx="10">
                  <c:v>16.6084</c:v>
                </c:pt>
                <c:pt idx="11">
                  <c:v>15.110199999999999</c:v>
                </c:pt>
                <c:pt idx="12">
                  <c:v>19.474399999999989</c:v>
                </c:pt>
                <c:pt idx="13">
                  <c:v>27.248799999999999</c:v>
                </c:pt>
                <c:pt idx="14">
                  <c:v>27.5838</c:v>
                </c:pt>
                <c:pt idx="15">
                  <c:v>24.962399999999999</c:v>
                </c:pt>
                <c:pt idx="16">
                  <c:v>24.370999999999999</c:v>
                </c:pt>
                <c:pt idx="17">
                  <c:v>24.823399999999999</c:v>
                </c:pt>
                <c:pt idx="18">
                  <c:v>24.893799999999999</c:v>
                </c:pt>
                <c:pt idx="19">
                  <c:v>25.322199999999999</c:v>
                </c:pt>
                <c:pt idx="20">
                  <c:v>25.013200000000001</c:v>
                </c:pt>
                <c:pt idx="21">
                  <c:v>32.852599999999995</c:v>
                </c:pt>
                <c:pt idx="22">
                  <c:v>32.4024</c:v>
                </c:pt>
                <c:pt idx="23">
                  <c:v>31.896799999999999</c:v>
                </c:pt>
                <c:pt idx="24">
                  <c:v>32.514600000000002</c:v>
                </c:pt>
                <c:pt idx="25">
                  <c:v>33.991599999999899</c:v>
                </c:pt>
                <c:pt idx="26">
                  <c:v>32.294399999999897</c:v>
                </c:pt>
                <c:pt idx="27">
                  <c:v>32.680799999999898</c:v>
                </c:pt>
                <c:pt idx="28">
                  <c:v>32.025799999999897</c:v>
                </c:pt>
                <c:pt idx="29">
                  <c:v>32.372999999999898</c:v>
                </c:pt>
                <c:pt idx="30">
                  <c:v>31.968</c:v>
                </c:pt>
                <c:pt idx="31">
                  <c:v>31.991000000000003</c:v>
                </c:pt>
                <c:pt idx="32">
                  <c:v>31.9803999999999</c:v>
                </c:pt>
                <c:pt idx="33">
                  <c:v>32.709399999999995</c:v>
                </c:pt>
                <c:pt idx="34">
                  <c:v>32.507199999999997</c:v>
                </c:pt>
                <c:pt idx="35">
                  <c:v>31.945199999999996</c:v>
                </c:pt>
                <c:pt idx="36">
                  <c:v>32.639199999999903</c:v>
                </c:pt>
                <c:pt idx="37">
                  <c:v>32.602999999999994</c:v>
                </c:pt>
                <c:pt idx="38">
                  <c:v>33.154200000000003</c:v>
                </c:pt>
                <c:pt idx="39">
                  <c:v>32.997599999999906</c:v>
                </c:pt>
                <c:pt idx="40">
                  <c:v>37.245199999999897</c:v>
                </c:pt>
                <c:pt idx="41">
                  <c:v>37.374200000000002</c:v>
                </c:pt>
                <c:pt idx="42">
                  <c:v>31.268599999999996</c:v>
                </c:pt>
                <c:pt idx="43">
                  <c:v>30.815199999999997</c:v>
                </c:pt>
                <c:pt idx="44">
                  <c:v>30.711399999999998</c:v>
                </c:pt>
                <c:pt idx="45">
                  <c:v>32.065799999999996</c:v>
                </c:pt>
                <c:pt idx="46">
                  <c:v>33.536399999999993</c:v>
                </c:pt>
                <c:pt idx="47">
                  <c:v>32.180399999999899</c:v>
                </c:pt>
                <c:pt idx="48">
                  <c:v>30.693000000000001</c:v>
                </c:pt>
                <c:pt idx="49">
                  <c:v>30.001199999999898</c:v>
                </c:pt>
                <c:pt idx="50">
                  <c:v>29.030799999999996</c:v>
                </c:pt>
                <c:pt idx="51">
                  <c:v>30.2959999999999</c:v>
                </c:pt>
                <c:pt idx="52">
                  <c:v>30.530200000000008</c:v>
                </c:pt>
                <c:pt idx="53">
                  <c:v>28.979599999999902</c:v>
                </c:pt>
                <c:pt idx="54">
                  <c:v>27.613199999999999</c:v>
                </c:pt>
                <c:pt idx="55">
                  <c:v>30.544999999999899</c:v>
                </c:pt>
                <c:pt idx="56">
                  <c:v>29.578200000000002</c:v>
                </c:pt>
                <c:pt idx="57">
                  <c:v>27.483999999999998</c:v>
                </c:pt>
                <c:pt idx="58">
                  <c:v>27.963000000000001</c:v>
                </c:pt>
                <c:pt idx="59">
                  <c:v>26.7544</c:v>
                </c:pt>
                <c:pt idx="60">
                  <c:v>26.719799999999996</c:v>
                </c:pt>
                <c:pt idx="61">
                  <c:v>26.326999999999998</c:v>
                </c:pt>
                <c:pt idx="62">
                  <c:v>25.589399999999998</c:v>
                </c:pt>
                <c:pt idx="63">
                  <c:v>27.215399999999999</c:v>
                </c:pt>
                <c:pt idx="64">
                  <c:v>27.838999999999999</c:v>
                </c:pt>
                <c:pt idx="65">
                  <c:v>25.1631999999999</c:v>
                </c:pt>
                <c:pt idx="66">
                  <c:v>25.074999999999999</c:v>
                </c:pt>
                <c:pt idx="67">
                  <c:v>24.790400000000012</c:v>
                </c:pt>
                <c:pt idx="68">
                  <c:v>26.516199999999998</c:v>
                </c:pt>
                <c:pt idx="69">
                  <c:v>27.691999999999894</c:v>
                </c:pt>
                <c:pt idx="70">
                  <c:v>24.492400000000004</c:v>
                </c:pt>
                <c:pt idx="71">
                  <c:v>24.847799999999996</c:v>
                </c:pt>
                <c:pt idx="72">
                  <c:v>24.807199999999998</c:v>
                </c:pt>
                <c:pt idx="73">
                  <c:v>25.290799999999997</c:v>
                </c:pt>
                <c:pt idx="74">
                  <c:v>24.700399999999998</c:v>
                </c:pt>
                <c:pt idx="75">
                  <c:v>24.8492</c:v>
                </c:pt>
                <c:pt idx="76">
                  <c:v>25.0124</c:v>
                </c:pt>
                <c:pt idx="77">
                  <c:v>18.094999999999999</c:v>
                </c:pt>
                <c:pt idx="78">
                  <c:v>18.0214</c:v>
                </c:pt>
                <c:pt idx="79">
                  <c:v>18.2381999999999</c:v>
                </c:pt>
                <c:pt idx="80">
                  <c:v>18.455599999999912</c:v>
                </c:pt>
                <c:pt idx="81">
                  <c:v>17.6281999999999</c:v>
                </c:pt>
                <c:pt idx="82">
                  <c:v>17.459799999999998</c:v>
                </c:pt>
                <c:pt idx="83">
                  <c:v>11.376399999999901</c:v>
                </c:pt>
                <c:pt idx="84">
                  <c:v>11.477399999999898</c:v>
                </c:pt>
                <c:pt idx="85">
                  <c:v>12.507200000000001</c:v>
                </c:pt>
                <c:pt idx="86">
                  <c:v>15.667399999999997</c:v>
                </c:pt>
                <c:pt idx="87">
                  <c:v>13.229399999999901</c:v>
                </c:pt>
                <c:pt idx="88">
                  <c:v>11.903599999999908</c:v>
                </c:pt>
                <c:pt idx="89">
                  <c:v>12.0625999999999</c:v>
                </c:pt>
                <c:pt idx="90">
                  <c:v>13.078800000000001</c:v>
                </c:pt>
                <c:pt idx="91">
                  <c:v>12.5673999999999</c:v>
                </c:pt>
                <c:pt idx="92">
                  <c:v>12.253999999999909</c:v>
                </c:pt>
                <c:pt idx="93">
                  <c:v>12.540599999999898</c:v>
                </c:pt>
                <c:pt idx="94">
                  <c:v>13.4117999999999</c:v>
                </c:pt>
                <c:pt idx="95">
                  <c:v>14.087599999999902</c:v>
                </c:pt>
                <c:pt idx="96">
                  <c:v>14.3538</c:v>
                </c:pt>
                <c:pt idx="97">
                  <c:v>15.881599999999903</c:v>
                </c:pt>
                <c:pt idx="98">
                  <c:v>13.745999999999999</c:v>
                </c:pt>
                <c:pt idx="99">
                  <c:v>13.463000000000003</c:v>
                </c:pt>
                <c:pt idx="100">
                  <c:v>13.751800000000003</c:v>
                </c:pt>
                <c:pt idx="101">
                  <c:v>14.657999999999902</c:v>
                </c:pt>
                <c:pt idx="102">
                  <c:v>17.692600000000002</c:v>
                </c:pt>
                <c:pt idx="103">
                  <c:v>16.912200000000002</c:v>
                </c:pt>
                <c:pt idx="104">
                  <c:v>14.926599999999999</c:v>
                </c:pt>
                <c:pt idx="105">
                  <c:v>14.4085999999999</c:v>
                </c:pt>
                <c:pt idx="106">
                  <c:v>14.600200000000012</c:v>
                </c:pt>
                <c:pt idx="107">
                  <c:v>15.696999999999903</c:v>
                </c:pt>
                <c:pt idx="108">
                  <c:v>16.5732</c:v>
                </c:pt>
                <c:pt idx="109">
                  <c:v>16.3645999999999</c:v>
                </c:pt>
                <c:pt idx="110">
                  <c:v>16.146799999999999</c:v>
                </c:pt>
                <c:pt idx="111">
                  <c:v>17.752400000000002</c:v>
                </c:pt>
                <c:pt idx="112">
                  <c:v>18.027999999999999</c:v>
                </c:pt>
                <c:pt idx="113">
                  <c:v>17.589399999999898</c:v>
                </c:pt>
                <c:pt idx="114">
                  <c:v>17.771999999999998</c:v>
                </c:pt>
                <c:pt idx="115">
                  <c:v>17.4453999999999</c:v>
                </c:pt>
                <c:pt idx="116">
                  <c:v>17.748199999999898</c:v>
                </c:pt>
                <c:pt idx="117">
                  <c:v>18.0106</c:v>
                </c:pt>
                <c:pt idx="118">
                  <c:v>20.007000000000001</c:v>
                </c:pt>
                <c:pt idx="119">
                  <c:v>20.786999999999999</c:v>
                </c:pt>
                <c:pt idx="120">
                  <c:v>19.197200000000002</c:v>
                </c:pt>
                <c:pt idx="121">
                  <c:v>18.607199999999999</c:v>
                </c:pt>
                <c:pt idx="122">
                  <c:v>18.770399999999903</c:v>
                </c:pt>
                <c:pt idx="123">
                  <c:v>18.763999999999999</c:v>
                </c:pt>
                <c:pt idx="124">
                  <c:v>18.679600000000004</c:v>
                </c:pt>
                <c:pt idx="125">
                  <c:v>18.7</c:v>
                </c:pt>
                <c:pt idx="126">
                  <c:v>11.787199999999999</c:v>
                </c:pt>
                <c:pt idx="127">
                  <c:v>10.8447999999999</c:v>
                </c:pt>
                <c:pt idx="128">
                  <c:v>10.036200000000001</c:v>
                </c:pt>
                <c:pt idx="129">
                  <c:v>5.1497999999999999</c:v>
                </c:pt>
                <c:pt idx="130">
                  <c:v>4.8689999999999998</c:v>
                </c:pt>
                <c:pt idx="131">
                  <c:v>3.9630000000000001</c:v>
                </c:pt>
                <c:pt idx="132">
                  <c:v>4.3633999999999995</c:v>
                </c:pt>
                <c:pt idx="133">
                  <c:v>3.8683999999999998</c:v>
                </c:pt>
                <c:pt idx="134">
                  <c:v>3.7591999999999999</c:v>
                </c:pt>
                <c:pt idx="135">
                  <c:v>3.6991999999999998</c:v>
                </c:pt>
                <c:pt idx="136">
                  <c:v>3.7191999999999998</c:v>
                </c:pt>
                <c:pt idx="137">
                  <c:v>3.6745999999999999</c:v>
                </c:pt>
                <c:pt idx="138">
                  <c:v>3.6985999999999999</c:v>
                </c:pt>
                <c:pt idx="139">
                  <c:v>6.1681999999999997</c:v>
                </c:pt>
                <c:pt idx="140">
                  <c:v>5.532</c:v>
                </c:pt>
                <c:pt idx="141">
                  <c:v>3.7538</c:v>
                </c:pt>
                <c:pt idx="142">
                  <c:v>3.7224000000000004</c:v>
                </c:pt>
                <c:pt idx="143">
                  <c:v>3.7072000000000003</c:v>
                </c:pt>
                <c:pt idx="144">
                  <c:v>4.1532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4D-4421-ADB4-997448387E8D}"/>
            </c:ext>
          </c:extLst>
        </c:ser>
        <c:ser>
          <c:idx val="5"/>
          <c:order val="5"/>
          <c:tx>
            <c:strRef>
              <c:f>Simulation_Dec!$D$2</c:f>
              <c:strCache>
                <c:ptCount val="1"/>
                <c:pt idx="0">
                  <c:v>PV </c:v>
                </c:pt>
              </c:strCache>
            </c:strRef>
          </c:tx>
          <c:spPr>
            <a:ln w="12700">
              <a:solidFill>
                <a:srgbClr val="FFC000"/>
              </a:solidFill>
              <a:prstDash val="dashDot"/>
            </a:ln>
          </c:spPr>
          <c:marker>
            <c:symbol val="none"/>
          </c:marker>
          <c:xVal>
            <c:numRef>
              <c:f>Simulation_Dec!$A$3:$A$147</c:f>
              <c:numCache>
                <c:formatCode>m/d/yyyy\ h:mm</c:formatCode>
                <c:ptCount val="145"/>
                <c:pt idx="0">
                  <c:v>44641.25</c:v>
                </c:pt>
                <c:pt idx="1">
                  <c:v>44641.253472222219</c:v>
                </c:pt>
                <c:pt idx="2">
                  <c:v>44641.256944444445</c:v>
                </c:pt>
                <c:pt idx="3">
                  <c:v>44641.260416666664</c:v>
                </c:pt>
                <c:pt idx="4">
                  <c:v>44641.263888888891</c:v>
                </c:pt>
                <c:pt idx="5">
                  <c:v>44641.267361111109</c:v>
                </c:pt>
                <c:pt idx="6">
                  <c:v>44641.270833333336</c:v>
                </c:pt>
                <c:pt idx="7">
                  <c:v>44641.274305555555</c:v>
                </c:pt>
                <c:pt idx="8">
                  <c:v>44641.277777777781</c:v>
                </c:pt>
                <c:pt idx="9">
                  <c:v>44641.28125</c:v>
                </c:pt>
                <c:pt idx="10">
                  <c:v>44641.284722222219</c:v>
                </c:pt>
                <c:pt idx="11">
                  <c:v>44641.288194444445</c:v>
                </c:pt>
                <c:pt idx="12">
                  <c:v>44641.291666666664</c:v>
                </c:pt>
                <c:pt idx="13">
                  <c:v>44641.295138888891</c:v>
                </c:pt>
                <c:pt idx="14">
                  <c:v>44641.298611111109</c:v>
                </c:pt>
                <c:pt idx="15">
                  <c:v>44641.302083333336</c:v>
                </c:pt>
                <c:pt idx="16">
                  <c:v>44641.305555555555</c:v>
                </c:pt>
                <c:pt idx="17">
                  <c:v>44641.309027777781</c:v>
                </c:pt>
                <c:pt idx="18">
                  <c:v>44641.3125</c:v>
                </c:pt>
                <c:pt idx="19">
                  <c:v>44641.315972222219</c:v>
                </c:pt>
                <c:pt idx="20">
                  <c:v>44641.319444444445</c:v>
                </c:pt>
                <c:pt idx="21">
                  <c:v>44641.322916666664</c:v>
                </c:pt>
                <c:pt idx="22">
                  <c:v>44641.326388888891</c:v>
                </c:pt>
                <c:pt idx="23">
                  <c:v>44641.329861111109</c:v>
                </c:pt>
                <c:pt idx="24">
                  <c:v>44641.333333333336</c:v>
                </c:pt>
                <c:pt idx="25">
                  <c:v>44641.336805555555</c:v>
                </c:pt>
                <c:pt idx="26">
                  <c:v>44641.340277777781</c:v>
                </c:pt>
                <c:pt idx="27">
                  <c:v>44641.34375</c:v>
                </c:pt>
                <c:pt idx="28">
                  <c:v>44641.347222222219</c:v>
                </c:pt>
                <c:pt idx="29">
                  <c:v>44641.350694444445</c:v>
                </c:pt>
                <c:pt idx="30">
                  <c:v>44641.354166666664</c:v>
                </c:pt>
                <c:pt idx="31">
                  <c:v>44641.357638888891</c:v>
                </c:pt>
                <c:pt idx="32">
                  <c:v>44641.361111111109</c:v>
                </c:pt>
                <c:pt idx="33">
                  <c:v>44641.364583333336</c:v>
                </c:pt>
                <c:pt idx="34">
                  <c:v>44641.368055555555</c:v>
                </c:pt>
                <c:pt idx="35">
                  <c:v>44641.371527777781</c:v>
                </c:pt>
                <c:pt idx="36">
                  <c:v>44641.375</c:v>
                </c:pt>
                <c:pt idx="37">
                  <c:v>44641.378472222219</c:v>
                </c:pt>
                <c:pt idx="38">
                  <c:v>44641.381944444445</c:v>
                </c:pt>
                <c:pt idx="39">
                  <c:v>44641.385416666664</c:v>
                </c:pt>
                <c:pt idx="40">
                  <c:v>44641.388888888891</c:v>
                </c:pt>
                <c:pt idx="41">
                  <c:v>44641.392361111109</c:v>
                </c:pt>
                <c:pt idx="42">
                  <c:v>44641.395833333336</c:v>
                </c:pt>
                <c:pt idx="43">
                  <c:v>44641.399305555555</c:v>
                </c:pt>
                <c:pt idx="44">
                  <c:v>44641.402777777781</c:v>
                </c:pt>
                <c:pt idx="45">
                  <c:v>44641.40625</c:v>
                </c:pt>
                <c:pt idx="46">
                  <c:v>44641.409722222219</c:v>
                </c:pt>
                <c:pt idx="47">
                  <c:v>44641.413194444445</c:v>
                </c:pt>
                <c:pt idx="48">
                  <c:v>44641.416666666664</c:v>
                </c:pt>
                <c:pt idx="49">
                  <c:v>44641.420138888891</c:v>
                </c:pt>
                <c:pt idx="50">
                  <c:v>44641.423611111109</c:v>
                </c:pt>
                <c:pt idx="51">
                  <c:v>44641.427083333336</c:v>
                </c:pt>
                <c:pt idx="52">
                  <c:v>44641.430555555555</c:v>
                </c:pt>
                <c:pt idx="53">
                  <c:v>44641.434027777781</c:v>
                </c:pt>
                <c:pt idx="54">
                  <c:v>44641.4375</c:v>
                </c:pt>
                <c:pt idx="55">
                  <c:v>44641.440972222219</c:v>
                </c:pt>
                <c:pt idx="56">
                  <c:v>44641.444444444445</c:v>
                </c:pt>
                <c:pt idx="57">
                  <c:v>44641.447916666664</c:v>
                </c:pt>
                <c:pt idx="58">
                  <c:v>44641.451388888891</c:v>
                </c:pt>
                <c:pt idx="59">
                  <c:v>44641.454861111109</c:v>
                </c:pt>
                <c:pt idx="60">
                  <c:v>44641.458333333336</c:v>
                </c:pt>
                <c:pt idx="61">
                  <c:v>44641.461805555555</c:v>
                </c:pt>
                <c:pt idx="62">
                  <c:v>44641.465277777781</c:v>
                </c:pt>
                <c:pt idx="63">
                  <c:v>44641.46875</c:v>
                </c:pt>
                <c:pt idx="64">
                  <c:v>44641.472222222219</c:v>
                </c:pt>
                <c:pt idx="65">
                  <c:v>44641.475694444445</c:v>
                </c:pt>
                <c:pt idx="66">
                  <c:v>44641.479166666664</c:v>
                </c:pt>
                <c:pt idx="67">
                  <c:v>44641.482638888891</c:v>
                </c:pt>
                <c:pt idx="68">
                  <c:v>44641.486111111109</c:v>
                </c:pt>
                <c:pt idx="69">
                  <c:v>44641.489583333336</c:v>
                </c:pt>
                <c:pt idx="70">
                  <c:v>44641.493055555555</c:v>
                </c:pt>
                <c:pt idx="71">
                  <c:v>44641.496527777781</c:v>
                </c:pt>
                <c:pt idx="72">
                  <c:v>44641.5</c:v>
                </c:pt>
                <c:pt idx="73">
                  <c:v>44641.503472222219</c:v>
                </c:pt>
                <c:pt idx="74">
                  <c:v>44641.506944444445</c:v>
                </c:pt>
                <c:pt idx="75">
                  <c:v>44641.510416666664</c:v>
                </c:pt>
                <c:pt idx="76">
                  <c:v>44641.513888888891</c:v>
                </c:pt>
                <c:pt idx="77">
                  <c:v>44641.517361111109</c:v>
                </c:pt>
                <c:pt idx="78">
                  <c:v>44641.520833333336</c:v>
                </c:pt>
                <c:pt idx="79">
                  <c:v>44641.524305555555</c:v>
                </c:pt>
                <c:pt idx="80">
                  <c:v>44641.527777777781</c:v>
                </c:pt>
                <c:pt idx="81">
                  <c:v>44641.53125</c:v>
                </c:pt>
                <c:pt idx="82">
                  <c:v>44641.534722222219</c:v>
                </c:pt>
                <c:pt idx="83">
                  <c:v>44641.538194444445</c:v>
                </c:pt>
                <c:pt idx="84">
                  <c:v>44641.541666666664</c:v>
                </c:pt>
                <c:pt idx="85">
                  <c:v>44641.545138888891</c:v>
                </c:pt>
                <c:pt idx="86">
                  <c:v>44641.548611111109</c:v>
                </c:pt>
                <c:pt idx="87">
                  <c:v>44641.552083333336</c:v>
                </c:pt>
                <c:pt idx="88">
                  <c:v>44641.555555555555</c:v>
                </c:pt>
                <c:pt idx="89">
                  <c:v>44641.559027777781</c:v>
                </c:pt>
                <c:pt idx="90">
                  <c:v>44641.5625</c:v>
                </c:pt>
                <c:pt idx="91">
                  <c:v>44641.565972222219</c:v>
                </c:pt>
                <c:pt idx="92">
                  <c:v>44641.569444444445</c:v>
                </c:pt>
                <c:pt idx="93">
                  <c:v>44641.572916666664</c:v>
                </c:pt>
                <c:pt idx="94">
                  <c:v>44641.576388888891</c:v>
                </c:pt>
                <c:pt idx="95">
                  <c:v>44641.579861111109</c:v>
                </c:pt>
                <c:pt idx="96">
                  <c:v>44641.583333333336</c:v>
                </c:pt>
                <c:pt idx="97">
                  <c:v>44641.586805555555</c:v>
                </c:pt>
                <c:pt idx="98">
                  <c:v>44641.590277777781</c:v>
                </c:pt>
                <c:pt idx="99">
                  <c:v>44641.59375</c:v>
                </c:pt>
                <c:pt idx="100">
                  <c:v>44641.597222222219</c:v>
                </c:pt>
                <c:pt idx="101">
                  <c:v>44641.600694444445</c:v>
                </c:pt>
                <c:pt idx="102">
                  <c:v>44641.604166666664</c:v>
                </c:pt>
                <c:pt idx="103">
                  <c:v>44641.607638888891</c:v>
                </c:pt>
                <c:pt idx="104">
                  <c:v>44641.611111111109</c:v>
                </c:pt>
                <c:pt idx="105">
                  <c:v>44641.614583333336</c:v>
                </c:pt>
                <c:pt idx="106">
                  <c:v>44641.618055555555</c:v>
                </c:pt>
                <c:pt idx="107">
                  <c:v>44641.621527777781</c:v>
                </c:pt>
                <c:pt idx="108">
                  <c:v>44641.625</c:v>
                </c:pt>
                <c:pt idx="109">
                  <c:v>44641.628472222219</c:v>
                </c:pt>
                <c:pt idx="110">
                  <c:v>44641.631944444445</c:v>
                </c:pt>
                <c:pt idx="111">
                  <c:v>44641.635416666664</c:v>
                </c:pt>
                <c:pt idx="112">
                  <c:v>44641.638888888891</c:v>
                </c:pt>
                <c:pt idx="113">
                  <c:v>44641.642361111109</c:v>
                </c:pt>
                <c:pt idx="114">
                  <c:v>44641.645833333336</c:v>
                </c:pt>
                <c:pt idx="115">
                  <c:v>44641.649305555555</c:v>
                </c:pt>
                <c:pt idx="116">
                  <c:v>44641.652777777781</c:v>
                </c:pt>
                <c:pt idx="117">
                  <c:v>44641.65625</c:v>
                </c:pt>
                <c:pt idx="118">
                  <c:v>44641.659722222219</c:v>
                </c:pt>
                <c:pt idx="119">
                  <c:v>44641.663194444445</c:v>
                </c:pt>
                <c:pt idx="120">
                  <c:v>44641.666666666664</c:v>
                </c:pt>
                <c:pt idx="121">
                  <c:v>44641.670138888891</c:v>
                </c:pt>
                <c:pt idx="122">
                  <c:v>44641.673611111109</c:v>
                </c:pt>
                <c:pt idx="123">
                  <c:v>44641.677083333336</c:v>
                </c:pt>
                <c:pt idx="124">
                  <c:v>44641.680555555555</c:v>
                </c:pt>
                <c:pt idx="125">
                  <c:v>44641.684027777781</c:v>
                </c:pt>
                <c:pt idx="126">
                  <c:v>44641.6875</c:v>
                </c:pt>
                <c:pt idx="127">
                  <c:v>44641.690972222219</c:v>
                </c:pt>
                <c:pt idx="128">
                  <c:v>44641.694444444445</c:v>
                </c:pt>
                <c:pt idx="129">
                  <c:v>44641.697916666664</c:v>
                </c:pt>
                <c:pt idx="130">
                  <c:v>44641.701388888891</c:v>
                </c:pt>
                <c:pt idx="131">
                  <c:v>44641.704861111109</c:v>
                </c:pt>
                <c:pt idx="132">
                  <c:v>44641.708333333336</c:v>
                </c:pt>
                <c:pt idx="133">
                  <c:v>44641.711805555555</c:v>
                </c:pt>
                <c:pt idx="134">
                  <c:v>44641.715277777781</c:v>
                </c:pt>
                <c:pt idx="135">
                  <c:v>44641.71875</c:v>
                </c:pt>
                <c:pt idx="136">
                  <c:v>44641.722222222219</c:v>
                </c:pt>
                <c:pt idx="137">
                  <c:v>44641.725694444445</c:v>
                </c:pt>
                <c:pt idx="138">
                  <c:v>44641.729166666664</c:v>
                </c:pt>
                <c:pt idx="139">
                  <c:v>44641.732638888891</c:v>
                </c:pt>
                <c:pt idx="140">
                  <c:v>44641.736111111109</c:v>
                </c:pt>
                <c:pt idx="141">
                  <c:v>44641.739583333336</c:v>
                </c:pt>
                <c:pt idx="142">
                  <c:v>44641.743055555555</c:v>
                </c:pt>
                <c:pt idx="143">
                  <c:v>44641.746527777781</c:v>
                </c:pt>
                <c:pt idx="144">
                  <c:v>44641.75</c:v>
                </c:pt>
              </c:numCache>
            </c:numRef>
          </c:xVal>
          <c:yVal>
            <c:numRef>
              <c:f>Simulation_Dec!$D$3:$D$147</c:f>
              <c:numCache>
                <c:formatCode>General</c:formatCode>
                <c:ptCount val="145"/>
                <c:pt idx="0">
                  <c:v>5.0000000000000001E-3</c:v>
                </c:pt>
                <c:pt idx="1">
                  <c:v>5.1999999999999998E-3</c:v>
                </c:pt>
                <c:pt idx="2">
                  <c:v>5.5999999999999999E-3</c:v>
                </c:pt>
                <c:pt idx="3">
                  <c:v>6.1999999999999998E-3</c:v>
                </c:pt>
                <c:pt idx="4">
                  <c:v>6.4000000000000003E-3</c:v>
                </c:pt>
                <c:pt idx="5">
                  <c:v>6.0000000000000001E-3</c:v>
                </c:pt>
                <c:pt idx="6">
                  <c:v>4.3999999999998997E-3</c:v>
                </c:pt>
                <c:pt idx="7">
                  <c:v>4.5999999999999999E-3</c:v>
                </c:pt>
                <c:pt idx="8">
                  <c:v>4.5999999999999999E-3</c:v>
                </c:pt>
                <c:pt idx="9">
                  <c:v>6.0000000000000001E-3</c:v>
                </c:pt>
                <c:pt idx="10">
                  <c:v>6.1999999999999998E-3</c:v>
                </c:pt>
                <c:pt idx="11">
                  <c:v>5.5999999999999999E-3</c:v>
                </c:pt>
                <c:pt idx="12">
                  <c:v>5.1999999999999998E-3</c:v>
                </c:pt>
                <c:pt idx="13">
                  <c:v>5.0000000000000001E-3</c:v>
                </c:pt>
                <c:pt idx="14">
                  <c:v>4.3999999999998997E-3</c:v>
                </c:pt>
                <c:pt idx="15">
                  <c:v>4.7999999999999996E-3</c:v>
                </c:pt>
                <c:pt idx="16">
                  <c:v>4.5999999999999999E-3</c:v>
                </c:pt>
                <c:pt idx="17">
                  <c:v>4.7999999999999996E-3</c:v>
                </c:pt>
                <c:pt idx="18">
                  <c:v>5.4000000000000003E-3</c:v>
                </c:pt>
                <c:pt idx="19">
                  <c:v>6.1999999999999998E-3</c:v>
                </c:pt>
                <c:pt idx="20">
                  <c:v>5.7999999999999996E-3</c:v>
                </c:pt>
                <c:pt idx="21">
                  <c:v>6.4000000000000003E-3</c:v>
                </c:pt>
                <c:pt idx="22">
                  <c:v>6.4000000000000003E-3</c:v>
                </c:pt>
                <c:pt idx="23">
                  <c:v>6.7999999999999996E-3</c:v>
                </c:pt>
                <c:pt idx="24">
                  <c:v>6.0000000000000001E-3</c:v>
                </c:pt>
                <c:pt idx="25">
                  <c:v>6.1999999999999998E-3</c:v>
                </c:pt>
                <c:pt idx="26">
                  <c:v>6.0000000000000001E-3</c:v>
                </c:pt>
                <c:pt idx="27">
                  <c:v>6.0000000000000001E-3</c:v>
                </c:pt>
                <c:pt idx="28">
                  <c:v>6.0000000000000001E-3</c:v>
                </c:pt>
                <c:pt idx="29">
                  <c:v>5.7999999999999996E-3</c:v>
                </c:pt>
                <c:pt idx="30">
                  <c:v>6.1999999999999998E-3</c:v>
                </c:pt>
                <c:pt idx="31">
                  <c:v>7.0000000000000001E-3</c:v>
                </c:pt>
                <c:pt idx="32">
                  <c:v>1.0200000000000001E-2</c:v>
                </c:pt>
                <c:pt idx="33">
                  <c:v>2.0199999999999999E-2</c:v>
                </c:pt>
                <c:pt idx="34">
                  <c:v>6.0600000000000001E-2</c:v>
                </c:pt>
                <c:pt idx="35">
                  <c:v>0.1082</c:v>
                </c:pt>
                <c:pt idx="36">
                  <c:v>0.17680000000000001</c:v>
                </c:pt>
                <c:pt idx="37">
                  <c:v>0.23679999999999901</c:v>
                </c:pt>
                <c:pt idx="38">
                  <c:v>0.2908</c:v>
                </c:pt>
                <c:pt idx="39">
                  <c:v>0.37679999999999902</c:v>
                </c:pt>
                <c:pt idx="40">
                  <c:v>0.51019999999999999</c:v>
                </c:pt>
                <c:pt idx="41">
                  <c:v>0.69140000000000001</c:v>
                </c:pt>
                <c:pt idx="42">
                  <c:v>0.94620000000000004</c:v>
                </c:pt>
                <c:pt idx="43">
                  <c:v>1.2806</c:v>
                </c:pt>
                <c:pt idx="44">
                  <c:v>1.5946</c:v>
                </c:pt>
                <c:pt idx="45">
                  <c:v>1.8431999999999999</c:v>
                </c:pt>
                <c:pt idx="46">
                  <c:v>2.0695999999999999</c:v>
                </c:pt>
                <c:pt idx="47">
                  <c:v>2.2747999999999999</c:v>
                </c:pt>
                <c:pt idx="48">
                  <c:v>2.5501999999999998</c:v>
                </c:pt>
                <c:pt idx="49">
                  <c:v>2.8418000000000001</c:v>
                </c:pt>
                <c:pt idx="50">
                  <c:v>3.2784</c:v>
                </c:pt>
                <c:pt idx="51">
                  <c:v>3.7050000000000001</c:v>
                </c:pt>
                <c:pt idx="52">
                  <c:v>4.0863999999999896</c:v>
                </c:pt>
                <c:pt idx="53">
                  <c:v>4.4130000000000003</c:v>
                </c:pt>
                <c:pt idx="54">
                  <c:v>4.7751999999999999</c:v>
                </c:pt>
                <c:pt idx="55">
                  <c:v>5.1938000000000004</c:v>
                </c:pt>
                <c:pt idx="56">
                  <c:v>5.4972000000000003</c:v>
                </c:pt>
                <c:pt idx="57">
                  <c:v>5.8826000000000001</c:v>
                </c:pt>
                <c:pt idx="58">
                  <c:v>6.1584000000000003</c:v>
                </c:pt>
                <c:pt idx="59">
                  <c:v>6.4652000000000003</c:v>
                </c:pt>
                <c:pt idx="60">
                  <c:v>6.7055999999999996</c:v>
                </c:pt>
                <c:pt idx="61">
                  <c:v>6.9298000000000002</c:v>
                </c:pt>
                <c:pt idx="62">
                  <c:v>7.1487999999999996</c:v>
                </c:pt>
                <c:pt idx="63">
                  <c:v>7.2149999999999999</c:v>
                </c:pt>
                <c:pt idx="64">
                  <c:v>7.3175999999999997</c:v>
                </c:pt>
                <c:pt idx="65">
                  <c:v>7.3768000000000002</c:v>
                </c:pt>
                <c:pt idx="66">
                  <c:v>7.4097999999999997</c:v>
                </c:pt>
                <c:pt idx="67">
                  <c:v>7.4921999999999898</c:v>
                </c:pt>
                <c:pt idx="68">
                  <c:v>7.7257999999999996</c:v>
                </c:pt>
                <c:pt idx="69">
                  <c:v>7.8498000000000001</c:v>
                </c:pt>
                <c:pt idx="70">
                  <c:v>7.8940000000000001</c:v>
                </c:pt>
                <c:pt idx="71">
                  <c:v>7.9096000000000002</c:v>
                </c:pt>
                <c:pt idx="72">
                  <c:v>7.9311999999999996</c:v>
                </c:pt>
                <c:pt idx="73">
                  <c:v>7.9631999999999996</c:v>
                </c:pt>
                <c:pt idx="74">
                  <c:v>8.0351999999999997</c:v>
                </c:pt>
                <c:pt idx="75">
                  <c:v>8.0440000000000005</c:v>
                </c:pt>
                <c:pt idx="76">
                  <c:v>8.0236000000000001</c:v>
                </c:pt>
                <c:pt idx="77">
                  <c:v>8.0619999999999994</c:v>
                </c:pt>
                <c:pt idx="78">
                  <c:v>8.0161999999999995</c:v>
                </c:pt>
                <c:pt idx="79">
                  <c:v>8.0370000000000008</c:v>
                </c:pt>
                <c:pt idx="80">
                  <c:v>7.9819999999999904</c:v>
                </c:pt>
                <c:pt idx="81">
                  <c:v>7.9901999999999997</c:v>
                </c:pt>
                <c:pt idx="82">
                  <c:v>7.8852000000000002</c:v>
                </c:pt>
                <c:pt idx="83">
                  <c:v>7.7876000000000003</c:v>
                </c:pt>
                <c:pt idx="84">
                  <c:v>7.6669999999999998</c:v>
                </c:pt>
                <c:pt idx="85">
                  <c:v>7.5473999999999997</c:v>
                </c:pt>
                <c:pt idx="86">
                  <c:v>7.4706000000000001</c:v>
                </c:pt>
                <c:pt idx="87">
                  <c:v>7.3879999999999999</c:v>
                </c:pt>
                <c:pt idx="88">
                  <c:v>7.29239999999999</c:v>
                </c:pt>
                <c:pt idx="89">
                  <c:v>7.2480000000000002</c:v>
                </c:pt>
                <c:pt idx="90">
                  <c:v>7.1833999999999998</c:v>
                </c:pt>
                <c:pt idx="91">
                  <c:v>7.0574000000000003</c:v>
                </c:pt>
                <c:pt idx="92">
                  <c:v>6.9849999999999897</c:v>
                </c:pt>
                <c:pt idx="93">
                  <c:v>6.7952000000000004</c:v>
                </c:pt>
                <c:pt idx="94">
                  <c:v>6.6736000000000004</c:v>
                </c:pt>
                <c:pt idx="95">
                  <c:v>6.5183999999999997</c:v>
                </c:pt>
                <c:pt idx="96">
                  <c:v>6.3414000000000001</c:v>
                </c:pt>
                <c:pt idx="97">
                  <c:v>6.1391999999999998</c:v>
                </c:pt>
                <c:pt idx="98">
                  <c:v>6.0532000000000004</c:v>
                </c:pt>
                <c:pt idx="99">
                  <c:v>5.8103999999999996</c:v>
                </c:pt>
                <c:pt idx="100">
                  <c:v>5.665</c:v>
                </c:pt>
                <c:pt idx="101">
                  <c:v>5.5090000000000003</c:v>
                </c:pt>
                <c:pt idx="102">
                  <c:v>5.3297999999999996</c:v>
                </c:pt>
                <c:pt idx="103">
                  <c:v>5.0990000000000002</c:v>
                </c:pt>
                <c:pt idx="104">
                  <c:v>4.8178000000000001</c:v>
                </c:pt>
                <c:pt idx="105">
                  <c:v>4.4896000000000003</c:v>
                </c:pt>
                <c:pt idx="106">
                  <c:v>4.1919999999999904</c:v>
                </c:pt>
                <c:pt idx="107">
                  <c:v>3.915</c:v>
                </c:pt>
                <c:pt idx="108">
                  <c:v>3.5888</c:v>
                </c:pt>
                <c:pt idx="109">
                  <c:v>3.2759999999999998</c:v>
                </c:pt>
                <c:pt idx="110">
                  <c:v>2.9693999999999998</c:v>
                </c:pt>
                <c:pt idx="111">
                  <c:v>2.6796000000000002</c:v>
                </c:pt>
                <c:pt idx="112">
                  <c:v>2.3233999999999999</c:v>
                </c:pt>
                <c:pt idx="113">
                  <c:v>1.9481999999999999</c:v>
                </c:pt>
                <c:pt idx="114">
                  <c:v>1.6486000000000001</c:v>
                </c:pt>
                <c:pt idx="115">
                  <c:v>1.4466000000000001</c:v>
                </c:pt>
                <c:pt idx="116">
                  <c:v>1.262</c:v>
                </c:pt>
                <c:pt idx="117">
                  <c:v>1.0429999999999999</c:v>
                </c:pt>
                <c:pt idx="118">
                  <c:v>0.79379999999999995</c:v>
                </c:pt>
                <c:pt idx="119">
                  <c:v>0.55459999999999998</c:v>
                </c:pt>
                <c:pt idx="120">
                  <c:v>0.39379999999999998</c:v>
                </c:pt>
                <c:pt idx="121">
                  <c:v>0.25900000000000001</c:v>
                </c:pt>
                <c:pt idx="122">
                  <c:v>0.14360000000000001</c:v>
                </c:pt>
                <c:pt idx="123">
                  <c:v>8.5199999999999998E-2</c:v>
                </c:pt>
                <c:pt idx="124">
                  <c:v>3.5799999999999998E-2</c:v>
                </c:pt>
                <c:pt idx="125">
                  <c:v>1.9199999999999998E-2</c:v>
                </c:pt>
                <c:pt idx="126">
                  <c:v>4.2999999999999997E-2</c:v>
                </c:pt>
                <c:pt idx="127">
                  <c:v>9.7999999999999997E-3</c:v>
                </c:pt>
                <c:pt idx="128">
                  <c:v>6.7999999999999996E-3</c:v>
                </c:pt>
                <c:pt idx="129">
                  <c:v>6.0000000000000001E-3</c:v>
                </c:pt>
                <c:pt idx="130">
                  <c:v>8.0000000000000004E-4</c:v>
                </c:pt>
                <c:pt idx="131">
                  <c:v>5.9999999999999995E-4</c:v>
                </c:pt>
                <c:pt idx="132">
                  <c:v>1.6000000000000001E-3</c:v>
                </c:pt>
                <c:pt idx="133">
                  <c:v>5.0000000000000001E-3</c:v>
                </c:pt>
                <c:pt idx="134">
                  <c:v>5.1999999999999998E-3</c:v>
                </c:pt>
                <c:pt idx="135">
                  <c:v>5.0000000000000001E-3</c:v>
                </c:pt>
                <c:pt idx="136">
                  <c:v>4.5999999999999999E-3</c:v>
                </c:pt>
                <c:pt idx="137">
                  <c:v>5.4000000000000003E-3</c:v>
                </c:pt>
                <c:pt idx="138">
                  <c:v>5.1999999999999998E-3</c:v>
                </c:pt>
                <c:pt idx="139">
                  <c:v>5.0000000000000001E-3</c:v>
                </c:pt>
                <c:pt idx="140">
                  <c:v>5.5999999999999999E-3</c:v>
                </c:pt>
                <c:pt idx="141">
                  <c:v>5.1999999999999998E-3</c:v>
                </c:pt>
                <c:pt idx="142">
                  <c:v>6.1999999999999998E-3</c:v>
                </c:pt>
                <c:pt idx="143">
                  <c:v>6.1999999999999998E-3</c:v>
                </c:pt>
                <c:pt idx="144">
                  <c:v>6.0000000000000001E-3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4D-4421-ADB4-99744838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31272"/>
        <c:axId val="588631992"/>
      </c:scatterChart>
      <c:valAx>
        <c:axId val="58863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31992"/>
        <c:crosses val="autoZero"/>
        <c:crossBetween val="midCat"/>
      </c:valAx>
      <c:valAx>
        <c:axId val="58863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312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Testbed_march!$R$1</c:f>
              <c:strCache>
                <c:ptCount val="1"/>
                <c:pt idx="0">
                  <c:v>Pcharging (kW)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Testbed_march!$K$2:$K$145</c:f>
              <c:numCache>
                <c:formatCode>m/d/yyyy\ h:mm</c:formatCode>
                <c:ptCount val="144"/>
                <c:pt idx="0">
                  <c:v>45112.699305555558</c:v>
                </c:pt>
                <c:pt idx="1">
                  <c:v>45112.699305555558</c:v>
                </c:pt>
                <c:pt idx="2">
                  <c:v>45112.699305555558</c:v>
                </c:pt>
                <c:pt idx="3">
                  <c:v>45112.699305555558</c:v>
                </c:pt>
                <c:pt idx="4">
                  <c:v>45112.699305555558</c:v>
                </c:pt>
                <c:pt idx="5">
                  <c:v>45112.699305555558</c:v>
                </c:pt>
                <c:pt idx="6">
                  <c:v>45112.699305555558</c:v>
                </c:pt>
                <c:pt idx="7">
                  <c:v>45112.699305555558</c:v>
                </c:pt>
                <c:pt idx="8">
                  <c:v>45112.699305555558</c:v>
                </c:pt>
                <c:pt idx="9">
                  <c:v>45112.7</c:v>
                </c:pt>
                <c:pt idx="10">
                  <c:v>45112.7</c:v>
                </c:pt>
                <c:pt idx="11">
                  <c:v>45112.7</c:v>
                </c:pt>
                <c:pt idx="12">
                  <c:v>45112.7</c:v>
                </c:pt>
                <c:pt idx="13">
                  <c:v>45112.7</c:v>
                </c:pt>
                <c:pt idx="14">
                  <c:v>45112.7</c:v>
                </c:pt>
                <c:pt idx="15">
                  <c:v>45112.7</c:v>
                </c:pt>
                <c:pt idx="16">
                  <c:v>45112.7</c:v>
                </c:pt>
                <c:pt idx="17">
                  <c:v>45112.7</c:v>
                </c:pt>
                <c:pt idx="18">
                  <c:v>45112.7</c:v>
                </c:pt>
                <c:pt idx="19">
                  <c:v>45112.7</c:v>
                </c:pt>
                <c:pt idx="20">
                  <c:v>45112.7</c:v>
                </c:pt>
                <c:pt idx="21">
                  <c:v>45112.7</c:v>
                </c:pt>
                <c:pt idx="22">
                  <c:v>45112.7</c:v>
                </c:pt>
                <c:pt idx="23">
                  <c:v>45112.7</c:v>
                </c:pt>
                <c:pt idx="24">
                  <c:v>45112.7</c:v>
                </c:pt>
                <c:pt idx="25">
                  <c:v>45112.7</c:v>
                </c:pt>
                <c:pt idx="26">
                  <c:v>45112.7</c:v>
                </c:pt>
                <c:pt idx="27">
                  <c:v>45112.7</c:v>
                </c:pt>
                <c:pt idx="28">
                  <c:v>45112.7</c:v>
                </c:pt>
                <c:pt idx="29">
                  <c:v>45112.7</c:v>
                </c:pt>
                <c:pt idx="30">
                  <c:v>45112.7</c:v>
                </c:pt>
                <c:pt idx="31">
                  <c:v>45112.7</c:v>
                </c:pt>
                <c:pt idx="32">
                  <c:v>45112.7</c:v>
                </c:pt>
                <c:pt idx="33">
                  <c:v>45112.7</c:v>
                </c:pt>
                <c:pt idx="34">
                  <c:v>45112.7</c:v>
                </c:pt>
                <c:pt idx="35">
                  <c:v>45112.7</c:v>
                </c:pt>
                <c:pt idx="36">
                  <c:v>45112.700694444444</c:v>
                </c:pt>
                <c:pt idx="37">
                  <c:v>45112.700694444444</c:v>
                </c:pt>
                <c:pt idx="38">
                  <c:v>45112.700694444444</c:v>
                </c:pt>
                <c:pt idx="39">
                  <c:v>45112.700694444444</c:v>
                </c:pt>
                <c:pt idx="40">
                  <c:v>45112.700694444444</c:v>
                </c:pt>
                <c:pt idx="41">
                  <c:v>45112.700694444444</c:v>
                </c:pt>
                <c:pt idx="42">
                  <c:v>45112.700694444444</c:v>
                </c:pt>
                <c:pt idx="43">
                  <c:v>45112.700694444444</c:v>
                </c:pt>
                <c:pt idx="44">
                  <c:v>45112.700694444444</c:v>
                </c:pt>
                <c:pt idx="45">
                  <c:v>45112.700694444444</c:v>
                </c:pt>
                <c:pt idx="46">
                  <c:v>45112.700694444444</c:v>
                </c:pt>
                <c:pt idx="47">
                  <c:v>45112.700694444444</c:v>
                </c:pt>
                <c:pt idx="48">
                  <c:v>45112.700694444444</c:v>
                </c:pt>
                <c:pt idx="49">
                  <c:v>45112.700694444444</c:v>
                </c:pt>
                <c:pt idx="50">
                  <c:v>45112.700694444444</c:v>
                </c:pt>
                <c:pt idx="51">
                  <c:v>45112.700694444444</c:v>
                </c:pt>
                <c:pt idx="52">
                  <c:v>45112.700694444444</c:v>
                </c:pt>
                <c:pt idx="53">
                  <c:v>45112.700694444444</c:v>
                </c:pt>
                <c:pt idx="54">
                  <c:v>45112.700694444444</c:v>
                </c:pt>
                <c:pt idx="55">
                  <c:v>45112.700694444444</c:v>
                </c:pt>
                <c:pt idx="56">
                  <c:v>45112.700694444444</c:v>
                </c:pt>
                <c:pt idx="57">
                  <c:v>45112.700694444444</c:v>
                </c:pt>
                <c:pt idx="58">
                  <c:v>45112.700694444444</c:v>
                </c:pt>
                <c:pt idx="59">
                  <c:v>45112.700694444444</c:v>
                </c:pt>
                <c:pt idx="60">
                  <c:v>45112.700694444444</c:v>
                </c:pt>
                <c:pt idx="61">
                  <c:v>45112.700694444444</c:v>
                </c:pt>
                <c:pt idx="62">
                  <c:v>45112.700694444444</c:v>
                </c:pt>
                <c:pt idx="63">
                  <c:v>45112.701388888891</c:v>
                </c:pt>
                <c:pt idx="64">
                  <c:v>45112.701388888891</c:v>
                </c:pt>
                <c:pt idx="65">
                  <c:v>45112.701388888891</c:v>
                </c:pt>
                <c:pt idx="66">
                  <c:v>45112.701388888891</c:v>
                </c:pt>
                <c:pt idx="67">
                  <c:v>45112.701388888891</c:v>
                </c:pt>
                <c:pt idx="68">
                  <c:v>45112.701388888891</c:v>
                </c:pt>
                <c:pt idx="69">
                  <c:v>45112.701388888891</c:v>
                </c:pt>
                <c:pt idx="70">
                  <c:v>45112.701388888891</c:v>
                </c:pt>
                <c:pt idx="71">
                  <c:v>45112.701388888891</c:v>
                </c:pt>
                <c:pt idx="72">
                  <c:v>45112.701388888891</c:v>
                </c:pt>
                <c:pt idx="73">
                  <c:v>45112.701388888891</c:v>
                </c:pt>
                <c:pt idx="74">
                  <c:v>45112.701388888891</c:v>
                </c:pt>
                <c:pt idx="75">
                  <c:v>45112.701388888891</c:v>
                </c:pt>
                <c:pt idx="76">
                  <c:v>45112.701388888891</c:v>
                </c:pt>
                <c:pt idx="77">
                  <c:v>45112.701388888891</c:v>
                </c:pt>
                <c:pt idx="78">
                  <c:v>45112.701388888891</c:v>
                </c:pt>
                <c:pt idx="79">
                  <c:v>45112.701388888891</c:v>
                </c:pt>
                <c:pt idx="80">
                  <c:v>45112.701388888891</c:v>
                </c:pt>
                <c:pt idx="81">
                  <c:v>45112.701388888891</c:v>
                </c:pt>
                <c:pt idx="82">
                  <c:v>45112.701388888891</c:v>
                </c:pt>
                <c:pt idx="83">
                  <c:v>45112.701388888891</c:v>
                </c:pt>
                <c:pt idx="84">
                  <c:v>45112.701388888891</c:v>
                </c:pt>
                <c:pt idx="85">
                  <c:v>45112.701388888891</c:v>
                </c:pt>
                <c:pt idx="86">
                  <c:v>45112.701388888891</c:v>
                </c:pt>
                <c:pt idx="87">
                  <c:v>45112.701388888891</c:v>
                </c:pt>
                <c:pt idx="88">
                  <c:v>45112.701388888891</c:v>
                </c:pt>
                <c:pt idx="89">
                  <c:v>45112.70208333333</c:v>
                </c:pt>
                <c:pt idx="90">
                  <c:v>45112.70208333333</c:v>
                </c:pt>
                <c:pt idx="91">
                  <c:v>45112.70208333333</c:v>
                </c:pt>
                <c:pt idx="92">
                  <c:v>45112.70208333333</c:v>
                </c:pt>
                <c:pt idx="93">
                  <c:v>45112.70208333333</c:v>
                </c:pt>
                <c:pt idx="94">
                  <c:v>45112.70208333333</c:v>
                </c:pt>
                <c:pt idx="95">
                  <c:v>45112.70208333333</c:v>
                </c:pt>
                <c:pt idx="96">
                  <c:v>45112.70208333333</c:v>
                </c:pt>
                <c:pt idx="97">
                  <c:v>45112.70208333333</c:v>
                </c:pt>
                <c:pt idx="98">
                  <c:v>45112.70208333333</c:v>
                </c:pt>
                <c:pt idx="99">
                  <c:v>45112.70208333333</c:v>
                </c:pt>
                <c:pt idx="100">
                  <c:v>45112.70208333333</c:v>
                </c:pt>
                <c:pt idx="101">
                  <c:v>45112.70208333333</c:v>
                </c:pt>
                <c:pt idx="102">
                  <c:v>45112.70208333333</c:v>
                </c:pt>
                <c:pt idx="103">
                  <c:v>45112.70208333333</c:v>
                </c:pt>
                <c:pt idx="104">
                  <c:v>45112.70208333333</c:v>
                </c:pt>
                <c:pt idx="105">
                  <c:v>45112.70208333333</c:v>
                </c:pt>
                <c:pt idx="106">
                  <c:v>45112.70208333333</c:v>
                </c:pt>
                <c:pt idx="107">
                  <c:v>45112.70208333333</c:v>
                </c:pt>
                <c:pt idx="108">
                  <c:v>45112.70208333333</c:v>
                </c:pt>
                <c:pt idx="109">
                  <c:v>45112.70208333333</c:v>
                </c:pt>
                <c:pt idx="110">
                  <c:v>45112.70208333333</c:v>
                </c:pt>
                <c:pt idx="111">
                  <c:v>45112.70208333333</c:v>
                </c:pt>
                <c:pt idx="112">
                  <c:v>45112.70208333333</c:v>
                </c:pt>
                <c:pt idx="113">
                  <c:v>45112.70208333333</c:v>
                </c:pt>
                <c:pt idx="114">
                  <c:v>45112.70208333333</c:v>
                </c:pt>
                <c:pt idx="115">
                  <c:v>45112.70208333333</c:v>
                </c:pt>
                <c:pt idx="116">
                  <c:v>45112.702777777777</c:v>
                </c:pt>
                <c:pt idx="117">
                  <c:v>45112.702777777777</c:v>
                </c:pt>
                <c:pt idx="118">
                  <c:v>45112.702777777777</c:v>
                </c:pt>
                <c:pt idx="119">
                  <c:v>45112.702777777777</c:v>
                </c:pt>
                <c:pt idx="120">
                  <c:v>45112.702777777777</c:v>
                </c:pt>
                <c:pt idx="121">
                  <c:v>45112.702777777777</c:v>
                </c:pt>
                <c:pt idx="122">
                  <c:v>45112.702777777777</c:v>
                </c:pt>
                <c:pt idx="123">
                  <c:v>45112.702777777777</c:v>
                </c:pt>
                <c:pt idx="124">
                  <c:v>45112.702777777777</c:v>
                </c:pt>
                <c:pt idx="125">
                  <c:v>45112.702777777777</c:v>
                </c:pt>
                <c:pt idx="126">
                  <c:v>45112.702777777777</c:v>
                </c:pt>
                <c:pt idx="127">
                  <c:v>45112.702777777777</c:v>
                </c:pt>
                <c:pt idx="128">
                  <c:v>45112.702777777777</c:v>
                </c:pt>
                <c:pt idx="129">
                  <c:v>45112.702777777777</c:v>
                </c:pt>
                <c:pt idx="130">
                  <c:v>45112.702777777777</c:v>
                </c:pt>
                <c:pt idx="131">
                  <c:v>45112.702777777777</c:v>
                </c:pt>
                <c:pt idx="132">
                  <c:v>45112.702777777777</c:v>
                </c:pt>
                <c:pt idx="133">
                  <c:v>45112.702777777777</c:v>
                </c:pt>
                <c:pt idx="134">
                  <c:v>45112.702777777777</c:v>
                </c:pt>
                <c:pt idx="135">
                  <c:v>45112.702777777777</c:v>
                </c:pt>
                <c:pt idx="136">
                  <c:v>45112.703472222223</c:v>
                </c:pt>
                <c:pt idx="137">
                  <c:v>45112.703472222223</c:v>
                </c:pt>
                <c:pt idx="138">
                  <c:v>45112.703472222223</c:v>
                </c:pt>
                <c:pt idx="139">
                  <c:v>45112.703472222223</c:v>
                </c:pt>
                <c:pt idx="140">
                  <c:v>45112.703472222223</c:v>
                </c:pt>
                <c:pt idx="141">
                  <c:v>45112.703472222223</c:v>
                </c:pt>
                <c:pt idx="142">
                  <c:v>45112.703472222223</c:v>
                </c:pt>
                <c:pt idx="143">
                  <c:v>45112.703472222223</c:v>
                </c:pt>
              </c:numCache>
            </c:numRef>
          </c:xVal>
          <c:yVal>
            <c:numRef>
              <c:f>Testbed_march!$R$2:$R$145</c:f>
              <c:numCache>
                <c:formatCode>General</c:formatCode>
                <c:ptCount val="144"/>
                <c:pt idx="0">
                  <c:v>3.4709999999999998E-2</c:v>
                </c:pt>
                <c:pt idx="1">
                  <c:v>3.4709999999999998E-2</c:v>
                </c:pt>
                <c:pt idx="2">
                  <c:v>3.4709999999999998E-2</c:v>
                </c:pt>
                <c:pt idx="3">
                  <c:v>3.4709999999999998E-2</c:v>
                </c:pt>
                <c:pt idx="4">
                  <c:v>3.4709999999999998E-2</c:v>
                </c:pt>
                <c:pt idx="5">
                  <c:v>3.4709999999999998E-2</c:v>
                </c:pt>
                <c:pt idx="6">
                  <c:v>3.4709999999999998E-2</c:v>
                </c:pt>
                <c:pt idx="7">
                  <c:v>3.4709999999999998E-2</c:v>
                </c:pt>
                <c:pt idx="8">
                  <c:v>3.4709999999999998E-2</c:v>
                </c:pt>
                <c:pt idx="9">
                  <c:v>3.4689999999999999E-2</c:v>
                </c:pt>
                <c:pt idx="10">
                  <c:v>3.4709999999999998E-2</c:v>
                </c:pt>
                <c:pt idx="11">
                  <c:v>3.4709999999999998E-2</c:v>
                </c:pt>
                <c:pt idx="12">
                  <c:v>3.4709999999999998E-2</c:v>
                </c:pt>
                <c:pt idx="13">
                  <c:v>3.4709999999999998E-2</c:v>
                </c:pt>
                <c:pt idx="14">
                  <c:v>3.4709999999999998E-2</c:v>
                </c:pt>
                <c:pt idx="15">
                  <c:v>3.4709999999999998E-2</c:v>
                </c:pt>
                <c:pt idx="16">
                  <c:v>3.4709999999999998E-2</c:v>
                </c:pt>
                <c:pt idx="17">
                  <c:v>3.4709999999999998E-2</c:v>
                </c:pt>
                <c:pt idx="18">
                  <c:v>3.4709999999999998E-2</c:v>
                </c:pt>
                <c:pt idx="19">
                  <c:v>3.4709999999999998E-2</c:v>
                </c:pt>
                <c:pt idx="20">
                  <c:v>3.4709999999999998E-2</c:v>
                </c:pt>
                <c:pt idx="21">
                  <c:v>7.0316200000000002</c:v>
                </c:pt>
                <c:pt idx="22">
                  <c:v>7.0336399999999992</c:v>
                </c:pt>
                <c:pt idx="23">
                  <c:v>7.0316200000000002</c:v>
                </c:pt>
                <c:pt idx="24">
                  <c:v>7.0336399999999992</c:v>
                </c:pt>
                <c:pt idx="25">
                  <c:v>6.9988200000000003</c:v>
                </c:pt>
                <c:pt idx="26">
                  <c:v>7.0336399999999992</c:v>
                </c:pt>
                <c:pt idx="27">
                  <c:v>7.0316200000000002</c:v>
                </c:pt>
                <c:pt idx="28">
                  <c:v>7.0336399999999992</c:v>
                </c:pt>
                <c:pt idx="29">
                  <c:v>7.0336399999999992</c:v>
                </c:pt>
                <c:pt idx="30">
                  <c:v>7.0316200000000002</c:v>
                </c:pt>
                <c:pt idx="31">
                  <c:v>7.0316200000000002</c:v>
                </c:pt>
                <c:pt idx="32">
                  <c:v>6.9988200000000003</c:v>
                </c:pt>
                <c:pt idx="33">
                  <c:v>7.0336399999999992</c:v>
                </c:pt>
                <c:pt idx="34">
                  <c:v>6.9988200000000003</c:v>
                </c:pt>
                <c:pt idx="35">
                  <c:v>7.0336399999999992</c:v>
                </c:pt>
                <c:pt idx="36">
                  <c:v>6.9988200000000003</c:v>
                </c:pt>
                <c:pt idx="37">
                  <c:v>6.9988200000000003</c:v>
                </c:pt>
                <c:pt idx="38">
                  <c:v>7.037679999999999</c:v>
                </c:pt>
                <c:pt idx="39">
                  <c:v>6.9988200000000003</c:v>
                </c:pt>
                <c:pt idx="40">
                  <c:v>7.0336399999999992</c:v>
                </c:pt>
                <c:pt idx="41">
                  <c:v>7.0336399999999992</c:v>
                </c:pt>
                <c:pt idx="42">
                  <c:v>7.0336399999999992</c:v>
                </c:pt>
                <c:pt idx="43">
                  <c:v>7.00284</c:v>
                </c:pt>
                <c:pt idx="44">
                  <c:v>7.037679999999999</c:v>
                </c:pt>
                <c:pt idx="45">
                  <c:v>7.037679999999999</c:v>
                </c:pt>
                <c:pt idx="46">
                  <c:v>7.0336399999999992</c:v>
                </c:pt>
                <c:pt idx="47">
                  <c:v>7.0336399999999992</c:v>
                </c:pt>
                <c:pt idx="48">
                  <c:v>7.037679999999999</c:v>
                </c:pt>
                <c:pt idx="49">
                  <c:v>7.037679999999999</c:v>
                </c:pt>
                <c:pt idx="50">
                  <c:v>7.037679999999999</c:v>
                </c:pt>
                <c:pt idx="51">
                  <c:v>7.037679999999999</c:v>
                </c:pt>
                <c:pt idx="52">
                  <c:v>7.037679999999999</c:v>
                </c:pt>
                <c:pt idx="53">
                  <c:v>7.0068600000000005</c:v>
                </c:pt>
                <c:pt idx="54">
                  <c:v>7.037679999999999</c:v>
                </c:pt>
                <c:pt idx="55">
                  <c:v>7.00284</c:v>
                </c:pt>
                <c:pt idx="56">
                  <c:v>7.0336399999999992</c:v>
                </c:pt>
                <c:pt idx="57">
                  <c:v>7.037679999999999</c:v>
                </c:pt>
                <c:pt idx="58">
                  <c:v>7.037679999999999</c:v>
                </c:pt>
                <c:pt idx="59">
                  <c:v>7.037679999999999</c:v>
                </c:pt>
                <c:pt idx="60">
                  <c:v>7.037679999999999</c:v>
                </c:pt>
                <c:pt idx="61">
                  <c:v>7.00284</c:v>
                </c:pt>
                <c:pt idx="62">
                  <c:v>7.037679999999999</c:v>
                </c:pt>
                <c:pt idx="63">
                  <c:v>7.0417200000000006</c:v>
                </c:pt>
                <c:pt idx="64">
                  <c:v>7.037679999999999</c:v>
                </c:pt>
                <c:pt idx="65">
                  <c:v>7.00284</c:v>
                </c:pt>
                <c:pt idx="66">
                  <c:v>7.0417200000000006</c:v>
                </c:pt>
                <c:pt idx="67">
                  <c:v>7.0417200000000006</c:v>
                </c:pt>
                <c:pt idx="68">
                  <c:v>7.0417200000000006</c:v>
                </c:pt>
                <c:pt idx="69">
                  <c:v>7.0068600000000005</c:v>
                </c:pt>
                <c:pt idx="70">
                  <c:v>7.0417200000000006</c:v>
                </c:pt>
                <c:pt idx="71">
                  <c:v>7.0417200000000006</c:v>
                </c:pt>
                <c:pt idx="72">
                  <c:v>7.037679999999999</c:v>
                </c:pt>
                <c:pt idx="73">
                  <c:v>7.0417200000000006</c:v>
                </c:pt>
                <c:pt idx="74">
                  <c:v>7.0457600000000005</c:v>
                </c:pt>
                <c:pt idx="75">
                  <c:v>7.0417200000000006</c:v>
                </c:pt>
                <c:pt idx="76">
                  <c:v>7.0417200000000006</c:v>
                </c:pt>
                <c:pt idx="77">
                  <c:v>7.0417200000000006</c:v>
                </c:pt>
                <c:pt idx="78">
                  <c:v>7.0417200000000006</c:v>
                </c:pt>
                <c:pt idx="79">
                  <c:v>7.0068600000000005</c:v>
                </c:pt>
                <c:pt idx="80">
                  <c:v>7.0457600000000005</c:v>
                </c:pt>
                <c:pt idx="81">
                  <c:v>7.0417200000000006</c:v>
                </c:pt>
                <c:pt idx="82">
                  <c:v>7.0457600000000005</c:v>
                </c:pt>
                <c:pt idx="83">
                  <c:v>7.0417200000000006</c:v>
                </c:pt>
                <c:pt idx="84">
                  <c:v>7.0417200000000006</c:v>
                </c:pt>
                <c:pt idx="85">
                  <c:v>7.0417200000000006</c:v>
                </c:pt>
                <c:pt idx="86">
                  <c:v>7.0457600000000005</c:v>
                </c:pt>
                <c:pt idx="87">
                  <c:v>7.0068600000000005</c:v>
                </c:pt>
                <c:pt idx="88">
                  <c:v>7.0417200000000006</c:v>
                </c:pt>
                <c:pt idx="89">
                  <c:v>7.0417200000000006</c:v>
                </c:pt>
                <c:pt idx="90">
                  <c:v>3.4770000000000002E-2</c:v>
                </c:pt>
                <c:pt idx="91">
                  <c:v>3.4770000000000002E-2</c:v>
                </c:pt>
                <c:pt idx="92">
                  <c:v>3.4750000000000003E-2</c:v>
                </c:pt>
                <c:pt idx="93">
                  <c:v>3.4770000000000002E-2</c:v>
                </c:pt>
                <c:pt idx="94">
                  <c:v>3.4770000000000002E-2</c:v>
                </c:pt>
                <c:pt idx="95">
                  <c:v>3.4770000000000002E-2</c:v>
                </c:pt>
                <c:pt idx="96">
                  <c:v>3.4770000000000002E-2</c:v>
                </c:pt>
                <c:pt idx="97">
                  <c:v>3.4770000000000002E-2</c:v>
                </c:pt>
                <c:pt idx="98">
                  <c:v>3.4770000000000002E-2</c:v>
                </c:pt>
                <c:pt idx="99">
                  <c:v>3.4770000000000002E-2</c:v>
                </c:pt>
                <c:pt idx="100">
                  <c:v>3.4770000000000002E-2</c:v>
                </c:pt>
                <c:pt idx="101">
                  <c:v>3.4770000000000002E-2</c:v>
                </c:pt>
                <c:pt idx="102">
                  <c:v>3.4770000000000002E-2</c:v>
                </c:pt>
                <c:pt idx="103">
                  <c:v>3.4770000000000002E-2</c:v>
                </c:pt>
                <c:pt idx="104">
                  <c:v>3.4770000000000002E-2</c:v>
                </c:pt>
                <c:pt idx="105">
                  <c:v>3.4770000000000002E-2</c:v>
                </c:pt>
                <c:pt idx="106">
                  <c:v>3.4770000000000002E-2</c:v>
                </c:pt>
                <c:pt idx="107">
                  <c:v>3.4770000000000002E-2</c:v>
                </c:pt>
                <c:pt idx="108">
                  <c:v>3.4770000000000002E-2</c:v>
                </c:pt>
                <c:pt idx="109">
                  <c:v>3.4770000000000002E-2</c:v>
                </c:pt>
                <c:pt idx="110">
                  <c:v>3.4770000000000002E-2</c:v>
                </c:pt>
                <c:pt idx="111">
                  <c:v>3.4770000000000002E-2</c:v>
                </c:pt>
                <c:pt idx="112">
                  <c:v>3.4770000000000002E-2</c:v>
                </c:pt>
                <c:pt idx="113">
                  <c:v>3.4770000000000002E-2</c:v>
                </c:pt>
                <c:pt idx="114">
                  <c:v>3.4770000000000002E-2</c:v>
                </c:pt>
                <c:pt idx="115">
                  <c:v>3.4770000000000002E-2</c:v>
                </c:pt>
                <c:pt idx="116">
                  <c:v>3.4770000000000002E-2</c:v>
                </c:pt>
                <c:pt idx="117">
                  <c:v>3.4770000000000002E-2</c:v>
                </c:pt>
                <c:pt idx="118">
                  <c:v>3.4770000000000002E-2</c:v>
                </c:pt>
                <c:pt idx="119">
                  <c:v>3.4770000000000002E-2</c:v>
                </c:pt>
                <c:pt idx="120">
                  <c:v>3.4770000000000002E-2</c:v>
                </c:pt>
                <c:pt idx="121">
                  <c:v>3.4770000000000002E-2</c:v>
                </c:pt>
                <c:pt idx="122">
                  <c:v>3.4770000000000002E-2</c:v>
                </c:pt>
                <c:pt idx="123">
                  <c:v>3.4770000000000002E-2</c:v>
                </c:pt>
                <c:pt idx="124">
                  <c:v>3.4770000000000002E-2</c:v>
                </c:pt>
                <c:pt idx="125">
                  <c:v>3.4770000000000002E-2</c:v>
                </c:pt>
                <c:pt idx="126">
                  <c:v>3.4770000000000002E-2</c:v>
                </c:pt>
                <c:pt idx="127">
                  <c:v>3.4770000000000002E-2</c:v>
                </c:pt>
                <c:pt idx="128">
                  <c:v>3.4770000000000002E-2</c:v>
                </c:pt>
                <c:pt idx="129">
                  <c:v>3.4770000000000002E-2</c:v>
                </c:pt>
                <c:pt idx="130">
                  <c:v>3.4770000000000002E-2</c:v>
                </c:pt>
                <c:pt idx="131">
                  <c:v>3.4770000000000002E-2</c:v>
                </c:pt>
                <c:pt idx="132">
                  <c:v>3.4770000000000002E-2</c:v>
                </c:pt>
                <c:pt idx="133">
                  <c:v>3.4770000000000002E-2</c:v>
                </c:pt>
                <c:pt idx="134">
                  <c:v>3.4750000000000003E-2</c:v>
                </c:pt>
                <c:pt idx="135">
                  <c:v>3.4770000000000002E-2</c:v>
                </c:pt>
                <c:pt idx="136">
                  <c:v>3.4770000000000002E-2</c:v>
                </c:pt>
                <c:pt idx="137">
                  <c:v>3.4770000000000002E-2</c:v>
                </c:pt>
                <c:pt idx="138">
                  <c:v>3.4770000000000002E-2</c:v>
                </c:pt>
                <c:pt idx="139">
                  <c:v>3.4770000000000002E-2</c:v>
                </c:pt>
                <c:pt idx="140">
                  <c:v>3.4770000000000002E-2</c:v>
                </c:pt>
                <c:pt idx="141">
                  <c:v>3.4770000000000002E-2</c:v>
                </c:pt>
                <c:pt idx="142">
                  <c:v>3.4770000000000002E-2</c:v>
                </c:pt>
                <c:pt idx="143">
                  <c:v>3.4770000000000002E-2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0-4626-B50F-003CB15F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828408"/>
        <c:axId val="592828768"/>
      </c:scatterChart>
      <c:valAx>
        <c:axId val="59282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28768"/>
        <c:crosses val="autoZero"/>
        <c:crossBetween val="midCat"/>
      </c:valAx>
      <c:valAx>
        <c:axId val="5928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28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Pcharged</a:t>
            </a:r>
            <a:r>
              <a:rPr lang="en-US" baseline="0"/>
              <a:t> </a:t>
            </a:r>
            <a:r>
              <a:rPr lang="en-US"/>
              <a:t>(kW)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Testbed_march!$I$1</c:f>
              <c:strCache>
                <c:ptCount val="1"/>
                <c:pt idx="0">
                  <c:v>Pcharged (kW)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Testbed_march!$D$2:$D$1015</c:f>
              <c:strCache>
                <c:ptCount val="692"/>
                <c:pt idx="0">
                  <c:v>05/07/2023 16:47:41:315</c:v>
                </c:pt>
                <c:pt idx="1">
                  <c:v>05/07/2023 16:47:41:319</c:v>
                </c:pt>
                <c:pt idx="2">
                  <c:v>05/07/2023 16:47:42:296</c:v>
                </c:pt>
                <c:pt idx="3">
                  <c:v>05/07/2023 16:47:42:301</c:v>
                </c:pt>
                <c:pt idx="4">
                  <c:v>05/07/2023 16:47:43:434</c:v>
                </c:pt>
                <c:pt idx="5">
                  <c:v>05/07/2023 16:47:43:437</c:v>
                </c:pt>
                <c:pt idx="6">
                  <c:v>05/07/2023 16:47:44:585</c:v>
                </c:pt>
                <c:pt idx="7">
                  <c:v>05/07/2023 16:47:44:588</c:v>
                </c:pt>
                <c:pt idx="8">
                  <c:v>05/07/2023 16:47:45:780</c:v>
                </c:pt>
                <c:pt idx="9">
                  <c:v>05/07/2023 16:47:45:782</c:v>
                </c:pt>
                <c:pt idx="10">
                  <c:v>05/07/2023 16:47:46:605</c:v>
                </c:pt>
                <c:pt idx="11">
                  <c:v>05/07/2023 16:47:46:608</c:v>
                </c:pt>
                <c:pt idx="12">
                  <c:v>05/07/2023 16:47:47:599</c:v>
                </c:pt>
                <c:pt idx="13">
                  <c:v>05/07/2023 16:47:47:602</c:v>
                </c:pt>
                <c:pt idx="14">
                  <c:v>05/07/2023 16:47:48:615</c:v>
                </c:pt>
                <c:pt idx="15">
                  <c:v>05/07/2023 16:47:48:618</c:v>
                </c:pt>
                <c:pt idx="16">
                  <c:v>05/07/2023 16:47:49:619</c:v>
                </c:pt>
                <c:pt idx="17">
                  <c:v>05/07/2023 16:47:49:622</c:v>
                </c:pt>
                <c:pt idx="18">
                  <c:v>05/07/2023 16:47:50:657</c:v>
                </c:pt>
                <c:pt idx="19">
                  <c:v>05/07/2023 16:47:50:658</c:v>
                </c:pt>
                <c:pt idx="20">
                  <c:v>05/07/2023 16:47:51:654</c:v>
                </c:pt>
                <c:pt idx="21">
                  <c:v>05/07/2023 16:47:51:655</c:v>
                </c:pt>
                <c:pt idx="22">
                  <c:v>05/07/2023 16:47:52:676</c:v>
                </c:pt>
                <c:pt idx="23">
                  <c:v>05/07/2023 16:47:52:678</c:v>
                </c:pt>
                <c:pt idx="24">
                  <c:v>05/07/2023 16:47:53:677</c:v>
                </c:pt>
                <c:pt idx="25">
                  <c:v>05/07/2023 16:47:53:680</c:v>
                </c:pt>
                <c:pt idx="26">
                  <c:v>05/07/2023 16:47:54:709</c:v>
                </c:pt>
                <c:pt idx="27">
                  <c:v>05/07/2023 16:47:54:711</c:v>
                </c:pt>
                <c:pt idx="28">
                  <c:v>05/07/2023 16:47:55:694</c:v>
                </c:pt>
                <c:pt idx="29">
                  <c:v>05/07/2023 16:47:55:697</c:v>
                </c:pt>
                <c:pt idx="30">
                  <c:v>05/07/2023 16:47:56:742</c:v>
                </c:pt>
                <c:pt idx="31">
                  <c:v>05/07/2023 16:47:56:746</c:v>
                </c:pt>
                <c:pt idx="32">
                  <c:v>05/07/2023 16:47:57:747</c:v>
                </c:pt>
                <c:pt idx="33">
                  <c:v>05/07/2023 16:47:57:752</c:v>
                </c:pt>
                <c:pt idx="34">
                  <c:v>05/07/2023 16:47:58:763</c:v>
                </c:pt>
                <c:pt idx="35">
                  <c:v>05/07/2023 16:47:58:766</c:v>
                </c:pt>
                <c:pt idx="36">
                  <c:v>05/07/2023 16:47:59:762</c:v>
                </c:pt>
                <c:pt idx="37">
                  <c:v>05/07/2023 16:47:59:765</c:v>
                </c:pt>
                <c:pt idx="38">
                  <c:v>05/07/2023 16:48:00:799</c:v>
                </c:pt>
                <c:pt idx="39">
                  <c:v>05/07/2023 16:48:00:802</c:v>
                </c:pt>
                <c:pt idx="40">
                  <c:v>05/07/2023 16:48:01:793</c:v>
                </c:pt>
                <c:pt idx="41">
                  <c:v>05/07/2023 16:48:01:796</c:v>
                </c:pt>
                <c:pt idx="42">
                  <c:v>05/07/2023 16:48:02:852</c:v>
                </c:pt>
                <c:pt idx="43">
                  <c:v>05/07/2023 16:48:02:855</c:v>
                </c:pt>
                <c:pt idx="44">
                  <c:v>05/07/2023 16:48:03:861</c:v>
                </c:pt>
                <c:pt idx="45">
                  <c:v>05/07/2023 16:48:03:865</c:v>
                </c:pt>
                <c:pt idx="46">
                  <c:v>05/07/2023 16:48:04:861</c:v>
                </c:pt>
                <c:pt idx="47">
                  <c:v>05/07/2023 16:48:04:864</c:v>
                </c:pt>
                <c:pt idx="48">
                  <c:v>05/07/2023 16:48:05:862</c:v>
                </c:pt>
                <c:pt idx="49">
                  <c:v>05/07/2023 16:48:05:865</c:v>
                </c:pt>
                <c:pt idx="50">
                  <c:v>05/07/2023 16:48:06:903</c:v>
                </c:pt>
                <c:pt idx="51">
                  <c:v>05/07/2023 16:48:06:907</c:v>
                </c:pt>
                <c:pt idx="52">
                  <c:v>05/07/2023 16:48:07:897</c:v>
                </c:pt>
                <c:pt idx="53">
                  <c:v>05/07/2023 16:48:07:901</c:v>
                </c:pt>
                <c:pt idx="54">
                  <c:v>05/07/2023 16:48:08:923</c:v>
                </c:pt>
                <c:pt idx="55">
                  <c:v>05/07/2023 16:48:08:926</c:v>
                </c:pt>
                <c:pt idx="56">
                  <c:v>05/07/2023 16:48:09:913</c:v>
                </c:pt>
                <c:pt idx="57">
                  <c:v>05/07/2023 16:48:09:917</c:v>
                </c:pt>
                <c:pt idx="58">
                  <c:v>05/07/2023 16:48:10:960</c:v>
                </c:pt>
                <c:pt idx="59">
                  <c:v>05/07/2023 16:48:10:963</c:v>
                </c:pt>
                <c:pt idx="60">
                  <c:v>05/07/2023 16:48:11:960</c:v>
                </c:pt>
                <c:pt idx="61">
                  <c:v>05/07/2023 16:48:11:964</c:v>
                </c:pt>
                <c:pt idx="62">
                  <c:v>05/07/2023 16:48:12:994</c:v>
                </c:pt>
                <c:pt idx="63">
                  <c:v>05/07/2023 16:48:12:999</c:v>
                </c:pt>
                <c:pt idx="64">
                  <c:v>05/07/2023 16:48:13:993</c:v>
                </c:pt>
                <c:pt idx="65">
                  <c:v>05/07/2023 16:48:13:997</c:v>
                </c:pt>
                <c:pt idx="66">
                  <c:v>05/07/2023 16:48:15:026</c:v>
                </c:pt>
                <c:pt idx="67">
                  <c:v>05/07/2023 16:48:15:030</c:v>
                </c:pt>
                <c:pt idx="68">
                  <c:v>05/07/2023 16:48:16:023</c:v>
                </c:pt>
                <c:pt idx="69">
                  <c:v>05/07/2023 16:48:16:028</c:v>
                </c:pt>
                <c:pt idx="70">
                  <c:v>05/07/2023 16:48:17:056</c:v>
                </c:pt>
                <c:pt idx="71">
                  <c:v>05/07/2023 16:48:17:061</c:v>
                </c:pt>
                <c:pt idx="72">
                  <c:v>05/07/2023 16:48:18:066</c:v>
                </c:pt>
                <c:pt idx="73">
                  <c:v>05/07/2023 16:48:18:069</c:v>
                </c:pt>
                <c:pt idx="74">
                  <c:v>05/07/2023 16:48:19:092</c:v>
                </c:pt>
                <c:pt idx="75">
                  <c:v>05/07/2023 16:48:19:096</c:v>
                </c:pt>
                <c:pt idx="76">
                  <c:v>05/07/2023 16:48:20:089</c:v>
                </c:pt>
                <c:pt idx="77">
                  <c:v>05/07/2023 16:48:20:092</c:v>
                </c:pt>
                <c:pt idx="78">
                  <c:v>05/07/2023 16:48:21:112</c:v>
                </c:pt>
                <c:pt idx="79">
                  <c:v>05/07/2023 16:48:21:115</c:v>
                </c:pt>
                <c:pt idx="80">
                  <c:v>05/07/2023 16:48:22:099</c:v>
                </c:pt>
                <c:pt idx="81">
                  <c:v>05/07/2023 16:48:22:102</c:v>
                </c:pt>
                <c:pt idx="82">
                  <c:v>05/07/2023 16:48:23:155</c:v>
                </c:pt>
                <c:pt idx="83">
                  <c:v>05/07/2023 16:48:23:160</c:v>
                </c:pt>
                <c:pt idx="84">
                  <c:v>05/07/2023 16:48:24:155</c:v>
                </c:pt>
                <c:pt idx="85">
                  <c:v>05/07/2023 16:48:24:158</c:v>
                </c:pt>
                <c:pt idx="86">
                  <c:v>05/07/2023 16:48:25:186</c:v>
                </c:pt>
                <c:pt idx="87">
                  <c:v>05/07/2023 16:48:25:190</c:v>
                </c:pt>
                <c:pt idx="88">
                  <c:v>05/07/2023 16:48:26:190</c:v>
                </c:pt>
                <c:pt idx="89">
                  <c:v>05/07/2023 16:48:26:194</c:v>
                </c:pt>
                <c:pt idx="90">
                  <c:v>05/07/2023 16:48:27:206</c:v>
                </c:pt>
                <c:pt idx="91">
                  <c:v>05/07/2023 16:48:27:209</c:v>
                </c:pt>
                <c:pt idx="92">
                  <c:v>05/07/2023 16:48:28:200</c:v>
                </c:pt>
                <c:pt idx="93">
                  <c:v>05/07/2023 16:48:28:206</c:v>
                </c:pt>
                <c:pt idx="94">
                  <c:v>05/07/2023 16:48:29:234</c:v>
                </c:pt>
                <c:pt idx="95">
                  <c:v>05/07/2023 16:48:29:237</c:v>
                </c:pt>
                <c:pt idx="96">
                  <c:v>05/07/2023 16:48:30:223</c:v>
                </c:pt>
                <c:pt idx="97">
                  <c:v>05/07/2023 16:48:30:227</c:v>
                </c:pt>
                <c:pt idx="98">
                  <c:v>05/07/2023 16:48:31:276</c:v>
                </c:pt>
                <c:pt idx="99">
                  <c:v>05/07/2023 16:48:31:279</c:v>
                </c:pt>
                <c:pt idx="100">
                  <c:v>05/07/2023 16:48:32:279</c:v>
                </c:pt>
                <c:pt idx="101">
                  <c:v>05/07/2023 16:48:32:285</c:v>
                </c:pt>
                <c:pt idx="102">
                  <c:v>05/07/2023 16:48:33:322</c:v>
                </c:pt>
                <c:pt idx="103">
                  <c:v>05/07/2023 16:48:33:326</c:v>
                </c:pt>
                <c:pt idx="104">
                  <c:v>05/07/2023 16:48:34:325</c:v>
                </c:pt>
                <c:pt idx="105">
                  <c:v>05/07/2023 16:48:34:329</c:v>
                </c:pt>
                <c:pt idx="106">
                  <c:v>05/07/2023 16:48:35:342</c:v>
                </c:pt>
                <c:pt idx="107">
                  <c:v>05/07/2023 16:48:35:344</c:v>
                </c:pt>
                <c:pt idx="108">
                  <c:v>05/07/2023 16:48:36:344</c:v>
                </c:pt>
                <c:pt idx="109">
                  <c:v>05/07/2023 16:48:36:348</c:v>
                </c:pt>
                <c:pt idx="110">
                  <c:v>05/07/2023 16:48:37:394</c:v>
                </c:pt>
                <c:pt idx="111">
                  <c:v>05/07/2023 16:48:37:400</c:v>
                </c:pt>
                <c:pt idx="112">
                  <c:v>05/07/2023 16:48:38:401</c:v>
                </c:pt>
                <c:pt idx="113">
                  <c:v>05/07/2023 16:48:38:404</c:v>
                </c:pt>
                <c:pt idx="114">
                  <c:v>05/07/2023 16:48:39:417</c:v>
                </c:pt>
                <c:pt idx="115">
                  <c:v>05/07/2023 16:48:39:421</c:v>
                </c:pt>
                <c:pt idx="116">
                  <c:v>05/07/2023 16:48:40:420</c:v>
                </c:pt>
                <c:pt idx="117">
                  <c:v>05/07/2023 16:48:40:421</c:v>
                </c:pt>
                <c:pt idx="118">
                  <c:v>05/07/2023 16:48:41:453</c:v>
                </c:pt>
                <c:pt idx="119">
                  <c:v>05/07/2023 16:48:41:457</c:v>
                </c:pt>
                <c:pt idx="120">
                  <c:v>05/07/2023 16:48:42:457</c:v>
                </c:pt>
                <c:pt idx="121">
                  <c:v>05/07/2023 16:48:42:460</c:v>
                </c:pt>
                <c:pt idx="122">
                  <c:v>05/07/2023 16:48:43:493</c:v>
                </c:pt>
                <c:pt idx="123">
                  <c:v>05/07/2023 16:48:43:497</c:v>
                </c:pt>
                <c:pt idx="124">
                  <c:v>05/07/2023 16:48:44:505</c:v>
                </c:pt>
                <c:pt idx="125">
                  <c:v>05/07/2023 16:48:44:506</c:v>
                </c:pt>
                <c:pt idx="126">
                  <c:v>05/07/2023 16:48:45:528</c:v>
                </c:pt>
                <c:pt idx="127">
                  <c:v>05/07/2023 16:48:45:532</c:v>
                </c:pt>
                <c:pt idx="128">
                  <c:v>05/07/2023 16:48:46:535</c:v>
                </c:pt>
                <c:pt idx="129">
                  <c:v>05/07/2023 16:48:46:538</c:v>
                </c:pt>
                <c:pt idx="130">
                  <c:v>05/07/2023 16:48:47:569</c:v>
                </c:pt>
                <c:pt idx="131">
                  <c:v>05/07/2023 16:48:47:575</c:v>
                </c:pt>
                <c:pt idx="132">
                  <c:v>05/07/2023 16:48:48:584</c:v>
                </c:pt>
                <c:pt idx="133">
                  <c:v>05/07/2023 16:48:48:586</c:v>
                </c:pt>
                <c:pt idx="134">
                  <c:v>05/07/2023 16:48:49:634</c:v>
                </c:pt>
                <c:pt idx="135">
                  <c:v>05/07/2023 16:48:49:637</c:v>
                </c:pt>
                <c:pt idx="136">
                  <c:v>05/07/2023 16:48:50:793</c:v>
                </c:pt>
                <c:pt idx="137">
                  <c:v>05/07/2023 16:48:50:798</c:v>
                </c:pt>
                <c:pt idx="138">
                  <c:v>05/07/2023 16:48:51:641</c:v>
                </c:pt>
                <c:pt idx="139">
                  <c:v>05/07/2023 16:48:51:644</c:v>
                </c:pt>
                <c:pt idx="140">
                  <c:v>05/07/2023 16:48:52:644</c:v>
                </c:pt>
                <c:pt idx="141">
                  <c:v>05/07/2023 16:48:52:648</c:v>
                </c:pt>
                <c:pt idx="142">
                  <c:v>05/07/2023 16:48:53:661</c:v>
                </c:pt>
                <c:pt idx="143">
                  <c:v>05/07/2023 16:48:53:663</c:v>
                </c:pt>
                <c:pt idx="144">
                  <c:v>05/07/2023 16:48:54:668</c:v>
                </c:pt>
                <c:pt idx="145">
                  <c:v>05/07/2023 16:48:54:673</c:v>
                </c:pt>
                <c:pt idx="146">
                  <c:v>05/07/2023 16:48:55:703</c:v>
                </c:pt>
                <c:pt idx="147">
                  <c:v>05/07/2023 16:48:55:706</c:v>
                </c:pt>
                <c:pt idx="148">
                  <c:v>05/07/2023 16:48:56:700</c:v>
                </c:pt>
                <c:pt idx="149">
                  <c:v>05/07/2023 16:48:56:701</c:v>
                </c:pt>
                <c:pt idx="150">
                  <c:v>05/07/2023 16:48:57:765</c:v>
                </c:pt>
                <c:pt idx="151">
                  <c:v>05/07/2023 16:48:57:769</c:v>
                </c:pt>
                <c:pt idx="152">
                  <c:v>05/07/2023 16:48:58:766</c:v>
                </c:pt>
                <c:pt idx="153">
                  <c:v>05/07/2023 16:48:58:769</c:v>
                </c:pt>
                <c:pt idx="154">
                  <c:v>05/07/2023 16:48:59:793</c:v>
                </c:pt>
                <c:pt idx="155">
                  <c:v>05/07/2023 16:48:59:796</c:v>
                </c:pt>
                <c:pt idx="156">
                  <c:v>05/07/2023 16:49:00:809</c:v>
                </c:pt>
                <c:pt idx="157">
                  <c:v>05/07/2023 16:49:00:815</c:v>
                </c:pt>
                <c:pt idx="158">
                  <c:v>05/07/2023 16:49:01:838</c:v>
                </c:pt>
                <c:pt idx="159">
                  <c:v>05/07/2023 16:49:01:842</c:v>
                </c:pt>
                <c:pt idx="160">
                  <c:v>05/07/2023 16:49:02:858</c:v>
                </c:pt>
                <c:pt idx="161">
                  <c:v>05/07/2023 16:49:02:862</c:v>
                </c:pt>
                <c:pt idx="162">
                  <c:v>05/07/2023 16:49:03:868</c:v>
                </c:pt>
                <c:pt idx="163">
                  <c:v>05/07/2023 16:49:03:871</c:v>
                </c:pt>
                <c:pt idx="164">
                  <c:v>05/07/2023 16:49:04:881</c:v>
                </c:pt>
                <c:pt idx="165">
                  <c:v>05/07/2023 16:49:04:882</c:v>
                </c:pt>
                <c:pt idx="166">
                  <c:v>05/07/2023 16:49:05:914</c:v>
                </c:pt>
                <c:pt idx="167">
                  <c:v>05/07/2023 16:49:05:917</c:v>
                </c:pt>
                <c:pt idx="168">
                  <c:v>05/07/2023 16:49:06:928</c:v>
                </c:pt>
                <c:pt idx="169">
                  <c:v>05/07/2023 16:49:06:931</c:v>
                </c:pt>
                <c:pt idx="170">
                  <c:v>05/07/2023 16:49:07:944</c:v>
                </c:pt>
                <c:pt idx="171">
                  <c:v>05/07/2023 16:49:07:947</c:v>
                </c:pt>
                <c:pt idx="172">
                  <c:v>05/07/2023 16:49:08:946</c:v>
                </c:pt>
                <c:pt idx="173">
                  <c:v>05/07/2023 16:49:08:950</c:v>
                </c:pt>
                <c:pt idx="174">
                  <c:v>05/07/2023 16:49:09:979</c:v>
                </c:pt>
                <c:pt idx="175">
                  <c:v>05/07/2023 16:49:09:983</c:v>
                </c:pt>
                <c:pt idx="176">
                  <c:v>05/07/2023 16:49:10:974</c:v>
                </c:pt>
                <c:pt idx="177">
                  <c:v>05/07/2023 16:49:10:977</c:v>
                </c:pt>
                <c:pt idx="178">
                  <c:v>05/07/2023 16:49:12:007</c:v>
                </c:pt>
                <c:pt idx="179">
                  <c:v>05/07/2023 16:49:12:013</c:v>
                </c:pt>
                <c:pt idx="180">
                  <c:v>05/07/2023 16:49:13:016</c:v>
                </c:pt>
                <c:pt idx="181">
                  <c:v>05/07/2023 16:49:13:019</c:v>
                </c:pt>
                <c:pt idx="182">
                  <c:v>05/07/2023 16:49:14:038</c:v>
                </c:pt>
                <c:pt idx="183">
                  <c:v>05/07/2023 16:49:14:040</c:v>
                </c:pt>
                <c:pt idx="184">
                  <c:v>05/07/2023 16:49:15:038</c:v>
                </c:pt>
                <c:pt idx="185">
                  <c:v>05/07/2023 16:49:15:042</c:v>
                </c:pt>
                <c:pt idx="186">
                  <c:v>05/07/2023 16:49:16:076</c:v>
                </c:pt>
                <c:pt idx="187">
                  <c:v>05/07/2023 16:49:16:079</c:v>
                </c:pt>
                <c:pt idx="188">
                  <c:v>05/07/2023 16:49:17:069</c:v>
                </c:pt>
                <c:pt idx="189">
                  <c:v>05/07/2023 16:49:17:072</c:v>
                </c:pt>
                <c:pt idx="190">
                  <c:v>05/07/2023 16:49:18:104</c:v>
                </c:pt>
                <c:pt idx="191">
                  <c:v>05/07/2023 16:49:18:108</c:v>
                </c:pt>
                <c:pt idx="192">
                  <c:v>05/07/2023 16:49:19:101</c:v>
                </c:pt>
                <c:pt idx="193">
                  <c:v>05/07/2023 16:49:19:105</c:v>
                </c:pt>
                <c:pt idx="194">
                  <c:v>05/07/2023 16:49:20:138</c:v>
                </c:pt>
                <c:pt idx="195">
                  <c:v>05/07/2023 16:49:20:142</c:v>
                </c:pt>
                <c:pt idx="196">
                  <c:v>05/07/2023 16:49:21:134</c:v>
                </c:pt>
                <c:pt idx="197">
                  <c:v>05/07/2023 16:49:21:137</c:v>
                </c:pt>
                <c:pt idx="198">
                  <c:v>05/07/2023 16:49:22:171</c:v>
                </c:pt>
                <c:pt idx="199">
                  <c:v>05/07/2023 16:49:22:174</c:v>
                </c:pt>
                <c:pt idx="200">
                  <c:v>05/07/2023 16:49:23:171</c:v>
                </c:pt>
                <c:pt idx="201">
                  <c:v>05/07/2023 16:49:23:174</c:v>
                </c:pt>
                <c:pt idx="202">
                  <c:v>05/07/2023 16:49:24:197</c:v>
                </c:pt>
                <c:pt idx="203">
                  <c:v>05/07/2023 16:49:24:200</c:v>
                </c:pt>
                <c:pt idx="204">
                  <c:v>05/07/2023 16:49:25:220</c:v>
                </c:pt>
                <c:pt idx="205">
                  <c:v>05/07/2023 16:49:25:221</c:v>
                </c:pt>
                <c:pt idx="206">
                  <c:v>05/07/2023 16:49:26:223</c:v>
                </c:pt>
                <c:pt idx="207">
                  <c:v>05/07/2023 16:49:26:227</c:v>
                </c:pt>
                <c:pt idx="208">
                  <c:v>05/07/2023 16:49:27:230</c:v>
                </c:pt>
                <c:pt idx="209">
                  <c:v>05/07/2023 16:49:27:233</c:v>
                </c:pt>
                <c:pt idx="210">
                  <c:v>05/07/2023 16:49:28:256</c:v>
                </c:pt>
                <c:pt idx="211">
                  <c:v>05/07/2023 16:49:28:259</c:v>
                </c:pt>
                <c:pt idx="212">
                  <c:v>05/07/2023 16:49:29:257</c:v>
                </c:pt>
                <c:pt idx="213">
                  <c:v>05/07/2023 16:49:29:262</c:v>
                </c:pt>
                <c:pt idx="214">
                  <c:v>05/07/2023 16:49:30:282</c:v>
                </c:pt>
                <c:pt idx="215">
                  <c:v>05/07/2023 16:49:30:285</c:v>
                </c:pt>
                <c:pt idx="216">
                  <c:v>05/07/2023 16:49:31:282</c:v>
                </c:pt>
                <c:pt idx="217">
                  <c:v>05/07/2023 16:49:31:286</c:v>
                </c:pt>
                <c:pt idx="218">
                  <c:v>05/07/2023 16:49:32:323</c:v>
                </c:pt>
                <c:pt idx="219">
                  <c:v>05/07/2023 16:49:32:326</c:v>
                </c:pt>
                <c:pt idx="220">
                  <c:v>05/07/2023 16:49:33:344</c:v>
                </c:pt>
                <c:pt idx="221">
                  <c:v>05/07/2023 16:49:33:348</c:v>
                </c:pt>
                <c:pt idx="222">
                  <c:v>05/07/2023 16:49:34:349</c:v>
                </c:pt>
                <c:pt idx="223">
                  <c:v>05/07/2023 16:49:34:354</c:v>
                </c:pt>
                <c:pt idx="224">
                  <c:v>05/07/2023 16:49:35:348</c:v>
                </c:pt>
                <c:pt idx="225">
                  <c:v>05/07/2023 16:49:35:354</c:v>
                </c:pt>
                <c:pt idx="226">
                  <c:v>05/07/2023 16:49:36:381</c:v>
                </c:pt>
                <c:pt idx="227">
                  <c:v>05/07/2023 16:49:36:384</c:v>
                </c:pt>
                <c:pt idx="228">
                  <c:v>05/07/2023 16:49:37:392</c:v>
                </c:pt>
                <c:pt idx="229">
                  <c:v>05/07/2023 16:49:37:398</c:v>
                </c:pt>
                <c:pt idx="230">
                  <c:v>05/07/2023 16:49:38:424</c:v>
                </c:pt>
                <c:pt idx="231">
                  <c:v>05/07/2023 16:49:38:427</c:v>
                </c:pt>
                <c:pt idx="232">
                  <c:v>05/07/2023 16:49:39:404</c:v>
                </c:pt>
                <c:pt idx="233">
                  <c:v>05/07/2023 16:49:39:405</c:v>
                </c:pt>
                <c:pt idx="234">
                  <c:v>05/07/2023 16:49:40:444</c:v>
                </c:pt>
                <c:pt idx="235">
                  <c:v>05/07/2023 16:49:40:448</c:v>
                </c:pt>
                <c:pt idx="236">
                  <c:v>05/07/2023 16:49:41:457</c:v>
                </c:pt>
                <c:pt idx="237">
                  <c:v>05/07/2023 16:49:41:460</c:v>
                </c:pt>
                <c:pt idx="238">
                  <c:v>05/07/2023 16:49:42:470</c:v>
                </c:pt>
                <c:pt idx="239">
                  <c:v>05/07/2023 16:49:42:474</c:v>
                </c:pt>
                <c:pt idx="240">
                  <c:v>05/07/2023 16:49:43:463</c:v>
                </c:pt>
                <c:pt idx="241">
                  <c:v>05/07/2023 16:49:43:467</c:v>
                </c:pt>
                <c:pt idx="242">
                  <c:v>05/07/2023 16:49:44:497</c:v>
                </c:pt>
                <c:pt idx="243">
                  <c:v>05/07/2023 16:49:44:500</c:v>
                </c:pt>
                <c:pt idx="244">
                  <c:v>05/07/2023 16:49:45:493</c:v>
                </c:pt>
                <c:pt idx="245">
                  <c:v>05/07/2023 16:49:45:496</c:v>
                </c:pt>
                <c:pt idx="246">
                  <c:v>05/07/2023 16:49:46:532</c:v>
                </c:pt>
                <c:pt idx="247">
                  <c:v>05/07/2023 16:49:46:536</c:v>
                </c:pt>
                <c:pt idx="248">
                  <c:v>05/07/2023 16:49:47:532</c:v>
                </c:pt>
                <c:pt idx="249">
                  <c:v>05/07/2023 16:49:47:536</c:v>
                </c:pt>
                <c:pt idx="250">
                  <c:v>05/07/2023 16:49:48:566</c:v>
                </c:pt>
                <c:pt idx="251">
                  <c:v>05/07/2023 16:49:48:569</c:v>
                </c:pt>
                <c:pt idx="252">
                  <c:v>05/07/2023 16:49:49:572</c:v>
                </c:pt>
                <c:pt idx="253">
                  <c:v>05/07/2023 16:49:49:576</c:v>
                </c:pt>
                <c:pt idx="254">
                  <c:v>05/07/2023 16:49:50:604</c:v>
                </c:pt>
                <c:pt idx="255">
                  <c:v>05/07/2023 16:49:50:607</c:v>
                </c:pt>
                <c:pt idx="256">
                  <c:v>05/07/2023 16:49:51:601</c:v>
                </c:pt>
                <c:pt idx="257">
                  <c:v>05/07/2023 16:49:51:604</c:v>
                </c:pt>
                <c:pt idx="258">
                  <c:v>05/07/2023 16:49:52:644</c:v>
                </c:pt>
                <c:pt idx="259">
                  <c:v>05/07/2023 16:49:52:650</c:v>
                </c:pt>
                <c:pt idx="260">
                  <c:v>05/07/2023 16:49:53:631</c:v>
                </c:pt>
                <c:pt idx="261">
                  <c:v>05/07/2023 16:49:53:634</c:v>
                </c:pt>
                <c:pt idx="262">
                  <c:v>05/07/2023 16:49:54:660</c:v>
                </c:pt>
                <c:pt idx="263">
                  <c:v>05/07/2023 16:49:54:663</c:v>
                </c:pt>
                <c:pt idx="264">
                  <c:v>05/07/2023 16:49:55:684</c:v>
                </c:pt>
                <c:pt idx="265">
                  <c:v>05/07/2023 16:49:55:687</c:v>
                </c:pt>
                <c:pt idx="266">
                  <c:v>05/07/2023 16:49:56:694</c:v>
                </c:pt>
                <c:pt idx="267">
                  <c:v>05/07/2023 16:49:56:697</c:v>
                </c:pt>
                <c:pt idx="268">
                  <c:v>05/07/2023 16:49:57:697</c:v>
                </c:pt>
                <c:pt idx="269">
                  <c:v>05/07/2023 16:49:57:700</c:v>
                </c:pt>
                <c:pt idx="270">
                  <c:v>05/07/2023 16:49:58:723</c:v>
                </c:pt>
                <c:pt idx="271">
                  <c:v>05/07/2023 16:49:58:726</c:v>
                </c:pt>
                <c:pt idx="272">
                  <c:v>05/07/2023 16:49:59:710</c:v>
                </c:pt>
                <c:pt idx="273">
                  <c:v>05/07/2023 16:49:59:713</c:v>
                </c:pt>
                <c:pt idx="274">
                  <c:v>05/07/2023 16:50:00:760</c:v>
                </c:pt>
                <c:pt idx="275">
                  <c:v>05/07/2023 16:50:00:763</c:v>
                </c:pt>
                <c:pt idx="276">
                  <c:v>05/07/2023 16:50:01:766</c:v>
                </c:pt>
                <c:pt idx="277">
                  <c:v>05/07/2023 16:50:01:769</c:v>
                </c:pt>
                <c:pt idx="278">
                  <c:v>05/07/2023 16:50:02:780</c:v>
                </c:pt>
                <c:pt idx="279">
                  <c:v>05/07/2023 16:50:02:782</c:v>
                </c:pt>
                <c:pt idx="280">
                  <c:v>05/07/2023 16:50:03:773</c:v>
                </c:pt>
                <c:pt idx="281">
                  <c:v>05/07/2023 16:50:03:776</c:v>
                </c:pt>
                <c:pt idx="282">
                  <c:v>05/07/2023 16:50:04:822</c:v>
                </c:pt>
                <c:pt idx="283">
                  <c:v>05/07/2023 16:50:04:826</c:v>
                </c:pt>
                <c:pt idx="284">
                  <c:v>05/07/2023 16:50:05:842</c:v>
                </c:pt>
                <c:pt idx="285">
                  <c:v>05/07/2023 16:50:05:845</c:v>
                </c:pt>
                <c:pt idx="286">
                  <c:v>05/07/2023 16:50:06:846</c:v>
                </c:pt>
                <c:pt idx="287">
                  <c:v>05/07/2023 16:50:06:849</c:v>
                </c:pt>
                <c:pt idx="288">
                  <c:v>05/07/2023 16:50:07:854</c:v>
                </c:pt>
                <c:pt idx="289">
                  <c:v>05/07/2023 16:50:07:858</c:v>
                </c:pt>
                <c:pt idx="290">
                  <c:v>05/07/2023 16:50:08:871</c:v>
                </c:pt>
                <c:pt idx="291">
                  <c:v>05/07/2023 16:50:08:875</c:v>
                </c:pt>
                <c:pt idx="292">
                  <c:v>05/07/2023 16:50:09:905</c:v>
                </c:pt>
                <c:pt idx="293">
                  <c:v>05/07/2023 16:50:09:910</c:v>
                </c:pt>
                <c:pt idx="294">
                  <c:v>05/07/2023 16:50:10:938</c:v>
                </c:pt>
                <c:pt idx="295">
                  <c:v>05/07/2023 16:50:10:943</c:v>
                </c:pt>
                <c:pt idx="296">
                  <c:v>05/07/2023 16:50:11:938</c:v>
                </c:pt>
                <c:pt idx="297">
                  <c:v>05/07/2023 16:50:11:941</c:v>
                </c:pt>
                <c:pt idx="298">
                  <c:v>05/07/2023 16:50:12:980</c:v>
                </c:pt>
                <c:pt idx="299">
                  <c:v>05/07/2023 16:50:12:984</c:v>
                </c:pt>
                <c:pt idx="300">
                  <c:v>05/07/2023 16:50:13:980</c:v>
                </c:pt>
                <c:pt idx="301">
                  <c:v>05/07/2023 16:50:13:984</c:v>
                </c:pt>
                <c:pt idx="302">
                  <c:v>05/07/2023 16:50:15:005</c:v>
                </c:pt>
                <c:pt idx="303">
                  <c:v>05/07/2023 16:50:15:009</c:v>
                </c:pt>
                <c:pt idx="304">
                  <c:v>05/07/2023 16:50:16:019</c:v>
                </c:pt>
                <c:pt idx="305">
                  <c:v>05/07/2023 16:50:16:022</c:v>
                </c:pt>
                <c:pt idx="306">
                  <c:v>05/07/2023 16:50:17:040</c:v>
                </c:pt>
                <c:pt idx="307">
                  <c:v>05/07/2023 16:50:17:045</c:v>
                </c:pt>
                <c:pt idx="308">
                  <c:v>05/07/2023 16:50:18:043</c:v>
                </c:pt>
                <c:pt idx="309">
                  <c:v>05/07/2023 16:50:18:046</c:v>
                </c:pt>
                <c:pt idx="310">
                  <c:v>05/07/2023 16:50:19:065</c:v>
                </c:pt>
                <c:pt idx="311">
                  <c:v>05/07/2023 16:50:19:069</c:v>
                </c:pt>
                <c:pt idx="312">
                  <c:v>05/07/2023 16:50:20:053</c:v>
                </c:pt>
                <c:pt idx="313">
                  <c:v>05/07/2023 16:50:20:056</c:v>
                </c:pt>
                <c:pt idx="314">
                  <c:v>05/07/2023 16:50:21:105</c:v>
                </c:pt>
                <c:pt idx="315">
                  <c:v>05/07/2023 16:50:21:108</c:v>
                </c:pt>
                <c:pt idx="316">
                  <c:v>05/07/2023 16:50:22:101</c:v>
                </c:pt>
                <c:pt idx="317">
                  <c:v>05/07/2023 16:50:22:107</c:v>
                </c:pt>
                <c:pt idx="318">
                  <c:v>05/07/2023 16:50:23:125</c:v>
                </c:pt>
                <c:pt idx="319">
                  <c:v>05/07/2023 16:50:23:128</c:v>
                </c:pt>
                <c:pt idx="320">
                  <c:v>05/07/2023 16:50:24:131</c:v>
                </c:pt>
                <c:pt idx="321">
                  <c:v>05/07/2023 16:50:24:134</c:v>
                </c:pt>
                <c:pt idx="322">
                  <c:v>05/07/2023 16:50:25:161</c:v>
                </c:pt>
                <c:pt idx="323">
                  <c:v>05/07/2023 16:50:25:164</c:v>
                </c:pt>
                <c:pt idx="324">
                  <c:v>05/07/2023 16:50:26:167</c:v>
                </c:pt>
                <c:pt idx="325">
                  <c:v>05/07/2023 16:50:26:170</c:v>
                </c:pt>
                <c:pt idx="326">
                  <c:v>05/07/2023 16:50:27:197</c:v>
                </c:pt>
                <c:pt idx="327">
                  <c:v>05/07/2023 16:50:27:203</c:v>
                </c:pt>
                <c:pt idx="328">
                  <c:v>05/07/2023 16:50:28:201</c:v>
                </c:pt>
                <c:pt idx="329">
                  <c:v>05/07/2023 16:50:28:204</c:v>
                </c:pt>
                <c:pt idx="330">
                  <c:v>05/07/2023 16:50:29:221</c:v>
                </c:pt>
                <c:pt idx="331">
                  <c:v>05/07/2023 16:50:29:226</c:v>
                </c:pt>
                <c:pt idx="332">
                  <c:v>05/07/2023 16:50:30:236</c:v>
                </c:pt>
                <c:pt idx="333">
                  <c:v>05/07/2023 16:50:30:239</c:v>
                </c:pt>
                <c:pt idx="334">
                  <c:v>05/07/2023 16:50:31:256</c:v>
                </c:pt>
                <c:pt idx="335">
                  <c:v>05/07/2023 16:50:31:259</c:v>
                </c:pt>
                <c:pt idx="336">
                  <c:v>05/07/2023 16:50:32:263</c:v>
                </c:pt>
                <c:pt idx="337">
                  <c:v>05/07/2023 16:50:32:266</c:v>
                </c:pt>
                <c:pt idx="338">
                  <c:v>05/07/2023 16:50:33:290</c:v>
                </c:pt>
                <c:pt idx="339">
                  <c:v>05/07/2023 16:50:33:293</c:v>
                </c:pt>
                <c:pt idx="340">
                  <c:v>05/07/2023 16:50:34:309</c:v>
                </c:pt>
                <c:pt idx="341">
                  <c:v>05/07/2023 16:50:34:313</c:v>
                </c:pt>
                <c:pt idx="342">
                  <c:v>05/07/2023 16:50:35:322</c:v>
                </c:pt>
                <c:pt idx="343">
                  <c:v>05/07/2023 16:50:35:325</c:v>
                </c:pt>
                <c:pt idx="344">
                  <c:v>05/07/2023 16:50:36:332</c:v>
                </c:pt>
                <c:pt idx="345">
                  <c:v>05/07/2023 16:50:36:334</c:v>
                </c:pt>
                <c:pt idx="346">
                  <c:v>05/07/2023 16:50:37:342</c:v>
                </c:pt>
                <c:pt idx="347">
                  <c:v>05/07/2023 16:50:37:345</c:v>
                </c:pt>
                <c:pt idx="348">
                  <c:v>05/07/2023 16:50:38:334</c:v>
                </c:pt>
                <c:pt idx="349">
                  <c:v>05/07/2023 16:50:38:336</c:v>
                </c:pt>
                <c:pt idx="350">
                  <c:v>05/07/2023 16:50:39:368</c:v>
                </c:pt>
                <c:pt idx="351">
                  <c:v>05/07/2023 16:50:39:374</c:v>
                </c:pt>
                <c:pt idx="352">
                  <c:v>05/07/2023 16:50:40:378</c:v>
                </c:pt>
                <c:pt idx="353">
                  <c:v>05/07/2023 16:50:40:381</c:v>
                </c:pt>
                <c:pt idx="354">
                  <c:v>05/07/2023 16:50:41:414</c:v>
                </c:pt>
                <c:pt idx="355">
                  <c:v>05/07/2023 16:50:41:420</c:v>
                </c:pt>
                <c:pt idx="356">
                  <c:v>05/07/2023 16:50:42:421</c:v>
                </c:pt>
                <c:pt idx="357">
                  <c:v>05/07/2023 16:50:42:424</c:v>
                </c:pt>
                <c:pt idx="358">
                  <c:v>05/07/2023 16:50:43:444</c:v>
                </c:pt>
                <c:pt idx="359">
                  <c:v>05/07/2023 16:50:43:447</c:v>
                </c:pt>
                <c:pt idx="360">
                  <c:v>05/07/2023 16:50:44:466</c:v>
                </c:pt>
                <c:pt idx="361">
                  <c:v>05/07/2023 16:50:44:470</c:v>
                </c:pt>
                <c:pt idx="362">
                  <c:v>05/07/2023 16:50:45:471</c:v>
                </c:pt>
                <c:pt idx="363">
                  <c:v>05/07/2023 16:50:45:474</c:v>
                </c:pt>
                <c:pt idx="364">
                  <c:v>05/07/2023 16:50:46:459</c:v>
                </c:pt>
                <c:pt idx="365">
                  <c:v>05/07/2023 16:50:46:461</c:v>
                </c:pt>
                <c:pt idx="366">
                  <c:v>05/07/2023 16:50:47:505</c:v>
                </c:pt>
                <c:pt idx="367">
                  <c:v>05/07/2023 16:50:47:510</c:v>
                </c:pt>
                <c:pt idx="368">
                  <c:v>05/07/2023 16:50:48:506</c:v>
                </c:pt>
                <c:pt idx="369">
                  <c:v>05/07/2023 16:50:48:509</c:v>
                </c:pt>
                <c:pt idx="370">
                  <c:v>05/07/2023 16:50:49:546</c:v>
                </c:pt>
                <c:pt idx="371">
                  <c:v>05/07/2023 16:50:49:551</c:v>
                </c:pt>
                <c:pt idx="372">
                  <c:v>05/07/2023 16:50:50:539</c:v>
                </c:pt>
                <c:pt idx="373">
                  <c:v>05/07/2023 16:50:50:542</c:v>
                </c:pt>
                <c:pt idx="374">
                  <c:v>05/07/2023 16:50:51:563</c:v>
                </c:pt>
                <c:pt idx="375">
                  <c:v>05/07/2023 16:50:51:569</c:v>
                </c:pt>
                <c:pt idx="376">
                  <c:v>05/07/2023 16:50:52:566</c:v>
                </c:pt>
                <c:pt idx="377">
                  <c:v>05/07/2023 16:50:52:571</c:v>
                </c:pt>
                <c:pt idx="378">
                  <c:v>05/07/2023 16:50:53:611</c:v>
                </c:pt>
                <c:pt idx="379">
                  <c:v>05/07/2023 16:50:53:614</c:v>
                </c:pt>
                <c:pt idx="380">
                  <c:v>05/07/2023 16:50:54:609</c:v>
                </c:pt>
                <c:pt idx="381">
                  <c:v>05/07/2023 16:50:54:614</c:v>
                </c:pt>
                <c:pt idx="382">
                  <c:v>05/07/2023 16:50:55:641</c:v>
                </c:pt>
                <c:pt idx="383">
                  <c:v>05/07/2023 16:50:55:644</c:v>
                </c:pt>
                <c:pt idx="384">
                  <c:v>05/07/2023 16:50:56:644</c:v>
                </c:pt>
                <c:pt idx="385">
                  <c:v>05/07/2023 16:50:56:648</c:v>
                </c:pt>
                <c:pt idx="386">
                  <c:v>05/07/2023 16:50:57:680</c:v>
                </c:pt>
                <c:pt idx="387">
                  <c:v>05/07/2023 16:50:57:684</c:v>
                </c:pt>
                <c:pt idx="388">
                  <c:v>05/07/2023 16:50:58:690</c:v>
                </c:pt>
                <c:pt idx="389">
                  <c:v>05/07/2023 16:50:58:693</c:v>
                </c:pt>
                <c:pt idx="390">
                  <c:v>05/07/2023 16:50:59:691</c:v>
                </c:pt>
                <c:pt idx="391">
                  <c:v>05/07/2023 16:50:59:696</c:v>
                </c:pt>
                <c:pt idx="392">
                  <c:v>05/07/2023 16:51:00:720</c:v>
                </c:pt>
                <c:pt idx="393">
                  <c:v>05/07/2023 16:51:00:723</c:v>
                </c:pt>
                <c:pt idx="394">
                  <c:v>05/07/2023 16:51:01:726</c:v>
                </c:pt>
                <c:pt idx="395">
                  <c:v>05/07/2023 16:51:01:727</c:v>
                </c:pt>
                <c:pt idx="396">
                  <c:v>05/07/2023 16:51:02:736</c:v>
                </c:pt>
                <c:pt idx="397">
                  <c:v>05/07/2023 16:51:02:740</c:v>
                </c:pt>
                <c:pt idx="398">
                  <c:v>05/07/2023 16:51:03:760</c:v>
                </c:pt>
                <c:pt idx="399">
                  <c:v>05/07/2023 16:51:03:763</c:v>
                </c:pt>
                <c:pt idx="400">
                  <c:v>05/07/2023 16:51:04:763</c:v>
                </c:pt>
                <c:pt idx="401">
                  <c:v>05/07/2023 16:51:04:766</c:v>
                </c:pt>
                <c:pt idx="402">
                  <c:v>05/07/2023 16:51:05:786</c:v>
                </c:pt>
                <c:pt idx="403">
                  <c:v>05/07/2023 16:51:05:789</c:v>
                </c:pt>
                <c:pt idx="404">
                  <c:v>05/07/2023 16:51:06:790</c:v>
                </c:pt>
                <c:pt idx="405">
                  <c:v>05/07/2023 16:51:06:795</c:v>
                </c:pt>
                <c:pt idx="406">
                  <c:v>05/07/2023 16:51:07:812</c:v>
                </c:pt>
                <c:pt idx="407">
                  <c:v>05/07/2023 16:51:07:815</c:v>
                </c:pt>
                <c:pt idx="408">
                  <c:v>05/07/2023 16:51:08:806</c:v>
                </c:pt>
                <c:pt idx="409">
                  <c:v>05/07/2023 16:51:08:809</c:v>
                </c:pt>
                <c:pt idx="410">
                  <c:v>05/07/2023 16:51:09:838</c:v>
                </c:pt>
                <c:pt idx="411">
                  <c:v>05/07/2023 16:51:09:842</c:v>
                </c:pt>
                <c:pt idx="412">
                  <c:v>05/07/2023 16:51:10:834</c:v>
                </c:pt>
                <c:pt idx="413">
                  <c:v>05/07/2023 16:51:10:836</c:v>
                </c:pt>
                <c:pt idx="414">
                  <c:v>05/07/2023 16:51:11:881</c:v>
                </c:pt>
                <c:pt idx="415">
                  <c:v>05/07/2023 16:51:11:884</c:v>
                </c:pt>
                <c:pt idx="416">
                  <c:v>05/07/2023 16:51:12:890</c:v>
                </c:pt>
                <c:pt idx="417">
                  <c:v>05/07/2023 16:51:12:892</c:v>
                </c:pt>
                <c:pt idx="418">
                  <c:v>05/07/2023 16:51:13:907</c:v>
                </c:pt>
                <c:pt idx="419">
                  <c:v>05/07/2023 16:51:13:911</c:v>
                </c:pt>
                <c:pt idx="420">
                  <c:v>05/07/2023 16:51:14:895</c:v>
                </c:pt>
                <c:pt idx="421">
                  <c:v>05/07/2023 16:51:14:898</c:v>
                </c:pt>
                <c:pt idx="422">
                  <c:v>05/07/2023 16:51:15:946</c:v>
                </c:pt>
                <c:pt idx="423">
                  <c:v>05/07/2023 16:51:15:948</c:v>
                </c:pt>
                <c:pt idx="424">
                  <c:v>05/07/2023 16:51:16:947</c:v>
                </c:pt>
                <c:pt idx="425">
                  <c:v>05/07/2023 16:51:16:950</c:v>
                </c:pt>
                <c:pt idx="426">
                  <c:v>05/07/2023 16:51:17:982</c:v>
                </c:pt>
                <c:pt idx="427">
                  <c:v>05/07/2023 16:51:17:986</c:v>
                </c:pt>
                <c:pt idx="428">
                  <c:v>05/07/2023 16:51:18:979</c:v>
                </c:pt>
                <c:pt idx="429">
                  <c:v>05/07/2023 16:51:18:982</c:v>
                </c:pt>
                <c:pt idx="430">
                  <c:v>05/07/2023 16:51:19:994</c:v>
                </c:pt>
                <c:pt idx="431">
                  <c:v>05/07/2023 16:51:19:999</c:v>
                </c:pt>
                <c:pt idx="432">
                  <c:v>05/07/2023 16:51:21:000</c:v>
                </c:pt>
                <c:pt idx="433">
                  <c:v>05/07/2023 16:51:21:003</c:v>
                </c:pt>
                <c:pt idx="434">
                  <c:v>05/07/2023 16:51:22:052</c:v>
                </c:pt>
                <c:pt idx="435">
                  <c:v>05/07/2023 16:51:22:055</c:v>
                </c:pt>
                <c:pt idx="436">
                  <c:v>05/07/2023 16:51:23:055</c:v>
                </c:pt>
                <c:pt idx="437">
                  <c:v>05/07/2023 16:51:23:058</c:v>
                </c:pt>
                <c:pt idx="438">
                  <c:v>05/07/2023 16:51:24:065</c:v>
                </c:pt>
                <c:pt idx="439">
                  <c:v>05/07/2023 16:51:24:068</c:v>
                </c:pt>
                <c:pt idx="440">
                  <c:v>05/07/2023 16:51:25:061</c:v>
                </c:pt>
                <c:pt idx="441">
                  <c:v>05/07/2023 16:51:25:063</c:v>
                </c:pt>
                <c:pt idx="442">
                  <c:v>05/07/2023 16:51:26:098</c:v>
                </c:pt>
                <c:pt idx="443">
                  <c:v>05/07/2023 16:51:26:101</c:v>
                </c:pt>
                <c:pt idx="444">
                  <c:v>05/07/2023 16:51:27:101</c:v>
                </c:pt>
                <c:pt idx="445">
                  <c:v>05/07/2023 16:51:27:104</c:v>
                </c:pt>
                <c:pt idx="446">
                  <c:v>05/07/2023 16:51:28:141</c:v>
                </c:pt>
                <c:pt idx="447">
                  <c:v>05/07/2023 16:51:28:144</c:v>
                </c:pt>
                <c:pt idx="448">
                  <c:v>05/07/2023 16:51:29:132</c:v>
                </c:pt>
                <c:pt idx="449">
                  <c:v>05/07/2023 16:51:29:135</c:v>
                </c:pt>
                <c:pt idx="450">
                  <c:v>05/07/2023 16:51:30:157</c:v>
                </c:pt>
                <c:pt idx="451">
                  <c:v>05/07/2023 16:51:30:160</c:v>
                </c:pt>
                <c:pt idx="452">
                  <c:v>05/07/2023 16:51:31:171</c:v>
                </c:pt>
                <c:pt idx="453">
                  <c:v>05/07/2023 16:51:31:174</c:v>
                </c:pt>
                <c:pt idx="454">
                  <c:v>05/07/2023 16:51:32:197</c:v>
                </c:pt>
                <c:pt idx="455">
                  <c:v>05/07/2023 16:51:32:200</c:v>
                </c:pt>
                <c:pt idx="456">
                  <c:v>05/07/2023 16:51:33:196</c:v>
                </c:pt>
                <c:pt idx="457">
                  <c:v>05/07/2023 16:51:33:198</c:v>
                </c:pt>
                <c:pt idx="458">
                  <c:v>05/07/2023 16:51:34:217</c:v>
                </c:pt>
                <c:pt idx="459">
                  <c:v>05/07/2023 16:51:34:220</c:v>
                </c:pt>
                <c:pt idx="460">
                  <c:v>05/07/2023 16:51:35:226</c:v>
                </c:pt>
                <c:pt idx="461">
                  <c:v>05/07/2023 16:51:35:229</c:v>
                </c:pt>
                <c:pt idx="462">
                  <c:v>05/07/2023 16:51:36:246</c:v>
                </c:pt>
                <c:pt idx="463">
                  <c:v>05/07/2023 16:51:36:249</c:v>
                </c:pt>
                <c:pt idx="464">
                  <c:v>05/07/2023 16:51:37:243</c:v>
                </c:pt>
                <c:pt idx="465">
                  <c:v>05/07/2023 16:51:37:246</c:v>
                </c:pt>
                <c:pt idx="466">
                  <c:v>05/07/2023 16:51:38:301</c:v>
                </c:pt>
                <c:pt idx="467">
                  <c:v>05/07/2023 16:51:38:303</c:v>
                </c:pt>
                <c:pt idx="468">
                  <c:v>05/07/2023 16:51:39:286</c:v>
                </c:pt>
                <c:pt idx="469">
                  <c:v>05/07/2023 16:51:39:289</c:v>
                </c:pt>
                <c:pt idx="470">
                  <c:v>05/07/2023 16:51:40:338</c:v>
                </c:pt>
                <c:pt idx="471">
                  <c:v>05/07/2023 16:51:40:341</c:v>
                </c:pt>
                <c:pt idx="472">
                  <c:v>05/07/2023 16:51:41:357</c:v>
                </c:pt>
                <c:pt idx="473">
                  <c:v>05/07/2023 16:51:41:362</c:v>
                </c:pt>
                <c:pt idx="474">
                  <c:v>05/07/2023 16:51:42:368</c:v>
                </c:pt>
                <c:pt idx="475">
                  <c:v>05/07/2023 16:51:42:371</c:v>
                </c:pt>
                <c:pt idx="476">
                  <c:v>05/07/2023 16:51:43:375</c:v>
                </c:pt>
                <c:pt idx="477">
                  <c:v>05/07/2023 16:51:43:377</c:v>
                </c:pt>
                <c:pt idx="478">
                  <c:v>05/07/2023 16:51:44:395</c:v>
                </c:pt>
                <c:pt idx="479">
                  <c:v>05/07/2023 16:51:44:400</c:v>
                </c:pt>
                <c:pt idx="480">
                  <c:v>05/07/2023 16:51:45:404</c:v>
                </c:pt>
                <c:pt idx="481">
                  <c:v>05/07/2023 16:51:45:407</c:v>
                </c:pt>
                <c:pt idx="482">
                  <c:v>05/07/2023 16:51:46:426</c:v>
                </c:pt>
                <c:pt idx="483">
                  <c:v>05/07/2023 16:51:46:428</c:v>
                </c:pt>
                <c:pt idx="484">
                  <c:v>05/07/2023 16:51:47:440</c:v>
                </c:pt>
                <c:pt idx="485">
                  <c:v>05/07/2023 16:51:47:443</c:v>
                </c:pt>
                <c:pt idx="486">
                  <c:v>05/07/2023 16:51:48:463</c:v>
                </c:pt>
                <c:pt idx="487">
                  <c:v>05/07/2023 16:51:48:466</c:v>
                </c:pt>
                <c:pt idx="488">
                  <c:v>05/07/2023 16:51:49:460</c:v>
                </c:pt>
                <c:pt idx="489">
                  <c:v>05/07/2023 16:51:49:463</c:v>
                </c:pt>
                <c:pt idx="490">
                  <c:v>05/07/2023 16:51:50:480</c:v>
                </c:pt>
                <c:pt idx="491">
                  <c:v>05/07/2023 16:51:50:483</c:v>
                </c:pt>
                <c:pt idx="492">
                  <c:v>05/07/2023 16:51:51:492</c:v>
                </c:pt>
                <c:pt idx="493">
                  <c:v>05/07/2023 16:51:51:494</c:v>
                </c:pt>
                <c:pt idx="494">
                  <c:v>05/07/2023 16:51:52:525</c:v>
                </c:pt>
                <c:pt idx="495">
                  <c:v>05/07/2023 16:51:52:528</c:v>
                </c:pt>
                <c:pt idx="496">
                  <c:v>05/07/2023 16:51:53:523</c:v>
                </c:pt>
                <c:pt idx="497">
                  <c:v>05/07/2023 16:51:53:526</c:v>
                </c:pt>
                <c:pt idx="498">
                  <c:v>05/07/2023 16:51:54:584</c:v>
                </c:pt>
                <c:pt idx="499">
                  <c:v>05/07/2023 16:51:54:588</c:v>
                </c:pt>
                <c:pt idx="500">
                  <c:v>05/07/2023 16:51:55:756</c:v>
                </c:pt>
                <c:pt idx="501">
                  <c:v>05/07/2023 16:51:55:759</c:v>
                </c:pt>
                <c:pt idx="502">
                  <c:v>05/07/2023 16:51:56:592</c:v>
                </c:pt>
                <c:pt idx="503">
                  <c:v>05/07/2023 16:51:56:596</c:v>
                </c:pt>
                <c:pt idx="504">
                  <c:v>05/07/2023 16:51:57:592</c:v>
                </c:pt>
                <c:pt idx="505">
                  <c:v>05/07/2023 16:51:57:596</c:v>
                </c:pt>
                <c:pt idx="506">
                  <c:v>05/07/2023 16:51:58:618</c:v>
                </c:pt>
                <c:pt idx="507">
                  <c:v>05/07/2023 16:51:58:622</c:v>
                </c:pt>
                <c:pt idx="508">
                  <c:v>05/07/2023 16:51:59:627</c:v>
                </c:pt>
                <c:pt idx="509">
                  <c:v>05/07/2023 16:51:59:630</c:v>
                </c:pt>
                <c:pt idx="510">
                  <c:v>05/07/2023 16:52:00:654</c:v>
                </c:pt>
                <c:pt idx="511">
                  <c:v>05/07/2023 16:52:00:657</c:v>
                </c:pt>
                <c:pt idx="512">
                  <c:v>05/07/2023 16:52:01:665</c:v>
                </c:pt>
                <c:pt idx="513">
                  <c:v>05/07/2023 16:52:01:668</c:v>
                </c:pt>
                <c:pt idx="514">
                  <c:v>05/07/2023 16:52:02:687</c:v>
                </c:pt>
                <c:pt idx="515">
                  <c:v>05/07/2023 16:52:02:691</c:v>
                </c:pt>
                <c:pt idx="516">
                  <c:v>05/07/2023 16:52:03:687</c:v>
                </c:pt>
                <c:pt idx="517">
                  <c:v>05/07/2023 16:52:03:690</c:v>
                </c:pt>
                <c:pt idx="518">
                  <c:v>05/07/2023 16:52:04:736</c:v>
                </c:pt>
                <c:pt idx="519">
                  <c:v>05/07/2023 16:52:04:739</c:v>
                </c:pt>
                <c:pt idx="520">
                  <c:v>05/07/2023 16:52:05:737</c:v>
                </c:pt>
                <c:pt idx="521">
                  <c:v>05/07/2023 16:52:05:740</c:v>
                </c:pt>
                <c:pt idx="522">
                  <c:v>05/07/2023 16:52:06:773</c:v>
                </c:pt>
                <c:pt idx="523">
                  <c:v>05/07/2023 16:52:06:776</c:v>
                </c:pt>
                <c:pt idx="524">
                  <c:v>05/07/2023 16:52:07:788</c:v>
                </c:pt>
                <c:pt idx="525">
                  <c:v>05/07/2023 16:52:07:792</c:v>
                </c:pt>
                <c:pt idx="526">
                  <c:v>05/07/2023 16:52:08:798</c:v>
                </c:pt>
                <c:pt idx="527">
                  <c:v>05/07/2023 16:52:08:801</c:v>
                </c:pt>
                <c:pt idx="528">
                  <c:v>05/07/2023 16:52:09:809</c:v>
                </c:pt>
                <c:pt idx="529">
                  <c:v>05/07/2023 16:52:09:812</c:v>
                </c:pt>
                <c:pt idx="530">
                  <c:v>05/07/2023 16:52:10:822</c:v>
                </c:pt>
                <c:pt idx="531">
                  <c:v>05/07/2023 16:52:10:825</c:v>
                </c:pt>
                <c:pt idx="532">
                  <c:v>05/07/2023 16:52:11:834</c:v>
                </c:pt>
                <c:pt idx="533">
                  <c:v>05/07/2023 16:52:11:836</c:v>
                </c:pt>
                <c:pt idx="534">
                  <c:v>05/07/2023 16:52:12:862</c:v>
                </c:pt>
                <c:pt idx="535">
                  <c:v>05/07/2023 16:52:12:865</c:v>
                </c:pt>
                <c:pt idx="536">
                  <c:v>05/07/2023 16:52:13:891</c:v>
                </c:pt>
                <c:pt idx="537">
                  <c:v>05/07/2023 16:52:13:894</c:v>
                </c:pt>
                <c:pt idx="538">
                  <c:v>05/07/2023 16:52:14:888</c:v>
                </c:pt>
                <c:pt idx="539">
                  <c:v>05/07/2023 16:52:14:891</c:v>
                </c:pt>
                <c:pt idx="540">
                  <c:v>05/07/2023 16:52:15:888</c:v>
                </c:pt>
                <c:pt idx="541">
                  <c:v>05/07/2023 16:52:15:892</c:v>
                </c:pt>
                <c:pt idx="542">
                  <c:v>05/07/2023 16:52:16:928</c:v>
                </c:pt>
                <c:pt idx="543">
                  <c:v>05/07/2023 16:52:16:933</c:v>
                </c:pt>
                <c:pt idx="544">
                  <c:v>05/07/2023 16:52:17:937</c:v>
                </c:pt>
                <c:pt idx="545">
                  <c:v>05/07/2023 16:52:17:941</c:v>
                </c:pt>
                <c:pt idx="546">
                  <c:v>05/07/2023 16:52:18:956</c:v>
                </c:pt>
                <c:pt idx="547">
                  <c:v>05/07/2023 16:52:18:959</c:v>
                </c:pt>
                <c:pt idx="548">
                  <c:v>05/07/2023 16:52:19:957</c:v>
                </c:pt>
                <c:pt idx="549">
                  <c:v>05/07/2023 16:52:19:961</c:v>
                </c:pt>
                <c:pt idx="550">
                  <c:v>05/07/2023 16:52:20:990</c:v>
                </c:pt>
                <c:pt idx="551">
                  <c:v>05/07/2023 16:52:20:993</c:v>
                </c:pt>
                <c:pt idx="552">
                  <c:v>05/07/2023 16:52:21:990</c:v>
                </c:pt>
                <c:pt idx="553">
                  <c:v>05/07/2023 16:52:21:993</c:v>
                </c:pt>
                <c:pt idx="554">
                  <c:v>05/07/2023 16:52:23:051</c:v>
                </c:pt>
                <c:pt idx="555">
                  <c:v>05/07/2023 16:52:23:053</c:v>
                </c:pt>
                <c:pt idx="556">
                  <c:v>05/07/2023 16:52:24:216</c:v>
                </c:pt>
                <c:pt idx="557">
                  <c:v>05/07/2023 16:52:24:219</c:v>
                </c:pt>
                <c:pt idx="558">
                  <c:v>05/07/2023 16:52:25:066</c:v>
                </c:pt>
                <c:pt idx="559">
                  <c:v>05/07/2023 16:52:25:069</c:v>
                </c:pt>
                <c:pt idx="560">
                  <c:v>05/07/2023 16:52:26:059</c:v>
                </c:pt>
                <c:pt idx="561">
                  <c:v>05/07/2023 16:52:26:062</c:v>
                </c:pt>
                <c:pt idx="562">
                  <c:v>05/07/2023 16:52:27:085</c:v>
                </c:pt>
                <c:pt idx="563">
                  <c:v>05/07/2023 16:52:27:089</c:v>
                </c:pt>
                <c:pt idx="564">
                  <c:v>05/07/2023 16:52:28:088</c:v>
                </c:pt>
                <c:pt idx="565">
                  <c:v>05/07/2023 16:52:28:092</c:v>
                </c:pt>
                <c:pt idx="566">
                  <c:v>05/07/2023 16:52:29:108</c:v>
                </c:pt>
                <c:pt idx="567">
                  <c:v>05/07/2023 16:52:29:111</c:v>
                </c:pt>
                <c:pt idx="568">
                  <c:v>05/07/2023 16:52:30:108</c:v>
                </c:pt>
                <c:pt idx="569">
                  <c:v>05/07/2023 16:52:30:111</c:v>
                </c:pt>
                <c:pt idx="570">
                  <c:v>05/07/2023 16:52:31:148</c:v>
                </c:pt>
                <c:pt idx="571">
                  <c:v>05/07/2023 16:52:31:151</c:v>
                </c:pt>
                <c:pt idx="572">
                  <c:v>05/07/2023 16:52:32:157</c:v>
                </c:pt>
                <c:pt idx="573">
                  <c:v>05/07/2023 16:52:32:160</c:v>
                </c:pt>
                <c:pt idx="574">
                  <c:v>05/07/2023 16:52:33:177</c:v>
                </c:pt>
                <c:pt idx="575">
                  <c:v>05/07/2023 16:52:33:180</c:v>
                </c:pt>
                <c:pt idx="576">
                  <c:v>05/07/2023 16:52:34:190</c:v>
                </c:pt>
                <c:pt idx="577">
                  <c:v>05/07/2023 16:52:34:193</c:v>
                </c:pt>
                <c:pt idx="578">
                  <c:v>05/07/2023 16:52:35:210</c:v>
                </c:pt>
                <c:pt idx="579">
                  <c:v>05/07/2023 16:52:35:214</c:v>
                </c:pt>
                <c:pt idx="580">
                  <c:v>05/07/2023 16:52:36:214</c:v>
                </c:pt>
                <c:pt idx="581">
                  <c:v>05/07/2023 16:52:36:220</c:v>
                </c:pt>
                <c:pt idx="582">
                  <c:v>05/07/2023 16:52:37:240</c:v>
                </c:pt>
                <c:pt idx="583">
                  <c:v>05/07/2023 16:52:37:243</c:v>
                </c:pt>
                <c:pt idx="584">
                  <c:v>05/07/2023 16:52:38:242</c:v>
                </c:pt>
                <c:pt idx="585">
                  <c:v>05/07/2023 16:52:38:244</c:v>
                </c:pt>
                <c:pt idx="586">
                  <c:v>05/07/2023 16:52:39:267</c:v>
                </c:pt>
                <c:pt idx="587">
                  <c:v>05/07/2023 16:52:39:272</c:v>
                </c:pt>
                <c:pt idx="588">
                  <c:v>05/07/2023 16:52:40:257</c:v>
                </c:pt>
                <c:pt idx="589">
                  <c:v>05/07/2023 16:52:40:260</c:v>
                </c:pt>
                <c:pt idx="590">
                  <c:v>05/07/2023 16:52:41:296</c:v>
                </c:pt>
                <c:pt idx="591">
                  <c:v>05/07/2023 16:52:41:299</c:v>
                </c:pt>
                <c:pt idx="592">
                  <c:v>05/07/2023 16:52:42:301</c:v>
                </c:pt>
                <c:pt idx="593">
                  <c:v>05/07/2023 16:52:42:308</c:v>
                </c:pt>
                <c:pt idx="594">
                  <c:v>05/07/2023 16:52:43:332</c:v>
                </c:pt>
                <c:pt idx="595">
                  <c:v>05/07/2023 16:52:43:335</c:v>
                </c:pt>
                <c:pt idx="596">
                  <c:v>05/07/2023 16:52:44:335</c:v>
                </c:pt>
                <c:pt idx="597">
                  <c:v>05/07/2023 16:52:44:338</c:v>
                </c:pt>
                <c:pt idx="598">
                  <c:v>05/07/2023 16:52:45:358</c:v>
                </c:pt>
                <c:pt idx="599">
                  <c:v>05/07/2023 16:52:45:361</c:v>
                </c:pt>
                <c:pt idx="600">
                  <c:v>05/07/2023 16:52:46:361</c:v>
                </c:pt>
                <c:pt idx="601">
                  <c:v>05/07/2023 16:52:46:364</c:v>
                </c:pt>
                <c:pt idx="602">
                  <c:v>05/07/2023 16:52:47:401</c:v>
                </c:pt>
                <c:pt idx="603">
                  <c:v>05/07/2023 16:52:47:404</c:v>
                </c:pt>
                <c:pt idx="604">
                  <c:v>05/07/2023 16:52:48:423</c:v>
                </c:pt>
                <c:pt idx="605">
                  <c:v>05/07/2023 16:52:48:426</c:v>
                </c:pt>
                <c:pt idx="606">
                  <c:v>05/07/2023 16:52:49:457</c:v>
                </c:pt>
                <c:pt idx="607">
                  <c:v>05/07/2023 16:52:49:461</c:v>
                </c:pt>
                <c:pt idx="608">
                  <c:v>05/07/2023 16:52:50:650</c:v>
                </c:pt>
                <c:pt idx="609">
                  <c:v>05/07/2023 16:52:50:653</c:v>
                </c:pt>
                <c:pt idx="610">
                  <c:v>05/07/2023 16:52:51:499</c:v>
                </c:pt>
                <c:pt idx="611">
                  <c:v>05/07/2023 16:52:51:502</c:v>
                </c:pt>
                <c:pt idx="612">
                  <c:v>05/07/2023 16:52:52:479</c:v>
                </c:pt>
                <c:pt idx="613">
                  <c:v>05/07/2023 16:52:52:484</c:v>
                </c:pt>
                <c:pt idx="614">
                  <c:v>05/07/2023 16:52:53:507</c:v>
                </c:pt>
                <c:pt idx="615">
                  <c:v>05/07/2023 16:52:53:512</c:v>
                </c:pt>
                <c:pt idx="616">
                  <c:v>05/07/2023 16:52:54:519</c:v>
                </c:pt>
                <c:pt idx="617">
                  <c:v>05/07/2023 16:52:54:523</c:v>
                </c:pt>
                <c:pt idx="618">
                  <c:v>05/07/2023 16:52:55:540</c:v>
                </c:pt>
                <c:pt idx="619">
                  <c:v>05/07/2023 16:52:55:543</c:v>
                </c:pt>
                <c:pt idx="620">
                  <c:v>05/07/2023 16:52:56:536</c:v>
                </c:pt>
                <c:pt idx="621">
                  <c:v>05/07/2023 16:52:56:539</c:v>
                </c:pt>
                <c:pt idx="622">
                  <c:v>05/07/2023 16:52:57:569</c:v>
                </c:pt>
                <c:pt idx="623">
                  <c:v>05/07/2023 16:52:57:572</c:v>
                </c:pt>
                <c:pt idx="624">
                  <c:v>05/07/2023 16:52:58:569</c:v>
                </c:pt>
                <c:pt idx="625">
                  <c:v>05/07/2023 16:52:58:572</c:v>
                </c:pt>
                <c:pt idx="626">
                  <c:v>05/07/2023 16:52:59:609</c:v>
                </c:pt>
                <c:pt idx="627">
                  <c:v>05/07/2023 16:52:59:614</c:v>
                </c:pt>
                <c:pt idx="628">
                  <c:v>05/07/2023 16:53:00:605</c:v>
                </c:pt>
                <c:pt idx="629">
                  <c:v>05/07/2023 16:53:00:608</c:v>
                </c:pt>
                <c:pt idx="630">
                  <c:v>05/07/2023 16:53:01:635</c:v>
                </c:pt>
                <c:pt idx="631">
                  <c:v>05/07/2023 16:53:01:640</c:v>
                </c:pt>
                <c:pt idx="632">
                  <c:v>05/07/2023 16:53:02:630</c:v>
                </c:pt>
                <c:pt idx="633">
                  <c:v>05/07/2023 16:53:02:632</c:v>
                </c:pt>
                <c:pt idx="634">
                  <c:v>05/07/2023 16:53:03:667</c:v>
                </c:pt>
                <c:pt idx="635">
                  <c:v>05/07/2023 16:53:03:671</c:v>
                </c:pt>
                <c:pt idx="636">
                  <c:v>05/07/2023 16:53:04:688</c:v>
                </c:pt>
                <c:pt idx="637">
                  <c:v>05/07/2023 16:53:04:691</c:v>
                </c:pt>
                <c:pt idx="638">
                  <c:v>05/07/2023 16:53:05:700</c:v>
                </c:pt>
                <c:pt idx="639">
                  <c:v>05/07/2023 16:53:05:703</c:v>
                </c:pt>
                <c:pt idx="640">
                  <c:v>05/07/2023 16:53:06:694</c:v>
                </c:pt>
                <c:pt idx="641">
                  <c:v>05/07/2023 16:53:06:697</c:v>
                </c:pt>
                <c:pt idx="642">
                  <c:v>05/07/2023 16:53:07:717</c:v>
                </c:pt>
                <c:pt idx="643">
                  <c:v>05/07/2023 16:53:07:721</c:v>
                </c:pt>
                <c:pt idx="644">
                  <c:v>05/07/2023 16:53:08:716</c:v>
                </c:pt>
                <c:pt idx="645">
                  <c:v>05/07/2023 16:53:08:719</c:v>
                </c:pt>
                <c:pt idx="646">
                  <c:v>05/07/2023 16:53:09:762</c:v>
                </c:pt>
                <c:pt idx="647">
                  <c:v>05/07/2023 16:53:09:765</c:v>
                </c:pt>
                <c:pt idx="648">
                  <c:v>05/07/2023 16:53:10:763</c:v>
                </c:pt>
                <c:pt idx="649">
                  <c:v>05/07/2023 16:53:10:766</c:v>
                </c:pt>
                <c:pt idx="650">
                  <c:v>05/07/2023 16:53:11:782</c:v>
                </c:pt>
                <c:pt idx="651">
                  <c:v>05/07/2023 16:53:11:785</c:v>
                </c:pt>
                <c:pt idx="652">
                  <c:v>05/07/2023 16:53:12:773</c:v>
                </c:pt>
                <c:pt idx="653">
                  <c:v>05/07/2023 16:53:12:778</c:v>
                </c:pt>
                <c:pt idx="654">
                  <c:v>05/07/2023 16:53:13:818</c:v>
                </c:pt>
                <c:pt idx="655">
                  <c:v>05/07/2023 16:53:13:822</c:v>
                </c:pt>
                <c:pt idx="656">
                  <c:v>05/07/2023 16:53:14:831</c:v>
                </c:pt>
                <c:pt idx="657">
                  <c:v>05/07/2023 16:53:14:834</c:v>
                </c:pt>
                <c:pt idx="658">
                  <c:v>05/07/2023 16:53:15:848</c:v>
                </c:pt>
                <c:pt idx="659">
                  <c:v>05/07/2023 16:53:15:851</c:v>
                </c:pt>
                <c:pt idx="660">
                  <c:v>05/07/2023 16:53:16:839</c:v>
                </c:pt>
                <c:pt idx="661">
                  <c:v>05/07/2023 16:53:16:844</c:v>
                </c:pt>
                <c:pt idx="662">
                  <c:v>05/07/2023 16:53:17:901</c:v>
                </c:pt>
                <c:pt idx="663">
                  <c:v>05/07/2023 16:53:17:904</c:v>
                </c:pt>
                <c:pt idx="664">
                  <c:v>05/07/2023 16:53:18:900</c:v>
                </c:pt>
                <c:pt idx="665">
                  <c:v>05/07/2023 16:53:18:903</c:v>
                </c:pt>
                <c:pt idx="666">
                  <c:v>05/07/2023 16:53:19:907</c:v>
                </c:pt>
                <c:pt idx="667">
                  <c:v>05/07/2023 16:53:19:911</c:v>
                </c:pt>
                <c:pt idx="668">
                  <c:v>05/07/2023 16:53:20:907</c:v>
                </c:pt>
                <c:pt idx="669">
                  <c:v>05/07/2023 16:53:20:911</c:v>
                </c:pt>
                <c:pt idx="670">
                  <c:v>05/07/2023 16:53:21:944</c:v>
                </c:pt>
                <c:pt idx="671">
                  <c:v>05/07/2023 16:53:21:948</c:v>
                </c:pt>
                <c:pt idx="672">
                  <c:v>05/07/2023 16:53:22:969</c:v>
                </c:pt>
                <c:pt idx="673">
                  <c:v>05/07/2023 16:53:22:973</c:v>
                </c:pt>
                <c:pt idx="674">
                  <c:v>05/07/2023 16:53:23:970</c:v>
                </c:pt>
                <c:pt idx="675">
                  <c:v>05/07/2023 16:53:23:973</c:v>
                </c:pt>
                <c:pt idx="676">
                  <c:v>05/07/2023 16:53:24:973</c:v>
                </c:pt>
                <c:pt idx="677">
                  <c:v>05/07/2023 16:53:24:977</c:v>
                </c:pt>
                <c:pt idx="678">
                  <c:v>05/07/2023 16:53:26:003</c:v>
                </c:pt>
                <c:pt idx="679">
                  <c:v>05/07/2023 16:53:26:006</c:v>
                </c:pt>
                <c:pt idx="680">
                  <c:v>05/07/2023 16:53:27:010</c:v>
                </c:pt>
                <c:pt idx="681">
                  <c:v>05/07/2023 16:53:27:015</c:v>
                </c:pt>
                <c:pt idx="682">
                  <c:v>05/07/2023 16:53:28:042</c:v>
                </c:pt>
                <c:pt idx="683">
                  <c:v>05/07/2023 16:53:28:045</c:v>
                </c:pt>
                <c:pt idx="684">
                  <c:v>05/07/2023 16:53:29:063</c:v>
                </c:pt>
                <c:pt idx="685">
                  <c:v>05/07/2023 16:53:29:066</c:v>
                </c:pt>
                <c:pt idx="686">
                  <c:v>05/07/2023 16:53:30:095</c:v>
                </c:pt>
                <c:pt idx="687">
                  <c:v>05/07/2023 16:53:30:098</c:v>
                </c:pt>
                <c:pt idx="688">
                  <c:v>05/07/2023 16:53:31:285</c:v>
                </c:pt>
                <c:pt idx="689">
                  <c:v>05/07/2023 16:53:31:289</c:v>
                </c:pt>
                <c:pt idx="690">
                  <c:v>05/07/2023 16:53:32:121</c:v>
                </c:pt>
                <c:pt idx="691">
                  <c:v>05/07/2023 16:53:32:125</c:v>
                </c:pt>
              </c:strCache>
            </c:strRef>
          </c:xVal>
          <c:yVal>
            <c:numRef>
              <c:f>Testbed_march!$I$2:$I$1015</c:f>
              <c:numCache>
                <c:formatCode>General</c:formatCode>
                <c:ptCount val="1014"/>
                <c:pt idx="0">
                  <c:v>3.0877999999999999E-2</c:v>
                </c:pt>
                <c:pt idx="1">
                  <c:v>3.0877999999999999E-2</c:v>
                </c:pt>
                <c:pt idx="2">
                  <c:v>3.11326E-2</c:v>
                </c:pt>
                <c:pt idx="3">
                  <c:v>3.11326E-2</c:v>
                </c:pt>
                <c:pt idx="4">
                  <c:v>3.1064900000000003E-2</c:v>
                </c:pt>
                <c:pt idx="5">
                  <c:v>3.1064900000000003E-2</c:v>
                </c:pt>
                <c:pt idx="6">
                  <c:v>3.0944800000000001E-2</c:v>
                </c:pt>
                <c:pt idx="7">
                  <c:v>3.0944800000000001E-2</c:v>
                </c:pt>
                <c:pt idx="8">
                  <c:v>3.1149899999999998E-2</c:v>
                </c:pt>
                <c:pt idx="9">
                  <c:v>3.1149899999999998E-2</c:v>
                </c:pt>
                <c:pt idx="10">
                  <c:v>3.0824000000000001E-2</c:v>
                </c:pt>
                <c:pt idx="11">
                  <c:v>3.0824000000000001E-2</c:v>
                </c:pt>
                <c:pt idx="12">
                  <c:v>3.1078100000000001E-2</c:v>
                </c:pt>
                <c:pt idx="13">
                  <c:v>3.1078100000000001E-2</c:v>
                </c:pt>
                <c:pt idx="14">
                  <c:v>3.0446999999999998E-2</c:v>
                </c:pt>
                <c:pt idx="15">
                  <c:v>3.0446999999999998E-2</c:v>
                </c:pt>
                <c:pt idx="16">
                  <c:v>3.1157299999999999E-2</c:v>
                </c:pt>
                <c:pt idx="17">
                  <c:v>3.1157299999999999E-2</c:v>
                </c:pt>
                <c:pt idx="18">
                  <c:v>3.0712399999999997E-2</c:v>
                </c:pt>
                <c:pt idx="19">
                  <c:v>3.0712399999999997E-2</c:v>
                </c:pt>
                <c:pt idx="20">
                  <c:v>3.0706900000000002E-2</c:v>
                </c:pt>
                <c:pt idx="21">
                  <c:v>3.0706900000000002E-2</c:v>
                </c:pt>
                <c:pt idx="22">
                  <c:v>3.09328E-2</c:v>
                </c:pt>
                <c:pt idx="23">
                  <c:v>3.09328E-2</c:v>
                </c:pt>
                <c:pt idx="24">
                  <c:v>3.0676600000000002E-2</c:v>
                </c:pt>
                <c:pt idx="25">
                  <c:v>3.0676600000000002E-2</c:v>
                </c:pt>
                <c:pt idx="26">
                  <c:v>3.0500199999999998E-2</c:v>
                </c:pt>
                <c:pt idx="27">
                  <c:v>3.0500199999999998E-2</c:v>
                </c:pt>
                <c:pt idx="28">
                  <c:v>3.0592099999999997E-2</c:v>
                </c:pt>
                <c:pt idx="29">
                  <c:v>3.0592099999999997E-2</c:v>
                </c:pt>
                <c:pt idx="30">
                  <c:v>3.0521999999999997E-2</c:v>
                </c:pt>
                <c:pt idx="31">
                  <c:v>3.0521999999999997E-2</c:v>
                </c:pt>
                <c:pt idx="32">
                  <c:v>3.11109E-2</c:v>
                </c:pt>
                <c:pt idx="33">
                  <c:v>3.11109E-2</c:v>
                </c:pt>
                <c:pt idx="34">
                  <c:v>3.10963E-2</c:v>
                </c:pt>
                <c:pt idx="35">
                  <c:v>3.10963E-2</c:v>
                </c:pt>
                <c:pt idx="36">
                  <c:v>3.0292200000000002E-2</c:v>
                </c:pt>
                <c:pt idx="37">
                  <c:v>3.0292200000000002E-2</c:v>
                </c:pt>
                <c:pt idx="38">
                  <c:v>3.0924199999999999E-2</c:v>
                </c:pt>
                <c:pt idx="39">
                  <c:v>3.0924199999999999E-2</c:v>
                </c:pt>
                <c:pt idx="40">
                  <c:v>2.9846000000000001E-2</c:v>
                </c:pt>
                <c:pt idx="41">
                  <c:v>2.9846000000000001E-2</c:v>
                </c:pt>
                <c:pt idx="42">
                  <c:v>3.0549099999999999E-2</c:v>
                </c:pt>
                <c:pt idx="43">
                  <c:v>3.0549099999999999E-2</c:v>
                </c:pt>
                <c:pt idx="44">
                  <c:v>3.08142E-2</c:v>
                </c:pt>
                <c:pt idx="45">
                  <c:v>3.08142E-2</c:v>
                </c:pt>
                <c:pt idx="46">
                  <c:v>3.0871300000000001E-2</c:v>
                </c:pt>
                <c:pt idx="47">
                  <c:v>3.0871300000000001E-2</c:v>
                </c:pt>
                <c:pt idx="48">
                  <c:v>3.10928E-2</c:v>
                </c:pt>
                <c:pt idx="49">
                  <c:v>3.10928E-2</c:v>
                </c:pt>
                <c:pt idx="50">
                  <c:v>3.11658E-2</c:v>
                </c:pt>
                <c:pt idx="51">
                  <c:v>3.11658E-2</c:v>
                </c:pt>
                <c:pt idx="52">
                  <c:v>3.0572999999999999E-2</c:v>
                </c:pt>
                <c:pt idx="53">
                  <c:v>3.0572999999999999E-2</c:v>
                </c:pt>
                <c:pt idx="54">
                  <c:v>3.1170899999999998E-2</c:v>
                </c:pt>
                <c:pt idx="55">
                  <c:v>3.1170899999999998E-2</c:v>
                </c:pt>
                <c:pt idx="56">
                  <c:v>3.07459E-2</c:v>
                </c:pt>
                <c:pt idx="57">
                  <c:v>3.07459E-2</c:v>
                </c:pt>
                <c:pt idx="58">
                  <c:v>3.1404700000000001E-2</c:v>
                </c:pt>
                <c:pt idx="59">
                  <c:v>3.1404700000000001E-2</c:v>
                </c:pt>
                <c:pt idx="60">
                  <c:v>3.0067199999999999E-2</c:v>
                </c:pt>
                <c:pt idx="61">
                  <c:v>3.0067199999999999E-2</c:v>
                </c:pt>
                <c:pt idx="62">
                  <c:v>3.1035099999999999E-2</c:v>
                </c:pt>
                <c:pt idx="63">
                  <c:v>3.1035099999999999E-2</c:v>
                </c:pt>
                <c:pt idx="64">
                  <c:v>3.1160299999999998E-2</c:v>
                </c:pt>
                <c:pt idx="65">
                  <c:v>3.1160299999999998E-2</c:v>
                </c:pt>
                <c:pt idx="66">
                  <c:v>3.1136500000000001E-2</c:v>
                </c:pt>
                <c:pt idx="67">
                  <c:v>3.1136500000000001E-2</c:v>
                </c:pt>
                <c:pt idx="68">
                  <c:v>3.0434799999999998E-2</c:v>
                </c:pt>
                <c:pt idx="69">
                  <c:v>3.0434799999999998E-2</c:v>
                </c:pt>
                <c:pt idx="70">
                  <c:v>3.08258E-2</c:v>
                </c:pt>
                <c:pt idx="71">
                  <c:v>3.08258E-2</c:v>
                </c:pt>
                <c:pt idx="72">
                  <c:v>3.1030499999999999E-2</c:v>
                </c:pt>
                <c:pt idx="73">
                  <c:v>3.1030499999999999E-2</c:v>
                </c:pt>
                <c:pt idx="74">
                  <c:v>3.10701E-2</c:v>
                </c:pt>
                <c:pt idx="75">
                  <c:v>3.10701E-2</c:v>
                </c:pt>
                <c:pt idx="76">
                  <c:v>3.1046000000000001E-2</c:v>
                </c:pt>
                <c:pt idx="77">
                  <c:v>3.1046000000000001E-2</c:v>
                </c:pt>
                <c:pt idx="78">
                  <c:v>3.06653E-2</c:v>
                </c:pt>
                <c:pt idx="79">
                  <c:v>3.06653E-2</c:v>
                </c:pt>
                <c:pt idx="80">
                  <c:v>3.1100799999999998E-2</c:v>
                </c:pt>
                <c:pt idx="81">
                  <c:v>3.1100799999999998E-2</c:v>
                </c:pt>
                <c:pt idx="82">
                  <c:v>3.0155100000000001E-2</c:v>
                </c:pt>
                <c:pt idx="83">
                  <c:v>3.0155100000000001E-2</c:v>
                </c:pt>
                <c:pt idx="84">
                  <c:v>3.0824600000000001E-2</c:v>
                </c:pt>
                <c:pt idx="85">
                  <c:v>3.0824600000000001E-2</c:v>
                </c:pt>
                <c:pt idx="86">
                  <c:v>3.0499199999999997E-2</c:v>
                </c:pt>
                <c:pt idx="87">
                  <c:v>3.0499199999999997E-2</c:v>
                </c:pt>
                <c:pt idx="88">
                  <c:v>6.8952900000000001</c:v>
                </c:pt>
                <c:pt idx="89">
                  <c:v>6.8952900000000001</c:v>
                </c:pt>
                <c:pt idx="90">
                  <c:v>6.9125100000000002</c:v>
                </c:pt>
                <c:pt idx="91">
                  <c:v>6.9125100000000002</c:v>
                </c:pt>
                <c:pt idx="92">
                  <c:v>6.9132100000000003</c:v>
                </c:pt>
                <c:pt idx="93">
                  <c:v>6.9132100000000003</c:v>
                </c:pt>
                <c:pt idx="94">
                  <c:v>6.9136000000000006</c:v>
                </c:pt>
                <c:pt idx="95">
                  <c:v>6.9136000000000006</c:v>
                </c:pt>
                <c:pt idx="96">
                  <c:v>6.9143599999999994</c:v>
                </c:pt>
                <c:pt idx="97">
                  <c:v>6.9143599999999994</c:v>
                </c:pt>
                <c:pt idx="98">
                  <c:v>6.91439</c:v>
                </c:pt>
                <c:pt idx="99">
                  <c:v>6.91439</c:v>
                </c:pt>
                <c:pt idx="100">
                  <c:v>6.9150400000000003</c:v>
                </c:pt>
                <c:pt idx="101">
                  <c:v>6.9150400000000003</c:v>
                </c:pt>
                <c:pt idx="102">
                  <c:v>6.9145300000000001</c:v>
                </c:pt>
                <c:pt idx="103">
                  <c:v>6.9145300000000001</c:v>
                </c:pt>
                <c:pt idx="104">
                  <c:v>6.9144899999999998</c:v>
                </c:pt>
                <c:pt idx="105">
                  <c:v>6.9144899999999998</c:v>
                </c:pt>
                <c:pt idx="106">
                  <c:v>6.91439</c:v>
                </c:pt>
                <c:pt idx="107">
                  <c:v>6.91439</c:v>
                </c:pt>
                <c:pt idx="108">
                  <c:v>6.9146299999999998</c:v>
                </c:pt>
                <c:pt idx="109">
                  <c:v>6.9146299999999998</c:v>
                </c:pt>
                <c:pt idx="110">
                  <c:v>6.9146299999999998</c:v>
                </c:pt>
                <c:pt idx="111">
                  <c:v>6.9146299999999998</c:v>
                </c:pt>
                <c:pt idx="112">
                  <c:v>6.9149599999999998</c:v>
                </c:pt>
                <c:pt idx="113">
                  <c:v>6.9149599999999998</c:v>
                </c:pt>
                <c:pt idx="114">
                  <c:v>6.9150600000000004</c:v>
                </c:pt>
                <c:pt idx="115">
                  <c:v>6.9150600000000004</c:v>
                </c:pt>
                <c:pt idx="116">
                  <c:v>6.9158299999999997</c:v>
                </c:pt>
                <c:pt idx="117">
                  <c:v>6.9158299999999997</c:v>
                </c:pt>
                <c:pt idx="118">
                  <c:v>6.9157500000000001</c:v>
                </c:pt>
                <c:pt idx="119">
                  <c:v>6.9157500000000001</c:v>
                </c:pt>
                <c:pt idx="120">
                  <c:v>6.9159700000000006</c:v>
                </c:pt>
                <c:pt idx="121">
                  <c:v>6.9159700000000006</c:v>
                </c:pt>
                <c:pt idx="122">
                  <c:v>6.9157700000000002</c:v>
                </c:pt>
                <c:pt idx="123">
                  <c:v>6.9157700000000002</c:v>
                </c:pt>
                <c:pt idx="124">
                  <c:v>6.9154099999999996</c:v>
                </c:pt>
                <c:pt idx="125">
                  <c:v>6.9154099999999996</c:v>
                </c:pt>
                <c:pt idx="126">
                  <c:v>6.9158400000000002</c:v>
                </c:pt>
                <c:pt idx="127">
                  <c:v>6.9158400000000002</c:v>
                </c:pt>
                <c:pt idx="128">
                  <c:v>6.9163399999999999</c:v>
                </c:pt>
                <c:pt idx="129">
                  <c:v>6.9163399999999999</c:v>
                </c:pt>
                <c:pt idx="130">
                  <c:v>6.9157799999999998</c:v>
                </c:pt>
                <c:pt idx="131">
                  <c:v>6.9157799999999998</c:v>
                </c:pt>
                <c:pt idx="132">
                  <c:v>6.9158800000000005</c:v>
                </c:pt>
                <c:pt idx="133">
                  <c:v>6.9158800000000005</c:v>
                </c:pt>
                <c:pt idx="134">
                  <c:v>6.91629</c:v>
                </c:pt>
                <c:pt idx="135">
                  <c:v>6.91629</c:v>
                </c:pt>
                <c:pt idx="136">
                  <c:v>6.9163999999999994</c:v>
                </c:pt>
                <c:pt idx="137">
                  <c:v>6.9163999999999994</c:v>
                </c:pt>
                <c:pt idx="138">
                  <c:v>6.9165000000000001</c:v>
                </c:pt>
                <c:pt idx="139">
                  <c:v>6.9165000000000001</c:v>
                </c:pt>
                <c:pt idx="140">
                  <c:v>6.9166400000000001</c:v>
                </c:pt>
                <c:pt idx="141">
                  <c:v>6.9166400000000001</c:v>
                </c:pt>
                <c:pt idx="142">
                  <c:v>6.9161599999999996</c:v>
                </c:pt>
                <c:pt idx="143">
                  <c:v>6.9161599999999996</c:v>
                </c:pt>
                <c:pt idx="144">
                  <c:v>6.9166099999999995</c:v>
                </c:pt>
                <c:pt idx="145">
                  <c:v>6.9166099999999995</c:v>
                </c:pt>
                <c:pt idx="146">
                  <c:v>6.9171199999999997</c:v>
                </c:pt>
                <c:pt idx="147">
                  <c:v>6.9171199999999997</c:v>
                </c:pt>
                <c:pt idx="148">
                  <c:v>6.9170500000000006</c:v>
                </c:pt>
                <c:pt idx="149">
                  <c:v>6.9170500000000006</c:v>
                </c:pt>
                <c:pt idx="150">
                  <c:v>6.9171199999999997</c:v>
                </c:pt>
                <c:pt idx="151">
                  <c:v>6.9171199999999997</c:v>
                </c:pt>
                <c:pt idx="152">
                  <c:v>6.9176299999999999</c:v>
                </c:pt>
                <c:pt idx="153">
                  <c:v>6.9176299999999999</c:v>
                </c:pt>
                <c:pt idx="154">
                  <c:v>6.9176500000000001</c:v>
                </c:pt>
                <c:pt idx="155">
                  <c:v>6.9176500000000001</c:v>
                </c:pt>
                <c:pt idx="156">
                  <c:v>6.9169200000000002</c:v>
                </c:pt>
                <c:pt idx="157">
                  <c:v>6.9169200000000002</c:v>
                </c:pt>
                <c:pt idx="158">
                  <c:v>6.9176700000000002</c:v>
                </c:pt>
                <c:pt idx="159">
                  <c:v>6.9176700000000002</c:v>
                </c:pt>
                <c:pt idx="160">
                  <c:v>6.9180299999999999</c:v>
                </c:pt>
                <c:pt idx="161">
                  <c:v>6.9180299999999999</c:v>
                </c:pt>
                <c:pt idx="162">
                  <c:v>6.9174300000000004</c:v>
                </c:pt>
                <c:pt idx="163">
                  <c:v>6.9174300000000004</c:v>
                </c:pt>
                <c:pt idx="164">
                  <c:v>6.9178800000000003</c:v>
                </c:pt>
                <c:pt idx="165">
                  <c:v>6.9178800000000003</c:v>
                </c:pt>
                <c:pt idx="166">
                  <c:v>6.9179700000000004</c:v>
                </c:pt>
                <c:pt idx="167">
                  <c:v>6.9179700000000004</c:v>
                </c:pt>
                <c:pt idx="168">
                  <c:v>6.9179499999999994</c:v>
                </c:pt>
                <c:pt idx="169">
                  <c:v>6.9179499999999994</c:v>
                </c:pt>
                <c:pt idx="170">
                  <c:v>6.9183699999999995</c:v>
                </c:pt>
                <c:pt idx="171">
                  <c:v>6.9183699999999995</c:v>
                </c:pt>
                <c:pt idx="172">
                  <c:v>6.9184399999999995</c:v>
                </c:pt>
                <c:pt idx="173">
                  <c:v>6.9184399999999995</c:v>
                </c:pt>
                <c:pt idx="174">
                  <c:v>6.9178100000000002</c:v>
                </c:pt>
                <c:pt idx="175">
                  <c:v>6.9178100000000002</c:v>
                </c:pt>
                <c:pt idx="176">
                  <c:v>6.9180900000000003</c:v>
                </c:pt>
                <c:pt idx="177">
                  <c:v>6.9180900000000003</c:v>
                </c:pt>
                <c:pt idx="178">
                  <c:v>6.9184899999999994</c:v>
                </c:pt>
                <c:pt idx="179">
                  <c:v>6.9184899999999994</c:v>
                </c:pt>
                <c:pt idx="180">
                  <c:v>6.9184999999999999</c:v>
                </c:pt>
                <c:pt idx="181">
                  <c:v>6.9184999999999999</c:v>
                </c:pt>
                <c:pt idx="182">
                  <c:v>6.9189399999999992</c:v>
                </c:pt>
                <c:pt idx="183">
                  <c:v>6.9189399999999992</c:v>
                </c:pt>
                <c:pt idx="184">
                  <c:v>6.9189499999999997</c:v>
                </c:pt>
                <c:pt idx="185">
                  <c:v>6.9189499999999997</c:v>
                </c:pt>
                <c:pt idx="186">
                  <c:v>6.9192</c:v>
                </c:pt>
                <c:pt idx="187">
                  <c:v>6.9192</c:v>
                </c:pt>
                <c:pt idx="188">
                  <c:v>6.9184200000000002</c:v>
                </c:pt>
                <c:pt idx="189">
                  <c:v>6.9184200000000002</c:v>
                </c:pt>
                <c:pt idx="190">
                  <c:v>6.9184999999999999</c:v>
                </c:pt>
                <c:pt idx="191">
                  <c:v>6.9184999999999999</c:v>
                </c:pt>
                <c:pt idx="192">
                  <c:v>6.9195399999999996</c:v>
                </c:pt>
                <c:pt idx="193">
                  <c:v>6.9195399999999996</c:v>
                </c:pt>
                <c:pt idx="194">
                  <c:v>6.9190500000000004</c:v>
                </c:pt>
                <c:pt idx="195">
                  <c:v>6.9190500000000004</c:v>
                </c:pt>
                <c:pt idx="196">
                  <c:v>6.9191899999999995</c:v>
                </c:pt>
                <c:pt idx="197">
                  <c:v>6.9191899999999995</c:v>
                </c:pt>
                <c:pt idx="198">
                  <c:v>6.9190699999999996</c:v>
                </c:pt>
                <c:pt idx="199">
                  <c:v>6.9190699999999996</c:v>
                </c:pt>
                <c:pt idx="200">
                  <c:v>6.9189499999999997</c:v>
                </c:pt>
                <c:pt idx="201">
                  <c:v>6.9189499999999997</c:v>
                </c:pt>
                <c:pt idx="202">
                  <c:v>6.9188199999999993</c:v>
                </c:pt>
                <c:pt idx="203">
                  <c:v>6.9188199999999993</c:v>
                </c:pt>
                <c:pt idx="204">
                  <c:v>6.9191599999999998</c:v>
                </c:pt>
                <c:pt idx="205">
                  <c:v>6.9191599999999998</c:v>
                </c:pt>
                <c:pt idx="206">
                  <c:v>6.9192900000000002</c:v>
                </c:pt>
                <c:pt idx="207">
                  <c:v>6.9192900000000002</c:v>
                </c:pt>
                <c:pt idx="208">
                  <c:v>6.9188199999999993</c:v>
                </c:pt>
                <c:pt idx="209">
                  <c:v>6.9188199999999993</c:v>
                </c:pt>
                <c:pt idx="210">
                  <c:v>6.9192</c:v>
                </c:pt>
                <c:pt idx="211">
                  <c:v>6.9192</c:v>
                </c:pt>
                <c:pt idx="212">
                  <c:v>6.9194499999999994</c:v>
                </c:pt>
                <c:pt idx="213">
                  <c:v>6.9194499999999994</c:v>
                </c:pt>
                <c:pt idx="214">
                  <c:v>6.9194599999999999</c:v>
                </c:pt>
                <c:pt idx="215">
                  <c:v>6.9194599999999999</c:v>
                </c:pt>
                <c:pt idx="216">
                  <c:v>6.9200100000000004</c:v>
                </c:pt>
                <c:pt idx="217">
                  <c:v>6.9200100000000004</c:v>
                </c:pt>
                <c:pt idx="218">
                  <c:v>6.9195600000000006</c:v>
                </c:pt>
                <c:pt idx="219">
                  <c:v>6.9195600000000006</c:v>
                </c:pt>
                <c:pt idx="220">
                  <c:v>6.9201199999999998</c:v>
                </c:pt>
                <c:pt idx="221">
                  <c:v>6.9201199999999998</c:v>
                </c:pt>
                <c:pt idx="222">
                  <c:v>6.9197299999999995</c:v>
                </c:pt>
                <c:pt idx="223">
                  <c:v>6.9197299999999995</c:v>
                </c:pt>
                <c:pt idx="224">
                  <c:v>6.9199399999999995</c:v>
                </c:pt>
                <c:pt idx="225">
                  <c:v>6.9199399999999995</c:v>
                </c:pt>
                <c:pt idx="226">
                  <c:v>6.9206300000000001</c:v>
                </c:pt>
                <c:pt idx="227">
                  <c:v>6.9206300000000001</c:v>
                </c:pt>
                <c:pt idx="228">
                  <c:v>6.9200400000000002</c:v>
                </c:pt>
                <c:pt idx="229">
                  <c:v>6.9200400000000002</c:v>
                </c:pt>
                <c:pt idx="230">
                  <c:v>6.9208500000000006</c:v>
                </c:pt>
                <c:pt idx="231">
                  <c:v>6.9208500000000006</c:v>
                </c:pt>
                <c:pt idx="232">
                  <c:v>6.9206300000000001</c:v>
                </c:pt>
                <c:pt idx="233">
                  <c:v>6.9206300000000001</c:v>
                </c:pt>
                <c:pt idx="234">
                  <c:v>6.9202500000000002</c:v>
                </c:pt>
                <c:pt idx="235">
                  <c:v>6.9202500000000002</c:v>
                </c:pt>
                <c:pt idx="236">
                  <c:v>6.92056</c:v>
                </c:pt>
                <c:pt idx="237">
                  <c:v>6.92056</c:v>
                </c:pt>
                <c:pt idx="238">
                  <c:v>6.9208299999999996</c:v>
                </c:pt>
                <c:pt idx="239">
                  <c:v>6.9208299999999996</c:v>
                </c:pt>
                <c:pt idx="240">
                  <c:v>6.9205899999999998</c:v>
                </c:pt>
                <c:pt idx="241">
                  <c:v>6.9205899999999998</c:v>
                </c:pt>
                <c:pt idx="242">
                  <c:v>6.9208599999999993</c:v>
                </c:pt>
                <c:pt idx="243">
                  <c:v>6.9208599999999993</c:v>
                </c:pt>
                <c:pt idx="244">
                  <c:v>6.9213699999999996</c:v>
                </c:pt>
                <c:pt idx="245">
                  <c:v>6.9213699999999996</c:v>
                </c:pt>
                <c:pt idx="246">
                  <c:v>6.9226999999999999</c:v>
                </c:pt>
                <c:pt idx="247">
                  <c:v>6.9226999999999999</c:v>
                </c:pt>
                <c:pt idx="248">
                  <c:v>6.9211999999999998</c:v>
                </c:pt>
                <c:pt idx="249">
                  <c:v>6.9211999999999998</c:v>
                </c:pt>
                <c:pt idx="250">
                  <c:v>6.9215900000000001</c:v>
                </c:pt>
                <c:pt idx="251">
                  <c:v>6.9215900000000001</c:v>
                </c:pt>
                <c:pt idx="252">
                  <c:v>6.9211999999999998</c:v>
                </c:pt>
                <c:pt idx="253">
                  <c:v>6.9211999999999998</c:v>
                </c:pt>
                <c:pt idx="254">
                  <c:v>6.9212400000000001</c:v>
                </c:pt>
                <c:pt idx="255">
                  <c:v>6.9212400000000001</c:v>
                </c:pt>
                <c:pt idx="256">
                  <c:v>6.92143</c:v>
                </c:pt>
                <c:pt idx="257">
                  <c:v>6.92143</c:v>
                </c:pt>
                <c:pt idx="258">
                  <c:v>6.92157</c:v>
                </c:pt>
                <c:pt idx="259">
                  <c:v>6.92157</c:v>
                </c:pt>
                <c:pt idx="260">
                  <c:v>6.9214500000000001</c:v>
                </c:pt>
                <c:pt idx="261">
                  <c:v>6.9214500000000001</c:v>
                </c:pt>
                <c:pt idx="262">
                  <c:v>6.92239</c:v>
                </c:pt>
                <c:pt idx="263">
                  <c:v>6.92239</c:v>
                </c:pt>
                <c:pt idx="264">
                  <c:v>6.9215</c:v>
                </c:pt>
                <c:pt idx="265">
                  <c:v>6.9215</c:v>
                </c:pt>
                <c:pt idx="266">
                  <c:v>6.9218799999999998</c:v>
                </c:pt>
                <c:pt idx="267">
                  <c:v>6.9218799999999998</c:v>
                </c:pt>
                <c:pt idx="268">
                  <c:v>6.9226899999999993</c:v>
                </c:pt>
                <c:pt idx="269">
                  <c:v>6.9226899999999993</c:v>
                </c:pt>
                <c:pt idx="270">
                  <c:v>6.92178</c:v>
                </c:pt>
                <c:pt idx="271">
                  <c:v>6.92178</c:v>
                </c:pt>
                <c:pt idx="272">
                  <c:v>6.9218999999999999</c:v>
                </c:pt>
                <c:pt idx="273">
                  <c:v>6.9218999999999999</c:v>
                </c:pt>
                <c:pt idx="274">
                  <c:v>6.9223599999999994</c:v>
                </c:pt>
                <c:pt idx="275">
                  <c:v>6.9223599999999994</c:v>
                </c:pt>
                <c:pt idx="276">
                  <c:v>6.9225000000000003</c:v>
                </c:pt>
                <c:pt idx="277">
                  <c:v>6.9225000000000003</c:v>
                </c:pt>
                <c:pt idx="278">
                  <c:v>6.9224100000000002</c:v>
                </c:pt>
                <c:pt idx="279">
                  <c:v>6.9224100000000002</c:v>
                </c:pt>
                <c:pt idx="280">
                  <c:v>6.9220600000000001</c:v>
                </c:pt>
                <c:pt idx="281">
                  <c:v>6.9220600000000001</c:v>
                </c:pt>
                <c:pt idx="282">
                  <c:v>6.92286</c:v>
                </c:pt>
                <c:pt idx="283">
                  <c:v>6.92286</c:v>
                </c:pt>
                <c:pt idx="284">
                  <c:v>6.9228699999999996</c:v>
                </c:pt>
                <c:pt idx="285">
                  <c:v>6.9228699999999996</c:v>
                </c:pt>
                <c:pt idx="286">
                  <c:v>6.9224399999999999</c:v>
                </c:pt>
                <c:pt idx="287">
                  <c:v>6.9224399999999999</c:v>
                </c:pt>
                <c:pt idx="288">
                  <c:v>6.9226200000000002</c:v>
                </c:pt>
                <c:pt idx="289">
                  <c:v>6.9226200000000002</c:v>
                </c:pt>
                <c:pt idx="290">
                  <c:v>6.9227400000000001</c:v>
                </c:pt>
                <c:pt idx="291">
                  <c:v>6.9227400000000001</c:v>
                </c:pt>
                <c:pt idx="292">
                  <c:v>6.9228000000000005</c:v>
                </c:pt>
                <c:pt idx="293">
                  <c:v>6.9228000000000005</c:v>
                </c:pt>
                <c:pt idx="294">
                  <c:v>6.9230700000000001</c:v>
                </c:pt>
                <c:pt idx="295">
                  <c:v>6.9230700000000001</c:v>
                </c:pt>
                <c:pt idx="296">
                  <c:v>6.923</c:v>
                </c:pt>
                <c:pt idx="297">
                  <c:v>6.923</c:v>
                </c:pt>
                <c:pt idx="298">
                  <c:v>6.9231400000000001</c:v>
                </c:pt>
                <c:pt idx="299">
                  <c:v>6.9231400000000001</c:v>
                </c:pt>
                <c:pt idx="300">
                  <c:v>6.9232100000000001</c:v>
                </c:pt>
                <c:pt idx="301">
                  <c:v>6.9232100000000001</c:v>
                </c:pt>
                <c:pt idx="302">
                  <c:v>6.9231699999999998</c:v>
                </c:pt>
                <c:pt idx="303">
                  <c:v>6.9231699999999998</c:v>
                </c:pt>
                <c:pt idx="304">
                  <c:v>6.9235699999999998</c:v>
                </c:pt>
                <c:pt idx="305">
                  <c:v>6.9235699999999998</c:v>
                </c:pt>
                <c:pt idx="306">
                  <c:v>6.9237099999999998</c:v>
                </c:pt>
                <c:pt idx="307">
                  <c:v>6.9237099999999998</c:v>
                </c:pt>
                <c:pt idx="308">
                  <c:v>6.9241700000000002</c:v>
                </c:pt>
                <c:pt idx="309">
                  <c:v>6.9241700000000002</c:v>
                </c:pt>
                <c:pt idx="310">
                  <c:v>6.9235200000000008</c:v>
                </c:pt>
                <c:pt idx="311">
                  <c:v>6.9235200000000008</c:v>
                </c:pt>
                <c:pt idx="312">
                  <c:v>6.9240500000000003</c:v>
                </c:pt>
                <c:pt idx="313">
                  <c:v>6.9240500000000003</c:v>
                </c:pt>
                <c:pt idx="314">
                  <c:v>6.9235899999999999</c:v>
                </c:pt>
                <c:pt idx="315">
                  <c:v>6.9235899999999999</c:v>
                </c:pt>
                <c:pt idx="316">
                  <c:v>6.9237799999999998</c:v>
                </c:pt>
                <c:pt idx="317">
                  <c:v>6.9237799999999998</c:v>
                </c:pt>
                <c:pt idx="318">
                  <c:v>6.9252399999999996</c:v>
                </c:pt>
                <c:pt idx="319">
                  <c:v>6.9252399999999996</c:v>
                </c:pt>
                <c:pt idx="320">
                  <c:v>6.9239899999999999</c:v>
                </c:pt>
                <c:pt idx="321">
                  <c:v>6.9239899999999999</c:v>
                </c:pt>
                <c:pt idx="322">
                  <c:v>6.9240699999999995</c:v>
                </c:pt>
                <c:pt idx="323">
                  <c:v>6.9240699999999995</c:v>
                </c:pt>
                <c:pt idx="324">
                  <c:v>6.9238299999999997</c:v>
                </c:pt>
                <c:pt idx="325">
                  <c:v>6.9238299999999997</c:v>
                </c:pt>
                <c:pt idx="326">
                  <c:v>6.92441</c:v>
                </c:pt>
                <c:pt idx="327">
                  <c:v>6.92441</c:v>
                </c:pt>
                <c:pt idx="328">
                  <c:v>6.9246699999999999</c:v>
                </c:pt>
                <c:pt idx="329">
                  <c:v>6.9246699999999999</c:v>
                </c:pt>
                <c:pt idx="330">
                  <c:v>6.9248000000000003</c:v>
                </c:pt>
                <c:pt idx="331">
                  <c:v>6.9248000000000003</c:v>
                </c:pt>
                <c:pt idx="332">
                  <c:v>6.9248599999999998</c:v>
                </c:pt>
                <c:pt idx="333">
                  <c:v>6.9248599999999998</c:v>
                </c:pt>
                <c:pt idx="334">
                  <c:v>6.9248900000000004</c:v>
                </c:pt>
                <c:pt idx="335">
                  <c:v>6.9248900000000004</c:v>
                </c:pt>
                <c:pt idx="336">
                  <c:v>6.9246400000000001</c:v>
                </c:pt>
                <c:pt idx="337">
                  <c:v>6.9246400000000001</c:v>
                </c:pt>
                <c:pt idx="338">
                  <c:v>6.9246499999999997</c:v>
                </c:pt>
                <c:pt idx="339">
                  <c:v>6.9246499999999997</c:v>
                </c:pt>
                <c:pt idx="340">
                  <c:v>6.9247200000000007</c:v>
                </c:pt>
                <c:pt idx="341">
                  <c:v>6.9247200000000007</c:v>
                </c:pt>
                <c:pt idx="342">
                  <c:v>6.9249200000000002</c:v>
                </c:pt>
                <c:pt idx="343">
                  <c:v>6.9249200000000002</c:v>
                </c:pt>
                <c:pt idx="344">
                  <c:v>6.9249600000000004</c:v>
                </c:pt>
                <c:pt idx="345">
                  <c:v>6.9249600000000004</c:v>
                </c:pt>
                <c:pt idx="346">
                  <c:v>6.9249099999999997</c:v>
                </c:pt>
                <c:pt idx="347">
                  <c:v>6.9249099999999997</c:v>
                </c:pt>
                <c:pt idx="348">
                  <c:v>6.9253400000000003</c:v>
                </c:pt>
                <c:pt idx="349">
                  <c:v>6.9253400000000003</c:v>
                </c:pt>
                <c:pt idx="350">
                  <c:v>6.92544</c:v>
                </c:pt>
                <c:pt idx="351">
                  <c:v>6.92544</c:v>
                </c:pt>
                <c:pt idx="352">
                  <c:v>6.9253100000000005</c:v>
                </c:pt>
                <c:pt idx="353">
                  <c:v>6.9253100000000005</c:v>
                </c:pt>
                <c:pt idx="354">
                  <c:v>6.9255600000000008</c:v>
                </c:pt>
                <c:pt idx="355">
                  <c:v>6.9255600000000008</c:v>
                </c:pt>
                <c:pt idx="356">
                  <c:v>6.92659</c:v>
                </c:pt>
                <c:pt idx="357">
                  <c:v>6.92659</c:v>
                </c:pt>
                <c:pt idx="358">
                  <c:v>6.9253800000000005</c:v>
                </c:pt>
                <c:pt idx="359">
                  <c:v>6.9253800000000005</c:v>
                </c:pt>
                <c:pt idx="360">
                  <c:v>6.9260000000000002</c:v>
                </c:pt>
                <c:pt idx="361">
                  <c:v>6.9260000000000002</c:v>
                </c:pt>
                <c:pt idx="362">
                  <c:v>6.92638</c:v>
                </c:pt>
                <c:pt idx="363">
                  <c:v>6.92638</c:v>
                </c:pt>
                <c:pt idx="364">
                  <c:v>6.9256599999999997</c:v>
                </c:pt>
                <c:pt idx="365">
                  <c:v>6.9256599999999997</c:v>
                </c:pt>
                <c:pt idx="366">
                  <c:v>6.9260099999999998</c:v>
                </c:pt>
                <c:pt idx="367">
                  <c:v>6.9260099999999998</c:v>
                </c:pt>
                <c:pt idx="368">
                  <c:v>6.9263300000000001</c:v>
                </c:pt>
                <c:pt idx="369">
                  <c:v>6.9263300000000001</c:v>
                </c:pt>
                <c:pt idx="370">
                  <c:v>6.9264299999999999</c:v>
                </c:pt>
                <c:pt idx="371">
                  <c:v>6.9264299999999999</c:v>
                </c:pt>
                <c:pt idx="372">
                  <c:v>6.9265400000000001</c:v>
                </c:pt>
                <c:pt idx="373">
                  <c:v>6.9265400000000001</c:v>
                </c:pt>
                <c:pt idx="374">
                  <c:v>6.9257700000000009</c:v>
                </c:pt>
                <c:pt idx="375">
                  <c:v>6.9257700000000009</c:v>
                </c:pt>
                <c:pt idx="376">
                  <c:v>6.92727</c:v>
                </c:pt>
                <c:pt idx="377">
                  <c:v>6.92727</c:v>
                </c:pt>
                <c:pt idx="378">
                  <c:v>6.9260299999999999</c:v>
                </c:pt>
                <c:pt idx="379">
                  <c:v>6.9260299999999999</c:v>
                </c:pt>
                <c:pt idx="380">
                  <c:v>6.9267799999999999</c:v>
                </c:pt>
                <c:pt idx="381">
                  <c:v>6.9267799999999999</c:v>
                </c:pt>
                <c:pt idx="382">
                  <c:v>6.9262100000000002</c:v>
                </c:pt>
                <c:pt idx="383">
                  <c:v>6.9262100000000002</c:v>
                </c:pt>
                <c:pt idx="384">
                  <c:v>6.9265299999999996</c:v>
                </c:pt>
                <c:pt idx="385">
                  <c:v>6.9265299999999996</c:v>
                </c:pt>
                <c:pt idx="386">
                  <c:v>6.9262799999999993</c:v>
                </c:pt>
                <c:pt idx="387">
                  <c:v>6.9262799999999993</c:v>
                </c:pt>
                <c:pt idx="388">
                  <c:v>6.9262499999999996</c:v>
                </c:pt>
                <c:pt idx="389">
                  <c:v>6.9262499999999996</c:v>
                </c:pt>
                <c:pt idx="390">
                  <c:v>6.9265499999999998</c:v>
                </c:pt>
                <c:pt idx="391">
                  <c:v>6.9265499999999998</c:v>
                </c:pt>
                <c:pt idx="392">
                  <c:v>1.1440899999999998</c:v>
                </c:pt>
                <c:pt idx="393">
                  <c:v>1.1440899999999998</c:v>
                </c:pt>
                <c:pt idx="394">
                  <c:v>3.07914E-2</c:v>
                </c:pt>
                <c:pt idx="395">
                  <c:v>3.07914E-2</c:v>
                </c:pt>
                <c:pt idx="396">
                  <c:v>3.1199500000000002E-2</c:v>
                </c:pt>
                <c:pt idx="397">
                  <c:v>3.1199500000000002E-2</c:v>
                </c:pt>
                <c:pt idx="398">
                  <c:v>3.1314700000000001E-2</c:v>
                </c:pt>
                <c:pt idx="399">
                  <c:v>3.1314700000000001E-2</c:v>
                </c:pt>
                <c:pt idx="400">
                  <c:v>3.1050100000000001E-2</c:v>
                </c:pt>
                <c:pt idx="401">
                  <c:v>3.1050100000000001E-2</c:v>
                </c:pt>
                <c:pt idx="402">
                  <c:v>3.0917200000000002E-2</c:v>
                </c:pt>
                <c:pt idx="403">
                  <c:v>3.0917200000000002E-2</c:v>
                </c:pt>
                <c:pt idx="404">
                  <c:v>3.0737799999999999E-2</c:v>
                </c:pt>
                <c:pt idx="405">
                  <c:v>3.0737799999999999E-2</c:v>
                </c:pt>
                <c:pt idx="406">
                  <c:v>3.0596100000000001E-2</c:v>
                </c:pt>
                <c:pt idx="407">
                  <c:v>3.0596100000000001E-2</c:v>
                </c:pt>
                <c:pt idx="408">
                  <c:v>3.1363599999999998E-2</c:v>
                </c:pt>
                <c:pt idx="409">
                  <c:v>3.1363599999999998E-2</c:v>
                </c:pt>
                <c:pt idx="410">
                  <c:v>3.0981700000000001E-2</c:v>
                </c:pt>
                <c:pt idx="411">
                  <c:v>3.0981700000000001E-2</c:v>
                </c:pt>
                <c:pt idx="412">
                  <c:v>3.1128900000000001E-2</c:v>
                </c:pt>
                <c:pt idx="413">
                  <c:v>3.1128900000000001E-2</c:v>
                </c:pt>
                <c:pt idx="414">
                  <c:v>3.1290900000000003E-2</c:v>
                </c:pt>
                <c:pt idx="415">
                  <c:v>3.1290900000000003E-2</c:v>
                </c:pt>
                <c:pt idx="416">
                  <c:v>3.0530700000000001E-2</c:v>
                </c:pt>
                <c:pt idx="417">
                  <c:v>3.0530700000000001E-2</c:v>
                </c:pt>
                <c:pt idx="418">
                  <c:v>3.0974799999999997E-2</c:v>
                </c:pt>
                <c:pt idx="419">
                  <c:v>3.0974799999999997E-2</c:v>
                </c:pt>
                <c:pt idx="420">
                  <c:v>3.09381E-2</c:v>
                </c:pt>
                <c:pt idx="421">
                  <c:v>3.09381E-2</c:v>
                </c:pt>
                <c:pt idx="422">
                  <c:v>3.10929E-2</c:v>
                </c:pt>
                <c:pt idx="423">
                  <c:v>3.10929E-2</c:v>
                </c:pt>
                <c:pt idx="424">
                  <c:v>3.09848E-2</c:v>
                </c:pt>
                <c:pt idx="425">
                  <c:v>3.09848E-2</c:v>
                </c:pt>
                <c:pt idx="426">
                  <c:v>3.10069E-2</c:v>
                </c:pt>
                <c:pt idx="427">
                  <c:v>3.10069E-2</c:v>
                </c:pt>
                <c:pt idx="428">
                  <c:v>3.1096800000000001E-2</c:v>
                </c:pt>
                <c:pt idx="429">
                  <c:v>3.1096800000000001E-2</c:v>
                </c:pt>
                <c:pt idx="430">
                  <c:v>3.1028E-2</c:v>
                </c:pt>
                <c:pt idx="431">
                  <c:v>3.1028E-2</c:v>
                </c:pt>
                <c:pt idx="432">
                  <c:v>3.09929E-2</c:v>
                </c:pt>
                <c:pt idx="433">
                  <c:v>3.09929E-2</c:v>
                </c:pt>
                <c:pt idx="434">
                  <c:v>3.0552299999999998E-2</c:v>
                </c:pt>
                <c:pt idx="435">
                  <c:v>3.0552299999999998E-2</c:v>
                </c:pt>
                <c:pt idx="436">
                  <c:v>3.11443E-2</c:v>
                </c:pt>
                <c:pt idx="437">
                  <c:v>3.11443E-2</c:v>
                </c:pt>
                <c:pt idx="438">
                  <c:v>3.0448799999999998E-2</c:v>
                </c:pt>
                <c:pt idx="439">
                  <c:v>3.0448799999999998E-2</c:v>
                </c:pt>
                <c:pt idx="440">
                  <c:v>3.1287500000000003E-2</c:v>
                </c:pt>
                <c:pt idx="441">
                  <c:v>3.1287500000000003E-2</c:v>
                </c:pt>
                <c:pt idx="442">
                  <c:v>3.0917500000000001E-2</c:v>
                </c:pt>
                <c:pt idx="443">
                  <c:v>3.0917500000000001E-2</c:v>
                </c:pt>
                <c:pt idx="444">
                  <c:v>3.1083200000000002E-2</c:v>
                </c:pt>
                <c:pt idx="445">
                  <c:v>3.1083200000000002E-2</c:v>
                </c:pt>
                <c:pt idx="446">
                  <c:v>3.1257699999999999E-2</c:v>
                </c:pt>
                <c:pt idx="447">
                  <c:v>3.1257699999999999E-2</c:v>
                </c:pt>
                <c:pt idx="448">
                  <c:v>3.1056199999999999E-2</c:v>
                </c:pt>
                <c:pt idx="449">
                  <c:v>3.1056199999999999E-2</c:v>
                </c:pt>
                <c:pt idx="450">
                  <c:v>3.0303199999999999E-2</c:v>
                </c:pt>
                <c:pt idx="451">
                  <c:v>3.0303199999999999E-2</c:v>
                </c:pt>
                <c:pt idx="452">
                  <c:v>3.1075800000000001E-2</c:v>
                </c:pt>
                <c:pt idx="453">
                  <c:v>3.1075800000000001E-2</c:v>
                </c:pt>
                <c:pt idx="454">
                  <c:v>3.09217E-2</c:v>
                </c:pt>
                <c:pt idx="455">
                  <c:v>3.09217E-2</c:v>
                </c:pt>
                <c:pt idx="456">
                  <c:v>3.07639E-2</c:v>
                </c:pt>
                <c:pt idx="457">
                  <c:v>3.07639E-2</c:v>
                </c:pt>
                <c:pt idx="458">
                  <c:v>3.1097899999999998E-2</c:v>
                </c:pt>
                <c:pt idx="459">
                  <c:v>3.1097899999999998E-2</c:v>
                </c:pt>
                <c:pt idx="460">
                  <c:v>3.11156E-2</c:v>
                </c:pt>
                <c:pt idx="461">
                  <c:v>3.11156E-2</c:v>
                </c:pt>
                <c:pt idx="462">
                  <c:v>3.1087399999999998E-2</c:v>
                </c:pt>
                <c:pt idx="463">
                  <c:v>3.1087399999999998E-2</c:v>
                </c:pt>
                <c:pt idx="464">
                  <c:v>3.09468E-2</c:v>
                </c:pt>
                <c:pt idx="465">
                  <c:v>3.09468E-2</c:v>
                </c:pt>
                <c:pt idx="466">
                  <c:v>3.11653E-2</c:v>
                </c:pt>
                <c:pt idx="467">
                  <c:v>3.11653E-2</c:v>
                </c:pt>
                <c:pt idx="468">
                  <c:v>3.1178500000000001E-2</c:v>
                </c:pt>
                <c:pt idx="469">
                  <c:v>3.1178500000000001E-2</c:v>
                </c:pt>
                <c:pt idx="470">
                  <c:v>3.0484600000000001E-2</c:v>
                </c:pt>
                <c:pt idx="471">
                  <c:v>3.0484600000000001E-2</c:v>
                </c:pt>
                <c:pt idx="472">
                  <c:v>3.10256E-2</c:v>
                </c:pt>
                <c:pt idx="473">
                  <c:v>3.10256E-2</c:v>
                </c:pt>
                <c:pt idx="474">
                  <c:v>3.0938900000000002E-2</c:v>
                </c:pt>
                <c:pt idx="475">
                  <c:v>3.0938900000000002E-2</c:v>
                </c:pt>
                <c:pt idx="476">
                  <c:v>3.1149699999999999E-2</c:v>
                </c:pt>
                <c:pt idx="477">
                  <c:v>3.1149699999999999E-2</c:v>
                </c:pt>
                <c:pt idx="478">
                  <c:v>3.0904299999999999E-2</c:v>
                </c:pt>
                <c:pt idx="479">
                  <c:v>3.0904299999999999E-2</c:v>
                </c:pt>
                <c:pt idx="480">
                  <c:v>3.12237E-2</c:v>
                </c:pt>
                <c:pt idx="481">
                  <c:v>3.12237E-2</c:v>
                </c:pt>
                <c:pt idx="482">
                  <c:v>3.12611E-2</c:v>
                </c:pt>
                <c:pt idx="483">
                  <c:v>3.12611E-2</c:v>
                </c:pt>
                <c:pt idx="484">
                  <c:v>3.11262E-2</c:v>
                </c:pt>
                <c:pt idx="485">
                  <c:v>3.11262E-2</c:v>
                </c:pt>
                <c:pt idx="486">
                  <c:v>3.0317299999999998E-2</c:v>
                </c:pt>
                <c:pt idx="487">
                  <c:v>3.0317299999999998E-2</c:v>
                </c:pt>
                <c:pt idx="488">
                  <c:v>3.1005500000000002E-2</c:v>
                </c:pt>
                <c:pt idx="489">
                  <c:v>3.1005500000000002E-2</c:v>
                </c:pt>
                <c:pt idx="490">
                  <c:v>3.0666200000000001E-2</c:v>
                </c:pt>
                <c:pt idx="491">
                  <c:v>3.0666200000000001E-2</c:v>
                </c:pt>
                <c:pt idx="492">
                  <c:v>3.11034E-2</c:v>
                </c:pt>
                <c:pt idx="493">
                  <c:v>3.11034E-2</c:v>
                </c:pt>
                <c:pt idx="494">
                  <c:v>3.1389500000000001E-2</c:v>
                </c:pt>
                <c:pt idx="495">
                  <c:v>3.1389500000000001E-2</c:v>
                </c:pt>
                <c:pt idx="496">
                  <c:v>3.1108899999999998E-2</c:v>
                </c:pt>
                <c:pt idx="497">
                  <c:v>3.1108899999999998E-2</c:v>
                </c:pt>
                <c:pt idx="498">
                  <c:v>3.0183399999999999E-2</c:v>
                </c:pt>
                <c:pt idx="499">
                  <c:v>3.0183399999999999E-2</c:v>
                </c:pt>
                <c:pt idx="500">
                  <c:v>3.09065E-2</c:v>
                </c:pt>
                <c:pt idx="501">
                  <c:v>3.09065E-2</c:v>
                </c:pt>
                <c:pt idx="502">
                  <c:v>3.0938300000000002E-2</c:v>
                </c:pt>
                <c:pt idx="503">
                  <c:v>3.0938300000000002E-2</c:v>
                </c:pt>
                <c:pt idx="504">
                  <c:v>3.0928500000000001E-2</c:v>
                </c:pt>
                <c:pt idx="505">
                  <c:v>3.0928500000000001E-2</c:v>
                </c:pt>
                <c:pt idx="506">
                  <c:v>3.1049E-2</c:v>
                </c:pt>
                <c:pt idx="507">
                  <c:v>3.1049E-2</c:v>
                </c:pt>
                <c:pt idx="508">
                  <c:v>3.1023099999999998E-2</c:v>
                </c:pt>
                <c:pt idx="509">
                  <c:v>3.1023099999999998E-2</c:v>
                </c:pt>
                <c:pt idx="510">
                  <c:v>2.99706E-2</c:v>
                </c:pt>
                <c:pt idx="511">
                  <c:v>2.99706E-2</c:v>
                </c:pt>
                <c:pt idx="512">
                  <c:v>3.1152100000000002E-2</c:v>
                </c:pt>
                <c:pt idx="513">
                  <c:v>3.1152100000000002E-2</c:v>
                </c:pt>
                <c:pt idx="514">
                  <c:v>3.1138699999999998E-2</c:v>
                </c:pt>
                <c:pt idx="515">
                  <c:v>3.1138699999999998E-2</c:v>
                </c:pt>
                <c:pt idx="516">
                  <c:v>3.0991499999999998E-2</c:v>
                </c:pt>
                <c:pt idx="517">
                  <c:v>3.0991499999999998E-2</c:v>
                </c:pt>
                <c:pt idx="518">
                  <c:v>3.0868099999999999E-2</c:v>
                </c:pt>
                <c:pt idx="519">
                  <c:v>3.0868099999999999E-2</c:v>
                </c:pt>
                <c:pt idx="520">
                  <c:v>3.1026700000000001E-2</c:v>
                </c:pt>
                <c:pt idx="521">
                  <c:v>3.1026700000000001E-2</c:v>
                </c:pt>
                <c:pt idx="522">
                  <c:v>3.0775E-2</c:v>
                </c:pt>
                <c:pt idx="523">
                  <c:v>3.0775E-2</c:v>
                </c:pt>
                <c:pt idx="524">
                  <c:v>3.06279E-2</c:v>
                </c:pt>
                <c:pt idx="525">
                  <c:v>3.06279E-2</c:v>
                </c:pt>
                <c:pt idx="526">
                  <c:v>3.1007E-2</c:v>
                </c:pt>
                <c:pt idx="527">
                  <c:v>3.1007E-2</c:v>
                </c:pt>
                <c:pt idx="528">
                  <c:v>3.0809400000000001E-2</c:v>
                </c:pt>
                <c:pt idx="529">
                  <c:v>3.0809400000000001E-2</c:v>
                </c:pt>
                <c:pt idx="530">
                  <c:v>3.0987500000000001E-2</c:v>
                </c:pt>
                <c:pt idx="531">
                  <c:v>3.0987500000000001E-2</c:v>
                </c:pt>
                <c:pt idx="532">
                  <c:v>3.1090900000000001E-2</c:v>
                </c:pt>
                <c:pt idx="533">
                  <c:v>3.1090900000000001E-2</c:v>
                </c:pt>
                <c:pt idx="534">
                  <c:v>3.0919599999999998E-2</c:v>
                </c:pt>
                <c:pt idx="535">
                  <c:v>3.0919599999999998E-2</c:v>
                </c:pt>
                <c:pt idx="536">
                  <c:v>3.0764700000000002E-2</c:v>
                </c:pt>
                <c:pt idx="537">
                  <c:v>3.0764700000000002E-2</c:v>
                </c:pt>
                <c:pt idx="538">
                  <c:v>3.0957999999999999E-2</c:v>
                </c:pt>
                <c:pt idx="539">
                  <c:v>3.0957999999999999E-2</c:v>
                </c:pt>
                <c:pt idx="540">
                  <c:v>3.1074899999999999E-2</c:v>
                </c:pt>
                <c:pt idx="541">
                  <c:v>3.1074899999999999E-2</c:v>
                </c:pt>
                <c:pt idx="542">
                  <c:v>3.10876E-2</c:v>
                </c:pt>
                <c:pt idx="543">
                  <c:v>3.10876E-2</c:v>
                </c:pt>
                <c:pt idx="544">
                  <c:v>3.0671299999999999E-2</c:v>
                </c:pt>
                <c:pt idx="545">
                  <c:v>3.0671299999999999E-2</c:v>
                </c:pt>
                <c:pt idx="546">
                  <c:v>3.07289E-2</c:v>
                </c:pt>
                <c:pt idx="547">
                  <c:v>3.07289E-2</c:v>
                </c:pt>
                <c:pt idx="548">
                  <c:v>3.0892399999999997E-2</c:v>
                </c:pt>
                <c:pt idx="549">
                  <c:v>3.0892399999999997E-2</c:v>
                </c:pt>
                <c:pt idx="550">
                  <c:v>3.1194600000000003E-2</c:v>
                </c:pt>
                <c:pt idx="551">
                  <c:v>3.1194600000000003E-2</c:v>
                </c:pt>
                <c:pt idx="552">
                  <c:v>3.0790400000000002E-2</c:v>
                </c:pt>
                <c:pt idx="553">
                  <c:v>3.0790400000000002E-2</c:v>
                </c:pt>
                <c:pt idx="554">
                  <c:v>3.0063599999999999E-2</c:v>
                </c:pt>
                <c:pt idx="555">
                  <c:v>3.0063599999999999E-2</c:v>
                </c:pt>
                <c:pt idx="556">
                  <c:v>3.0343800000000001E-2</c:v>
                </c:pt>
                <c:pt idx="557">
                  <c:v>3.0343800000000001E-2</c:v>
                </c:pt>
                <c:pt idx="558">
                  <c:v>3.0948899999999998E-2</c:v>
                </c:pt>
                <c:pt idx="559">
                  <c:v>3.0948899999999998E-2</c:v>
                </c:pt>
                <c:pt idx="560">
                  <c:v>3.11922E-2</c:v>
                </c:pt>
                <c:pt idx="561">
                  <c:v>3.11922E-2</c:v>
                </c:pt>
                <c:pt idx="562">
                  <c:v>3.0883299999999999E-2</c:v>
                </c:pt>
                <c:pt idx="563">
                  <c:v>3.0883299999999999E-2</c:v>
                </c:pt>
                <c:pt idx="564">
                  <c:v>3.08364E-2</c:v>
                </c:pt>
                <c:pt idx="565">
                  <c:v>3.08364E-2</c:v>
                </c:pt>
                <c:pt idx="566">
                  <c:v>3.10578E-2</c:v>
                </c:pt>
                <c:pt idx="567">
                  <c:v>3.10578E-2</c:v>
                </c:pt>
                <c:pt idx="568">
                  <c:v>3.1157900000000002E-2</c:v>
                </c:pt>
                <c:pt idx="569">
                  <c:v>3.1157900000000002E-2</c:v>
                </c:pt>
                <c:pt idx="570">
                  <c:v>3.1019999999999999E-2</c:v>
                </c:pt>
                <c:pt idx="571">
                  <c:v>3.1019999999999999E-2</c:v>
                </c:pt>
                <c:pt idx="572">
                  <c:v>3.0742499999999999E-2</c:v>
                </c:pt>
                <c:pt idx="573">
                  <c:v>3.0742499999999999E-2</c:v>
                </c:pt>
                <c:pt idx="574">
                  <c:v>3.1167E-2</c:v>
                </c:pt>
                <c:pt idx="575">
                  <c:v>3.1167E-2</c:v>
                </c:pt>
                <c:pt idx="576">
                  <c:v>3.1175100000000001E-2</c:v>
                </c:pt>
                <c:pt idx="577">
                  <c:v>3.1175100000000001E-2</c:v>
                </c:pt>
                <c:pt idx="578">
                  <c:v>3.1293000000000001E-2</c:v>
                </c:pt>
                <c:pt idx="579">
                  <c:v>3.1293000000000001E-2</c:v>
                </c:pt>
                <c:pt idx="580">
                  <c:v>3.0891500000000002E-2</c:v>
                </c:pt>
                <c:pt idx="581">
                  <c:v>3.0891500000000002E-2</c:v>
                </c:pt>
                <c:pt idx="582">
                  <c:v>3.0540100000000001E-2</c:v>
                </c:pt>
                <c:pt idx="583">
                  <c:v>3.0540100000000001E-2</c:v>
                </c:pt>
                <c:pt idx="584">
                  <c:v>3.10332E-2</c:v>
                </c:pt>
                <c:pt idx="585">
                  <c:v>3.10332E-2</c:v>
                </c:pt>
                <c:pt idx="586">
                  <c:v>3.08306E-2</c:v>
                </c:pt>
                <c:pt idx="587">
                  <c:v>3.08306E-2</c:v>
                </c:pt>
                <c:pt idx="588">
                  <c:v>3.1059E-2</c:v>
                </c:pt>
                <c:pt idx="589">
                  <c:v>3.1059E-2</c:v>
                </c:pt>
                <c:pt idx="590">
                  <c:v>3.1002300000000003E-2</c:v>
                </c:pt>
                <c:pt idx="591">
                  <c:v>3.1002300000000003E-2</c:v>
                </c:pt>
                <c:pt idx="592">
                  <c:v>3.0810300000000002E-2</c:v>
                </c:pt>
                <c:pt idx="593">
                  <c:v>3.0810300000000002E-2</c:v>
                </c:pt>
                <c:pt idx="594">
                  <c:v>3.0849799999999997E-2</c:v>
                </c:pt>
                <c:pt idx="595">
                  <c:v>3.0849799999999997E-2</c:v>
                </c:pt>
                <c:pt idx="596">
                  <c:v>3.1115899999999998E-2</c:v>
                </c:pt>
                <c:pt idx="597">
                  <c:v>3.1115899999999998E-2</c:v>
                </c:pt>
                <c:pt idx="598">
                  <c:v>3.11296E-2</c:v>
                </c:pt>
                <c:pt idx="599">
                  <c:v>3.11296E-2</c:v>
                </c:pt>
                <c:pt idx="600">
                  <c:v>3.09474E-2</c:v>
                </c:pt>
                <c:pt idx="601">
                  <c:v>3.09474E-2</c:v>
                </c:pt>
                <c:pt idx="602">
                  <c:v>3.1084599999999997E-2</c:v>
                </c:pt>
                <c:pt idx="603">
                  <c:v>3.1084599999999997E-2</c:v>
                </c:pt>
                <c:pt idx="604">
                  <c:v>3.1134899999999997E-2</c:v>
                </c:pt>
                <c:pt idx="605">
                  <c:v>3.1134899999999997E-2</c:v>
                </c:pt>
                <c:pt idx="606">
                  <c:v>3.0772200000000003E-2</c:v>
                </c:pt>
                <c:pt idx="607">
                  <c:v>3.0772200000000003E-2</c:v>
                </c:pt>
                <c:pt idx="608">
                  <c:v>3.1001500000000001E-2</c:v>
                </c:pt>
                <c:pt idx="609">
                  <c:v>3.1001500000000001E-2</c:v>
                </c:pt>
                <c:pt idx="610">
                  <c:v>3.1264699999999999E-2</c:v>
                </c:pt>
                <c:pt idx="611">
                  <c:v>3.1264699999999999E-2</c:v>
                </c:pt>
                <c:pt idx="612">
                  <c:v>3.1272399999999999E-2</c:v>
                </c:pt>
                <c:pt idx="613">
                  <c:v>3.1272399999999999E-2</c:v>
                </c:pt>
                <c:pt idx="614">
                  <c:v>3.0803500000000001E-2</c:v>
                </c:pt>
                <c:pt idx="615">
                  <c:v>3.0803500000000001E-2</c:v>
                </c:pt>
                <c:pt idx="616">
                  <c:v>3.0450399999999999E-2</c:v>
                </c:pt>
                <c:pt idx="617">
                  <c:v>3.0450399999999999E-2</c:v>
                </c:pt>
                <c:pt idx="618">
                  <c:v>3.0790500000000002E-2</c:v>
                </c:pt>
                <c:pt idx="619">
                  <c:v>3.0790500000000002E-2</c:v>
                </c:pt>
                <c:pt idx="620">
                  <c:v>3.0955699999999999E-2</c:v>
                </c:pt>
                <c:pt idx="621">
                  <c:v>3.0955699999999999E-2</c:v>
                </c:pt>
                <c:pt idx="622">
                  <c:v>3.1162299999999997E-2</c:v>
                </c:pt>
                <c:pt idx="623">
                  <c:v>3.1162299999999997E-2</c:v>
                </c:pt>
                <c:pt idx="624">
                  <c:v>3.1313500000000001E-2</c:v>
                </c:pt>
                <c:pt idx="625">
                  <c:v>3.1313500000000001E-2</c:v>
                </c:pt>
                <c:pt idx="626">
                  <c:v>3.0862200000000003E-2</c:v>
                </c:pt>
                <c:pt idx="627">
                  <c:v>3.0862200000000003E-2</c:v>
                </c:pt>
                <c:pt idx="628">
                  <c:v>3.08702E-2</c:v>
                </c:pt>
                <c:pt idx="629">
                  <c:v>3.08702E-2</c:v>
                </c:pt>
                <c:pt idx="630">
                  <c:v>3.0823199999999999E-2</c:v>
                </c:pt>
                <c:pt idx="631">
                  <c:v>3.0823199999999999E-2</c:v>
                </c:pt>
                <c:pt idx="632">
                  <c:v>3.1063900000000002E-2</c:v>
                </c:pt>
                <c:pt idx="633">
                  <c:v>3.1063900000000002E-2</c:v>
                </c:pt>
                <c:pt idx="634">
                  <c:v>3.08049E-2</c:v>
                </c:pt>
                <c:pt idx="635">
                  <c:v>3.08049E-2</c:v>
                </c:pt>
                <c:pt idx="636">
                  <c:v>3.1073799999999999E-2</c:v>
                </c:pt>
                <c:pt idx="637">
                  <c:v>3.1073799999999999E-2</c:v>
                </c:pt>
                <c:pt idx="638">
                  <c:v>2.9915500000000001E-2</c:v>
                </c:pt>
                <c:pt idx="639">
                  <c:v>2.9915500000000001E-2</c:v>
                </c:pt>
                <c:pt idx="640">
                  <c:v>3.0941400000000001E-2</c:v>
                </c:pt>
                <c:pt idx="641">
                  <c:v>3.0941400000000001E-2</c:v>
                </c:pt>
                <c:pt idx="642">
                  <c:v>3.1322599999999999E-2</c:v>
                </c:pt>
                <c:pt idx="643">
                  <c:v>3.1322599999999999E-2</c:v>
                </c:pt>
                <c:pt idx="644">
                  <c:v>3.09438E-2</c:v>
                </c:pt>
                <c:pt idx="645">
                  <c:v>3.09438E-2</c:v>
                </c:pt>
                <c:pt idx="646">
                  <c:v>3.12079E-2</c:v>
                </c:pt>
                <c:pt idx="647">
                  <c:v>3.12079E-2</c:v>
                </c:pt>
                <c:pt idx="648">
                  <c:v>3.1202500000000001E-2</c:v>
                </c:pt>
                <c:pt idx="649">
                  <c:v>3.1202500000000001E-2</c:v>
                </c:pt>
                <c:pt idx="650">
                  <c:v>3.12698E-2</c:v>
                </c:pt>
                <c:pt idx="651">
                  <c:v>3.12698E-2</c:v>
                </c:pt>
                <c:pt idx="652">
                  <c:v>3.1200600000000002E-2</c:v>
                </c:pt>
                <c:pt idx="653">
                  <c:v>3.1200600000000002E-2</c:v>
                </c:pt>
                <c:pt idx="654">
                  <c:v>3.1295099999999999E-2</c:v>
                </c:pt>
                <c:pt idx="655">
                  <c:v>3.1295099999999999E-2</c:v>
                </c:pt>
                <c:pt idx="656">
                  <c:v>3.1249099999999998E-2</c:v>
                </c:pt>
                <c:pt idx="657">
                  <c:v>3.1249099999999998E-2</c:v>
                </c:pt>
                <c:pt idx="658">
                  <c:v>3.0925499999999998E-2</c:v>
                </c:pt>
                <c:pt idx="659">
                  <c:v>3.0925499999999998E-2</c:v>
                </c:pt>
                <c:pt idx="660">
                  <c:v>3.11407E-2</c:v>
                </c:pt>
                <c:pt idx="661">
                  <c:v>3.11407E-2</c:v>
                </c:pt>
                <c:pt idx="662">
                  <c:v>3.1057300000000003E-2</c:v>
                </c:pt>
                <c:pt idx="663">
                  <c:v>3.1057300000000003E-2</c:v>
                </c:pt>
                <c:pt idx="664">
                  <c:v>3.07855E-2</c:v>
                </c:pt>
                <c:pt idx="665">
                  <c:v>3.07855E-2</c:v>
                </c:pt>
                <c:pt idx="666">
                  <c:v>3.0944600000000003E-2</c:v>
                </c:pt>
                <c:pt idx="667">
                  <c:v>3.0944600000000003E-2</c:v>
                </c:pt>
                <c:pt idx="668">
                  <c:v>3.02165E-2</c:v>
                </c:pt>
                <c:pt idx="669">
                  <c:v>3.02165E-2</c:v>
                </c:pt>
                <c:pt idx="670">
                  <c:v>3.1226400000000001E-2</c:v>
                </c:pt>
                <c:pt idx="671">
                  <c:v>3.1226400000000001E-2</c:v>
                </c:pt>
                <c:pt idx="672">
                  <c:v>3.1348899999999999E-2</c:v>
                </c:pt>
                <c:pt idx="673">
                  <c:v>3.1348899999999999E-2</c:v>
                </c:pt>
                <c:pt idx="674">
                  <c:v>3.1202000000000001E-2</c:v>
                </c:pt>
                <c:pt idx="675">
                  <c:v>3.1202000000000001E-2</c:v>
                </c:pt>
                <c:pt idx="676">
                  <c:v>3.08744E-2</c:v>
                </c:pt>
                <c:pt idx="677">
                  <c:v>3.08744E-2</c:v>
                </c:pt>
                <c:pt idx="678">
                  <c:v>3.0763800000000001E-2</c:v>
                </c:pt>
                <c:pt idx="679">
                  <c:v>3.0763800000000001E-2</c:v>
                </c:pt>
                <c:pt idx="680">
                  <c:v>3.05156E-2</c:v>
                </c:pt>
                <c:pt idx="681">
                  <c:v>3.05156E-2</c:v>
                </c:pt>
                <c:pt idx="682">
                  <c:v>3.11595E-2</c:v>
                </c:pt>
                <c:pt idx="683">
                  <c:v>3.11595E-2</c:v>
                </c:pt>
                <c:pt idx="684">
                  <c:v>3.0952500000000001E-2</c:v>
                </c:pt>
                <c:pt idx="685">
                  <c:v>3.0952500000000001E-2</c:v>
                </c:pt>
                <c:pt idx="686">
                  <c:v>3.1259200000000001E-2</c:v>
                </c:pt>
                <c:pt idx="687">
                  <c:v>3.1259200000000001E-2</c:v>
                </c:pt>
                <c:pt idx="688">
                  <c:v>3.10478E-2</c:v>
                </c:pt>
                <c:pt idx="689">
                  <c:v>3.10478E-2</c:v>
                </c:pt>
                <c:pt idx="690">
                  <c:v>3.09176E-2</c:v>
                </c:pt>
                <c:pt idx="691">
                  <c:v>3.09176E-2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CC-429B-82C1-5548F2B46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828408"/>
        <c:axId val="592828768"/>
      </c:scatterChart>
      <c:valAx>
        <c:axId val="59282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28768"/>
        <c:crosses val="autoZero"/>
        <c:crossBetween val="midCat"/>
      </c:valAx>
      <c:valAx>
        <c:axId val="5928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28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Effi_march!#REF!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Effi_march!#REF!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3E2-487B-A75D-26C89F803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660080"/>
        <c:axId val="694660440"/>
      </c:scatterChart>
      <c:valAx>
        <c:axId val="69466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60440"/>
        <c:crosses val="autoZero"/>
        <c:crossBetween val="midCat"/>
      </c:valAx>
      <c:valAx>
        <c:axId val="69466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6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and efficiency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Effi_march!$F$1</c:f>
              <c:strCache>
                <c:ptCount val="1"/>
                <c:pt idx="0">
                  <c:v>Pgrid_ev2 (kW)</c:v>
                </c:pt>
              </c:strCache>
            </c:strRef>
          </c:tx>
          <c:spPr>
            <a:ln w="15875">
              <a:solidFill>
                <a:schemeClr val="accent1"/>
              </a:solidFill>
            </a:ln>
          </c:spPr>
          <c:marker>
            <c:symbol val="none"/>
          </c:marker>
          <c:yVal>
            <c:numRef>
              <c:f>Effi_march!$F$2:$F$145</c:f>
              <c:numCache>
                <c:formatCode>General</c:formatCode>
                <c:ptCount val="144"/>
                <c:pt idx="0">
                  <c:v>7.1101800000000006</c:v>
                </c:pt>
                <c:pt idx="1">
                  <c:v>7.1070614999999995</c:v>
                </c:pt>
                <c:pt idx="2">
                  <c:v>7.0945875000000003</c:v>
                </c:pt>
                <c:pt idx="3">
                  <c:v>7.0945875000000003</c:v>
                </c:pt>
                <c:pt idx="4">
                  <c:v>7.0945875000000003</c:v>
                </c:pt>
                <c:pt idx="5">
                  <c:v>7.0945875000000003</c:v>
                </c:pt>
                <c:pt idx="6">
                  <c:v>7.0945875000000003</c:v>
                </c:pt>
                <c:pt idx="7">
                  <c:v>7.0945875000000003</c:v>
                </c:pt>
                <c:pt idx="8">
                  <c:v>7.0945875000000003</c:v>
                </c:pt>
                <c:pt idx="9">
                  <c:v>7.0945875000000003</c:v>
                </c:pt>
                <c:pt idx="10">
                  <c:v>7.0914690000000009</c:v>
                </c:pt>
                <c:pt idx="11">
                  <c:v>7.0914690000000009</c:v>
                </c:pt>
                <c:pt idx="12">
                  <c:v>7.0914690000000009</c:v>
                </c:pt>
                <c:pt idx="13">
                  <c:v>7.0914690000000009</c:v>
                </c:pt>
                <c:pt idx="14">
                  <c:v>7.0914690000000009</c:v>
                </c:pt>
                <c:pt idx="15">
                  <c:v>7.0914690000000009</c:v>
                </c:pt>
                <c:pt idx="16">
                  <c:v>7.0914690000000009</c:v>
                </c:pt>
                <c:pt idx="17">
                  <c:v>7.0883505000000007</c:v>
                </c:pt>
                <c:pt idx="18">
                  <c:v>7.0883505000000007</c:v>
                </c:pt>
                <c:pt idx="19">
                  <c:v>7.0883505000000007</c:v>
                </c:pt>
                <c:pt idx="20">
                  <c:v>7.0883505000000007</c:v>
                </c:pt>
                <c:pt idx="21">
                  <c:v>7.0883505000000007</c:v>
                </c:pt>
                <c:pt idx="22">
                  <c:v>7.0852319999999986</c:v>
                </c:pt>
                <c:pt idx="23">
                  <c:v>7.0764408000000003</c:v>
                </c:pt>
                <c:pt idx="24">
                  <c:v>7.0764408000000003</c:v>
                </c:pt>
                <c:pt idx="25">
                  <c:v>7.0733520000000007</c:v>
                </c:pt>
                <c:pt idx="26">
                  <c:v>7.0733520000000007</c:v>
                </c:pt>
                <c:pt idx="27">
                  <c:v>7.0733520000000007</c:v>
                </c:pt>
                <c:pt idx="28">
                  <c:v>7.0733520000000007</c:v>
                </c:pt>
                <c:pt idx="29">
                  <c:v>7.0702631999999994</c:v>
                </c:pt>
                <c:pt idx="30">
                  <c:v>7.0702631999999994</c:v>
                </c:pt>
                <c:pt idx="31">
                  <c:v>7.0702631999999994</c:v>
                </c:pt>
                <c:pt idx="32">
                  <c:v>7.0702631999999994</c:v>
                </c:pt>
                <c:pt idx="33">
                  <c:v>7.0702631999999994</c:v>
                </c:pt>
                <c:pt idx="34">
                  <c:v>7.0702631999999994</c:v>
                </c:pt>
                <c:pt idx="35">
                  <c:v>7.0671743999999999</c:v>
                </c:pt>
                <c:pt idx="36">
                  <c:v>7.0671743999999999</c:v>
                </c:pt>
                <c:pt idx="37">
                  <c:v>7.0671743999999999</c:v>
                </c:pt>
                <c:pt idx="38">
                  <c:v>7.0640856000000003</c:v>
                </c:pt>
                <c:pt idx="39">
                  <c:v>7.0640856000000003</c:v>
                </c:pt>
                <c:pt idx="40">
                  <c:v>7.0640856000000003</c:v>
                </c:pt>
                <c:pt idx="41">
                  <c:v>7.0640856000000003</c:v>
                </c:pt>
                <c:pt idx="42">
                  <c:v>7.060996799999999</c:v>
                </c:pt>
                <c:pt idx="43">
                  <c:v>7.060996799999999</c:v>
                </c:pt>
                <c:pt idx="44">
                  <c:v>7.060996799999999</c:v>
                </c:pt>
                <c:pt idx="45">
                  <c:v>7.060996799999999</c:v>
                </c:pt>
                <c:pt idx="46">
                  <c:v>7.0579079999999994</c:v>
                </c:pt>
                <c:pt idx="47">
                  <c:v>7.0579079999999994</c:v>
                </c:pt>
                <c:pt idx="48">
                  <c:v>7.0579079999999994</c:v>
                </c:pt>
                <c:pt idx="49">
                  <c:v>7.0548191999999998</c:v>
                </c:pt>
                <c:pt idx="50">
                  <c:v>7.0548191999999998</c:v>
                </c:pt>
                <c:pt idx="51">
                  <c:v>7.0548191999999998</c:v>
                </c:pt>
                <c:pt idx="52">
                  <c:v>7.0548191999999998</c:v>
                </c:pt>
                <c:pt idx="53">
                  <c:v>7.0548191999999998</c:v>
                </c:pt>
                <c:pt idx="54">
                  <c:v>7.0517304000000003</c:v>
                </c:pt>
                <c:pt idx="55">
                  <c:v>7.0517304000000003</c:v>
                </c:pt>
                <c:pt idx="56">
                  <c:v>7.0517304000000003</c:v>
                </c:pt>
                <c:pt idx="57">
                  <c:v>7.048641599999999</c:v>
                </c:pt>
                <c:pt idx="58">
                  <c:v>7.048641599999999</c:v>
                </c:pt>
                <c:pt idx="59">
                  <c:v>7.048641599999999</c:v>
                </c:pt>
                <c:pt idx="60">
                  <c:v>7.0455528000000003</c:v>
                </c:pt>
                <c:pt idx="61">
                  <c:v>7.0455528000000003</c:v>
                </c:pt>
                <c:pt idx="62">
                  <c:v>7.0455528000000003</c:v>
                </c:pt>
                <c:pt idx="63">
                  <c:v>7.0424640000000007</c:v>
                </c:pt>
                <c:pt idx="64">
                  <c:v>7.0424640000000007</c:v>
                </c:pt>
                <c:pt idx="65">
                  <c:v>7.0424640000000007</c:v>
                </c:pt>
                <c:pt idx="66">
                  <c:v>7.0424640000000007</c:v>
                </c:pt>
                <c:pt idx="67">
                  <c:v>7.0424640000000007</c:v>
                </c:pt>
                <c:pt idx="68">
                  <c:v>7.0393752000000012</c:v>
                </c:pt>
                <c:pt idx="69">
                  <c:v>1.7055225000000001</c:v>
                </c:pt>
                <c:pt idx="70">
                  <c:v>0.81829439999999998</c:v>
                </c:pt>
                <c:pt idx="71">
                  <c:v>0.2728836</c:v>
                </c:pt>
                <c:pt idx="72">
                  <c:v>0.272646</c:v>
                </c:pt>
                <c:pt idx="73">
                  <c:v>0.272646</c:v>
                </c:pt>
                <c:pt idx="74">
                  <c:v>0.20591010000000001</c:v>
                </c:pt>
                <c:pt idx="75">
                  <c:v>0.205821</c:v>
                </c:pt>
                <c:pt idx="76">
                  <c:v>0.205821</c:v>
                </c:pt>
                <c:pt idx="77">
                  <c:v>0.20546459999999997</c:v>
                </c:pt>
                <c:pt idx="78">
                  <c:v>0.20537549999999996</c:v>
                </c:pt>
                <c:pt idx="79">
                  <c:v>0.20537549999999996</c:v>
                </c:pt>
                <c:pt idx="80">
                  <c:v>0.20537549999999996</c:v>
                </c:pt>
                <c:pt idx="81">
                  <c:v>0.20528640000000001</c:v>
                </c:pt>
                <c:pt idx="82">
                  <c:v>0.2051973</c:v>
                </c:pt>
                <c:pt idx="83">
                  <c:v>0.20484089999999996</c:v>
                </c:pt>
                <c:pt idx="84">
                  <c:v>0.2046627</c:v>
                </c:pt>
                <c:pt idx="85">
                  <c:v>0.2046627</c:v>
                </c:pt>
                <c:pt idx="86">
                  <c:v>0.20457359999999999</c:v>
                </c:pt>
                <c:pt idx="87">
                  <c:v>0.20457359999999999</c:v>
                </c:pt>
                <c:pt idx="88">
                  <c:v>0.20457359999999999</c:v>
                </c:pt>
                <c:pt idx="89">
                  <c:v>0.20457359999999999</c:v>
                </c:pt>
                <c:pt idx="90">
                  <c:v>0.20448449999999996</c:v>
                </c:pt>
                <c:pt idx="91">
                  <c:v>0.20448449999999996</c:v>
                </c:pt>
                <c:pt idx="92">
                  <c:v>0.20448449999999996</c:v>
                </c:pt>
                <c:pt idx="93">
                  <c:v>0.20448449999999996</c:v>
                </c:pt>
                <c:pt idx="94">
                  <c:v>0.20448449999999996</c:v>
                </c:pt>
                <c:pt idx="95">
                  <c:v>0.20448449999999996</c:v>
                </c:pt>
                <c:pt idx="96">
                  <c:v>0.20448449999999996</c:v>
                </c:pt>
                <c:pt idx="97">
                  <c:v>0.2043954</c:v>
                </c:pt>
                <c:pt idx="98">
                  <c:v>0.2043954</c:v>
                </c:pt>
                <c:pt idx="99">
                  <c:v>0.2043954</c:v>
                </c:pt>
                <c:pt idx="100">
                  <c:v>0.2043954</c:v>
                </c:pt>
                <c:pt idx="101">
                  <c:v>0.2043954</c:v>
                </c:pt>
                <c:pt idx="102">
                  <c:v>0.2043954</c:v>
                </c:pt>
                <c:pt idx="103">
                  <c:v>0.2043954</c:v>
                </c:pt>
                <c:pt idx="104">
                  <c:v>0.2043954</c:v>
                </c:pt>
                <c:pt idx="105">
                  <c:v>0.20430630000000002</c:v>
                </c:pt>
                <c:pt idx="106">
                  <c:v>0.20430630000000002</c:v>
                </c:pt>
                <c:pt idx="107">
                  <c:v>0.20430630000000002</c:v>
                </c:pt>
                <c:pt idx="108">
                  <c:v>0.20430630000000002</c:v>
                </c:pt>
                <c:pt idx="109">
                  <c:v>0.20430630000000002</c:v>
                </c:pt>
                <c:pt idx="110">
                  <c:v>0.20430630000000002</c:v>
                </c:pt>
                <c:pt idx="111">
                  <c:v>0.20430630000000002</c:v>
                </c:pt>
                <c:pt idx="112">
                  <c:v>0.20430630000000002</c:v>
                </c:pt>
                <c:pt idx="113">
                  <c:v>0.20430630000000002</c:v>
                </c:pt>
                <c:pt idx="114">
                  <c:v>0.20421719999999996</c:v>
                </c:pt>
                <c:pt idx="115">
                  <c:v>0.20421719999999996</c:v>
                </c:pt>
                <c:pt idx="116">
                  <c:v>0.20421719999999996</c:v>
                </c:pt>
                <c:pt idx="117">
                  <c:v>0.20421719999999996</c:v>
                </c:pt>
                <c:pt idx="118">
                  <c:v>0.20403900000000003</c:v>
                </c:pt>
                <c:pt idx="119">
                  <c:v>0.20394990000000002</c:v>
                </c:pt>
                <c:pt idx="120">
                  <c:v>0.20394990000000002</c:v>
                </c:pt>
                <c:pt idx="121">
                  <c:v>0.20386079999999998</c:v>
                </c:pt>
                <c:pt idx="122">
                  <c:v>0.20386079999999998</c:v>
                </c:pt>
                <c:pt idx="123">
                  <c:v>0.20386079999999998</c:v>
                </c:pt>
                <c:pt idx="124">
                  <c:v>0.20386079999999998</c:v>
                </c:pt>
                <c:pt idx="125">
                  <c:v>0.20386079999999998</c:v>
                </c:pt>
                <c:pt idx="126">
                  <c:v>0.2037717</c:v>
                </c:pt>
                <c:pt idx="127">
                  <c:v>0.2037717</c:v>
                </c:pt>
                <c:pt idx="128">
                  <c:v>0.2037717</c:v>
                </c:pt>
                <c:pt idx="129">
                  <c:v>0.2037717</c:v>
                </c:pt>
                <c:pt idx="130">
                  <c:v>0.2037717</c:v>
                </c:pt>
                <c:pt idx="131">
                  <c:v>0.2037717</c:v>
                </c:pt>
                <c:pt idx="132">
                  <c:v>0.2037717</c:v>
                </c:pt>
                <c:pt idx="133">
                  <c:v>0.20368259999999999</c:v>
                </c:pt>
                <c:pt idx="134">
                  <c:v>0.20368259999999999</c:v>
                </c:pt>
                <c:pt idx="135">
                  <c:v>0.20359349999999998</c:v>
                </c:pt>
                <c:pt idx="136">
                  <c:v>0.20359349999999998</c:v>
                </c:pt>
                <c:pt idx="137">
                  <c:v>0.20359349999999998</c:v>
                </c:pt>
                <c:pt idx="138">
                  <c:v>0.2035044</c:v>
                </c:pt>
                <c:pt idx="139">
                  <c:v>0.2035044</c:v>
                </c:pt>
                <c:pt idx="140">
                  <c:v>0.2035044</c:v>
                </c:pt>
                <c:pt idx="141">
                  <c:v>0.20341529999999999</c:v>
                </c:pt>
                <c:pt idx="142">
                  <c:v>0.20332619999999998</c:v>
                </c:pt>
                <c:pt idx="143">
                  <c:v>0.20323709999999995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DD4-4A5C-A6F5-0213BD4C9A0F}"/>
            </c:ext>
          </c:extLst>
        </c:ser>
        <c:ser>
          <c:idx val="4"/>
          <c:order val="1"/>
          <c:tx>
            <c:strRef>
              <c:f>Effi_march!$H$1</c:f>
              <c:strCache>
                <c:ptCount val="1"/>
                <c:pt idx="0">
                  <c:v>Pcharging (kW)</c:v>
                </c:pt>
              </c:strCache>
            </c:strRef>
          </c:tx>
          <c:spPr>
            <a:ln w="15875">
              <a:solidFill>
                <a:schemeClr val="accent6"/>
              </a:solidFill>
            </a:ln>
          </c:spPr>
          <c:marker>
            <c:symbol val="none"/>
          </c:marker>
          <c:yVal>
            <c:numRef>
              <c:f>Effi_march!$H$2:$H$145</c:f>
              <c:numCache>
                <c:formatCode>General</c:formatCode>
                <c:ptCount val="144"/>
                <c:pt idx="0">
                  <c:v>7.0457600000000005</c:v>
                </c:pt>
                <c:pt idx="1">
                  <c:v>7.0457600000000005</c:v>
                </c:pt>
                <c:pt idx="2">
                  <c:v>7.0457600000000005</c:v>
                </c:pt>
                <c:pt idx="3">
                  <c:v>7.0457600000000005</c:v>
                </c:pt>
                <c:pt idx="4">
                  <c:v>7.0417200000000006</c:v>
                </c:pt>
                <c:pt idx="5">
                  <c:v>7.0417200000000006</c:v>
                </c:pt>
                <c:pt idx="6">
                  <c:v>7.0417200000000006</c:v>
                </c:pt>
                <c:pt idx="7">
                  <c:v>7.0417200000000006</c:v>
                </c:pt>
                <c:pt idx="8">
                  <c:v>7.0417200000000006</c:v>
                </c:pt>
                <c:pt idx="9">
                  <c:v>7.0417200000000006</c:v>
                </c:pt>
                <c:pt idx="10">
                  <c:v>7.0417200000000006</c:v>
                </c:pt>
                <c:pt idx="11">
                  <c:v>7.0417200000000006</c:v>
                </c:pt>
                <c:pt idx="12">
                  <c:v>7.0417200000000006</c:v>
                </c:pt>
                <c:pt idx="13">
                  <c:v>7.0417200000000006</c:v>
                </c:pt>
                <c:pt idx="14">
                  <c:v>7.0417200000000006</c:v>
                </c:pt>
                <c:pt idx="15">
                  <c:v>7.0417200000000006</c:v>
                </c:pt>
                <c:pt idx="16">
                  <c:v>7.0417200000000006</c:v>
                </c:pt>
                <c:pt idx="17">
                  <c:v>7.0417200000000006</c:v>
                </c:pt>
                <c:pt idx="18">
                  <c:v>7.0417200000000006</c:v>
                </c:pt>
                <c:pt idx="19">
                  <c:v>7.0417200000000006</c:v>
                </c:pt>
                <c:pt idx="20">
                  <c:v>7.0417200000000006</c:v>
                </c:pt>
                <c:pt idx="21">
                  <c:v>7.037679999999999</c:v>
                </c:pt>
                <c:pt idx="22">
                  <c:v>7.037679999999999</c:v>
                </c:pt>
                <c:pt idx="23">
                  <c:v>7.037679999999999</c:v>
                </c:pt>
                <c:pt idx="24">
                  <c:v>7.037679999999999</c:v>
                </c:pt>
                <c:pt idx="25">
                  <c:v>7.037679999999999</c:v>
                </c:pt>
                <c:pt idx="26">
                  <c:v>7.037679999999999</c:v>
                </c:pt>
                <c:pt idx="27">
                  <c:v>7.037679999999999</c:v>
                </c:pt>
                <c:pt idx="28">
                  <c:v>7.037679999999999</c:v>
                </c:pt>
                <c:pt idx="29">
                  <c:v>7.037679999999999</c:v>
                </c:pt>
                <c:pt idx="30">
                  <c:v>7.037679999999999</c:v>
                </c:pt>
                <c:pt idx="31">
                  <c:v>7.037679999999999</c:v>
                </c:pt>
                <c:pt idx="32">
                  <c:v>7.037679999999999</c:v>
                </c:pt>
                <c:pt idx="33">
                  <c:v>7.037679999999999</c:v>
                </c:pt>
                <c:pt idx="34">
                  <c:v>7.037679999999999</c:v>
                </c:pt>
                <c:pt idx="35">
                  <c:v>7.037679999999999</c:v>
                </c:pt>
                <c:pt idx="36">
                  <c:v>7.037679999999999</c:v>
                </c:pt>
                <c:pt idx="37">
                  <c:v>7.0336399999999992</c:v>
                </c:pt>
                <c:pt idx="38">
                  <c:v>7.0336399999999992</c:v>
                </c:pt>
                <c:pt idx="39">
                  <c:v>7.0336399999999992</c:v>
                </c:pt>
                <c:pt idx="40">
                  <c:v>7.0336399999999992</c:v>
                </c:pt>
                <c:pt idx="41">
                  <c:v>7.0336399999999992</c:v>
                </c:pt>
                <c:pt idx="42">
                  <c:v>7.0336399999999992</c:v>
                </c:pt>
                <c:pt idx="43">
                  <c:v>7.0336399999999992</c:v>
                </c:pt>
                <c:pt idx="44">
                  <c:v>7.0336399999999992</c:v>
                </c:pt>
                <c:pt idx="45">
                  <c:v>7.0336399999999992</c:v>
                </c:pt>
                <c:pt idx="46">
                  <c:v>7.0336399999999992</c:v>
                </c:pt>
                <c:pt idx="47">
                  <c:v>7.0336399999999992</c:v>
                </c:pt>
                <c:pt idx="48">
                  <c:v>7.0336399999999992</c:v>
                </c:pt>
                <c:pt idx="49">
                  <c:v>7.0336399999999992</c:v>
                </c:pt>
                <c:pt idx="50">
                  <c:v>7.0316200000000002</c:v>
                </c:pt>
                <c:pt idx="51">
                  <c:v>7.0316200000000002</c:v>
                </c:pt>
                <c:pt idx="52">
                  <c:v>7.0316200000000002</c:v>
                </c:pt>
                <c:pt idx="53">
                  <c:v>7.0316200000000002</c:v>
                </c:pt>
                <c:pt idx="54">
                  <c:v>7.0316200000000002</c:v>
                </c:pt>
                <c:pt idx="55">
                  <c:v>7.0068600000000005</c:v>
                </c:pt>
                <c:pt idx="56">
                  <c:v>7.0068600000000005</c:v>
                </c:pt>
                <c:pt idx="57">
                  <c:v>7.0068600000000005</c:v>
                </c:pt>
                <c:pt idx="58">
                  <c:v>7.0068600000000005</c:v>
                </c:pt>
                <c:pt idx="59">
                  <c:v>7.00284</c:v>
                </c:pt>
                <c:pt idx="60">
                  <c:v>7.00284</c:v>
                </c:pt>
                <c:pt idx="61">
                  <c:v>7.00284</c:v>
                </c:pt>
                <c:pt idx="62">
                  <c:v>7.00284</c:v>
                </c:pt>
                <c:pt idx="63">
                  <c:v>6.9988200000000003</c:v>
                </c:pt>
                <c:pt idx="64">
                  <c:v>6.9988200000000003</c:v>
                </c:pt>
                <c:pt idx="65">
                  <c:v>6.9988200000000003</c:v>
                </c:pt>
                <c:pt idx="66">
                  <c:v>6.9988200000000003</c:v>
                </c:pt>
                <c:pt idx="67">
                  <c:v>6.9988200000000003</c:v>
                </c:pt>
                <c:pt idx="68">
                  <c:v>6.9988200000000003</c:v>
                </c:pt>
                <c:pt idx="69">
                  <c:v>3.4770000000000002E-2</c:v>
                </c:pt>
                <c:pt idx="70">
                  <c:v>3.4770000000000002E-2</c:v>
                </c:pt>
                <c:pt idx="71">
                  <c:v>3.4770000000000002E-2</c:v>
                </c:pt>
                <c:pt idx="72">
                  <c:v>3.4770000000000002E-2</c:v>
                </c:pt>
                <c:pt idx="73">
                  <c:v>3.4770000000000002E-2</c:v>
                </c:pt>
                <c:pt idx="74">
                  <c:v>3.4770000000000002E-2</c:v>
                </c:pt>
                <c:pt idx="75">
                  <c:v>3.4770000000000002E-2</c:v>
                </c:pt>
                <c:pt idx="76">
                  <c:v>3.4770000000000002E-2</c:v>
                </c:pt>
                <c:pt idx="77">
                  <c:v>3.4770000000000002E-2</c:v>
                </c:pt>
                <c:pt idx="78">
                  <c:v>3.4770000000000002E-2</c:v>
                </c:pt>
                <c:pt idx="79">
                  <c:v>3.4770000000000002E-2</c:v>
                </c:pt>
                <c:pt idx="80">
                  <c:v>3.4770000000000002E-2</c:v>
                </c:pt>
                <c:pt idx="81">
                  <c:v>3.4770000000000002E-2</c:v>
                </c:pt>
                <c:pt idx="82">
                  <c:v>3.4770000000000002E-2</c:v>
                </c:pt>
                <c:pt idx="83">
                  <c:v>3.4770000000000002E-2</c:v>
                </c:pt>
                <c:pt idx="84">
                  <c:v>3.4770000000000002E-2</c:v>
                </c:pt>
                <c:pt idx="85">
                  <c:v>3.4770000000000002E-2</c:v>
                </c:pt>
                <c:pt idx="86">
                  <c:v>3.4770000000000002E-2</c:v>
                </c:pt>
                <c:pt idx="87">
                  <c:v>3.4770000000000002E-2</c:v>
                </c:pt>
                <c:pt idx="88">
                  <c:v>3.4770000000000002E-2</c:v>
                </c:pt>
                <c:pt idx="89">
                  <c:v>3.4770000000000002E-2</c:v>
                </c:pt>
                <c:pt idx="90">
                  <c:v>3.4770000000000002E-2</c:v>
                </c:pt>
                <c:pt idx="91">
                  <c:v>3.4770000000000002E-2</c:v>
                </c:pt>
                <c:pt idx="92">
                  <c:v>3.4770000000000002E-2</c:v>
                </c:pt>
                <c:pt idx="93">
                  <c:v>3.4770000000000002E-2</c:v>
                </c:pt>
                <c:pt idx="94">
                  <c:v>3.4770000000000002E-2</c:v>
                </c:pt>
                <c:pt idx="95">
                  <c:v>3.4770000000000002E-2</c:v>
                </c:pt>
                <c:pt idx="96">
                  <c:v>3.4770000000000002E-2</c:v>
                </c:pt>
                <c:pt idx="97">
                  <c:v>3.4770000000000002E-2</c:v>
                </c:pt>
                <c:pt idx="98">
                  <c:v>3.4770000000000002E-2</c:v>
                </c:pt>
                <c:pt idx="99">
                  <c:v>3.4770000000000002E-2</c:v>
                </c:pt>
                <c:pt idx="100">
                  <c:v>3.4770000000000002E-2</c:v>
                </c:pt>
                <c:pt idx="101">
                  <c:v>3.4770000000000002E-2</c:v>
                </c:pt>
                <c:pt idx="102">
                  <c:v>3.4770000000000002E-2</c:v>
                </c:pt>
                <c:pt idx="103">
                  <c:v>3.4770000000000002E-2</c:v>
                </c:pt>
                <c:pt idx="104">
                  <c:v>3.4770000000000002E-2</c:v>
                </c:pt>
                <c:pt idx="105">
                  <c:v>3.4770000000000002E-2</c:v>
                </c:pt>
                <c:pt idx="106">
                  <c:v>3.4770000000000002E-2</c:v>
                </c:pt>
                <c:pt idx="107">
                  <c:v>3.4770000000000002E-2</c:v>
                </c:pt>
                <c:pt idx="108">
                  <c:v>3.4770000000000002E-2</c:v>
                </c:pt>
                <c:pt idx="109">
                  <c:v>3.4770000000000002E-2</c:v>
                </c:pt>
                <c:pt idx="110">
                  <c:v>3.4770000000000002E-2</c:v>
                </c:pt>
                <c:pt idx="111">
                  <c:v>3.4770000000000002E-2</c:v>
                </c:pt>
                <c:pt idx="112">
                  <c:v>3.4770000000000002E-2</c:v>
                </c:pt>
                <c:pt idx="113">
                  <c:v>3.4770000000000002E-2</c:v>
                </c:pt>
                <c:pt idx="114">
                  <c:v>3.4770000000000002E-2</c:v>
                </c:pt>
                <c:pt idx="115">
                  <c:v>3.4770000000000002E-2</c:v>
                </c:pt>
                <c:pt idx="116">
                  <c:v>3.4770000000000002E-2</c:v>
                </c:pt>
                <c:pt idx="117">
                  <c:v>3.4770000000000002E-2</c:v>
                </c:pt>
                <c:pt idx="118">
                  <c:v>3.4770000000000002E-2</c:v>
                </c:pt>
                <c:pt idx="119">
                  <c:v>3.4770000000000002E-2</c:v>
                </c:pt>
                <c:pt idx="120">
                  <c:v>3.4770000000000002E-2</c:v>
                </c:pt>
                <c:pt idx="121">
                  <c:v>3.4750000000000003E-2</c:v>
                </c:pt>
                <c:pt idx="122">
                  <c:v>3.4750000000000003E-2</c:v>
                </c:pt>
                <c:pt idx="123">
                  <c:v>3.4709999999999998E-2</c:v>
                </c:pt>
                <c:pt idx="124">
                  <c:v>3.4709999999999998E-2</c:v>
                </c:pt>
                <c:pt idx="125">
                  <c:v>3.4709999999999998E-2</c:v>
                </c:pt>
                <c:pt idx="126">
                  <c:v>3.4709999999999998E-2</c:v>
                </c:pt>
                <c:pt idx="127">
                  <c:v>3.4709999999999998E-2</c:v>
                </c:pt>
                <c:pt idx="128">
                  <c:v>3.4709999999999998E-2</c:v>
                </c:pt>
                <c:pt idx="129">
                  <c:v>3.4709999999999998E-2</c:v>
                </c:pt>
                <c:pt idx="130">
                  <c:v>3.4709999999999998E-2</c:v>
                </c:pt>
                <c:pt idx="131">
                  <c:v>3.4709999999999998E-2</c:v>
                </c:pt>
                <c:pt idx="132">
                  <c:v>3.4709999999999998E-2</c:v>
                </c:pt>
                <c:pt idx="133">
                  <c:v>3.4709999999999998E-2</c:v>
                </c:pt>
                <c:pt idx="134">
                  <c:v>3.4709999999999998E-2</c:v>
                </c:pt>
                <c:pt idx="135">
                  <c:v>3.4709999999999998E-2</c:v>
                </c:pt>
                <c:pt idx="136">
                  <c:v>3.4709999999999998E-2</c:v>
                </c:pt>
                <c:pt idx="137">
                  <c:v>3.4709999999999998E-2</c:v>
                </c:pt>
                <c:pt idx="138">
                  <c:v>3.4709999999999998E-2</c:v>
                </c:pt>
                <c:pt idx="139">
                  <c:v>3.4709999999999998E-2</c:v>
                </c:pt>
                <c:pt idx="140">
                  <c:v>3.4709999999999998E-2</c:v>
                </c:pt>
                <c:pt idx="141">
                  <c:v>3.4709999999999998E-2</c:v>
                </c:pt>
                <c:pt idx="142">
                  <c:v>3.4709999999999998E-2</c:v>
                </c:pt>
                <c:pt idx="143">
                  <c:v>3.4689999999999999E-2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DD4-4A5C-A6F5-0213BD4C9A0F}"/>
            </c:ext>
          </c:extLst>
        </c:ser>
        <c:ser>
          <c:idx val="5"/>
          <c:order val="2"/>
          <c:tx>
            <c:strRef>
              <c:f>Effi_march!$K$1</c:f>
              <c:strCache>
                <c:ptCount val="1"/>
                <c:pt idx="0">
                  <c:v>Resampled_Pcharged</c:v>
                </c:pt>
              </c:strCache>
            </c:strRef>
          </c:tx>
          <c:spPr>
            <a:ln w="15875">
              <a:solidFill>
                <a:srgbClr val="FFC000"/>
              </a:solidFill>
            </a:ln>
          </c:spPr>
          <c:marker>
            <c:symbol val="none"/>
          </c:marker>
          <c:yVal>
            <c:numRef>
              <c:f>Effi_march!$K$2:$K$145</c:f>
              <c:numCache>
                <c:formatCode>General</c:formatCode>
                <c:ptCount val="144"/>
                <c:pt idx="0">
                  <c:v>6.9257700000000009</c:v>
                </c:pt>
                <c:pt idx="1">
                  <c:v>6.9255600000000008</c:v>
                </c:pt>
                <c:pt idx="2">
                  <c:v>6.9253800000000005</c:v>
                </c:pt>
                <c:pt idx="3">
                  <c:v>6.9253100000000005</c:v>
                </c:pt>
                <c:pt idx="4">
                  <c:v>6.9249600000000004</c:v>
                </c:pt>
                <c:pt idx="5">
                  <c:v>6.9249099999999997</c:v>
                </c:pt>
                <c:pt idx="6">
                  <c:v>6.9248599999999998</c:v>
                </c:pt>
                <c:pt idx="7">
                  <c:v>6.9247200000000007</c:v>
                </c:pt>
                <c:pt idx="8">
                  <c:v>6.9246499999999997</c:v>
                </c:pt>
                <c:pt idx="9">
                  <c:v>6.92441</c:v>
                </c:pt>
                <c:pt idx="10">
                  <c:v>6.9240699999999995</c:v>
                </c:pt>
                <c:pt idx="11">
                  <c:v>6.9239899999999999</c:v>
                </c:pt>
                <c:pt idx="12">
                  <c:v>6.9237799999999998</c:v>
                </c:pt>
                <c:pt idx="13">
                  <c:v>6.9235899999999999</c:v>
                </c:pt>
                <c:pt idx="14">
                  <c:v>6.9235200000000008</c:v>
                </c:pt>
                <c:pt idx="15">
                  <c:v>6.9231699999999998</c:v>
                </c:pt>
                <c:pt idx="16">
                  <c:v>6.9230700000000001</c:v>
                </c:pt>
                <c:pt idx="17">
                  <c:v>6.9228699999999996</c:v>
                </c:pt>
                <c:pt idx="18">
                  <c:v>6.9228000000000005</c:v>
                </c:pt>
                <c:pt idx="19">
                  <c:v>6.9226999999999999</c:v>
                </c:pt>
                <c:pt idx="20">
                  <c:v>6.9226200000000002</c:v>
                </c:pt>
                <c:pt idx="21">
                  <c:v>6.9224399999999999</c:v>
                </c:pt>
                <c:pt idx="22">
                  <c:v>6.92239</c:v>
                </c:pt>
                <c:pt idx="23">
                  <c:v>6.9220600000000001</c:v>
                </c:pt>
                <c:pt idx="24">
                  <c:v>6.9218799999999998</c:v>
                </c:pt>
                <c:pt idx="25">
                  <c:v>6.9215900000000001</c:v>
                </c:pt>
                <c:pt idx="26">
                  <c:v>6.9215</c:v>
                </c:pt>
                <c:pt idx="27">
                  <c:v>6.92143</c:v>
                </c:pt>
                <c:pt idx="28">
                  <c:v>6.9212400000000001</c:v>
                </c:pt>
                <c:pt idx="29">
                  <c:v>6.9211999999999998</c:v>
                </c:pt>
                <c:pt idx="30">
                  <c:v>6.9208500000000006</c:v>
                </c:pt>
                <c:pt idx="31">
                  <c:v>6.9206300000000001</c:v>
                </c:pt>
                <c:pt idx="32">
                  <c:v>6.9205899999999998</c:v>
                </c:pt>
                <c:pt idx="33">
                  <c:v>6.9202500000000002</c:v>
                </c:pt>
                <c:pt idx="34">
                  <c:v>6.9200400000000002</c:v>
                </c:pt>
                <c:pt idx="35">
                  <c:v>6.9199399999999995</c:v>
                </c:pt>
                <c:pt idx="36">
                  <c:v>6.9195600000000006</c:v>
                </c:pt>
                <c:pt idx="37">
                  <c:v>6.9194599999999999</c:v>
                </c:pt>
                <c:pt idx="38">
                  <c:v>6.9192900000000002</c:v>
                </c:pt>
                <c:pt idx="39">
                  <c:v>6.9192</c:v>
                </c:pt>
                <c:pt idx="40">
                  <c:v>6.9191599999999998</c:v>
                </c:pt>
                <c:pt idx="41">
                  <c:v>6.9190500000000004</c:v>
                </c:pt>
                <c:pt idx="42">
                  <c:v>6.9189499999999997</c:v>
                </c:pt>
                <c:pt idx="43">
                  <c:v>6.9188199999999993</c:v>
                </c:pt>
                <c:pt idx="44">
                  <c:v>6.9184999999999999</c:v>
                </c:pt>
                <c:pt idx="45">
                  <c:v>6.9184899999999994</c:v>
                </c:pt>
                <c:pt idx="46">
                  <c:v>6.9184200000000002</c:v>
                </c:pt>
                <c:pt idx="47">
                  <c:v>6.9180900000000003</c:v>
                </c:pt>
                <c:pt idx="48">
                  <c:v>6.9179700000000004</c:v>
                </c:pt>
                <c:pt idx="49">
                  <c:v>6.9178800000000003</c:v>
                </c:pt>
                <c:pt idx="50">
                  <c:v>6.9176700000000002</c:v>
                </c:pt>
                <c:pt idx="51">
                  <c:v>6.9176299999999999</c:v>
                </c:pt>
                <c:pt idx="52">
                  <c:v>6.9171199999999997</c:v>
                </c:pt>
                <c:pt idx="53">
                  <c:v>6.9170500000000006</c:v>
                </c:pt>
                <c:pt idx="54">
                  <c:v>6.9166400000000001</c:v>
                </c:pt>
                <c:pt idx="55">
                  <c:v>6.9165000000000001</c:v>
                </c:pt>
                <c:pt idx="56">
                  <c:v>6.9163399999999999</c:v>
                </c:pt>
                <c:pt idx="57">
                  <c:v>6.9161599999999996</c:v>
                </c:pt>
                <c:pt idx="58">
                  <c:v>6.9158800000000005</c:v>
                </c:pt>
                <c:pt idx="59">
                  <c:v>6.9158299999999997</c:v>
                </c:pt>
                <c:pt idx="60">
                  <c:v>6.9157700000000002</c:v>
                </c:pt>
                <c:pt idx="61">
                  <c:v>6.9154099999999996</c:v>
                </c:pt>
                <c:pt idx="62">
                  <c:v>6.9150400000000003</c:v>
                </c:pt>
                <c:pt idx="63">
                  <c:v>6.9146299999999998</c:v>
                </c:pt>
                <c:pt idx="64">
                  <c:v>6.9145300000000001</c:v>
                </c:pt>
                <c:pt idx="65">
                  <c:v>6.91439</c:v>
                </c:pt>
                <c:pt idx="66">
                  <c:v>6.9143599999999994</c:v>
                </c:pt>
                <c:pt idx="67">
                  <c:v>6.9132100000000003</c:v>
                </c:pt>
                <c:pt idx="68">
                  <c:v>6.8952900000000001</c:v>
                </c:pt>
                <c:pt idx="69">
                  <c:v>3.1389500000000001E-2</c:v>
                </c:pt>
                <c:pt idx="70">
                  <c:v>3.1348899999999999E-2</c:v>
                </c:pt>
                <c:pt idx="71">
                  <c:v>3.1313500000000001E-2</c:v>
                </c:pt>
                <c:pt idx="72">
                  <c:v>3.1293000000000001E-2</c:v>
                </c:pt>
                <c:pt idx="73">
                  <c:v>3.1272399999999999E-2</c:v>
                </c:pt>
                <c:pt idx="74">
                  <c:v>3.1264699999999999E-2</c:v>
                </c:pt>
                <c:pt idx="75">
                  <c:v>3.1257699999999999E-2</c:v>
                </c:pt>
                <c:pt idx="76">
                  <c:v>3.1226400000000001E-2</c:v>
                </c:pt>
                <c:pt idx="77">
                  <c:v>3.1202500000000001E-2</c:v>
                </c:pt>
                <c:pt idx="78">
                  <c:v>3.1200600000000002E-2</c:v>
                </c:pt>
                <c:pt idx="79">
                  <c:v>3.11922E-2</c:v>
                </c:pt>
                <c:pt idx="80">
                  <c:v>3.1175100000000001E-2</c:v>
                </c:pt>
                <c:pt idx="81">
                  <c:v>3.11658E-2</c:v>
                </c:pt>
                <c:pt idx="82">
                  <c:v>3.1162299999999997E-2</c:v>
                </c:pt>
                <c:pt idx="83">
                  <c:v>3.1157900000000002E-2</c:v>
                </c:pt>
                <c:pt idx="84">
                  <c:v>3.1152100000000002E-2</c:v>
                </c:pt>
                <c:pt idx="85">
                  <c:v>3.11443E-2</c:v>
                </c:pt>
                <c:pt idx="86">
                  <c:v>3.1138699999999998E-2</c:v>
                </c:pt>
                <c:pt idx="87">
                  <c:v>3.11326E-2</c:v>
                </c:pt>
                <c:pt idx="88">
                  <c:v>3.1128900000000001E-2</c:v>
                </c:pt>
                <c:pt idx="89">
                  <c:v>3.11156E-2</c:v>
                </c:pt>
                <c:pt idx="90">
                  <c:v>3.1108899999999998E-2</c:v>
                </c:pt>
                <c:pt idx="91">
                  <c:v>3.1097899999999998E-2</c:v>
                </c:pt>
                <c:pt idx="92">
                  <c:v>3.10963E-2</c:v>
                </c:pt>
                <c:pt idx="93">
                  <c:v>3.1090900000000001E-2</c:v>
                </c:pt>
                <c:pt idx="94">
                  <c:v>3.1087399999999998E-2</c:v>
                </c:pt>
                <c:pt idx="95">
                  <c:v>3.1078100000000001E-2</c:v>
                </c:pt>
                <c:pt idx="96">
                  <c:v>3.1074899999999999E-2</c:v>
                </c:pt>
                <c:pt idx="97">
                  <c:v>3.1064900000000003E-2</c:v>
                </c:pt>
                <c:pt idx="98">
                  <c:v>3.1059E-2</c:v>
                </c:pt>
                <c:pt idx="99">
                  <c:v>3.1056199999999999E-2</c:v>
                </c:pt>
                <c:pt idx="100">
                  <c:v>3.1049E-2</c:v>
                </c:pt>
                <c:pt idx="101">
                  <c:v>3.1035099999999999E-2</c:v>
                </c:pt>
                <c:pt idx="102">
                  <c:v>3.1030499999999999E-2</c:v>
                </c:pt>
                <c:pt idx="103">
                  <c:v>3.10256E-2</c:v>
                </c:pt>
                <c:pt idx="104">
                  <c:v>3.1019999999999999E-2</c:v>
                </c:pt>
                <c:pt idx="105">
                  <c:v>3.1005500000000002E-2</c:v>
                </c:pt>
                <c:pt idx="106">
                  <c:v>3.1001500000000001E-2</c:v>
                </c:pt>
                <c:pt idx="107">
                  <c:v>3.0987500000000001E-2</c:v>
                </c:pt>
                <c:pt idx="108">
                  <c:v>3.0981700000000001E-2</c:v>
                </c:pt>
                <c:pt idx="109">
                  <c:v>3.0955699999999999E-2</c:v>
                </c:pt>
                <c:pt idx="110">
                  <c:v>3.0948899999999998E-2</c:v>
                </c:pt>
                <c:pt idx="111">
                  <c:v>3.0944800000000001E-2</c:v>
                </c:pt>
                <c:pt idx="112">
                  <c:v>3.09438E-2</c:v>
                </c:pt>
                <c:pt idx="113">
                  <c:v>3.0938300000000002E-2</c:v>
                </c:pt>
                <c:pt idx="114">
                  <c:v>3.09328E-2</c:v>
                </c:pt>
                <c:pt idx="115">
                  <c:v>3.0924199999999999E-2</c:v>
                </c:pt>
                <c:pt idx="116">
                  <c:v>3.0919599999999998E-2</c:v>
                </c:pt>
                <c:pt idx="117">
                  <c:v>3.0917200000000002E-2</c:v>
                </c:pt>
                <c:pt idx="118">
                  <c:v>3.0904299999999999E-2</c:v>
                </c:pt>
                <c:pt idx="119">
                  <c:v>3.0883299999999999E-2</c:v>
                </c:pt>
                <c:pt idx="120">
                  <c:v>3.08744E-2</c:v>
                </c:pt>
                <c:pt idx="121">
                  <c:v>3.0868099999999999E-2</c:v>
                </c:pt>
                <c:pt idx="122">
                  <c:v>3.0849799999999997E-2</c:v>
                </c:pt>
                <c:pt idx="123">
                  <c:v>3.08258E-2</c:v>
                </c:pt>
                <c:pt idx="124">
                  <c:v>3.0824000000000001E-2</c:v>
                </c:pt>
                <c:pt idx="125">
                  <c:v>3.0810300000000002E-2</c:v>
                </c:pt>
                <c:pt idx="126">
                  <c:v>3.08049E-2</c:v>
                </c:pt>
                <c:pt idx="127">
                  <c:v>3.0790500000000002E-2</c:v>
                </c:pt>
                <c:pt idx="128">
                  <c:v>3.07855E-2</c:v>
                </c:pt>
                <c:pt idx="129">
                  <c:v>3.0764700000000002E-2</c:v>
                </c:pt>
                <c:pt idx="130">
                  <c:v>3.0763800000000001E-2</c:v>
                </c:pt>
                <c:pt idx="131">
                  <c:v>3.0737799999999999E-2</c:v>
                </c:pt>
                <c:pt idx="132">
                  <c:v>3.0712399999999997E-2</c:v>
                </c:pt>
                <c:pt idx="133">
                  <c:v>3.0671299999999999E-2</c:v>
                </c:pt>
                <c:pt idx="134">
                  <c:v>3.06653E-2</c:v>
                </c:pt>
                <c:pt idx="135">
                  <c:v>3.0592099999999997E-2</c:v>
                </c:pt>
                <c:pt idx="136">
                  <c:v>3.0552299999999998E-2</c:v>
                </c:pt>
                <c:pt idx="137">
                  <c:v>3.0530700000000001E-2</c:v>
                </c:pt>
                <c:pt idx="138">
                  <c:v>3.05156E-2</c:v>
                </c:pt>
                <c:pt idx="139">
                  <c:v>3.0484600000000001E-2</c:v>
                </c:pt>
                <c:pt idx="140">
                  <c:v>3.0448799999999998E-2</c:v>
                </c:pt>
                <c:pt idx="141">
                  <c:v>3.0343800000000001E-2</c:v>
                </c:pt>
                <c:pt idx="142">
                  <c:v>3.0303199999999999E-2</c:v>
                </c:pt>
                <c:pt idx="143">
                  <c:v>3.0183399999999999E-2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DD4-4A5C-A6F5-0213BD4C9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660080"/>
        <c:axId val="694660440"/>
      </c:scatterChart>
      <c:scatterChart>
        <c:scatterStyle val="lineMarker"/>
        <c:varyColors val="0"/>
        <c:ser>
          <c:idx val="2"/>
          <c:order val="3"/>
          <c:tx>
            <c:strRef>
              <c:f>Effi_march!$L$1</c:f>
              <c:strCache>
                <c:ptCount val="1"/>
                <c:pt idx="0">
                  <c:v>eff_overall</c:v>
                </c:pt>
              </c:strCache>
            </c:strRef>
          </c:tx>
          <c:spPr>
            <a:ln w="19050">
              <a:solidFill>
                <a:srgbClr val="C00000"/>
              </a:solidFill>
              <a:prstDash val="sysDash"/>
            </a:ln>
          </c:spPr>
          <c:marker>
            <c:symbol val="none"/>
          </c:marker>
          <c:yVal>
            <c:numRef>
              <c:f>Effi_march!$L$2:$L$145</c:f>
              <c:numCache>
                <c:formatCode>General</c:formatCode>
                <c:ptCount val="144"/>
                <c:pt idx="0">
                  <c:v>97.406394774815823</c:v>
                </c:pt>
                <c:pt idx="1">
                  <c:v>97.446180816079902</c:v>
                </c:pt>
                <c:pt idx="2">
                  <c:v>97.614977614977619</c:v>
                </c:pt>
                <c:pt idx="3">
                  <c:v>97.613990947324282</c:v>
                </c:pt>
                <c:pt idx="4">
                  <c:v>97.609057609057615</c:v>
                </c:pt>
                <c:pt idx="5">
                  <c:v>97.608352846448071</c:v>
                </c:pt>
                <c:pt idx="6">
                  <c:v>97.607648083838555</c:v>
                </c:pt>
                <c:pt idx="7">
                  <c:v>97.605674748531897</c:v>
                </c:pt>
                <c:pt idx="8">
                  <c:v>97.60468808087856</c:v>
                </c:pt>
                <c:pt idx="9">
                  <c:v>97.601305220352828</c:v>
                </c:pt>
                <c:pt idx="10">
                  <c:v>97.639431265933737</c:v>
                </c:pt>
                <c:pt idx="11">
                  <c:v>97.638303149883328</c:v>
                </c:pt>
                <c:pt idx="12">
                  <c:v>97.635341845250949</c:v>
                </c:pt>
                <c:pt idx="13">
                  <c:v>97.632662569631194</c:v>
                </c:pt>
                <c:pt idx="14">
                  <c:v>97.631675468087082</c:v>
                </c:pt>
                <c:pt idx="15">
                  <c:v>97.62673996036645</c:v>
                </c:pt>
                <c:pt idx="16">
                  <c:v>97.625329815303417</c:v>
                </c:pt>
                <c:pt idx="17">
                  <c:v>97.66545827551839</c:v>
                </c:pt>
                <c:pt idx="18">
                  <c:v>97.664470739701713</c:v>
                </c:pt>
                <c:pt idx="19">
                  <c:v>97.663059974249293</c:v>
                </c:pt>
                <c:pt idx="20">
                  <c:v>97.661931361887369</c:v>
                </c:pt>
                <c:pt idx="21">
                  <c:v>97.659391984073011</c:v>
                </c:pt>
                <c:pt idx="22">
                  <c:v>97.701670178196025</c:v>
                </c:pt>
                <c:pt idx="23">
                  <c:v>97.818383501491311</c:v>
                </c:pt>
                <c:pt idx="24">
                  <c:v>97.815839849886117</c:v>
                </c:pt>
                <c:pt idx="25">
                  <c:v>97.854454295502322</c:v>
                </c:pt>
                <c:pt idx="26">
                  <c:v>97.853181914317275</c:v>
                </c:pt>
                <c:pt idx="27">
                  <c:v>97.852192284506685</c:v>
                </c:pt>
                <c:pt idx="28">
                  <c:v>97.849506146449372</c:v>
                </c:pt>
                <c:pt idx="29">
                  <c:v>97.891688105755392</c:v>
                </c:pt>
                <c:pt idx="30">
                  <c:v>97.886737794994687</c:v>
                </c:pt>
                <c:pt idx="31">
                  <c:v>97.883626171087954</c:v>
                </c:pt>
                <c:pt idx="32">
                  <c:v>97.883060421286729</c:v>
                </c:pt>
                <c:pt idx="33">
                  <c:v>97.878251547976319</c:v>
                </c:pt>
                <c:pt idx="34">
                  <c:v>97.87528136151991</c:v>
                </c:pt>
                <c:pt idx="35">
                  <c:v>97.916644026783885</c:v>
                </c:pt>
                <c:pt idx="36">
                  <c:v>97.911267054623707</c:v>
                </c:pt>
                <c:pt idx="37">
                  <c:v>97.909852061949962</c:v>
                </c:pt>
                <c:pt idx="38">
                  <c:v>97.950257001415721</c:v>
                </c:pt>
                <c:pt idx="39">
                  <c:v>97.948982951169214</c:v>
                </c:pt>
                <c:pt idx="40">
                  <c:v>97.94841670661522</c:v>
                </c:pt>
                <c:pt idx="41">
                  <c:v>97.946859534091715</c:v>
                </c:pt>
                <c:pt idx="42">
                  <c:v>97.988289698700896</c:v>
                </c:pt>
                <c:pt idx="43">
                  <c:v>97.986448598872059</c:v>
                </c:pt>
                <c:pt idx="44">
                  <c:v>97.981916660831814</c:v>
                </c:pt>
                <c:pt idx="45">
                  <c:v>97.981775037768045</c:v>
                </c:pt>
                <c:pt idx="46">
                  <c:v>98.023663669177907</c:v>
                </c:pt>
                <c:pt idx="47">
                  <c:v>98.01898806275176</c:v>
                </c:pt>
                <c:pt idx="48">
                  <c:v>98.017287842233145</c:v>
                </c:pt>
                <c:pt idx="49">
                  <c:v>98.058926868033709</c:v>
                </c:pt>
                <c:pt idx="50">
                  <c:v>98.055950179417778</c:v>
                </c:pt>
                <c:pt idx="51">
                  <c:v>98.055383191109996</c:v>
                </c:pt>
                <c:pt idx="52">
                  <c:v>98.048154090185619</c:v>
                </c:pt>
                <c:pt idx="53">
                  <c:v>98.04716186064698</c:v>
                </c:pt>
                <c:pt idx="54">
                  <c:v>98.084294317321024</c:v>
                </c:pt>
                <c:pt idx="55">
                  <c:v>98.082308989010698</c:v>
                </c:pt>
                <c:pt idx="56">
                  <c:v>98.080040042370314</c:v>
                </c:pt>
                <c:pt idx="57">
                  <c:v>98.120466218625737</c:v>
                </c:pt>
                <c:pt idx="58">
                  <c:v>98.116493822015315</c:v>
                </c:pt>
                <c:pt idx="59">
                  <c:v>98.115784465477731</c:v>
                </c:pt>
                <c:pt idx="60">
                  <c:v>98.157947237298387</c:v>
                </c:pt>
                <c:pt idx="61">
                  <c:v>98.15283763113662</c:v>
                </c:pt>
                <c:pt idx="62">
                  <c:v>98.147586091470345</c:v>
                </c:pt>
                <c:pt idx="63">
                  <c:v>98.184811452355305</c:v>
                </c:pt>
                <c:pt idx="64">
                  <c:v>98.183391494794989</c:v>
                </c:pt>
                <c:pt idx="65">
                  <c:v>98.181403554210561</c:v>
                </c:pt>
                <c:pt idx="66">
                  <c:v>98.18097756694246</c:v>
                </c:pt>
                <c:pt idx="67">
                  <c:v>98.164648054998921</c:v>
                </c:pt>
                <c:pt idx="68">
                  <c:v>97.953153569652017</c:v>
                </c:pt>
                <c:pt idx="69">
                  <c:v>1.8404623802969471</c:v>
                </c:pt>
                <c:pt idx="70">
                  <c:v>3.8310050759237755</c:v>
                </c:pt>
                <c:pt idx="71">
                  <c:v>11.475039174212007</c:v>
                </c:pt>
                <c:pt idx="72">
                  <c:v>11.477520301049713</c:v>
                </c:pt>
                <c:pt idx="73">
                  <c:v>11.469964716152079</c:v>
                </c:pt>
                <c:pt idx="74">
                  <c:v>15.183665104334365</c:v>
                </c:pt>
                <c:pt idx="75">
                  <c:v>15.186837106029024</c:v>
                </c:pt>
                <c:pt idx="76">
                  <c:v>15.171629717084262</c:v>
                </c:pt>
                <c:pt idx="77">
                  <c:v>15.186314333466692</c:v>
                </c:pt>
                <c:pt idx="78">
                  <c:v>15.191977621478712</c:v>
                </c:pt>
                <c:pt idx="79">
                  <c:v>15.187887552312718</c:v>
                </c:pt>
                <c:pt idx="80">
                  <c:v>15.179561340081952</c:v>
                </c:pt>
                <c:pt idx="81">
                  <c:v>15.181619435091656</c:v>
                </c:pt>
                <c:pt idx="82">
                  <c:v>15.186505865330584</c:v>
                </c:pt>
                <c:pt idx="83">
                  <c:v>15.210780659526495</c:v>
                </c:pt>
                <c:pt idx="84">
                  <c:v>15.221190769006762</c:v>
                </c:pt>
                <c:pt idx="85">
                  <c:v>15.217379620223909</c:v>
                </c:pt>
                <c:pt idx="86">
                  <c:v>15.221269997692763</c:v>
                </c:pt>
                <c:pt idx="87">
                  <c:v>15.218288185767861</c:v>
                </c:pt>
                <c:pt idx="88">
                  <c:v>15.216479545747838</c:v>
                </c:pt>
                <c:pt idx="89">
                  <c:v>15.209978218108301</c:v>
                </c:pt>
                <c:pt idx="90">
                  <c:v>15.213329127635594</c:v>
                </c:pt>
                <c:pt idx="91">
                  <c:v>15.207949746802326</c:v>
                </c:pt>
                <c:pt idx="92">
                  <c:v>15.2071672914084</c:v>
                </c:pt>
                <c:pt idx="93">
                  <c:v>15.204526504453886</c:v>
                </c:pt>
                <c:pt idx="94">
                  <c:v>15.202814883279665</c:v>
                </c:pt>
                <c:pt idx="95">
                  <c:v>15.19826686130245</c:v>
                </c:pt>
                <c:pt idx="96">
                  <c:v>15.196701950514591</c:v>
                </c:pt>
                <c:pt idx="97">
                  <c:v>15.198434015638318</c:v>
                </c:pt>
                <c:pt idx="98">
                  <c:v>15.195547453611969</c:v>
                </c:pt>
                <c:pt idx="99">
                  <c:v>15.194177559768956</c:v>
                </c:pt>
                <c:pt idx="100">
                  <c:v>15.190654975601211</c:v>
                </c:pt>
                <c:pt idx="101">
                  <c:v>15.183854431166258</c:v>
                </c:pt>
                <c:pt idx="102">
                  <c:v>15.181603891281309</c:v>
                </c:pt>
                <c:pt idx="103">
                  <c:v>15.179206577056039</c:v>
                </c:pt>
                <c:pt idx="104">
                  <c:v>15.176466789370014</c:v>
                </c:pt>
                <c:pt idx="105">
                  <c:v>15.175988209859412</c:v>
                </c:pt>
                <c:pt idx="106">
                  <c:v>15.174030365191872</c:v>
                </c:pt>
                <c:pt idx="107">
                  <c:v>15.167177908855479</c:v>
                </c:pt>
                <c:pt idx="108">
                  <c:v>15.164339034087543</c:v>
                </c:pt>
                <c:pt idx="109">
                  <c:v>15.151613043748528</c:v>
                </c:pt>
                <c:pt idx="110">
                  <c:v>15.148284707813705</c:v>
                </c:pt>
                <c:pt idx="111">
                  <c:v>15.146277917029479</c:v>
                </c:pt>
                <c:pt idx="112">
                  <c:v>15.145788455862593</c:v>
                </c:pt>
                <c:pt idx="113">
                  <c:v>15.143096419444724</c:v>
                </c:pt>
                <c:pt idx="114">
                  <c:v>15.147010144101481</c:v>
                </c:pt>
                <c:pt idx="115">
                  <c:v>15.142798941519132</c:v>
                </c:pt>
                <c:pt idx="116">
                  <c:v>15.140546437812292</c:v>
                </c:pt>
                <c:pt idx="117">
                  <c:v>15.139371218486989</c:v>
                </c:pt>
                <c:pt idx="118">
                  <c:v>15.1462710560236</c:v>
                </c:pt>
                <c:pt idx="119">
                  <c:v>15.142591391317179</c:v>
                </c:pt>
                <c:pt idx="120">
                  <c:v>15.138227574517074</c:v>
                </c:pt>
                <c:pt idx="121">
                  <c:v>15.141753588723287</c:v>
                </c:pt>
                <c:pt idx="122">
                  <c:v>15.132776875201118</c:v>
                </c:pt>
                <c:pt idx="123">
                  <c:v>15.121004136155653</c:v>
                </c:pt>
                <c:pt idx="124">
                  <c:v>15.120121180727242</c:v>
                </c:pt>
                <c:pt idx="125">
                  <c:v>15.113400908855457</c:v>
                </c:pt>
                <c:pt idx="126">
                  <c:v>15.117359280017784</c:v>
                </c:pt>
                <c:pt idx="127">
                  <c:v>15.110292547983848</c:v>
                </c:pt>
                <c:pt idx="128">
                  <c:v>15.107838821583176</c:v>
                </c:pt>
                <c:pt idx="129">
                  <c:v>15.097631319756374</c:v>
                </c:pt>
                <c:pt idx="130">
                  <c:v>15.097189649004253</c:v>
                </c:pt>
                <c:pt idx="131">
                  <c:v>15.084430271720754</c:v>
                </c:pt>
                <c:pt idx="132">
                  <c:v>15.071965341605335</c:v>
                </c:pt>
                <c:pt idx="133">
                  <c:v>15.058380048172989</c:v>
                </c:pt>
                <c:pt idx="134">
                  <c:v>15.055434288446829</c:v>
                </c:pt>
                <c:pt idx="135">
                  <c:v>15.026069103384931</c:v>
                </c:pt>
                <c:pt idx="136">
                  <c:v>15.006520345688838</c:v>
                </c:pt>
                <c:pt idx="137">
                  <c:v>14.995910969652765</c:v>
                </c:pt>
                <c:pt idx="138">
                  <c:v>14.995056617940447</c:v>
                </c:pt>
                <c:pt idx="139">
                  <c:v>14.979823532071052</c:v>
                </c:pt>
                <c:pt idx="140">
                  <c:v>14.96223177484123</c:v>
                </c:pt>
                <c:pt idx="141">
                  <c:v>14.917166997762706</c:v>
                </c:pt>
                <c:pt idx="142">
                  <c:v>14.903735967130652</c:v>
                </c:pt>
                <c:pt idx="143">
                  <c:v>14.851323897064074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DD4-4A5C-A6F5-0213BD4C9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956512"/>
        <c:axId val="1306947872"/>
      </c:scatterChart>
      <c:valAx>
        <c:axId val="69466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hours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60440"/>
        <c:crosses val="autoZero"/>
        <c:crossBetween val="midCat"/>
      </c:valAx>
      <c:valAx>
        <c:axId val="69466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(kW)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60080"/>
        <c:crosses val="autoZero"/>
        <c:crossBetween val="midCat"/>
      </c:valAx>
      <c:valAx>
        <c:axId val="130694787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6956512"/>
        <c:crosses val="max"/>
        <c:crossBetween val="midCat"/>
      </c:valAx>
      <c:valAx>
        <c:axId val="1306956512"/>
        <c:scaling>
          <c:orientation val="minMax"/>
        </c:scaling>
        <c:delete val="1"/>
        <c:axPos val="b"/>
        <c:majorTickMark val="out"/>
        <c:minorTickMark val="none"/>
        <c:tickLblPos val="nextTo"/>
        <c:crossAx val="13069478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and efficiency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Effi_march!$R$1</c:f>
              <c:strCache>
                <c:ptCount val="1"/>
                <c:pt idx="0">
                  <c:v>Pgrid_ev2 (kW)</c:v>
                </c:pt>
              </c:strCache>
            </c:strRef>
          </c:tx>
          <c:spPr>
            <a:ln w="15875">
              <a:solidFill>
                <a:schemeClr val="accent1"/>
              </a:solidFill>
            </a:ln>
          </c:spPr>
          <c:marker>
            <c:symbol val="none"/>
          </c:marker>
          <c:yVal>
            <c:numRef>
              <c:f>Effi_march!$R$2:$R$145</c:f>
              <c:numCache>
                <c:formatCode>General</c:formatCode>
                <c:ptCount val="144"/>
                <c:pt idx="0">
                  <c:v>7.1149319999999987</c:v>
                </c:pt>
                <c:pt idx="1">
                  <c:v>7.1149319999999987</c:v>
                </c:pt>
                <c:pt idx="2">
                  <c:v>7.1117837999999995</c:v>
                </c:pt>
                <c:pt idx="3">
                  <c:v>7.1117837999999995</c:v>
                </c:pt>
                <c:pt idx="4">
                  <c:v>7.1117837999999995</c:v>
                </c:pt>
                <c:pt idx="5">
                  <c:v>7.1086355999999995</c:v>
                </c:pt>
                <c:pt idx="6">
                  <c:v>7.1086355999999995</c:v>
                </c:pt>
                <c:pt idx="7">
                  <c:v>7.1054873999999995</c:v>
                </c:pt>
                <c:pt idx="8">
                  <c:v>7.0945875000000003</c:v>
                </c:pt>
                <c:pt idx="9">
                  <c:v>7.0914690000000009</c:v>
                </c:pt>
                <c:pt idx="10">
                  <c:v>7.0914690000000009</c:v>
                </c:pt>
                <c:pt idx="11">
                  <c:v>7.0914690000000009</c:v>
                </c:pt>
                <c:pt idx="12">
                  <c:v>7.0914690000000009</c:v>
                </c:pt>
                <c:pt idx="13">
                  <c:v>7.0914690000000009</c:v>
                </c:pt>
                <c:pt idx="14">
                  <c:v>7.0883505000000007</c:v>
                </c:pt>
                <c:pt idx="15">
                  <c:v>7.0883505000000007</c:v>
                </c:pt>
                <c:pt idx="16">
                  <c:v>7.0883505000000007</c:v>
                </c:pt>
                <c:pt idx="17">
                  <c:v>7.0883505000000007</c:v>
                </c:pt>
                <c:pt idx="18">
                  <c:v>7.0883505000000007</c:v>
                </c:pt>
                <c:pt idx="19">
                  <c:v>7.0852319999999986</c:v>
                </c:pt>
                <c:pt idx="20">
                  <c:v>7.0852319999999986</c:v>
                </c:pt>
                <c:pt idx="21">
                  <c:v>7.0852319999999986</c:v>
                </c:pt>
                <c:pt idx="22">
                  <c:v>7.0852319999999986</c:v>
                </c:pt>
                <c:pt idx="23">
                  <c:v>7.0852319999999986</c:v>
                </c:pt>
                <c:pt idx="24">
                  <c:v>7.0852319999999986</c:v>
                </c:pt>
                <c:pt idx="25">
                  <c:v>7.0821134999999993</c:v>
                </c:pt>
                <c:pt idx="26">
                  <c:v>7.0821134999999993</c:v>
                </c:pt>
                <c:pt idx="27">
                  <c:v>7.0821134999999993</c:v>
                </c:pt>
                <c:pt idx="28">
                  <c:v>7.0821134999999993</c:v>
                </c:pt>
                <c:pt idx="29">
                  <c:v>7.0821134999999993</c:v>
                </c:pt>
                <c:pt idx="30">
                  <c:v>7.0821134999999993</c:v>
                </c:pt>
                <c:pt idx="31">
                  <c:v>7.0821134999999993</c:v>
                </c:pt>
                <c:pt idx="32">
                  <c:v>7.0821134999999993</c:v>
                </c:pt>
                <c:pt idx="33">
                  <c:v>7.0821134999999993</c:v>
                </c:pt>
                <c:pt idx="34">
                  <c:v>7.0821134999999993</c:v>
                </c:pt>
                <c:pt idx="35">
                  <c:v>7.0821134999999993</c:v>
                </c:pt>
                <c:pt idx="36">
                  <c:v>7.0789949999999999</c:v>
                </c:pt>
                <c:pt idx="37">
                  <c:v>7.0789949999999999</c:v>
                </c:pt>
                <c:pt idx="38">
                  <c:v>7.0789949999999999</c:v>
                </c:pt>
                <c:pt idx="39">
                  <c:v>7.0789949999999999</c:v>
                </c:pt>
                <c:pt idx="40">
                  <c:v>7.0789949999999999</c:v>
                </c:pt>
                <c:pt idx="41">
                  <c:v>7.0789949999999999</c:v>
                </c:pt>
                <c:pt idx="42">
                  <c:v>7.0789949999999999</c:v>
                </c:pt>
                <c:pt idx="43">
                  <c:v>7.0789949999999999</c:v>
                </c:pt>
                <c:pt idx="44">
                  <c:v>7.0789949999999999</c:v>
                </c:pt>
                <c:pt idx="45">
                  <c:v>7.0789949999999999</c:v>
                </c:pt>
                <c:pt idx="46">
                  <c:v>7.0758765000000006</c:v>
                </c:pt>
                <c:pt idx="47">
                  <c:v>7.0758765000000006</c:v>
                </c:pt>
                <c:pt idx="48">
                  <c:v>7.0758765000000006</c:v>
                </c:pt>
                <c:pt idx="49">
                  <c:v>7.0758765000000006</c:v>
                </c:pt>
                <c:pt idx="50">
                  <c:v>7.0758765000000006</c:v>
                </c:pt>
                <c:pt idx="51">
                  <c:v>7.0758765000000006</c:v>
                </c:pt>
                <c:pt idx="52">
                  <c:v>7.0758765000000006</c:v>
                </c:pt>
                <c:pt idx="53">
                  <c:v>7.0758765000000006</c:v>
                </c:pt>
                <c:pt idx="54">
                  <c:v>7.0758765000000006</c:v>
                </c:pt>
                <c:pt idx="55">
                  <c:v>7.0758765000000006</c:v>
                </c:pt>
                <c:pt idx="56">
                  <c:v>7.0634025000000005</c:v>
                </c:pt>
                <c:pt idx="57">
                  <c:v>7.0602840000000011</c:v>
                </c:pt>
                <c:pt idx="58">
                  <c:v>7.0602840000000011</c:v>
                </c:pt>
                <c:pt idx="59">
                  <c:v>7.0571655</c:v>
                </c:pt>
                <c:pt idx="60">
                  <c:v>7.0509285000000004</c:v>
                </c:pt>
                <c:pt idx="61">
                  <c:v>7.0177535999999998</c:v>
                </c:pt>
                <c:pt idx="62">
                  <c:v>7.0146648000000003</c:v>
                </c:pt>
                <c:pt idx="63">
                  <c:v>4.5449316</c:v>
                </c:pt>
                <c:pt idx="64">
                  <c:v>3.0605850000000001</c:v>
                </c:pt>
                <c:pt idx="65">
                  <c:v>2.7133920000000002</c:v>
                </c:pt>
                <c:pt idx="66">
                  <c:v>2.7098279999999999</c:v>
                </c:pt>
                <c:pt idx="67">
                  <c:v>2.3721390000000002</c:v>
                </c:pt>
                <c:pt idx="68">
                  <c:v>2.3073930000000002</c:v>
                </c:pt>
                <c:pt idx="69">
                  <c:v>2.1773663999999999</c:v>
                </c:pt>
                <c:pt idx="70">
                  <c:v>2.1773663999999999</c:v>
                </c:pt>
                <c:pt idx="71">
                  <c:v>2.1764160000000001</c:v>
                </c:pt>
                <c:pt idx="72">
                  <c:v>2.1764160000000001</c:v>
                </c:pt>
                <c:pt idx="73">
                  <c:v>2.1754655999999999</c:v>
                </c:pt>
                <c:pt idx="74">
                  <c:v>2.1754655999999999</c:v>
                </c:pt>
                <c:pt idx="75">
                  <c:v>2.1754655999999999</c:v>
                </c:pt>
                <c:pt idx="76">
                  <c:v>2.1745152000000001</c:v>
                </c:pt>
                <c:pt idx="77">
                  <c:v>2.1735648000000003</c:v>
                </c:pt>
                <c:pt idx="78">
                  <c:v>2.1707136</c:v>
                </c:pt>
                <c:pt idx="79">
                  <c:v>1.703295</c:v>
                </c:pt>
                <c:pt idx="80">
                  <c:v>0.8172252000000001</c:v>
                </c:pt>
                <c:pt idx="81">
                  <c:v>0.20493</c:v>
                </c:pt>
                <c:pt idx="82">
                  <c:v>0.20493</c:v>
                </c:pt>
                <c:pt idx="83">
                  <c:v>0.20493</c:v>
                </c:pt>
                <c:pt idx="84">
                  <c:v>0.20484089999999996</c:v>
                </c:pt>
                <c:pt idx="85">
                  <c:v>0.20484089999999996</c:v>
                </c:pt>
                <c:pt idx="86">
                  <c:v>0.20484089999999996</c:v>
                </c:pt>
                <c:pt idx="87">
                  <c:v>0.20484089999999996</c:v>
                </c:pt>
                <c:pt idx="88">
                  <c:v>0.20484089999999996</c:v>
                </c:pt>
                <c:pt idx="89">
                  <c:v>0.20484089999999996</c:v>
                </c:pt>
                <c:pt idx="90">
                  <c:v>0.20484089999999996</c:v>
                </c:pt>
                <c:pt idx="91">
                  <c:v>0.20484089999999996</c:v>
                </c:pt>
                <c:pt idx="92">
                  <c:v>0.20484089999999996</c:v>
                </c:pt>
                <c:pt idx="93">
                  <c:v>0.20484089999999996</c:v>
                </c:pt>
                <c:pt idx="94">
                  <c:v>0.20484089999999996</c:v>
                </c:pt>
                <c:pt idx="95">
                  <c:v>0.20484089999999996</c:v>
                </c:pt>
                <c:pt idx="96">
                  <c:v>0.20484089999999996</c:v>
                </c:pt>
                <c:pt idx="97">
                  <c:v>0.20484089999999996</c:v>
                </c:pt>
                <c:pt idx="98">
                  <c:v>0.20484089999999996</c:v>
                </c:pt>
                <c:pt idx="99">
                  <c:v>0.20484089999999996</c:v>
                </c:pt>
                <c:pt idx="100">
                  <c:v>0.20484089999999996</c:v>
                </c:pt>
                <c:pt idx="101">
                  <c:v>0.20484089999999996</c:v>
                </c:pt>
                <c:pt idx="102">
                  <c:v>0.20484089999999996</c:v>
                </c:pt>
                <c:pt idx="103">
                  <c:v>0.20484089999999996</c:v>
                </c:pt>
                <c:pt idx="104">
                  <c:v>0.20484089999999996</c:v>
                </c:pt>
                <c:pt idx="105">
                  <c:v>0.20484089999999996</c:v>
                </c:pt>
                <c:pt idx="106">
                  <c:v>0.20475179999999998</c:v>
                </c:pt>
                <c:pt idx="107">
                  <c:v>0.20475179999999998</c:v>
                </c:pt>
                <c:pt idx="108">
                  <c:v>0.20475179999999998</c:v>
                </c:pt>
                <c:pt idx="109">
                  <c:v>0.20475179999999998</c:v>
                </c:pt>
                <c:pt idx="110">
                  <c:v>0.20475179999999998</c:v>
                </c:pt>
                <c:pt idx="111">
                  <c:v>0.20475179999999998</c:v>
                </c:pt>
                <c:pt idx="112">
                  <c:v>0.20475179999999998</c:v>
                </c:pt>
                <c:pt idx="113">
                  <c:v>0.20475179999999998</c:v>
                </c:pt>
                <c:pt idx="114">
                  <c:v>0.20475179999999998</c:v>
                </c:pt>
                <c:pt idx="115">
                  <c:v>0.20475179999999998</c:v>
                </c:pt>
                <c:pt idx="116">
                  <c:v>0.20475179999999998</c:v>
                </c:pt>
                <c:pt idx="117">
                  <c:v>0.20475179999999998</c:v>
                </c:pt>
                <c:pt idx="118">
                  <c:v>0.20475179999999998</c:v>
                </c:pt>
                <c:pt idx="119">
                  <c:v>0.20475179999999998</c:v>
                </c:pt>
                <c:pt idx="120">
                  <c:v>0.20475179999999998</c:v>
                </c:pt>
                <c:pt idx="121">
                  <c:v>0.2046627</c:v>
                </c:pt>
                <c:pt idx="122">
                  <c:v>0.2046627</c:v>
                </c:pt>
                <c:pt idx="123">
                  <c:v>0.2046627</c:v>
                </c:pt>
                <c:pt idx="124">
                  <c:v>0.20457359999999999</c:v>
                </c:pt>
                <c:pt idx="125">
                  <c:v>0.20457359999999999</c:v>
                </c:pt>
                <c:pt idx="126">
                  <c:v>0.20457359999999999</c:v>
                </c:pt>
                <c:pt idx="127">
                  <c:v>0.20457359999999999</c:v>
                </c:pt>
                <c:pt idx="128">
                  <c:v>0.20448449999999996</c:v>
                </c:pt>
                <c:pt idx="129">
                  <c:v>0.20448449999999996</c:v>
                </c:pt>
                <c:pt idx="130">
                  <c:v>0.2043954</c:v>
                </c:pt>
                <c:pt idx="131">
                  <c:v>0.2043954</c:v>
                </c:pt>
                <c:pt idx="132">
                  <c:v>0.2043954</c:v>
                </c:pt>
                <c:pt idx="133">
                  <c:v>0.2043954</c:v>
                </c:pt>
                <c:pt idx="134">
                  <c:v>0.20421719999999996</c:v>
                </c:pt>
                <c:pt idx="135">
                  <c:v>0.20412809999999995</c:v>
                </c:pt>
                <c:pt idx="136">
                  <c:v>0.20412809999999995</c:v>
                </c:pt>
                <c:pt idx="137">
                  <c:v>0.20412809999999995</c:v>
                </c:pt>
                <c:pt idx="138">
                  <c:v>0.20403900000000003</c:v>
                </c:pt>
                <c:pt idx="139">
                  <c:v>0.20403900000000003</c:v>
                </c:pt>
                <c:pt idx="140">
                  <c:v>0.20403900000000003</c:v>
                </c:pt>
                <c:pt idx="141">
                  <c:v>0.20403900000000003</c:v>
                </c:pt>
                <c:pt idx="142">
                  <c:v>0.20403900000000003</c:v>
                </c:pt>
                <c:pt idx="143">
                  <c:v>0.20403900000000003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D-4A7F-8AE8-F550D2DB2DE2}"/>
            </c:ext>
          </c:extLst>
        </c:ser>
        <c:ser>
          <c:idx val="4"/>
          <c:order val="1"/>
          <c:tx>
            <c:strRef>
              <c:f>Effi_march!$T$1</c:f>
              <c:strCache>
                <c:ptCount val="1"/>
                <c:pt idx="0">
                  <c:v>Pcharging (kW)</c:v>
                </c:pt>
              </c:strCache>
            </c:strRef>
          </c:tx>
          <c:spPr>
            <a:ln w="15875">
              <a:solidFill>
                <a:schemeClr val="accent6"/>
              </a:solidFill>
            </a:ln>
          </c:spPr>
          <c:marker>
            <c:symbol val="none"/>
          </c:marker>
          <c:yVal>
            <c:numRef>
              <c:f>Effi_march!$T$2:$T$145</c:f>
              <c:numCache>
                <c:formatCode>General</c:formatCode>
                <c:ptCount val="144"/>
                <c:pt idx="0">
                  <c:v>7.0806400000000007</c:v>
                </c:pt>
                <c:pt idx="1">
                  <c:v>7.0498000000000003</c:v>
                </c:pt>
                <c:pt idx="2">
                  <c:v>7.0498000000000003</c:v>
                </c:pt>
                <c:pt idx="3">
                  <c:v>7.0498000000000003</c:v>
                </c:pt>
                <c:pt idx="4">
                  <c:v>7.0498000000000003</c:v>
                </c:pt>
                <c:pt idx="5">
                  <c:v>7.0498000000000003</c:v>
                </c:pt>
                <c:pt idx="6">
                  <c:v>7.0498000000000003</c:v>
                </c:pt>
                <c:pt idx="7">
                  <c:v>7.0457600000000005</c:v>
                </c:pt>
                <c:pt idx="8">
                  <c:v>7.0457600000000005</c:v>
                </c:pt>
                <c:pt idx="9">
                  <c:v>7.0457600000000005</c:v>
                </c:pt>
                <c:pt idx="10">
                  <c:v>7.0457600000000005</c:v>
                </c:pt>
                <c:pt idx="11">
                  <c:v>7.0457600000000005</c:v>
                </c:pt>
                <c:pt idx="12">
                  <c:v>7.0457600000000005</c:v>
                </c:pt>
                <c:pt idx="13">
                  <c:v>7.0457600000000005</c:v>
                </c:pt>
                <c:pt idx="14">
                  <c:v>7.0457600000000005</c:v>
                </c:pt>
                <c:pt idx="15">
                  <c:v>7.0457600000000005</c:v>
                </c:pt>
                <c:pt idx="16">
                  <c:v>7.0457600000000005</c:v>
                </c:pt>
                <c:pt idx="17">
                  <c:v>7.0457600000000005</c:v>
                </c:pt>
                <c:pt idx="18">
                  <c:v>7.0457600000000005</c:v>
                </c:pt>
                <c:pt idx="19">
                  <c:v>7.0457600000000005</c:v>
                </c:pt>
                <c:pt idx="20">
                  <c:v>7.0457600000000005</c:v>
                </c:pt>
                <c:pt idx="21">
                  <c:v>7.0457600000000005</c:v>
                </c:pt>
                <c:pt idx="22">
                  <c:v>7.0457600000000005</c:v>
                </c:pt>
                <c:pt idx="23">
                  <c:v>7.0457600000000005</c:v>
                </c:pt>
                <c:pt idx="24">
                  <c:v>7.0457600000000005</c:v>
                </c:pt>
                <c:pt idx="25">
                  <c:v>7.0457600000000005</c:v>
                </c:pt>
                <c:pt idx="26">
                  <c:v>7.0457600000000005</c:v>
                </c:pt>
                <c:pt idx="27">
                  <c:v>7.0457600000000005</c:v>
                </c:pt>
                <c:pt idx="28">
                  <c:v>7.0417200000000006</c:v>
                </c:pt>
                <c:pt idx="29">
                  <c:v>7.0417200000000006</c:v>
                </c:pt>
                <c:pt idx="30">
                  <c:v>7.0417200000000006</c:v>
                </c:pt>
                <c:pt idx="31">
                  <c:v>7.0417200000000006</c:v>
                </c:pt>
                <c:pt idx="32">
                  <c:v>7.0417200000000006</c:v>
                </c:pt>
                <c:pt idx="33">
                  <c:v>7.0417200000000006</c:v>
                </c:pt>
                <c:pt idx="34">
                  <c:v>7.0417200000000006</c:v>
                </c:pt>
                <c:pt idx="35">
                  <c:v>7.0417200000000006</c:v>
                </c:pt>
                <c:pt idx="36">
                  <c:v>7.037679999999999</c:v>
                </c:pt>
                <c:pt idx="37">
                  <c:v>7.037679999999999</c:v>
                </c:pt>
                <c:pt idx="38">
                  <c:v>7.037679999999999</c:v>
                </c:pt>
                <c:pt idx="39">
                  <c:v>7.037679999999999</c:v>
                </c:pt>
                <c:pt idx="40">
                  <c:v>7.037679999999999</c:v>
                </c:pt>
                <c:pt idx="41">
                  <c:v>7.037679999999999</c:v>
                </c:pt>
                <c:pt idx="42">
                  <c:v>7.037679999999999</c:v>
                </c:pt>
                <c:pt idx="43">
                  <c:v>7.037679999999999</c:v>
                </c:pt>
                <c:pt idx="44">
                  <c:v>7.037679999999999</c:v>
                </c:pt>
                <c:pt idx="45">
                  <c:v>7.037679999999999</c:v>
                </c:pt>
                <c:pt idx="46">
                  <c:v>7.037679999999999</c:v>
                </c:pt>
                <c:pt idx="47">
                  <c:v>7.037679999999999</c:v>
                </c:pt>
                <c:pt idx="48">
                  <c:v>7.0336399999999992</c:v>
                </c:pt>
                <c:pt idx="49">
                  <c:v>7.0336399999999992</c:v>
                </c:pt>
                <c:pt idx="50">
                  <c:v>7.0336399999999992</c:v>
                </c:pt>
                <c:pt idx="51">
                  <c:v>7.0336399999999992</c:v>
                </c:pt>
                <c:pt idx="52">
                  <c:v>7.0336399999999992</c:v>
                </c:pt>
                <c:pt idx="53">
                  <c:v>7.0108800000000011</c:v>
                </c:pt>
                <c:pt idx="54">
                  <c:v>7.0108800000000011</c:v>
                </c:pt>
                <c:pt idx="55">
                  <c:v>7.0068600000000005</c:v>
                </c:pt>
                <c:pt idx="56">
                  <c:v>7.0068600000000005</c:v>
                </c:pt>
                <c:pt idx="57">
                  <c:v>7.0068600000000005</c:v>
                </c:pt>
                <c:pt idx="58">
                  <c:v>7.00284</c:v>
                </c:pt>
                <c:pt idx="59">
                  <c:v>7.00284</c:v>
                </c:pt>
                <c:pt idx="60">
                  <c:v>6.9988200000000003</c:v>
                </c:pt>
                <c:pt idx="61">
                  <c:v>6.9988200000000003</c:v>
                </c:pt>
                <c:pt idx="62">
                  <c:v>6.9640000000000004</c:v>
                </c:pt>
                <c:pt idx="63">
                  <c:v>4.4879100000000003</c:v>
                </c:pt>
                <c:pt idx="64">
                  <c:v>2.9885000000000002</c:v>
                </c:pt>
                <c:pt idx="65">
                  <c:v>2.641</c:v>
                </c:pt>
                <c:pt idx="66">
                  <c:v>2.641</c:v>
                </c:pt>
                <c:pt idx="67">
                  <c:v>2.3282500000000002</c:v>
                </c:pt>
                <c:pt idx="68">
                  <c:v>2.2240000000000002</c:v>
                </c:pt>
                <c:pt idx="69">
                  <c:v>2.2240000000000002</c:v>
                </c:pt>
                <c:pt idx="70">
                  <c:v>2.1197499999999998</c:v>
                </c:pt>
                <c:pt idx="71">
                  <c:v>2.1185299999999998</c:v>
                </c:pt>
                <c:pt idx="72">
                  <c:v>2.085</c:v>
                </c:pt>
                <c:pt idx="73">
                  <c:v>2.085</c:v>
                </c:pt>
                <c:pt idx="74">
                  <c:v>2.085</c:v>
                </c:pt>
                <c:pt idx="75">
                  <c:v>2.085</c:v>
                </c:pt>
                <c:pt idx="76">
                  <c:v>2.085</c:v>
                </c:pt>
                <c:pt idx="77">
                  <c:v>2.085</c:v>
                </c:pt>
                <c:pt idx="78">
                  <c:v>2.0838000000000001</c:v>
                </c:pt>
                <c:pt idx="79">
                  <c:v>3.4810000000000001E-2</c:v>
                </c:pt>
                <c:pt idx="80">
                  <c:v>3.4810000000000001E-2</c:v>
                </c:pt>
                <c:pt idx="81">
                  <c:v>3.4810000000000001E-2</c:v>
                </c:pt>
                <c:pt idx="82">
                  <c:v>3.4810000000000001E-2</c:v>
                </c:pt>
                <c:pt idx="83">
                  <c:v>3.4810000000000001E-2</c:v>
                </c:pt>
                <c:pt idx="84">
                  <c:v>3.4810000000000001E-2</c:v>
                </c:pt>
                <c:pt idx="85">
                  <c:v>3.4810000000000001E-2</c:v>
                </c:pt>
                <c:pt idx="86">
                  <c:v>3.4810000000000001E-2</c:v>
                </c:pt>
                <c:pt idx="87">
                  <c:v>3.4810000000000001E-2</c:v>
                </c:pt>
                <c:pt idx="88">
                  <c:v>3.4810000000000001E-2</c:v>
                </c:pt>
                <c:pt idx="89">
                  <c:v>3.4810000000000001E-2</c:v>
                </c:pt>
                <c:pt idx="90">
                  <c:v>3.4810000000000001E-2</c:v>
                </c:pt>
                <c:pt idx="91">
                  <c:v>3.4810000000000001E-2</c:v>
                </c:pt>
                <c:pt idx="92">
                  <c:v>3.4810000000000001E-2</c:v>
                </c:pt>
                <c:pt idx="93">
                  <c:v>3.4810000000000001E-2</c:v>
                </c:pt>
                <c:pt idx="94">
                  <c:v>3.4810000000000001E-2</c:v>
                </c:pt>
                <c:pt idx="95">
                  <c:v>3.4810000000000001E-2</c:v>
                </c:pt>
                <c:pt idx="96">
                  <c:v>3.4810000000000001E-2</c:v>
                </c:pt>
                <c:pt idx="97">
                  <c:v>3.4810000000000001E-2</c:v>
                </c:pt>
                <c:pt idx="98">
                  <c:v>3.4810000000000001E-2</c:v>
                </c:pt>
                <c:pt idx="99">
                  <c:v>3.4810000000000001E-2</c:v>
                </c:pt>
                <c:pt idx="100">
                  <c:v>3.4810000000000001E-2</c:v>
                </c:pt>
                <c:pt idx="101">
                  <c:v>3.4810000000000001E-2</c:v>
                </c:pt>
                <c:pt idx="102">
                  <c:v>3.4810000000000001E-2</c:v>
                </c:pt>
                <c:pt idx="103">
                  <c:v>3.4810000000000001E-2</c:v>
                </c:pt>
                <c:pt idx="104">
                  <c:v>3.4810000000000001E-2</c:v>
                </c:pt>
                <c:pt idx="105">
                  <c:v>3.4790000000000001E-2</c:v>
                </c:pt>
                <c:pt idx="106">
                  <c:v>3.4790000000000001E-2</c:v>
                </c:pt>
                <c:pt idx="107">
                  <c:v>3.4790000000000001E-2</c:v>
                </c:pt>
                <c:pt idx="108">
                  <c:v>3.4790000000000001E-2</c:v>
                </c:pt>
                <c:pt idx="109">
                  <c:v>3.4790000000000001E-2</c:v>
                </c:pt>
                <c:pt idx="110">
                  <c:v>3.4790000000000001E-2</c:v>
                </c:pt>
                <c:pt idx="111">
                  <c:v>3.4790000000000001E-2</c:v>
                </c:pt>
                <c:pt idx="112">
                  <c:v>3.4790000000000001E-2</c:v>
                </c:pt>
                <c:pt idx="113">
                  <c:v>3.4790000000000001E-2</c:v>
                </c:pt>
                <c:pt idx="114">
                  <c:v>3.4790000000000001E-2</c:v>
                </c:pt>
                <c:pt idx="115">
                  <c:v>3.4790000000000001E-2</c:v>
                </c:pt>
                <c:pt idx="116">
                  <c:v>3.4790000000000001E-2</c:v>
                </c:pt>
                <c:pt idx="117">
                  <c:v>3.4790000000000001E-2</c:v>
                </c:pt>
                <c:pt idx="118">
                  <c:v>3.4790000000000001E-2</c:v>
                </c:pt>
                <c:pt idx="119">
                  <c:v>3.4790000000000001E-2</c:v>
                </c:pt>
                <c:pt idx="120">
                  <c:v>3.4790000000000001E-2</c:v>
                </c:pt>
                <c:pt idx="121">
                  <c:v>3.4790000000000001E-2</c:v>
                </c:pt>
                <c:pt idx="122">
                  <c:v>3.4790000000000001E-2</c:v>
                </c:pt>
                <c:pt idx="123">
                  <c:v>3.4730000000000004E-2</c:v>
                </c:pt>
                <c:pt idx="124">
                  <c:v>3.4709999999999998E-2</c:v>
                </c:pt>
                <c:pt idx="125">
                  <c:v>3.4709999999999998E-2</c:v>
                </c:pt>
                <c:pt idx="126">
                  <c:v>3.4709999999999998E-2</c:v>
                </c:pt>
                <c:pt idx="127">
                  <c:v>3.4709999999999998E-2</c:v>
                </c:pt>
                <c:pt idx="128">
                  <c:v>3.4709999999999998E-2</c:v>
                </c:pt>
                <c:pt idx="129">
                  <c:v>3.4709999999999998E-2</c:v>
                </c:pt>
                <c:pt idx="130">
                  <c:v>3.4709999999999998E-2</c:v>
                </c:pt>
                <c:pt idx="131">
                  <c:v>3.4709999999999998E-2</c:v>
                </c:pt>
                <c:pt idx="132">
                  <c:v>3.4709999999999998E-2</c:v>
                </c:pt>
                <c:pt idx="133">
                  <c:v>3.4709999999999998E-2</c:v>
                </c:pt>
                <c:pt idx="134">
                  <c:v>3.4709999999999998E-2</c:v>
                </c:pt>
                <c:pt idx="135">
                  <c:v>3.4709999999999998E-2</c:v>
                </c:pt>
                <c:pt idx="136">
                  <c:v>3.4709999999999998E-2</c:v>
                </c:pt>
                <c:pt idx="137">
                  <c:v>3.4709999999999998E-2</c:v>
                </c:pt>
                <c:pt idx="138">
                  <c:v>3.4709999999999998E-2</c:v>
                </c:pt>
                <c:pt idx="139">
                  <c:v>3.4709999999999998E-2</c:v>
                </c:pt>
                <c:pt idx="140">
                  <c:v>3.4709999999999998E-2</c:v>
                </c:pt>
                <c:pt idx="141">
                  <c:v>3.4709999999999998E-2</c:v>
                </c:pt>
                <c:pt idx="142">
                  <c:v>3.4709999999999998E-2</c:v>
                </c:pt>
                <c:pt idx="143">
                  <c:v>3.4709999999999998E-2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6D-4A7F-8AE8-F550D2DB2DE2}"/>
            </c:ext>
          </c:extLst>
        </c:ser>
        <c:ser>
          <c:idx val="5"/>
          <c:order val="2"/>
          <c:tx>
            <c:strRef>
              <c:f>Effi_march!$W$1</c:f>
              <c:strCache>
                <c:ptCount val="1"/>
                <c:pt idx="0">
                  <c:v>Resampled_Pcharged</c:v>
                </c:pt>
              </c:strCache>
            </c:strRef>
          </c:tx>
          <c:spPr>
            <a:ln w="15875">
              <a:solidFill>
                <a:srgbClr val="FFC000"/>
              </a:solidFill>
            </a:ln>
          </c:spPr>
          <c:marker>
            <c:symbol val="none"/>
          </c:marker>
          <c:yVal>
            <c:numRef>
              <c:f>Effi_march!$W$2:$W$145</c:f>
              <c:numCache>
                <c:formatCode>General</c:formatCode>
                <c:ptCount val="144"/>
                <c:pt idx="0">
                  <c:v>6.9345799999999995</c:v>
                </c:pt>
                <c:pt idx="1">
                  <c:v>6.9343500000000002</c:v>
                </c:pt>
                <c:pt idx="2">
                  <c:v>6.9340799999999998</c:v>
                </c:pt>
                <c:pt idx="3">
                  <c:v>6.93391</c:v>
                </c:pt>
                <c:pt idx="4">
                  <c:v>6.93363</c:v>
                </c:pt>
                <c:pt idx="5">
                  <c:v>6.9335200000000006</c:v>
                </c:pt>
                <c:pt idx="6">
                  <c:v>6.9333800000000005</c:v>
                </c:pt>
                <c:pt idx="7">
                  <c:v>6.9331899999999997</c:v>
                </c:pt>
                <c:pt idx="8">
                  <c:v>6.9330200000000008</c:v>
                </c:pt>
                <c:pt idx="9">
                  <c:v>6.93283</c:v>
                </c:pt>
                <c:pt idx="10">
                  <c:v>6.9325299999999999</c:v>
                </c:pt>
                <c:pt idx="11">
                  <c:v>6.9323800000000002</c:v>
                </c:pt>
                <c:pt idx="12">
                  <c:v>6.93194</c:v>
                </c:pt>
                <c:pt idx="13">
                  <c:v>6.9317900000000003</c:v>
                </c:pt>
                <c:pt idx="14">
                  <c:v>6.9314799999999996</c:v>
                </c:pt>
                <c:pt idx="15">
                  <c:v>6.9311999999999996</c:v>
                </c:pt>
                <c:pt idx="16">
                  <c:v>6.9310100000000006</c:v>
                </c:pt>
                <c:pt idx="17">
                  <c:v>6.9309200000000004</c:v>
                </c:pt>
                <c:pt idx="18">
                  <c:v>6.9307799999999995</c:v>
                </c:pt>
                <c:pt idx="19">
                  <c:v>6.9303299999999997</c:v>
                </c:pt>
                <c:pt idx="20">
                  <c:v>6.9300600000000001</c:v>
                </c:pt>
                <c:pt idx="21">
                  <c:v>6.9298299999999999</c:v>
                </c:pt>
                <c:pt idx="22">
                  <c:v>6.92971</c:v>
                </c:pt>
                <c:pt idx="23">
                  <c:v>6.9295</c:v>
                </c:pt>
                <c:pt idx="24">
                  <c:v>6.9292299999999996</c:v>
                </c:pt>
                <c:pt idx="25">
                  <c:v>6.9290399999999996</c:v>
                </c:pt>
                <c:pt idx="26">
                  <c:v>6.9289399999999999</c:v>
                </c:pt>
                <c:pt idx="27">
                  <c:v>6.92842</c:v>
                </c:pt>
                <c:pt idx="28">
                  <c:v>6.9281999999999995</c:v>
                </c:pt>
                <c:pt idx="29">
                  <c:v>6.9280499999999998</c:v>
                </c:pt>
                <c:pt idx="30">
                  <c:v>6.9276899999999992</c:v>
                </c:pt>
                <c:pt idx="31">
                  <c:v>6.9275500000000001</c:v>
                </c:pt>
                <c:pt idx="32">
                  <c:v>6.9272200000000002</c:v>
                </c:pt>
                <c:pt idx="33">
                  <c:v>6.9271199999999995</c:v>
                </c:pt>
                <c:pt idx="34">
                  <c:v>6.9265799999999995</c:v>
                </c:pt>
                <c:pt idx="35">
                  <c:v>6.9263500000000002</c:v>
                </c:pt>
                <c:pt idx="36">
                  <c:v>6.9261499999999998</c:v>
                </c:pt>
                <c:pt idx="37">
                  <c:v>6.92605</c:v>
                </c:pt>
                <c:pt idx="38">
                  <c:v>6.9257200000000001</c:v>
                </c:pt>
                <c:pt idx="39">
                  <c:v>6.9255800000000001</c:v>
                </c:pt>
                <c:pt idx="40">
                  <c:v>6.9253599999999995</c:v>
                </c:pt>
                <c:pt idx="41">
                  <c:v>6.9251300000000002</c:v>
                </c:pt>
                <c:pt idx="42">
                  <c:v>6.92469</c:v>
                </c:pt>
                <c:pt idx="43">
                  <c:v>6.92448</c:v>
                </c:pt>
                <c:pt idx="44">
                  <c:v>6.9241800000000007</c:v>
                </c:pt>
                <c:pt idx="45">
                  <c:v>6.9237399999999996</c:v>
                </c:pt>
                <c:pt idx="46">
                  <c:v>6.9235200000000008</c:v>
                </c:pt>
                <c:pt idx="47">
                  <c:v>6.9234099999999996</c:v>
                </c:pt>
                <c:pt idx="48">
                  <c:v>6.9230900000000002</c:v>
                </c:pt>
                <c:pt idx="49">
                  <c:v>6.9227499999999997</c:v>
                </c:pt>
                <c:pt idx="50">
                  <c:v>6.9224300000000003</c:v>
                </c:pt>
                <c:pt idx="51">
                  <c:v>6.9220299999999995</c:v>
                </c:pt>
                <c:pt idx="52">
                  <c:v>6.9215600000000004</c:v>
                </c:pt>
                <c:pt idx="53">
                  <c:v>6.9213500000000003</c:v>
                </c:pt>
                <c:pt idx="54">
                  <c:v>6.9209399999999999</c:v>
                </c:pt>
                <c:pt idx="55">
                  <c:v>6.9207799999999997</c:v>
                </c:pt>
                <c:pt idx="56">
                  <c:v>6.9200600000000003</c:v>
                </c:pt>
                <c:pt idx="57">
                  <c:v>6.9198500000000003</c:v>
                </c:pt>
                <c:pt idx="58">
                  <c:v>6.9196800000000005</c:v>
                </c:pt>
                <c:pt idx="59">
                  <c:v>6.9193100000000003</c:v>
                </c:pt>
                <c:pt idx="60">
                  <c:v>6.91723</c:v>
                </c:pt>
                <c:pt idx="61">
                  <c:v>6.8844899999999996</c:v>
                </c:pt>
                <c:pt idx="62">
                  <c:v>6.8498299999999999</c:v>
                </c:pt>
                <c:pt idx="63">
                  <c:v>4.40334</c:v>
                </c:pt>
                <c:pt idx="64">
                  <c:v>2.9390100000000001</c:v>
                </c:pt>
                <c:pt idx="65">
                  <c:v>2.5880199999999998</c:v>
                </c:pt>
                <c:pt idx="66">
                  <c:v>2.5880199999999998</c:v>
                </c:pt>
                <c:pt idx="67">
                  <c:v>2.2775300000000001</c:v>
                </c:pt>
                <c:pt idx="68">
                  <c:v>2.1849400000000001</c:v>
                </c:pt>
                <c:pt idx="69">
                  <c:v>2.1849400000000001</c:v>
                </c:pt>
                <c:pt idx="70">
                  <c:v>2.0350999999999999</c:v>
                </c:pt>
                <c:pt idx="71">
                  <c:v>2.03457</c:v>
                </c:pt>
                <c:pt idx="72">
                  <c:v>2.0337100000000001</c:v>
                </c:pt>
                <c:pt idx="73">
                  <c:v>2.0337100000000001</c:v>
                </c:pt>
                <c:pt idx="74">
                  <c:v>2.0337100000000001</c:v>
                </c:pt>
                <c:pt idx="75">
                  <c:v>2.0337100000000001</c:v>
                </c:pt>
                <c:pt idx="76">
                  <c:v>2.0337000000000001</c:v>
                </c:pt>
                <c:pt idx="77">
                  <c:v>2.0337000000000001</c:v>
                </c:pt>
                <c:pt idx="78">
                  <c:v>2.0336600000000002</c:v>
                </c:pt>
                <c:pt idx="79">
                  <c:v>3.1377700000000001E-2</c:v>
                </c:pt>
                <c:pt idx="80">
                  <c:v>3.1286500000000002E-2</c:v>
                </c:pt>
                <c:pt idx="81">
                  <c:v>3.1260700000000002E-2</c:v>
                </c:pt>
                <c:pt idx="82">
                  <c:v>3.12371E-2</c:v>
                </c:pt>
                <c:pt idx="83">
                  <c:v>3.1200800000000001E-2</c:v>
                </c:pt>
                <c:pt idx="84">
                  <c:v>3.1175100000000001E-2</c:v>
                </c:pt>
                <c:pt idx="85">
                  <c:v>3.1149799999999998E-2</c:v>
                </c:pt>
                <c:pt idx="86">
                  <c:v>3.11455E-2</c:v>
                </c:pt>
                <c:pt idx="87">
                  <c:v>3.1119000000000001E-2</c:v>
                </c:pt>
                <c:pt idx="88">
                  <c:v>3.1075199999999997E-2</c:v>
                </c:pt>
                <c:pt idx="89">
                  <c:v>3.10671E-2</c:v>
                </c:pt>
                <c:pt idx="90">
                  <c:v>3.1058499999999999E-2</c:v>
                </c:pt>
                <c:pt idx="91">
                  <c:v>3.1050899999999999E-2</c:v>
                </c:pt>
                <c:pt idx="92">
                  <c:v>3.1046299999999999E-2</c:v>
                </c:pt>
                <c:pt idx="93">
                  <c:v>3.10437E-2</c:v>
                </c:pt>
                <c:pt idx="94">
                  <c:v>3.1039899999999999E-2</c:v>
                </c:pt>
                <c:pt idx="95">
                  <c:v>3.1016999999999999E-2</c:v>
                </c:pt>
                <c:pt idx="96">
                  <c:v>3.1007699999999999E-2</c:v>
                </c:pt>
                <c:pt idx="97">
                  <c:v>3.09993E-2</c:v>
                </c:pt>
                <c:pt idx="98">
                  <c:v>3.0997299999999998E-2</c:v>
                </c:pt>
                <c:pt idx="99">
                  <c:v>3.0985700000000001E-2</c:v>
                </c:pt>
                <c:pt idx="100">
                  <c:v>3.0964700000000001E-2</c:v>
                </c:pt>
                <c:pt idx="101">
                  <c:v>3.0956299999999999E-2</c:v>
                </c:pt>
                <c:pt idx="102">
                  <c:v>3.09456E-2</c:v>
                </c:pt>
                <c:pt idx="103">
                  <c:v>3.0938799999999999E-2</c:v>
                </c:pt>
                <c:pt idx="104">
                  <c:v>3.0920599999999999E-2</c:v>
                </c:pt>
                <c:pt idx="105">
                  <c:v>3.09088E-2</c:v>
                </c:pt>
                <c:pt idx="106">
                  <c:v>3.0898200000000001E-2</c:v>
                </c:pt>
                <c:pt idx="107">
                  <c:v>3.0889600000000003E-2</c:v>
                </c:pt>
                <c:pt idx="108">
                  <c:v>3.0882899999999998E-2</c:v>
                </c:pt>
                <c:pt idx="109">
                  <c:v>3.0869499999999998E-2</c:v>
                </c:pt>
                <c:pt idx="110">
                  <c:v>3.08673E-2</c:v>
                </c:pt>
                <c:pt idx="111">
                  <c:v>3.0862200000000003E-2</c:v>
                </c:pt>
                <c:pt idx="112">
                  <c:v>3.0848400000000002E-2</c:v>
                </c:pt>
                <c:pt idx="113">
                  <c:v>3.0834399999999998E-2</c:v>
                </c:pt>
                <c:pt idx="114">
                  <c:v>3.08334E-2</c:v>
                </c:pt>
                <c:pt idx="115">
                  <c:v>3.0819800000000001E-2</c:v>
                </c:pt>
                <c:pt idx="116">
                  <c:v>3.0808599999999998E-2</c:v>
                </c:pt>
                <c:pt idx="117">
                  <c:v>3.0799399999999998E-2</c:v>
                </c:pt>
                <c:pt idx="118">
                  <c:v>3.07687E-2</c:v>
                </c:pt>
                <c:pt idx="119">
                  <c:v>3.0755500000000002E-2</c:v>
                </c:pt>
                <c:pt idx="120">
                  <c:v>3.0727900000000002E-2</c:v>
                </c:pt>
                <c:pt idx="121">
                  <c:v>3.0718099999999998E-2</c:v>
                </c:pt>
                <c:pt idx="122">
                  <c:v>3.0714200000000001E-2</c:v>
                </c:pt>
                <c:pt idx="123">
                  <c:v>3.07085E-2</c:v>
                </c:pt>
                <c:pt idx="124">
                  <c:v>3.0699000000000001E-2</c:v>
                </c:pt>
                <c:pt idx="125">
                  <c:v>3.0668500000000001E-2</c:v>
                </c:pt>
                <c:pt idx="126">
                  <c:v>3.0659500000000003E-2</c:v>
                </c:pt>
                <c:pt idx="127">
                  <c:v>3.0647899999999999E-2</c:v>
                </c:pt>
                <c:pt idx="128">
                  <c:v>3.06092E-2</c:v>
                </c:pt>
                <c:pt idx="129">
                  <c:v>3.0594E-2</c:v>
                </c:pt>
                <c:pt idx="130">
                  <c:v>3.0577699999999999E-2</c:v>
                </c:pt>
                <c:pt idx="131">
                  <c:v>3.0572099999999998E-2</c:v>
                </c:pt>
                <c:pt idx="132">
                  <c:v>3.0528699999999999E-2</c:v>
                </c:pt>
                <c:pt idx="133">
                  <c:v>3.0479700000000002E-2</c:v>
                </c:pt>
                <c:pt idx="134">
                  <c:v>3.04683E-2</c:v>
                </c:pt>
                <c:pt idx="135">
                  <c:v>3.04584E-2</c:v>
                </c:pt>
                <c:pt idx="136">
                  <c:v>3.04374E-2</c:v>
                </c:pt>
                <c:pt idx="137">
                  <c:v>3.03457E-2</c:v>
                </c:pt>
                <c:pt idx="138">
                  <c:v>3.0328399999999998E-2</c:v>
                </c:pt>
                <c:pt idx="139">
                  <c:v>3.0277999999999999E-2</c:v>
                </c:pt>
                <c:pt idx="140">
                  <c:v>3.0203600000000001E-2</c:v>
                </c:pt>
                <c:pt idx="141">
                  <c:v>3.0010800000000001E-2</c:v>
                </c:pt>
                <c:pt idx="142">
                  <c:v>3.0010800000000001E-2</c:v>
                </c:pt>
                <c:pt idx="143">
                  <c:v>3.0010800000000001E-2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6D-4A7F-8AE8-F550D2DB2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660080"/>
        <c:axId val="694660440"/>
      </c:scatterChart>
      <c:scatterChart>
        <c:scatterStyle val="lineMarker"/>
        <c:varyColors val="0"/>
        <c:ser>
          <c:idx val="2"/>
          <c:order val="3"/>
          <c:tx>
            <c:strRef>
              <c:f>Effi_march!$X$1</c:f>
              <c:strCache>
                <c:ptCount val="1"/>
                <c:pt idx="0">
                  <c:v>eff_overall</c:v>
                </c:pt>
              </c:strCache>
            </c:strRef>
          </c:tx>
          <c:spPr>
            <a:ln w="19050">
              <a:solidFill>
                <a:srgbClr val="C00000"/>
              </a:solidFill>
              <a:prstDash val="sysDash"/>
            </a:ln>
          </c:spPr>
          <c:marker>
            <c:symbol val="none"/>
          </c:marker>
          <c:yVal>
            <c:numRef>
              <c:f>Effi_march!$X$2:$X$145</c:f>
              <c:numCache>
                <c:formatCode>General</c:formatCode>
                <c:ptCount val="144"/>
                <c:pt idx="0">
                  <c:v>97.465162000142811</c:v>
                </c:pt>
                <c:pt idx="1">
                  <c:v>97.461929362079658</c:v>
                </c:pt>
                <c:pt idx="2">
                  <c:v>97.501276683917197</c:v>
                </c:pt>
                <c:pt idx="3">
                  <c:v>97.498886285041465</c:v>
                </c:pt>
                <c:pt idx="4">
                  <c:v>97.494949157481429</c:v>
                </c:pt>
                <c:pt idx="5">
                  <c:v>97.536579312069406</c:v>
                </c:pt>
                <c:pt idx="6">
                  <c:v>97.534609876471947</c:v>
                </c:pt>
                <c:pt idx="7">
                  <c:v>97.575150157890661</c:v>
                </c:pt>
                <c:pt idx="8">
                  <c:v>97.722665341712968</c:v>
                </c:pt>
                <c:pt idx="9">
                  <c:v>97.762959973455423</c:v>
                </c:pt>
                <c:pt idx="10">
                  <c:v>97.758729538266323</c:v>
                </c:pt>
                <c:pt idx="11">
                  <c:v>97.756614320671773</c:v>
                </c:pt>
                <c:pt idx="12">
                  <c:v>97.75040968239442</c:v>
                </c:pt>
                <c:pt idx="13">
                  <c:v>97.748294464799883</c:v>
                </c:pt>
                <c:pt idx="14">
                  <c:v>97.786925180971224</c:v>
                </c:pt>
                <c:pt idx="15">
                  <c:v>97.78297503770446</c:v>
                </c:pt>
                <c:pt idx="16">
                  <c:v>97.780294583344883</c:v>
                </c:pt>
                <c:pt idx="17">
                  <c:v>97.779024894437711</c:v>
                </c:pt>
                <c:pt idx="18">
                  <c:v>97.777049822804315</c:v>
                </c:pt>
                <c:pt idx="19">
                  <c:v>97.813734257396248</c:v>
                </c:pt>
                <c:pt idx="20">
                  <c:v>97.809923514148892</c:v>
                </c:pt>
                <c:pt idx="21">
                  <c:v>97.806677325456675</c:v>
                </c:pt>
                <c:pt idx="22">
                  <c:v>97.804983661791184</c:v>
                </c:pt>
                <c:pt idx="23">
                  <c:v>97.802019750376573</c:v>
                </c:pt>
                <c:pt idx="24">
                  <c:v>97.798209007129216</c:v>
                </c:pt>
                <c:pt idx="25">
                  <c:v>97.838590132733685</c:v>
                </c:pt>
                <c:pt idx="26">
                  <c:v>97.837178124863442</c:v>
                </c:pt>
                <c:pt idx="27">
                  <c:v>97.829835683938143</c:v>
                </c:pt>
                <c:pt idx="28">
                  <c:v>97.826729266623587</c:v>
                </c:pt>
                <c:pt idx="29">
                  <c:v>97.824611254818223</c:v>
                </c:pt>
                <c:pt idx="30">
                  <c:v>97.819528026485315</c:v>
                </c:pt>
                <c:pt idx="31">
                  <c:v>97.817551215466978</c:v>
                </c:pt>
                <c:pt idx="32">
                  <c:v>97.812891589495152</c:v>
                </c:pt>
                <c:pt idx="33">
                  <c:v>97.811479581624894</c:v>
                </c:pt>
                <c:pt idx="34">
                  <c:v>97.803854739125555</c:v>
                </c:pt>
                <c:pt idx="35">
                  <c:v>97.800607121023987</c:v>
                </c:pt>
                <c:pt idx="36">
                  <c:v>97.8408658291184</c:v>
                </c:pt>
                <c:pt idx="37">
                  <c:v>97.839453199218255</c:v>
                </c:pt>
                <c:pt idx="38">
                  <c:v>97.834791520547753</c:v>
                </c:pt>
                <c:pt idx="39">
                  <c:v>97.832813838687557</c:v>
                </c:pt>
                <c:pt idx="40">
                  <c:v>97.829706052907213</c:v>
                </c:pt>
                <c:pt idx="41">
                  <c:v>97.826457004136884</c:v>
                </c:pt>
                <c:pt idx="42">
                  <c:v>97.820241432576239</c:v>
                </c:pt>
                <c:pt idx="43">
                  <c:v>97.817274909785922</c:v>
                </c:pt>
                <c:pt idx="44">
                  <c:v>97.813037020085488</c:v>
                </c:pt>
                <c:pt idx="45">
                  <c:v>97.806821448524815</c:v>
                </c:pt>
                <c:pt idx="46">
                  <c:v>97.846817987849278</c:v>
                </c:pt>
                <c:pt idx="47">
                  <c:v>97.845263410123096</c:v>
                </c:pt>
                <c:pt idx="48">
                  <c:v>97.840741002192445</c:v>
                </c:pt>
                <c:pt idx="49">
                  <c:v>97.835935943766103</c:v>
                </c:pt>
                <c:pt idx="50">
                  <c:v>97.831413535835452</c:v>
                </c:pt>
                <c:pt idx="51">
                  <c:v>97.825760525922107</c:v>
                </c:pt>
                <c:pt idx="52">
                  <c:v>97.819118239273962</c:v>
                </c:pt>
                <c:pt idx="53">
                  <c:v>97.816150409069451</c:v>
                </c:pt>
                <c:pt idx="54">
                  <c:v>97.810356073908295</c:v>
                </c:pt>
                <c:pt idx="55">
                  <c:v>97.808094869942948</c:v>
                </c:pt>
                <c:pt idx="56">
                  <c:v>97.970631009630267</c:v>
                </c:pt>
                <c:pt idx="57">
                  <c:v>98.010929871942821</c:v>
                </c:pt>
                <c:pt idx="58">
                  <c:v>98.008522036790581</c:v>
                </c:pt>
                <c:pt idx="59">
                  <c:v>98.046588251331229</c:v>
                </c:pt>
                <c:pt idx="60">
                  <c:v>98.103817107207931</c:v>
                </c:pt>
                <c:pt idx="61">
                  <c:v>98.101050455803971</c:v>
                </c:pt>
                <c:pt idx="62">
                  <c:v>97.650140032350507</c:v>
                </c:pt>
                <c:pt idx="63">
                  <c:v>96.884626382496052</c:v>
                </c:pt>
                <c:pt idx="64">
                  <c:v>96.027720190747843</c:v>
                </c:pt>
                <c:pt idx="65">
                  <c:v>95.379510221891991</c:v>
                </c:pt>
                <c:pt idx="66">
                  <c:v>95.504954558001458</c:v>
                </c:pt>
                <c:pt idx="67">
                  <c:v>96.011658675988215</c:v>
                </c:pt>
                <c:pt idx="68">
                  <c:v>94.693015017381072</c:v>
                </c:pt>
                <c:pt idx="69">
                  <c:v>100.34783305189244</c:v>
                </c:pt>
                <c:pt idx="70">
                  <c:v>93.466124948010588</c:v>
                </c:pt>
                <c:pt idx="71">
                  <c:v>93.482587887609711</c:v>
                </c:pt>
                <c:pt idx="72">
                  <c:v>93.443073383029713</c:v>
                </c:pt>
                <c:pt idx="73">
                  <c:v>93.483896045058131</c:v>
                </c:pt>
                <c:pt idx="74">
                  <c:v>93.483896045058131</c:v>
                </c:pt>
                <c:pt idx="75">
                  <c:v>93.483896045058131</c:v>
                </c:pt>
                <c:pt idx="76">
                  <c:v>93.524294518612692</c:v>
                </c:pt>
                <c:pt idx="77">
                  <c:v>93.565188394659302</c:v>
                </c:pt>
                <c:pt idx="78">
                  <c:v>93.686242164788581</c:v>
                </c:pt>
                <c:pt idx="79">
                  <c:v>1.8421764873377777</c:v>
                </c:pt>
                <c:pt idx="80">
                  <c:v>3.8283816994385393</c:v>
                </c:pt>
                <c:pt idx="81">
                  <c:v>15.254330747084371</c:v>
                </c:pt>
                <c:pt idx="82">
                  <c:v>15.242814619626213</c:v>
                </c:pt>
                <c:pt idx="83">
                  <c:v>15.225101254086763</c:v>
                </c:pt>
                <c:pt idx="84">
                  <c:v>15.219177420134361</c:v>
                </c:pt>
                <c:pt idx="85">
                  <c:v>15.206826371100696</c:v>
                </c:pt>
                <c:pt idx="86">
                  <c:v>15.20472718094873</c:v>
                </c:pt>
                <c:pt idx="87">
                  <c:v>15.191790311407537</c:v>
                </c:pt>
                <c:pt idx="88">
                  <c:v>15.170407862882854</c:v>
                </c:pt>
                <c:pt idx="89">
                  <c:v>15.166453574457057</c:v>
                </c:pt>
                <c:pt idx="90">
                  <c:v>15.162255194153124</c:v>
                </c:pt>
                <c:pt idx="91">
                  <c:v>15.15854499760546</c:v>
                </c:pt>
                <c:pt idx="92">
                  <c:v>15.156299352326613</c:v>
                </c:pt>
                <c:pt idx="93">
                  <c:v>15.155030074560308</c:v>
                </c:pt>
                <c:pt idx="94">
                  <c:v>15.153174976286476</c:v>
                </c:pt>
                <c:pt idx="95">
                  <c:v>15.141995568267863</c:v>
                </c:pt>
                <c:pt idx="96">
                  <c:v>15.137455459334539</c:v>
                </c:pt>
                <c:pt idx="97">
                  <c:v>15.133354715781861</c:v>
                </c:pt>
                <c:pt idx="98">
                  <c:v>15.132378348269318</c:v>
                </c:pt>
                <c:pt idx="99">
                  <c:v>15.126715416696571</c:v>
                </c:pt>
                <c:pt idx="100">
                  <c:v>15.116463557814875</c:v>
                </c:pt>
                <c:pt idx="101">
                  <c:v>15.112362814262193</c:v>
                </c:pt>
                <c:pt idx="102">
                  <c:v>15.107139248070089</c:v>
                </c:pt>
                <c:pt idx="103">
                  <c:v>15.103819598527446</c:v>
                </c:pt>
                <c:pt idx="104">
                  <c:v>15.094934654163305</c:v>
                </c:pt>
                <c:pt idx="105">
                  <c:v>15.089174085839305</c:v>
                </c:pt>
                <c:pt idx="106">
                  <c:v>15.090563306403167</c:v>
                </c:pt>
                <c:pt idx="107">
                  <c:v>15.086363099127825</c:v>
                </c:pt>
                <c:pt idx="108">
                  <c:v>15.083090844622612</c:v>
                </c:pt>
                <c:pt idx="109">
                  <c:v>15.076546335612189</c:v>
                </c:pt>
                <c:pt idx="110">
                  <c:v>15.075471863983614</c:v>
                </c:pt>
                <c:pt idx="111">
                  <c:v>15.072981043390095</c:v>
                </c:pt>
                <c:pt idx="112">
                  <c:v>15.066241175901752</c:v>
                </c:pt>
                <c:pt idx="113">
                  <c:v>15.059403629174446</c:v>
                </c:pt>
                <c:pt idx="114">
                  <c:v>15.058915232979638</c:v>
                </c:pt>
                <c:pt idx="115">
                  <c:v>15.052273044730255</c:v>
                </c:pt>
                <c:pt idx="116">
                  <c:v>15.046803007348409</c:v>
                </c:pt>
                <c:pt idx="117">
                  <c:v>15.042309762356179</c:v>
                </c:pt>
                <c:pt idx="118">
                  <c:v>15.027315999175588</c:v>
                </c:pt>
                <c:pt idx="119">
                  <c:v>15.020869169404131</c:v>
                </c:pt>
                <c:pt idx="120">
                  <c:v>15.00738943442744</c:v>
                </c:pt>
                <c:pt idx="121">
                  <c:v>15.009134541858382</c:v>
                </c:pt>
                <c:pt idx="122">
                  <c:v>15.007228967466959</c:v>
                </c:pt>
                <c:pt idx="123">
                  <c:v>15.004443897202568</c:v>
                </c:pt>
                <c:pt idx="124">
                  <c:v>15.006335128286349</c:v>
                </c:pt>
                <c:pt idx="125">
                  <c:v>14.991426068661843</c:v>
                </c:pt>
                <c:pt idx="126">
                  <c:v>14.987026674018548</c:v>
                </c:pt>
                <c:pt idx="127">
                  <c:v>14.981356343144961</c:v>
                </c:pt>
                <c:pt idx="128">
                  <c:v>14.968958527418952</c:v>
                </c:pt>
                <c:pt idx="129">
                  <c:v>14.96152520117662</c:v>
                </c:pt>
                <c:pt idx="130">
                  <c:v>14.960072486954207</c:v>
                </c:pt>
                <c:pt idx="131">
                  <c:v>14.95733269926818</c:v>
                </c:pt>
                <c:pt idx="132">
                  <c:v>14.936099344701494</c:v>
                </c:pt>
                <c:pt idx="133">
                  <c:v>14.912126202448784</c:v>
                </c:pt>
                <c:pt idx="134">
                  <c:v>14.919556237182768</c:v>
                </c:pt>
                <c:pt idx="135">
                  <c:v>14.921218587739762</c:v>
                </c:pt>
                <c:pt idx="136">
                  <c:v>14.910930930136521</c:v>
                </c:pt>
                <c:pt idx="137">
                  <c:v>14.866008158602369</c:v>
                </c:pt>
                <c:pt idx="138">
                  <c:v>14.864021094006535</c:v>
                </c:pt>
                <c:pt idx="139">
                  <c:v>14.839319933934197</c:v>
                </c:pt>
                <c:pt idx="140">
                  <c:v>14.802856316684554</c:v>
                </c:pt>
                <c:pt idx="141">
                  <c:v>14.708364577360209</c:v>
                </c:pt>
                <c:pt idx="142">
                  <c:v>14.708364577360209</c:v>
                </c:pt>
                <c:pt idx="143">
                  <c:v>14.708364577360209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6D-4A7F-8AE8-F550D2DB2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956512"/>
        <c:axId val="1306947872"/>
      </c:scatterChart>
      <c:valAx>
        <c:axId val="69466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Timr in hours</a:t>
                </a:r>
                <a:r>
                  <a:rPr lang="en-US" altLang="zh-TW" baseline="0"/>
                  <a:t> </a:t>
                </a:r>
                <a:endParaRPr lang="en-US"/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60440"/>
        <c:crosses val="autoZero"/>
        <c:crossBetween val="midCat"/>
      </c:valAx>
      <c:valAx>
        <c:axId val="69466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(kW)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60080"/>
        <c:crosses val="autoZero"/>
        <c:crossBetween val="midCat"/>
      </c:valAx>
      <c:valAx>
        <c:axId val="130694787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6956512"/>
        <c:crosses val="max"/>
        <c:crossBetween val="midCat"/>
      </c:valAx>
      <c:valAx>
        <c:axId val="1306956512"/>
        <c:scaling>
          <c:orientation val="minMax"/>
        </c:scaling>
        <c:delete val="1"/>
        <c:axPos val="b"/>
        <c:majorTickMark val="out"/>
        <c:minorTickMark val="none"/>
        <c:tickLblPos val="nextTo"/>
        <c:crossAx val="13069478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SOC!$B$1</c:f>
              <c:strCache>
                <c:ptCount val="1"/>
                <c:pt idx="0">
                  <c:v>Controlled_nothing</c:v>
                </c:pt>
              </c:strCache>
            </c:strRef>
          </c:tx>
          <c:marker>
            <c:symbol val="none"/>
          </c:marker>
          <c:yVal>
            <c:numRef>
              <c:f>SOC!$B$2:$B$481</c:f>
              <c:numCache>
                <c:formatCode>General</c:formatCode>
                <c:ptCount val="480"/>
                <c:pt idx="0">
                  <c:v>49.991752624511697</c:v>
                </c:pt>
                <c:pt idx="1">
                  <c:v>49.990726470947301</c:v>
                </c:pt>
                <c:pt idx="2">
                  <c:v>49.990249633789098</c:v>
                </c:pt>
                <c:pt idx="3">
                  <c:v>49.9900093078613</c:v>
                </c:pt>
                <c:pt idx="4">
                  <c:v>49.989772796630902</c:v>
                </c:pt>
                <c:pt idx="5">
                  <c:v>49.989509582519503</c:v>
                </c:pt>
                <c:pt idx="6">
                  <c:v>49.989273071289098</c:v>
                </c:pt>
                <c:pt idx="7">
                  <c:v>49.989009857177699</c:v>
                </c:pt>
                <c:pt idx="8">
                  <c:v>49.98876953125</c:v>
                </c:pt>
                <c:pt idx="9">
                  <c:v>49.988510131835902</c:v>
                </c:pt>
                <c:pt idx="10">
                  <c:v>49.988246917724602</c:v>
                </c:pt>
                <c:pt idx="11">
                  <c:v>49.988006591796903</c:v>
                </c:pt>
                <c:pt idx="12">
                  <c:v>49.987747192382798</c:v>
                </c:pt>
                <c:pt idx="13">
                  <c:v>49.987506866455099</c:v>
                </c:pt>
                <c:pt idx="14">
                  <c:v>49.987266540527301</c:v>
                </c:pt>
                <c:pt idx="15">
                  <c:v>49.987007141113303</c:v>
                </c:pt>
                <c:pt idx="16">
                  <c:v>49.986766815185497</c:v>
                </c:pt>
                <c:pt idx="17">
                  <c:v>49.986530303955099</c:v>
                </c:pt>
                <c:pt idx="18">
                  <c:v>49.986289978027301</c:v>
                </c:pt>
                <c:pt idx="19">
                  <c:v>49.986030578613303</c:v>
                </c:pt>
                <c:pt idx="20">
                  <c:v>49.985767364502003</c:v>
                </c:pt>
                <c:pt idx="21">
                  <c:v>49.985527038574197</c:v>
                </c:pt>
                <c:pt idx="22">
                  <c:v>49.9852905273438</c:v>
                </c:pt>
                <c:pt idx="23">
                  <c:v>49.985027313232401</c:v>
                </c:pt>
                <c:pt idx="24">
                  <c:v>49.984786987304702</c:v>
                </c:pt>
                <c:pt idx="25">
                  <c:v>49.984550476074197</c:v>
                </c:pt>
                <c:pt idx="26">
                  <c:v>49.984287261962898</c:v>
                </c:pt>
                <c:pt idx="27">
                  <c:v>49.984024047851598</c:v>
                </c:pt>
                <c:pt idx="28">
                  <c:v>49.9837646484375</c:v>
                </c:pt>
                <c:pt idx="29">
                  <c:v>49.983524322509801</c:v>
                </c:pt>
                <c:pt idx="30">
                  <c:v>49.983261108398402</c:v>
                </c:pt>
                <c:pt idx="31">
                  <c:v>49.983024597167997</c:v>
                </c:pt>
                <c:pt idx="32">
                  <c:v>49.9827880859375</c:v>
                </c:pt>
                <c:pt idx="33">
                  <c:v>49.9825248718262</c:v>
                </c:pt>
                <c:pt idx="34">
                  <c:v>49.982284545898402</c:v>
                </c:pt>
                <c:pt idx="35">
                  <c:v>49.982048034667997</c:v>
                </c:pt>
                <c:pt idx="36">
                  <c:v>49.983303070068402</c:v>
                </c:pt>
                <c:pt idx="37">
                  <c:v>50.004600524902301</c:v>
                </c:pt>
                <c:pt idx="38">
                  <c:v>50.030876159667997</c:v>
                </c:pt>
                <c:pt idx="39">
                  <c:v>50.0504150390625</c:v>
                </c:pt>
                <c:pt idx="40">
                  <c:v>50.066940307617202</c:v>
                </c:pt>
                <c:pt idx="41">
                  <c:v>50.085113525390597</c:v>
                </c:pt>
                <c:pt idx="42">
                  <c:v>50.101631164550803</c:v>
                </c:pt>
                <c:pt idx="43">
                  <c:v>50.1198539733887</c:v>
                </c:pt>
                <c:pt idx="44">
                  <c:v>50.139278411865199</c:v>
                </c:pt>
                <c:pt idx="45">
                  <c:v>50.175552368164098</c:v>
                </c:pt>
                <c:pt idx="46">
                  <c:v>50.211334228515597</c:v>
                </c:pt>
                <c:pt idx="47">
                  <c:v>50.244743347167997</c:v>
                </c:pt>
                <c:pt idx="48">
                  <c:v>50.262619018554702</c:v>
                </c:pt>
                <c:pt idx="49">
                  <c:v>50.280838012695298</c:v>
                </c:pt>
                <c:pt idx="50">
                  <c:v>50.297367095947301</c:v>
                </c:pt>
                <c:pt idx="51">
                  <c:v>50.313907623291001</c:v>
                </c:pt>
                <c:pt idx="52">
                  <c:v>50.332099914550803</c:v>
                </c:pt>
                <c:pt idx="53">
                  <c:v>50.348640441894503</c:v>
                </c:pt>
                <c:pt idx="54">
                  <c:v>50.366828918457003</c:v>
                </c:pt>
                <c:pt idx="55">
                  <c:v>50.385021209716797</c:v>
                </c:pt>
                <c:pt idx="56">
                  <c:v>50.401569366455099</c:v>
                </c:pt>
                <c:pt idx="57">
                  <c:v>50.4180908203125</c:v>
                </c:pt>
                <c:pt idx="58">
                  <c:v>50.434638977050803</c:v>
                </c:pt>
                <c:pt idx="59">
                  <c:v>50.452857971191399</c:v>
                </c:pt>
                <c:pt idx="60">
                  <c:v>50.469432830810497</c:v>
                </c:pt>
                <c:pt idx="61">
                  <c:v>50.485973358154297</c:v>
                </c:pt>
                <c:pt idx="62">
                  <c:v>50.504154205322301</c:v>
                </c:pt>
                <c:pt idx="63">
                  <c:v>50.522346496582003</c:v>
                </c:pt>
                <c:pt idx="64">
                  <c:v>50.538887023925803</c:v>
                </c:pt>
                <c:pt idx="65">
                  <c:v>50.555427551269503</c:v>
                </c:pt>
                <c:pt idx="66">
                  <c:v>50.573616027832003</c:v>
                </c:pt>
                <c:pt idx="67">
                  <c:v>50.590194702148402</c:v>
                </c:pt>
                <c:pt idx="68">
                  <c:v>50.606735229492202</c:v>
                </c:pt>
                <c:pt idx="69">
                  <c:v>50.623260498046903</c:v>
                </c:pt>
                <c:pt idx="70">
                  <c:v>50.641452789306598</c:v>
                </c:pt>
                <c:pt idx="71">
                  <c:v>50.657993316650398</c:v>
                </c:pt>
                <c:pt idx="72">
                  <c:v>50.674533843994098</c:v>
                </c:pt>
                <c:pt idx="73">
                  <c:v>50.694129943847699</c:v>
                </c:pt>
                <c:pt idx="74">
                  <c:v>50.714485168457003</c:v>
                </c:pt>
                <c:pt idx="75">
                  <c:v>50.732975006103501</c:v>
                </c:pt>
                <c:pt idx="76">
                  <c:v>50.754608154296903</c:v>
                </c:pt>
                <c:pt idx="77">
                  <c:v>50.775646209716797</c:v>
                </c:pt>
                <c:pt idx="78">
                  <c:v>50.796680450439503</c:v>
                </c:pt>
                <c:pt idx="79">
                  <c:v>50.819820404052699</c:v>
                </c:pt>
                <c:pt idx="80">
                  <c:v>50.839393615722699</c:v>
                </c:pt>
                <c:pt idx="81">
                  <c:v>50.857044219970703</c:v>
                </c:pt>
                <c:pt idx="82">
                  <c:v>50.874847412109403</c:v>
                </c:pt>
                <c:pt idx="83">
                  <c:v>50.897335052490199</c:v>
                </c:pt>
                <c:pt idx="84">
                  <c:v>50.918376922607401</c:v>
                </c:pt>
                <c:pt idx="85">
                  <c:v>50.939414978027301</c:v>
                </c:pt>
                <c:pt idx="86">
                  <c:v>50.9701957702637</c:v>
                </c:pt>
                <c:pt idx="87">
                  <c:v>51.031208038330099</c:v>
                </c:pt>
                <c:pt idx="88">
                  <c:v>51.087112426757798</c:v>
                </c:pt>
                <c:pt idx="89">
                  <c:v>51.1430854797363</c:v>
                </c:pt>
                <c:pt idx="90">
                  <c:v>51.2048950195312</c:v>
                </c:pt>
                <c:pt idx="91">
                  <c:v>51.261138916015597</c:v>
                </c:pt>
                <c:pt idx="92">
                  <c:v>51.322998046875</c:v>
                </c:pt>
                <c:pt idx="93">
                  <c:v>51.379184722900398</c:v>
                </c:pt>
                <c:pt idx="94">
                  <c:v>51.435543060302699</c:v>
                </c:pt>
                <c:pt idx="95">
                  <c:v>51.497398376464801</c:v>
                </c:pt>
                <c:pt idx="96">
                  <c:v>51.5535888671875</c:v>
                </c:pt>
                <c:pt idx="97">
                  <c:v>51.609836578369098</c:v>
                </c:pt>
                <c:pt idx="98">
                  <c:v>51.671695709228501</c:v>
                </c:pt>
                <c:pt idx="99">
                  <c:v>51.727939605712898</c:v>
                </c:pt>
                <c:pt idx="100">
                  <c:v>51.783859252929702</c:v>
                </c:pt>
                <c:pt idx="101">
                  <c:v>51.845085144042997</c:v>
                </c:pt>
                <c:pt idx="102">
                  <c:v>51.90625</c:v>
                </c:pt>
                <c:pt idx="103">
                  <c:v>51.961929321289098</c:v>
                </c:pt>
                <c:pt idx="104">
                  <c:v>52.018226623535199</c:v>
                </c:pt>
                <c:pt idx="105">
                  <c:v>52.080081939697301</c:v>
                </c:pt>
                <c:pt idx="106">
                  <c:v>52.136272430419901</c:v>
                </c:pt>
                <c:pt idx="107">
                  <c:v>52.192520141601598</c:v>
                </c:pt>
                <c:pt idx="108">
                  <c:v>52.254318237304702</c:v>
                </c:pt>
                <c:pt idx="109">
                  <c:v>52.310508728027301</c:v>
                </c:pt>
                <c:pt idx="110">
                  <c:v>52.36669921875</c:v>
                </c:pt>
                <c:pt idx="111">
                  <c:v>52.428554534912102</c:v>
                </c:pt>
                <c:pt idx="112">
                  <c:v>52.4904594421387</c:v>
                </c:pt>
                <c:pt idx="113">
                  <c:v>52.5466499328613</c:v>
                </c:pt>
                <c:pt idx="114">
                  <c:v>52.602840423583999</c:v>
                </c:pt>
                <c:pt idx="115">
                  <c:v>52.659034729003899</c:v>
                </c:pt>
                <c:pt idx="116">
                  <c:v>52.7208862304688</c:v>
                </c:pt>
                <c:pt idx="117">
                  <c:v>52.777076721191399</c:v>
                </c:pt>
                <c:pt idx="118">
                  <c:v>52.8332710266113</c:v>
                </c:pt>
                <c:pt idx="119">
                  <c:v>52.8951225280762</c:v>
                </c:pt>
                <c:pt idx="120">
                  <c:v>52.956920623779297</c:v>
                </c:pt>
                <c:pt idx="121">
                  <c:v>53.013168334960902</c:v>
                </c:pt>
                <c:pt idx="122">
                  <c:v>53.075080871582003</c:v>
                </c:pt>
                <c:pt idx="123">
                  <c:v>53.131389617919901</c:v>
                </c:pt>
                <c:pt idx="124">
                  <c:v>53.187633514404297</c:v>
                </c:pt>
                <c:pt idx="125">
                  <c:v>53.243881225585902</c:v>
                </c:pt>
                <c:pt idx="126">
                  <c:v>53.305793762207003</c:v>
                </c:pt>
                <c:pt idx="127">
                  <c:v>53.362102508544901</c:v>
                </c:pt>
                <c:pt idx="128">
                  <c:v>53.418350219726598</c:v>
                </c:pt>
                <c:pt idx="129">
                  <c:v>53.480369567871101</c:v>
                </c:pt>
                <c:pt idx="130">
                  <c:v>53.536785125732401</c:v>
                </c:pt>
                <c:pt idx="131">
                  <c:v>53.593032836914098</c:v>
                </c:pt>
                <c:pt idx="132">
                  <c:v>53.654945373535199</c:v>
                </c:pt>
                <c:pt idx="133">
                  <c:v>53.711246490478501</c:v>
                </c:pt>
                <c:pt idx="134">
                  <c:v>53.773273468017599</c:v>
                </c:pt>
                <c:pt idx="135">
                  <c:v>53.829521179199197</c:v>
                </c:pt>
                <c:pt idx="136">
                  <c:v>53.891433715820298</c:v>
                </c:pt>
                <c:pt idx="137">
                  <c:v>53.947681427002003</c:v>
                </c:pt>
                <c:pt idx="138">
                  <c:v>54.003982543945298</c:v>
                </c:pt>
                <c:pt idx="139">
                  <c:v>54.071502685546903</c:v>
                </c:pt>
                <c:pt idx="140">
                  <c:v>54.127861022949197</c:v>
                </c:pt>
                <c:pt idx="141">
                  <c:v>54.184169769287102</c:v>
                </c:pt>
                <c:pt idx="142">
                  <c:v>54.2404174804688</c:v>
                </c:pt>
                <c:pt idx="143">
                  <c:v>54.302330017089801</c:v>
                </c:pt>
                <c:pt idx="144">
                  <c:v>54.358631134033203</c:v>
                </c:pt>
                <c:pt idx="145">
                  <c:v>54.414878845214801</c:v>
                </c:pt>
                <c:pt idx="146">
                  <c:v>54.476791381835902</c:v>
                </c:pt>
                <c:pt idx="147">
                  <c:v>54.5331001281738</c:v>
                </c:pt>
                <c:pt idx="148">
                  <c:v>54.589454650878899</c:v>
                </c:pt>
                <c:pt idx="149">
                  <c:v>54.645706176757798</c:v>
                </c:pt>
                <c:pt idx="150">
                  <c:v>54.707614898681598</c:v>
                </c:pt>
                <c:pt idx="151">
                  <c:v>54.769412994384801</c:v>
                </c:pt>
                <c:pt idx="152">
                  <c:v>54.825603485107401</c:v>
                </c:pt>
                <c:pt idx="153">
                  <c:v>54.881851196289098</c:v>
                </c:pt>
                <c:pt idx="154">
                  <c:v>54.943649291992202</c:v>
                </c:pt>
                <c:pt idx="155">
                  <c:v>54.999900817871101</c:v>
                </c:pt>
                <c:pt idx="156">
                  <c:v>55.056144714355497</c:v>
                </c:pt>
                <c:pt idx="157">
                  <c:v>55.118000030517599</c:v>
                </c:pt>
                <c:pt idx="158">
                  <c:v>55.179859161377003</c:v>
                </c:pt>
                <c:pt idx="159">
                  <c:v>55.236099243164098</c:v>
                </c:pt>
                <c:pt idx="160">
                  <c:v>55.292350769042997</c:v>
                </c:pt>
                <c:pt idx="161">
                  <c:v>55.354206085205099</c:v>
                </c:pt>
                <c:pt idx="162">
                  <c:v>55.410396575927699</c:v>
                </c:pt>
                <c:pt idx="163">
                  <c:v>55.466644287109403</c:v>
                </c:pt>
                <c:pt idx="164">
                  <c:v>55.528495788574197</c:v>
                </c:pt>
                <c:pt idx="165">
                  <c:v>55.584747314453097</c:v>
                </c:pt>
                <c:pt idx="166">
                  <c:v>55.641048431396499</c:v>
                </c:pt>
                <c:pt idx="167">
                  <c:v>55.7028999328613</c:v>
                </c:pt>
                <c:pt idx="168">
                  <c:v>55.759262084960902</c:v>
                </c:pt>
                <c:pt idx="169">
                  <c:v>55.821113586425803</c:v>
                </c:pt>
                <c:pt idx="170">
                  <c:v>55.877365112304702</c:v>
                </c:pt>
                <c:pt idx="171">
                  <c:v>55.939163208007798</c:v>
                </c:pt>
                <c:pt idx="172">
                  <c:v>55.995410919189503</c:v>
                </c:pt>
                <c:pt idx="173">
                  <c:v>56.051765441894503</c:v>
                </c:pt>
                <c:pt idx="174">
                  <c:v>56.113624572753899</c:v>
                </c:pt>
                <c:pt idx="175">
                  <c:v>56.169868469238303</c:v>
                </c:pt>
                <c:pt idx="176">
                  <c:v>56.237335205078097</c:v>
                </c:pt>
                <c:pt idx="177">
                  <c:v>56.293582916259801</c:v>
                </c:pt>
                <c:pt idx="178">
                  <c:v>56.349826812744098</c:v>
                </c:pt>
                <c:pt idx="179">
                  <c:v>56.406021118164098</c:v>
                </c:pt>
                <c:pt idx="180">
                  <c:v>56.467872619628899</c:v>
                </c:pt>
                <c:pt idx="181">
                  <c:v>56.524120330810497</c:v>
                </c:pt>
                <c:pt idx="182">
                  <c:v>56.580371856689503</c:v>
                </c:pt>
                <c:pt idx="183">
                  <c:v>56.642223358154297</c:v>
                </c:pt>
                <c:pt idx="184">
                  <c:v>56.698417663574197</c:v>
                </c:pt>
                <c:pt idx="185">
                  <c:v>56.754661560058601</c:v>
                </c:pt>
                <c:pt idx="186">
                  <c:v>56.810855865478501</c:v>
                </c:pt>
                <c:pt idx="187">
                  <c:v>56.8783149719238</c:v>
                </c:pt>
                <c:pt idx="188">
                  <c:v>56.934566497802699</c:v>
                </c:pt>
                <c:pt idx="189">
                  <c:v>56.996417999267599</c:v>
                </c:pt>
                <c:pt idx="190">
                  <c:v>57.052665710449197</c:v>
                </c:pt>
                <c:pt idx="191">
                  <c:v>57.108856201171903</c:v>
                </c:pt>
                <c:pt idx="192">
                  <c:v>57.165103912353501</c:v>
                </c:pt>
                <c:pt idx="193">
                  <c:v>57.226963043212898</c:v>
                </c:pt>
                <c:pt idx="194">
                  <c:v>57.283210754394503</c:v>
                </c:pt>
                <c:pt idx="195">
                  <c:v>57.345062255859403</c:v>
                </c:pt>
                <c:pt idx="196">
                  <c:v>57.401252746582003</c:v>
                </c:pt>
                <c:pt idx="197">
                  <c:v>57.4575004577637</c:v>
                </c:pt>
                <c:pt idx="198">
                  <c:v>57.5194702148438</c:v>
                </c:pt>
                <c:pt idx="199">
                  <c:v>57.575721740722699</c:v>
                </c:pt>
                <c:pt idx="200">
                  <c:v>57.631908416747997</c:v>
                </c:pt>
                <c:pt idx="201">
                  <c:v>57.688266754150398</c:v>
                </c:pt>
                <c:pt idx="202">
                  <c:v>57.7501220703125</c:v>
                </c:pt>
                <c:pt idx="203">
                  <c:v>57.806312561035199</c:v>
                </c:pt>
                <c:pt idx="204">
                  <c:v>57.862728118896499</c:v>
                </c:pt>
                <c:pt idx="205">
                  <c:v>57.924640655517599</c:v>
                </c:pt>
                <c:pt idx="206">
                  <c:v>57.9807739257812</c:v>
                </c:pt>
                <c:pt idx="207">
                  <c:v>58.042572021484403</c:v>
                </c:pt>
                <c:pt idx="208">
                  <c:v>58.1043701171875</c:v>
                </c:pt>
                <c:pt idx="209">
                  <c:v>58.160560607910199</c:v>
                </c:pt>
                <c:pt idx="210">
                  <c:v>58.216690063476598</c:v>
                </c:pt>
                <c:pt idx="211">
                  <c:v>58.2728881835938</c:v>
                </c:pt>
                <c:pt idx="212">
                  <c:v>58.334793090820298</c:v>
                </c:pt>
                <c:pt idx="213">
                  <c:v>58.390926361083999</c:v>
                </c:pt>
                <c:pt idx="214">
                  <c:v>58.447116851806598</c:v>
                </c:pt>
                <c:pt idx="215">
                  <c:v>58.508968353271499</c:v>
                </c:pt>
                <c:pt idx="216">
                  <c:v>58.570766448974602</c:v>
                </c:pt>
                <c:pt idx="217">
                  <c:v>58.626956939697301</c:v>
                </c:pt>
                <c:pt idx="218">
                  <c:v>58.6830863952637</c:v>
                </c:pt>
                <c:pt idx="219">
                  <c:v>58.739280700683601</c:v>
                </c:pt>
                <c:pt idx="220">
                  <c:v>58.801078796386697</c:v>
                </c:pt>
                <c:pt idx="221">
                  <c:v>58.857208251953097</c:v>
                </c:pt>
                <c:pt idx="222">
                  <c:v>58.913566589355497</c:v>
                </c:pt>
                <c:pt idx="223">
                  <c:v>58.969753265380902</c:v>
                </c:pt>
                <c:pt idx="224">
                  <c:v>59.031551361083999</c:v>
                </c:pt>
                <c:pt idx="225">
                  <c:v>59.087799072265597</c:v>
                </c:pt>
                <c:pt idx="226">
                  <c:v>59.144096374511697</c:v>
                </c:pt>
                <c:pt idx="227">
                  <c:v>59.200454711914098</c:v>
                </c:pt>
                <c:pt idx="228">
                  <c:v>59.2623100280762</c:v>
                </c:pt>
                <c:pt idx="229">
                  <c:v>59.318561553955099</c:v>
                </c:pt>
                <c:pt idx="230">
                  <c:v>59.380413055419901</c:v>
                </c:pt>
                <c:pt idx="231">
                  <c:v>59.436660766601598</c:v>
                </c:pt>
                <c:pt idx="232">
                  <c:v>59.492908477783203</c:v>
                </c:pt>
                <c:pt idx="233">
                  <c:v>59.5547065734863</c:v>
                </c:pt>
                <c:pt idx="234">
                  <c:v>59.610958099365199</c:v>
                </c:pt>
                <c:pt idx="235">
                  <c:v>59.667205810546903</c:v>
                </c:pt>
                <c:pt idx="236">
                  <c:v>59.729057312011697</c:v>
                </c:pt>
                <c:pt idx="237">
                  <c:v>59.796524047851598</c:v>
                </c:pt>
                <c:pt idx="238">
                  <c:v>59.852821350097699</c:v>
                </c:pt>
                <c:pt idx="239">
                  <c:v>59.914676666259801</c:v>
                </c:pt>
                <c:pt idx="240">
                  <c:v>59.9709281921387</c:v>
                </c:pt>
                <c:pt idx="241">
                  <c:v>60.027168273925803</c:v>
                </c:pt>
                <c:pt idx="242">
                  <c:v>60.089134216308601</c:v>
                </c:pt>
                <c:pt idx="243">
                  <c:v>60.145378112792997</c:v>
                </c:pt>
                <c:pt idx="244">
                  <c:v>60.212837219238303</c:v>
                </c:pt>
                <c:pt idx="245">
                  <c:v>60.268974304199197</c:v>
                </c:pt>
                <c:pt idx="246">
                  <c:v>60.325164794921903</c:v>
                </c:pt>
                <c:pt idx="247">
                  <c:v>60.3869018554688</c:v>
                </c:pt>
                <c:pt idx="248">
                  <c:v>60.443199157714801</c:v>
                </c:pt>
                <c:pt idx="249">
                  <c:v>60.499336242675803</c:v>
                </c:pt>
                <c:pt idx="250">
                  <c:v>60.5555229187012</c:v>
                </c:pt>
                <c:pt idx="251">
                  <c:v>60.617263793945298</c:v>
                </c:pt>
                <c:pt idx="252">
                  <c:v>60.679279327392599</c:v>
                </c:pt>
                <c:pt idx="253">
                  <c:v>60.735530853271499</c:v>
                </c:pt>
                <c:pt idx="254">
                  <c:v>60.797267913818402</c:v>
                </c:pt>
                <c:pt idx="255">
                  <c:v>60.853404998779297</c:v>
                </c:pt>
                <c:pt idx="256">
                  <c:v>60.9096069335938</c:v>
                </c:pt>
                <c:pt idx="257">
                  <c:v>60.971343994140597</c:v>
                </c:pt>
                <c:pt idx="258">
                  <c:v>61.027534484863303</c:v>
                </c:pt>
                <c:pt idx="259">
                  <c:v>61.083667755127003</c:v>
                </c:pt>
                <c:pt idx="260">
                  <c:v>61.145408630371101</c:v>
                </c:pt>
                <c:pt idx="261">
                  <c:v>61.201595306396499</c:v>
                </c:pt>
                <c:pt idx="262">
                  <c:v>61.257732391357401</c:v>
                </c:pt>
                <c:pt idx="263">
                  <c:v>61.319469451904297</c:v>
                </c:pt>
                <c:pt idx="264">
                  <c:v>61.375663757324197</c:v>
                </c:pt>
                <c:pt idx="265">
                  <c:v>61.437461853027301</c:v>
                </c:pt>
                <c:pt idx="266">
                  <c:v>61.493595123291001</c:v>
                </c:pt>
                <c:pt idx="267">
                  <c:v>61.549842834472699</c:v>
                </c:pt>
                <c:pt idx="268">
                  <c:v>61.611701965332003</c:v>
                </c:pt>
                <c:pt idx="269">
                  <c:v>61.667942047119098</c:v>
                </c:pt>
                <c:pt idx="270">
                  <c:v>61.724136352539098</c:v>
                </c:pt>
                <c:pt idx="271">
                  <c:v>61.791591644287102</c:v>
                </c:pt>
                <c:pt idx="272">
                  <c:v>61.847843170166001</c:v>
                </c:pt>
                <c:pt idx="273">
                  <c:v>61.904102325439503</c:v>
                </c:pt>
                <c:pt idx="274">
                  <c:v>61.960357666015597</c:v>
                </c:pt>
                <c:pt idx="275">
                  <c:v>62.022148132324197</c:v>
                </c:pt>
                <c:pt idx="276">
                  <c:v>62.078506469726598</c:v>
                </c:pt>
                <c:pt idx="277">
                  <c:v>62.134860992431598</c:v>
                </c:pt>
                <c:pt idx="278">
                  <c:v>62.196670532226598</c:v>
                </c:pt>
                <c:pt idx="279">
                  <c:v>62.252922058105497</c:v>
                </c:pt>
                <c:pt idx="280">
                  <c:v>62.309177398681598</c:v>
                </c:pt>
                <c:pt idx="281">
                  <c:v>62.370975494384801</c:v>
                </c:pt>
                <c:pt idx="282">
                  <c:v>62.432838439941399</c:v>
                </c:pt>
                <c:pt idx="283">
                  <c:v>62.489086151122997</c:v>
                </c:pt>
                <c:pt idx="284">
                  <c:v>62.545333862304702</c:v>
                </c:pt>
                <c:pt idx="285">
                  <c:v>62.601585388183601</c:v>
                </c:pt>
                <c:pt idx="286">
                  <c:v>62.663383483886697</c:v>
                </c:pt>
                <c:pt idx="287">
                  <c:v>62.719631195068402</c:v>
                </c:pt>
                <c:pt idx="288">
                  <c:v>62.775875091552699</c:v>
                </c:pt>
                <c:pt idx="289">
                  <c:v>62.837673187255902</c:v>
                </c:pt>
                <c:pt idx="290">
                  <c:v>62.8939208984375</c:v>
                </c:pt>
                <c:pt idx="291">
                  <c:v>62.955780029296903</c:v>
                </c:pt>
                <c:pt idx="292">
                  <c:v>63.012027740478501</c:v>
                </c:pt>
                <c:pt idx="293">
                  <c:v>63.073944091796903</c:v>
                </c:pt>
                <c:pt idx="294">
                  <c:v>63.130199432372997</c:v>
                </c:pt>
                <c:pt idx="295">
                  <c:v>63.186447143554702</c:v>
                </c:pt>
                <c:pt idx="296">
                  <c:v>63.242744445800803</c:v>
                </c:pt>
                <c:pt idx="297">
                  <c:v>63.304664611816399</c:v>
                </c:pt>
                <c:pt idx="298">
                  <c:v>63.3608589172363</c:v>
                </c:pt>
                <c:pt idx="299">
                  <c:v>63.417118072509801</c:v>
                </c:pt>
                <c:pt idx="300">
                  <c:v>63.478969573974602</c:v>
                </c:pt>
                <c:pt idx="301">
                  <c:v>63.535221099853501</c:v>
                </c:pt>
                <c:pt idx="302">
                  <c:v>63.597190856933601</c:v>
                </c:pt>
                <c:pt idx="303">
                  <c:v>63.659049987792997</c:v>
                </c:pt>
                <c:pt idx="304">
                  <c:v>63.7153511047363</c:v>
                </c:pt>
                <c:pt idx="305">
                  <c:v>63.777206420898402</c:v>
                </c:pt>
                <c:pt idx="306">
                  <c:v>63.833446502685497</c:v>
                </c:pt>
                <c:pt idx="307">
                  <c:v>63.8896484375</c:v>
                </c:pt>
                <c:pt idx="308">
                  <c:v>63.946014404296903</c:v>
                </c:pt>
                <c:pt idx="309">
                  <c:v>64.013587951660199</c:v>
                </c:pt>
                <c:pt idx="310">
                  <c:v>64.069839477539105</c:v>
                </c:pt>
                <c:pt idx="311">
                  <c:v>64.126190185546903</c:v>
                </c:pt>
                <c:pt idx="312">
                  <c:v>64.188049316406193</c:v>
                </c:pt>
                <c:pt idx="313">
                  <c:v>64.244239807128906</c:v>
                </c:pt>
                <c:pt idx="314">
                  <c:v>64.306106567382798</c:v>
                </c:pt>
                <c:pt idx="315">
                  <c:v>64.367965698242202</c:v>
                </c:pt>
                <c:pt idx="316">
                  <c:v>64.424201965332003</c:v>
                </c:pt>
                <c:pt idx="317">
                  <c:v>64.486076354980497</c:v>
                </c:pt>
                <c:pt idx="318">
                  <c:v>64.548042297363295</c:v>
                </c:pt>
                <c:pt idx="319">
                  <c:v>64.569854736328097</c:v>
                </c:pt>
                <c:pt idx="320">
                  <c:v>64.569618225097699</c:v>
                </c:pt>
                <c:pt idx="321">
                  <c:v>64.569343566894503</c:v>
                </c:pt>
                <c:pt idx="322">
                  <c:v>64.569099426269503</c:v>
                </c:pt>
                <c:pt idx="323">
                  <c:v>64.568862915039105</c:v>
                </c:pt>
                <c:pt idx="324">
                  <c:v>64.568565368652301</c:v>
                </c:pt>
                <c:pt idx="325">
                  <c:v>64.568328857421903</c:v>
                </c:pt>
                <c:pt idx="326">
                  <c:v>64.568092346191406</c:v>
                </c:pt>
                <c:pt idx="327">
                  <c:v>64.567825317382798</c:v>
                </c:pt>
                <c:pt idx="328">
                  <c:v>64.567581176757798</c:v>
                </c:pt>
                <c:pt idx="329">
                  <c:v>64.567337036132798</c:v>
                </c:pt>
                <c:pt idx="330">
                  <c:v>64.567092895507798</c:v>
                </c:pt>
                <c:pt idx="331">
                  <c:v>64.566825866699205</c:v>
                </c:pt>
                <c:pt idx="332">
                  <c:v>64.566589355468807</c:v>
                </c:pt>
                <c:pt idx="333">
                  <c:v>64.566345214843807</c:v>
                </c:pt>
                <c:pt idx="334">
                  <c:v>64.566108703613295</c:v>
                </c:pt>
                <c:pt idx="335">
                  <c:v>64.565834045410199</c:v>
                </c:pt>
                <c:pt idx="336">
                  <c:v>64.565567016601605</c:v>
                </c:pt>
                <c:pt idx="337">
                  <c:v>64.565322875976605</c:v>
                </c:pt>
                <c:pt idx="338">
                  <c:v>64.565048217773395</c:v>
                </c:pt>
                <c:pt idx="339">
                  <c:v>64.564804077148395</c:v>
                </c:pt>
                <c:pt idx="340">
                  <c:v>64.564567565917997</c:v>
                </c:pt>
                <c:pt idx="341">
                  <c:v>64.564323425292997</c:v>
                </c:pt>
                <c:pt idx="342">
                  <c:v>64.564056396484403</c:v>
                </c:pt>
                <c:pt idx="343">
                  <c:v>64.563774108886705</c:v>
                </c:pt>
                <c:pt idx="344">
                  <c:v>64.563529968261705</c:v>
                </c:pt>
                <c:pt idx="345">
                  <c:v>64.563278198242202</c:v>
                </c:pt>
                <c:pt idx="346">
                  <c:v>64.563003540039105</c:v>
                </c:pt>
                <c:pt idx="347">
                  <c:v>64.562767028808594</c:v>
                </c:pt>
                <c:pt idx="348">
                  <c:v>64.562515258789105</c:v>
                </c:pt>
                <c:pt idx="349">
                  <c:v>64.562240600585895</c:v>
                </c:pt>
                <c:pt idx="350">
                  <c:v>64.561996459960895</c:v>
                </c:pt>
                <c:pt idx="351">
                  <c:v>64.561752319335895</c:v>
                </c:pt>
                <c:pt idx="352">
                  <c:v>64.561508178710895</c:v>
                </c:pt>
                <c:pt idx="353">
                  <c:v>64.561233520507798</c:v>
                </c:pt>
                <c:pt idx="354">
                  <c:v>64.560989379882798</c:v>
                </c:pt>
                <c:pt idx="355">
                  <c:v>64.560745239257798</c:v>
                </c:pt>
                <c:pt idx="356">
                  <c:v>64.560470581054702</c:v>
                </c:pt>
                <c:pt idx="357">
                  <c:v>64.560195922851605</c:v>
                </c:pt>
                <c:pt idx="358">
                  <c:v>64.559951782226605</c:v>
                </c:pt>
                <c:pt idx="359">
                  <c:v>64.559684753417997</c:v>
                </c:pt>
                <c:pt idx="360">
                  <c:v>64.5594482421875</c:v>
                </c:pt>
                <c:pt idx="361">
                  <c:v>64.559188842773395</c:v>
                </c:pt>
                <c:pt idx="362">
                  <c:v>64.558944702148395</c:v>
                </c:pt>
                <c:pt idx="363">
                  <c:v>64.558700561523395</c:v>
                </c:pt>
                <c:pt idx="364">
                  <c:v>64.558418273925795</c:v>
                </c:pt>
                <c:pt idx="365">
                  <c:v>64.558181762695298</c:v>
                </c:pt>
                <c:pt idx="366">
                  <c:v>64.557929992675795</c:v>
                </c:pt>
                <c:pt idx="367">
                  <c:v>64.557662963867202</c:v>
                </c:pt>
                <c:pt idx="368">
                  <c:v>64.557411193847699</c:v>
                </c:pt>
                <c:pt idx="369">
                  <c:v>64.557151794433594</c:v>
                </c:pt>
                <c:pt idx="370">
                  <c:v>64.556900024414105</c:v>
                </c:pt>
                <c:pt idx="371">
                  <c:v>64.556617736816406</c:v>
                </c:pt>
                <c:pt idx="372">
                  <c:v>64.556358337402301</c:v>
                </c:pt>
                <c:pt idx="373">
                  <c:v>64.556106567382798</c:v>
                </c:pt>
                <c:pt idx="374">
                  <c:v>64.555854797363295</c:v>
                </c:pt>
                <c:pt idx="375">
                  <c:v>64.555587768554702</c:v>
                </c:pt>
                <c:pt idx="376">
                  <c:v>64.555328369140597</c:v>
                </c:pt>
                <c:pt idx="377">
                  <c:v>64.555076599121094</c:v>
                </c:pt>
                <c:pt idx="378">
                  <c:v>64.554824829101605</c:v>
                </c:pt>
                <c:pt idx="379">
                  <c:v>64.554580688476605</c:v>
                </c:pt>
                <c:pt idx="380">
                  <c:v>64.554328918457003</c:v>
                </c:pt>
                <c:pt idx="381">
                  <c:v>64.554084777832003</c:v>
                </c:pt>
                <c:pt idx="382">
                  <c:v>64.553810119628906</c:v>
                </c:pt>
                <c:pt idx="383">
                  <c:v>64.553565979003906</c:v>
                </c:pt>
                <c:pt idx="384">
                  <c:v>64.553298950195298</c:v>
                </c:pt>
                <c:pt idx="385">
                  <c:v>64.553054809570298</c:v>
                </c:pt>
                <c:pt idx="386">
                  <c:v>64.552764892578097</c:v>
                </c:pt>
                <c:pt idx="387">
                  <c:v>64.552513122558594</c:v>
                </c:pt>
                <c:pt idx="388">
                  <c:v>64.552276611328097</c:v>
                </c:pt>
                <c:pt idx="389">
                  <c:v>64.552032470703097</c:v>
                </c:pt>
                <c:pt idx="390">
                  <c:v>64.551750183105497</c:v>
                </c:pt>
                <c:pt idx="391">
                  <c:v>64.551498413085895</c:v>
                </c:pt>
                <c:pt idx="392">
                  <c:v>64.551231384277301</c:v>
                </c:pt>
                <c:pt idx="393">
                  <c:v>64.550949096679702</c:v>
                </c:pt>
                <c:pt idx="394">
                  <c:v>64.550689697265597</c:v>
                </c:pt>
                <c:pt idx="395">
                  <c:v>64.550445556640597</c:v>
                </c:pt>
                <c:pt idx="396">
                  <c:v>64.550186157226605</c:v>
                </c:pt>
                <c:pt idx="397">
                  <c:v>64.5499267578125</c:v>
                </c:pt>
                <c:pt idx="398">
                  <c:v>64.549674987792997</c:v>
                </c:pt>
                <c:pt idx="399">
                  <c:v>64.549430847167997</c:v>
                </c:pt>
                <c:pt idx="400">
                  <c:v>64.549148559570298</c:v>
                </c:pt>
                <c:pt idx="401">
                  <c:v>64.548889160156193</c:v>
                </c:pt>
                <c:pt idx="402">
                  <c:v>64.548622131347699</c:v>
                </c:pt>
                <c:pt idx="403">
                  <c:v>64.548370361328097</c:v>
                </c:pt>
                <c:pt idx="404">
                  <c:v>64.548088073730497</c:v>
                </c:pt>
                <c:pt idx="405">
                  <c:v>64.547843933105497</c:v>
                </c:pt>
                <c:pt idx="406">
                  <c:v>64.547607421875</c:v>
                </c:pt>
                <c:pt idx="407">
                  <c:v>64.547348022460895</c:v>
                </c:pt>
                <c:pt idx="408">
                  <c:v>64.547065734863295</c:v>
                </c:pt>
                <c:pt idx="409">
                  <c:v>64.546813964843807</c:v>
                </c:pt>
                <c:pt idx="410">
                  <c:v>64.546562194824205</c:v>
                </c:pt>
                <c:pt idx="411">
                  <c:v>64.546302795410199</c:v>
                </c:pt>
                <c:pt idx="412">
                  <c:v>64.546058654785199</c:v>
                </c:pt>
                <c:pt idx="413">
                  <c:v>64.545822143554702</c:v>
                </c:pt>
                <c:pt idx="414">
                  <c:v>64.545585632324205</c:v>
                </c:pt>
                <c:pt idx="415">
                  <c:v>64.545303344726605</c:v>
                </c:pt>
                <c:pt idx="416">
                  <c:v>64.545059204101605</c:v>
                </c:pt>
                <c:pt idx="417">
                  <c:v>64.5447998046875</c:v>
                </c:pt>
                <c:pt idx="418">
                  <c:v>64.544517517089801</c:v>
                </c:pt>
                <c:pt idx="419">
                  <c:v>64.544265747070298</c:v>
                </c:pt>
                <c:pt idx="420">
                  <c:v>64.544013977050795</c:v>
                </c:pt>
                <c:pt idx="421">
                  <c:v>64.543769836425795</c:v>
                </c:pt>
                <c:pt idx="422">
                  <c:v>64.543510437011705</c:v>
                </c:pt>
                <c:pt idx="423">
                  <c:v>64.543273925781193</c:v>
                </c:pt>
                <c:pt idx="424">
                  <c:v>64.543029785156193</c:v>
                </c:pt>
                <c:pt idx="425">
                  <c:v>64.542762756347699</c:v>
                </c:pt>
                <c:pt idx="426">
                  <c:v>64.542510986328097</c:v>
                </c:pt>
                <c:pt idx="427">
                  <c:v>64.542221069335895</c:v>
                </c:pt>
                <c:pt idx="428">
                  <c:v>64.541969299316406</c:v>
                </c:pt>
                <c:pt idx="429">
                  <c:v>64.541709899902301</c:v>
                </c:pt>
                <c:pt idx="430">
                  <c:v>64.541458129882798</c:v>
                </c:pt>
                <c:pt idx="431">
                  <c:v>64.541183471679702</c:v>
                </c:pt>
                <c:pt idx="432">
                  <c:v>64.540931701660199</c:v>
                </c:pt>
                <c:pt idx="433">
                  <c:v>64.540672302246094</c:v>
                </c:pt>
                <c:pt idx="434">
                  <c:v>64.540435791015597</c:v>
                </c:pt>
                <c:pt idx="435">
                  <c:v>64.540184020996094</c:v>
                </c:pt>
                <c:pt idx="436">
                  <c:v>64.539932250976605</c:v>
                </c:pt>
                <c:pt idx="437">
                  <c:v>64.5396728515625</c:v>
                </c:pt>
                <c:pt idx="438">
                  <c:v>64.539390563964801</c:v>
                </c:pt>
                <c:pt idx="439">
                  <c:v>64.539146423339801</c:v>
                </c:pt>
                <c:pt idx="440">
                  <c:v>64.538887023925795</c:v>
                </c:pt>
                <c:pt idx="441">
                  <c:v>64.538612365722699</c:v>
                </c:pt>
                <c:pt idx="442">
                  <c:v>64.538368225097699</c:v>
                </c:pt>
                <c:pt idx="443">
                  <c:v>64.538116455078097</c:v>
                </c:pt>
                <c:pt idx="444">
                  <c:v>64.537849426269503</c:v>
                </c:pt>
                <c:pt idx="445">
                  <c:v>64.537582397460895</c:v>
                </c:pt>
                <c:pt idx="446">
                  <c:v>64.537338256835895</c:v>
                </c:pt>
                <c:pt idx="447">
                  <c:v>64.537101745605497</c:v>
                </c:pt>
                <c:pt idx="448">
                  <c:v>64.536849975585895</c:v>
                </c:pt>
                <c:pt idx="449">
                  <c:v>64.536590576171903</c:v>
                </c:pt>
                <c:pt idx="450">
                  <c:v>64.536338806152301</c:v>
                </c:pt>
                <c:pt idx="451">
                  <c:v>64.536071777343807</c:v>
                </c:pt>
                <c:pt idx="452">
                  <c:v>64.535812377929702</c:v>
                </c:pt>
                <c:pt idx="453">
                  <c:v>64.535560607910199</c:v>
                </c:pt>
                <c:pt idx="454">
                  <c:v>64.535293579101605</c:v>
                </c:pt>
                <c:pt idx="455">
                  <c:v>64.535049438476605</c:v>
                </c:pt>
                <c:pt idx="456">
                  <c:v>64.5347900390625</c:v>
                </c:pt>
                <c:pt idx="457">
                  <c:v>64.534507751464801</c:v>
                </c:pt>
                <c:pt idx="458">
                  <c:v>64.534255981445298</c:v>
                </c:pt>
                <c:pt idx="459">
                  <c:v>64.533973693847699</c:v>
                </c:pt>
                <c:pt idx="460">
                  <c:v>64.533714294433594</c:v>
                </c:pt>
                <c:pt idx="461">
                  <c:v>64.533477783203097</c:v>
                </c:pt>
                <c:pt idx="462">
                  <c:v>64.533210754394503</c:v>
                </c:pt>
                <c:pt idx="463">
                  <c:v>64.532974243164105</c:v>
                </c:pt>
                <c:pt idx="464">
                  <c:v>64.532730102539105</c:v>
                </c:pt>
                <c:pt idx="465">
                  <c:v>64.532455444335895</c:v>
                </c:pt>
                <c:pt idx="466">
                  <c:v>64.532180786132798</c:v>
                </c:pt>
                <c:pt idx="467">
                  <c:v>64.531921386718807</c:v>
                </c:pt>
                <c:pt idx="468">
                  <c:v>64.531669616699205</c:v>
                </c:pt>
                <c:pt idx="469">
                  <c:v>64.531394958496094</c:v>
                </c:pt>
                <c:pt idx="470">
                  <c:v>64.531135559082003</c:v>
                </c:pt>
                <c:pt idx="471">
                  <c:v>64.530876159667997</c:v>
                </c:pt>
                <c:pt idx="472">
                  <c:v>64.530601501464801</c:v>
                </c:pt>
                <c:pt idx="473">
                  <c:v>64.530349731445298</c:v>
                </c:pt>
                <c:pt idx="474">
                  <c:v>64.530059814453097</c:v>
                </c:pt>
                <c:pt idx="475">
                  <c:v>64.529800415039105</c:v>
                </c:pt>
                <c:pt idx="476">
                  <c:v>64.529495239257798</c:v>
                </c:pt>
                <c:pt idx="477">
                  <c:v>64.529243469238295</c:v>
                </c:pt>
                <c:pt idx="478">
                  <c:v>64.528999328613295</c:v>
                </c:pt>
                <c:pt idx="479">
                  <c:v>64.528709411621094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41D-45A6-BE0B-DE81F2387AE2}"/>
            </c:ext>
          </c:extLst>
        </c:ser>
        <c:ser>
          <c:idx val="1"/>
          <c:order val="1"/>
          <c:tx>
            <c:strRef>
              <c:f>SOC!$C$1</c:f>
              <c:strCache>
                <c:ptCount val="1"/>
                <c:pt idx="0">
                  <c:v>Controlled_both</c:v>
                </c:pt>
              </c:strCache>
            </c:strRef>
          </c:tx>
          <c:marker>
            <c:symbol val="none"/>
          </c:marker>
          <c:yVal>
            <c:numRef>
              <c:f>SOC!$C$2:$C$481</c:f>
              <c:numCache>
                <c:formatCode>General</c:formatCode>
                <c:ptCount val="480"/>
                <c:pt idx="0">
                  <c:v>49.992324829101598</c:v>
                </c:pt>
                <c:pt idx="1">
                  <c:v>49.991561889648402</c:v>
                </c:pt>
                <c:pt idx="2">
                  <c:v>49.991321563720703</c:v>
                </c:pt>
                <c:pt idx="3">
                  <c:v>49.991081237792997</c:v>
                </c:pt>
                <c:pt idx="4">
                  <c:v>49.990821838378899</c:v>
                </c:pt>
                <c:pt idx="5">
                  <c:v>49.990558624267599</c:v>
                </c:pt>
                <c:pt idx="6">
                  <c:v>49.990318298339801</c:v>
                </c:pt>
                <c:pt idx="7">
                  <c:v>49.990081787109403</c:v>
                </c:pt>
                <c:pt idx="8">
                  <c:v>49.989845275878899</c:v>
                </c:pt>
                <c:pt idx="9">
                  <c:v>49.989582061767599</c:v>
                </c:pt>
                <c:pt idx="10">
                  <c:v>49.989341735839801</c:v>
                </c:pt>
                <c:pt idx="11">
                  <c:v>49.989105224609403</c:v>
                </c:pt>
                <c:pt idx="12">
                  <c:v>49.988864898681598</c:v>
                </c:pt>
                <c:pt idx="13">
                  <c:v>49.988601684570298</c:v>
                </c:pt>
                <c:pt idx="14">
                  <c:v>49.988365173339801</c:v>
                </c:pt>
                <c:pt idx="15">
                  <c:v>49.988101959228501</c:v>
                </c:pt>
                <c:pt idx="16">
                  <c:v>49.987865447997997</c:v>
                </c:pt>
                <c:pt idx="17">
                  <c:v>49.987625122070298</c:v>
                </c:pt>
                <c:pt idx="18">
                  <c:v>49.987388610839801</c:v>
                </c:pt>
                <c:pt idx="19">
                  <c:v>49.987125396728501</c:v>
                </c:pt>
                <c:pt idx="20">
                  <c:v>49.986885070800803</c:v>
                </c:pt>
                <c:pt idx="21">
                  <c:v>49.986648559570298</c:v>
                </c:pt>
                <c:pt idx="22">
                  <c:v>49.986412048339801</c:v>
                </c:pt>
                <c:pt idx="23">
                  <c:v>49.986148834228501</c:v>
                </c:pt>
                <c:pt idx="24">
                  <c:v>49.985908508300803</c:v>
                </c:pt>
                <c:pt idx="25">
                  <c:v>49.985671997070298</c:v>
                </c:pt>
                <c:pt idx="26">
                  <c:v>49.985408782958999</c:v>
                </c:pt>
                <c:pt idx="27">
                  <c:v>49.9851684570312</c:v>
                </c:pt>
                <c:pt idx="28">
                  <c:v>49.984931945800803</c:v>
                </c:pt>
                <c:pt idx="29">
                  <c:v>49.984668731689503</c:v>
                </c:pt>
                <c:pt idx="30">
                  <c:v>49.984432220458999</c:v>
                </c:pt>
                <c:pt idx="31">
                  <c:v>49.9841918945312</c:v>
                </c:pt>
                <c:pt idx="32">
                  <c:v>49.983955383300803</c:v>
                </c:pt>
                <c:pt idx="33">
                  <c:v>49.9879760742188</c:v>
                </c:pt>
                <c:pt idx="34">
                  <c:v>50.044059753417997</c:v>
                </c:pt>
                <c:pt idx="35">
                  <c:v>50.105857849121101</c:v>
                </c:pt>
                <c:pt idx="36">
                  <c:v>50.1619873046875</c:v>
                </c:pt>
                <c:pt idx="37">
                  <c:v>50.218177795410199</c:v>
                </c:pt>
                <c:pt idx="38">
                  <c:v>50.279922485351598</c:v>
                </c:pt>
                <c:pt idx="39">
                  <c:v>50.336051940917997</c:v>
                </c:pt>
                <c:pt idx="40">
                  <c:v>50.392246246337898</c:v>
                </c:pt>
                <c:pt idx="41">
                  <c:v>50.430488586425803</c:v>
                </c:pt>
                <c:pt idx="42">
                  <c:v>50.447017669677699</c:v>
                </c:pt>
                <c:pt idx="43">
                  <c:v>50.463531494140597</c:v>
                </c:pt>
                <c:pt idx="44">
                  <c:v>50.480079650878899</c:v>
                </c:pt>
                <c:pt idx="45">
                  <c:v>50.498241424560497</c:v>
                </c:pt>
                <c:pt idx="46">
                  <c:v>50.543098449707003</c:v>
                </c:pt>
                <c:pt idx="47">
                  <c:v>50.599235534667997</c:v>
                </c:pt>
                <c:pt idx="48">
                  <c:v>50.661033630371101</c:v>
                </c:pt>
                <c:pt idx="49">
                  <c:v>50.7171630859375</c:v>
                </c:pt>
                <c:pt idx="50">
                  <c:v>50.750690460205099</c:v>
                </c:pt>
                <c:pt idx="51">
                  <c:v>50.767208099365199</c:v>
                </c:pt>
                <c:pt idx="52">
                  <c:v>50.783718109130902</c:v>
                </c:pt>
                <c:pt idx="53">
                  <c:v>50.801895141601598</c:v>
                </c:pt>
                <c:pt idx="54">
                  <c:v>50.818408966064503</c:v>
                </c:pt>
                <c:pt idx="55">
                  <c:v>50.834934234619098</c:v>
                </c:pt>
                <c:pt idx="56">
                  <c:v>50.851448059082003</c:v>
                </c:pt>
                <c:pt idx="57">
                  <c:v>50.871288299560497</c:v>
                </c:pt>
                <c:pt idx="58">
                  <c:v>50.887828826904297</c:v>
                </c:pt>
                <c:pt idx="59">
                  <c:v>50.904369354247997</c:v>
                </c:pt>
                <c:pt idx="60">
                  <c:v>50.920913696289098</c:v>
                </c:pt>
                <c:pt idx="61">
                  <c:v>50.9391059875488</c:v>
                </c:pt>
                <c:pt idx="62">
                  <c:v>50.955677032470703</c:v>
                </c:pt>
                <c:pt idx="63">
                  <c:v>50.972206115722699</c:v>
                </c:pt>
                <c:pt idx="64">
                  <c:v>50.990398406982401</c:v>
                </c:pt>
                <c:pt idx="65">
                  <c:v>51.006935119628899</c:v>
                </c:pt>
                <c:pt idx="66">
                  <c:v>51.023513793945298</c:v>
                </c:pt>
                <c:pt idx="67">
                  <c:v>51.040077209472699</c:v>
                </c:pt>
                <c:pt idx="68">
                  <c:v>51.058269500732401</c:v>
                </c:pt>
                <c:pt idx="69">
                  <c:v>51.0748100280762</c:v>
                </c:pt>
                <c:pt idx="70">
                  <c:v>51.0929985046387</c:v>
                </c:pt>
                <c:pt idx="71">
                  <c:v>51.109539031982401</c:v>
                </c:pt>
                <c:pt idx="72">
                  <c:v>51.1260795593262</c:v>
                </c:pt>
                <c:pt idx="73">
                  <c:v>51.144260406494098</c:v>
                </c:pt>
                <c:pt idx="74">
                  <c:v>51.160800933837898</c:v>
                </c:pt>
                <c:pt idx="75">
                  <c:v>51.177341461181598</c:v>
                </c:pt>
                <c:pt idx="76">
                  <c:v>51.193870544433601</c:v>
                </c:pt>
                <c:pt idx="77">
                  <c:v>51.2120971679688</c:v>
                </c:pt>
                <c:pt idx="78">
                  <c:v>51.230316162109403</c:v>
                </c:pt>
                <c:pt idx="79">
                  <c:v>51.246856689453097</c:v>
                </c:pt>
                <c:pt idx="80">
                  <c:v>51.263404846191399</c:v>
                </c:pt>
                <c:pt idx="81">
                  <c:v>51.279945373535199</c:v>
                </c:pt>
                <c:pt idx="82">
                  <c:v>51.298164367675803</c:v>
                </c:pt>
                <c:pt idx="83">
                  <c:v>51.314693450927699</c:v>
                </c:pt>
                <c:pt idx="84">
                  <c:v>51.331233978271499</c:v>
                </c:pt>
                <c:pt idx="85">
                  <c:v>51.347793579101598</c:v>
                </c:pt>
                <c:pt idx="86">
                  <c:v>51.365997314453097</c:v>
                </c:pt>
                <c:pt idx="87">
                  <c:v>51.382572174072301</c:v>
                </c:pt>
                <c:pt idx="88">
                  <c:v>51.399127960205099</c:v>
                </c:pt>
                <c:pt idx="89">
                  <c:v>51.415679931640597</c:v>
                </c:pt>
                <c:pt idx="90">
                  <c:v>51.433891296386697</c:v>
                </c:pt>
                <c:pt idx="91">
                  <c:v>51.452083587646499</c:v>
                </c:pt>
                <c:pt idx="92">
                  <c:v>51.468635559082003</c:v>
                </c:pt>
                <c:pt idx="93">
                  <c:v>51.485191345214801</c:v>
                </c:pt>
                <c:pt idx="94">
                  <c:v>51.5017700195312</c:v>
                </c:pt>
                <c:pt idx="95">
                  <c:v>51.519973754882798</c:v>
                </c:pt>
                <c:pt idx="96">
                  <c:v>51.5365600585938</c:v>
                </c:pt>
                <c:pt idx="97">
                  <c:v>51.5531196594238</c:v>
                </c:pt>
                <c:pt idx="98">
                  <c:v>51.571319580078097</c:v>
                </c:pt>
                <c:pt idx="99">
                  <c:v>51.587879180908203</c:v>
                </c:pt>
                <c:pt idx="100">
                  <c:v>51.606071472167997</c:v>
                </c:pt>
                <c:pt idx="101">
                  <c:v>51.622627258300803</c:v>
                </c:pt>
                <c:pt idx="102">
                  <c:v>51.642299652099602</c:v>
                </c:pt>
                <c:pt idx="103">
                  <c:v>51.699905395507798</c:v>
                </c:pt>
                <c:pt idx="104">
                  <c:v>51.755046844482401</c:v>
                </c:pt>
                <c:pt idx="105">
                  <c:v>51.810234069824197</c:v>
                </c:pt>
                <c:pt idx="106">
                  <c:v>51.865367889404297</c:v>
                </c:pt>
                <c:pt idx="107">
                  <c:v>51.926059722900398</c:v>
                </c:pt>
                <c:pt idx="108">
                  <c:v>51.981819152832003</c:v>
                </c:pt>
                <c:pt idx="109">
                  <c:v>52.038009643554702</c:v>
                </c:pt>
                <c:pt idx="110">
                  <c:v>52.099918365478501</c:v>
                </c:pt>
                <c:pt idx="111">
                  <c:v>52.156162261962898</c:v>
                </c:pt>
                <c:pt idx="112">
                  <c:v>52.217960357666001</c:v>
                </c:pt>
                <c:pt idx="113">
                  <c:v>52.274097442627003</c:v>
                </c:pt>
                <c:pt idx="114">
                  <c:v>52.330398559570298</c:v>
                </c:pt>
                <c:pt idx="115">
                  <c:v>52.392196655273402</c:v>
                </c:pt>
                <c:pt idx="116">
                  <c:v>52.448333740234403</c:v>
                </c:pt>
                <c:pt idx="117">
                  <c:v>52.504520416259801</c:v>
                </c:pt>
                <c:pt idx="118">
                  <c:v>52.566318511962898</c:v>
                </c:pt>
                <c:pt idx="119">
                  <c:v>52.6224555969238</c:v>
                </c:pt>
                <c:pt idx="120">
                  <c:v>52.678585052490199</c:v>
                </c:pt>
                <c:pt idx="121">
                  <c:v>52.740444183349602</c:v>
                </c:pt>
                <c:pt idx="122">
                  <c:v>52.796745300292997</c:v>
                </c:pt>
                <c:pt idx="123">
                  <c:v>52.858604431152301</c:v>
                </c:pt>
                <c:pt idx="124">
                  <c:v>52.914905548095703</c:v>
                </c:pt>
                <c:pt idx="125">
                  <c:v>52.971149444580099</c:v>
                </c:pt>
                <c:pt idx="126">
                  <c:v>53.0272827148438</c:v>
                </c:pt>
                <c:pt idx="127">
                  <c:v>53.089080810546903</c:v>
                </c:pt>
                <c:pt idx="128">
                  <c:v>53.145217895507798</c:v>
                </c:pt>
                <c:pt idx="129">
                  <c:v>53.201461791992202</c:v>
                </c:pt>
                <c:pt idx="130">
                  <c:v>53.263259887695298</c:v>
                </c:pt>
                <c:pt idx="131">
                  <c:v>53.319393157958999</c:v>
                </c:pt>
                <c:pt idx="132">
                  <c:v>53.375583648681598</c:v>
                </c:pt>
                <c:pt idx="133">
                  <c:v>53.437328338622997</c:v>
                </c:pt>
                <c:pt idx="134">
                  <c:v>53.4991264343262</c:v>
                </c:pt>
                <c:pt idx="135">
                  <c:v>53.555427551269503</c:v>
                </c:pt>
                <c:pt idx="136">
                  <c:v>53.6171684265137</c:v>
                </c:pt>
                <c:pt idx="137">
                  <c:v>53.673362731933601</c:v>
                </c:pt>
                <c:pt idx="138">
                  <c:v>53.729606628417997</c:v>
                </c:pt>
                <c:pt idx="139">
                  <c:v>53.791461944580099</c:v>
                </c:pt>
                <c:pt idx="140">
                  <c:v>53.853260040283203</c:v>
                </c:pt>
                <c:pt idx="141">
                  <c:v>53.909397125244098</c:v>
                </c:pt>
                <c:pt idx="142">
                  <c:v>53.971195220947301</c:v>
                </c:pt>
                <c:pt idx="143">
                  <c:v>54.0273246765137</c:v>
                </c:pt>
                <c:pt idx="144">
                  <c:v>54.0835151672363</c:v>
                </c:pt>
                <c:pt idx="145">
                  <c:v>54.145259857177699</c:v>
                </c:pt>
                <c:pt idx="146">
                  <c:v>54.201507568359403</c:v>
                </c:pt>
                <c:pt idx="147">
                  <c:v>54.257637023925803</c:v>
                </c:pt>
                <c:pt idx="148">
                  <c:v>54.319496154785199</c:v>
                </c:pt>
                <c:pt idx="149">
                  <c:v>54.375682830810497</c:v>
                </c:pt>
                <c:pt idx="150">
                  <c:v>54.431819915771499</c:v>
                </c:pt>
                <c:pt idx="151">
                  <c:v>54.499332427978501</c:v>
                </c:pt>
                <c:pt idx="152">
                  <c:v>54.555576324462898</c:v>
                </c:pt>
                <c:pt idx="153">
                  <c:v>54.611705780029297</c:v>
                </c:pt>
                <c:pt idx="154">
                  <c:v>54.667900085449197</c:v>
                </c:pt>
                <c:pt idx="155">
                  <c:v>54.729812622070298</c:v>
                </c:pt>
                <c:pt idx="156">
                  <c:v>54.785942077636697</c:v>
                </c:pt>
                <c:pt idx="157">
                  <c:v>54.842193603515597</c:v>
                </c:pt>
                <c:pt idx="158">
                  <c:v>54.903938293457003</c:v>
                </c:pt>
                <c:pt idx="159">
                  <c:v>54.971336364746101</c:v>
                </c:pt>
                <c:pt idx="160">
                  <c:v>55.027534484863303</c:v>
                </c:pt>
                <c:pt idx="161">
                  <c:v>55.083774566650398</c:v>
                </c:pt>
                <c:pt idx="162">
                  <c:v>55.145633697509801</c:v>
                </c:pt>
                <c:pt idx="163">
                  <c:v>55.201881408691399</c:v>
                </c:pt>
                <c:pt idx="164">
                  <c:v>55.258186340332003</c:v>
                </c:pt>
                <c:pt idx="165">
                  <c:v>55.320095062255902</c:v>
                </c:pt>
                <c:pt idx="166">
                  <c:v>55.376457214355497</c:v>
                </c:pt>
                <c:pt idx="167">
                  <c:v>55.432765960693402</c:v>
                </c:pt>
                <c:pt idx="168">
                  <c:v>55.494617462158203</c:v>
                </c:pt>
                <c:pt idx="169">
                  <c:v>55.556533813476598</c:v>
                </c:pt>
                <c:pt idx="170">
                  <c:v>55.612838745117202</c:v>
                </c:pt>
                <c:pt idx="171">
                  <c:v>55.6690864562988</c:v>
                </c:pt>
                <c:pt idx="172">
                  <c:v>55.725502014160199</c:v>
                </c:pt>
                <c:pt idx="173">
                  <c:v>55.787422180175803</c:v>
                </c:pt>
                <c:pt idx="174">
                  <c:v>55.843780517578097</c:v>
                </c:pt>
                <c:pt idx="175">
                  <c:v>55.9000854492188</c:v>
                </c:pt>
                <c:pt idx="176">
                  <c:v>55.961944580078097</c:v>
                </c:pt>
                <c:pt idx="177">
                  <c:v>56.023853302002003</c:v>
                </c:pt>
                <c:pt idx="178">
                  <c:v>56.080101013183601</c:v>
                </c:pt>
                <c:pt idx="179">
                  <c:v>56.136234283447301</c:v>
                </c:pt>
                <c:pt idx="180">
                  <c:v>56.197975158691399</c:v>
                </c:pt>
                <c:pt idx="181">
                  <c:v>56.254165649414098</c:v>
                </c:pt>
                <c:pt idx="182">
                  <c:v>56.310356140136697</c:v>
                </c:pt>
                <c:pt idx="183">
                  <c:v>56.372215270996101</c:v>
                </c:pt>
                <c:pt idx="184">
                  <c:v>56.428455352783203</c:v>
                </c:pt>
                <c:pt idx="185">
                  <c:v>56.484706878662102</c:v>
                </c:pt>
                <c:pt idx="186">
                  <c:v>56.552284240722699</c:v>
                </c:pt>
                <c:pt idx="187">
                  <c:v>56.608535766601598</c:v>
                </c:pt>
                <c:pt idx="188">
                  <c:v>56.6647758483887</c:v>
                </c:pt>
                <c:pt idx="189">
                  <c:v>56.726692199707003</c:v>
                </c:pt>
                <c:pt idx="190">
                  <c:v>56.782997131347699</c:v>
                </c:pt>
                <c:pt idx="191">
                  <c:v>56.8449096679688</c:v>
                </c:pt>
                <c:pt idx="192">
                  <c:v>56.912429809570298</c:v>
                </c:pt>
                <c:pt idx="193">
                  <c:v>56.968677520752003</c:v>
                </c:pt>
                <c:pt idx="194">
                  <c:v>57.0307006835938</c:v>
                </c:pt>
                <c:pt idx="195">
                  <c:v>57.087009429931598</c:v>
                </c:pt>
                <c:pt idx="196">
                  <c:v>57.1433715820312</c:v>
                </c:pt>
                <c:pt idx="197">
                  <c:v>57.199676513671903</c:v>
                </c:pt>
                <c:pt idx="198">
                  <c:v>57.261585235595703</c:v>
                </c:pt>
                <c:pt idx="199">
                  <c:v>57.317893981933601</c:v>
                </c:pt>
                <c:pt idx="200">
                  <c:v>57.3741455078125</c:v>
                </c:pt>
                <c:pt idx="201">
                  <c:v>57.4360542297363</c:v>
                </c:pt>
                <c:pt idx="202">
                  <c:v>57.497966766357401</c:v>
                </c:pt>
                <c:pt idx="203">
                  <c:v>57.554267883300803</c:v>
                </c:pt>
                <c:pt idx="204">
                  <c:v>57.610519409179702</c:v>
                </c:pt>
                <c:pt idx="205">
                  <c:v>57.666824340820298</c:v>
                </c:pt>
                <c:pt idx="206">
                  <c:v>57.728736877441399</c:v>
                </c:pt>
                <c:pt idx="207">
                  <c:v>57.784988403320298</c:v>
                </c:pt>
                <c:pt idx="208">
                  <c:v>57.841403961181598</c:v>
                </c:pt>
                <c:pt idx="209">
                  <c:v>57.897651672363303</c:v>
                </c:pt>
                <c:pt idx="210">
                  <c:v>57.965171813964801</c:v>
                </c:pt>
                <c:pt idx="211">
                  <c:v>58.021472930908203</c:v>
                </c:pt>
                <c:pt idx="212">
                  <c:v>58.083503723144503</c:v>
                </c:pt>
                <c:pt idx="213">
                  <c:v>58.139823913574197</c:v>
                </c:pt>
                <c:pt idx="214">
                  <c:v>58.196067810058601</c:v>
                </c:pt>
                <c:pt idx="215">
                  <c:v>58.257984161377003</c:v>
                </c:pt>
                <c:pt idx="216">
                  <c:v>58.3142280578613</c:v>
                </c:pt>
                <c:pt idx="217">
                  <c:v>58.370536804199197</c:v>
                </c:pt>
                <c:pt idx="218">
                  <c:v>58.426784515380902</c:v>
                </c:pt>
                <c:pt idx="219">
                  <c:v>58.488697052002003</c:v>
                </c:pt>
                <c:pt idx="220">
                  <c:v>58.544998168945298</c:v>
                </c:pt>
                <c:pt idx="221">
                  <c:v>58.606971740722699</c:v>
                </c:pt>
                <c:pt idx="222">
                  <c:v>58.663272857666001</c:v>
                </c:pt>
                <c:pt idx="223">
                  <c:v>58.719520568847699</c:v>
                </c:pt>
                <c:pt idx="224">
                  <c:v>58.7814331054688</c:v>
                </c:pt>
                <c:pt idx="225">
                  <c:v>58.837741851806598</c:v>
                </c:pt>
                <c:pt idx="226">
                  <c:v>58.8941040039062</c:v>
                </c:pt>
                <c:pt idx="227">
                  <c:v>58.956127166747997</c:v>
                </c:pt>
                <c:pt idx="228">
                  <c:v>59.012435913085902</c:v>
                </c:pt>
                <c:pt idx="229">
                  <c:v>59.074462890625</c:v>
                </c:pt>
                <c:pt idx="230">
                  <c:v>59.136486053466797</c:v>
                </c:pt>
                <c:pt idx="231">
                  <c:v>59.192733764648402</c:v>
                </c:pt>
                <c:pt idx="232">
                  <c:v>59.249095916747997</c:v>
                </c:pt>
                <c:pt idx="233">
                  <c:v>59.305286407470703</c:v>
                </c:pt>
                <c:pt idx="234">
                  <c:v>59.367145538330099</c:v>
                </c:pt>
                <c:pt idx="235">
                  <c:v>59.423393249511697</c:v>
                </c:pt>
                <c:pt idx="236">
                  <c:v>59.479640960693402</c:v>
                </c:pt>
                <c:pt idx="237">
                  <c:v>59.5416069030762</c:v>
                </c:pt>
                <c:pt idx="238">
                  <c:v>59.597854614257798</c:v>
                </c:pt>
                <c:pt idx="239">
                  <c:v>59.665321350097699</c:v>
                </c:pt>
                <c:pt idx="240">
                  <c:v>59.7271728515625</c:v>
                </c:pt>
                <c:pt idx="241">
                  <c:v>59.783481597900398</c:v>
                </c:pt>
                <c:pt idx="242">
                  <c:v>59.839786529541001</c:v>
                </c:pt>
                <c:pt idx="243">
                  <c:v>59.901927947997997</c:v>
                </c:pt>
                <c:pt idx="244">
                  <c:v>59.969448089599602</c:v>
                </c:pt>
                <c:pt idx="245">
                  <c:v>60.025703430175803</c:v>
                </c:pt>
                <c:pt idx="246">
                  <c:v>60.082023620605497</c:v>
                </c:pt>
                <c:pt idx="247">
                  <c:v>60.144008636474602</c:v>
                </c:pt>
                <c:pt idx="248">
                  <c:v>60.200164794921903</c:v>
                </c:pt>
                <c:pt idx="249">
                  <c:v>60.256481170654297</c:v>
                </c:pt>
                <c:pt idx="250">
                  <c:v>60.318351745605497</c:v>
                </c:pt>
                <c:pt idx="251">
                  <c:v>60.374565124511697</c:v>
                </c:pt>
                <c:pt idx="252">
                  <c:v>60.430831909179702</c:v>
                </c:pt>
                <c:pt idx="253">
                  <c:v>60.498260498046903</c:v>
                </c:pt>
                <c:pt idx="254">
                  <c:v>60.554416656494098</c:v>
                </c:pt>
                <c:pt idx="255">
                  <c:v>60.6107368469238</c:v>
                </c:pt>
                <c:pt idx="256">
                  <c:v>60.672611236572301</c:v>
                </c:pt>
                <c:pt idx="257">
                  <c:v>60.728931427002003</c:v>
                </c:pt>
                <c:pt idx="258">
                  <c:v>60.785079956054702</c:v>
                </c:pt>
                <c:pt idx="259">
                  <c:v>60.846855163574197</c:v>
                </c:pt>
                <c:pt idx="260">
                  <c:v>60.903060913085902</c:v>
                </c:pt>
                <c:pt idx="261">
                  <c:v>60.964817047119098</c:v>
                </c:pt>
                <c:pt idx="262">
                  <c:v>61.021018981933601</c:v>
                </c:pt>
                <c:pt idx="263">
                  <c:v>61.077171325683601</c:v>
                </c:pt>
                <c:pt idx="264">
                  <c:v>61.138938903808601</c:v>
                </c:pt>
                <c:pt idx="265">
                  <c:v>61.195152282714801</c:v>
                </c:pt>
                <c:pt idx="266">
                  <c:v>61.251304626464801</c:v>
                </c:pt>
                <c:pt idx="267">
                  <c:v>61.313121795654297</c:v>
                </c:pt>
                <c:pt idx="268">
                  <c:v>61.369277954101598</c:v>
                </c:pt>
                <c:pt idx="269">
                  <c:v>61.425487518310497</c:v>
                </c:pt>
                <c:pt idx="270">
                  <c:v>61.4873657226562</c:v>
                </c:pt>
                <c:pt idx="271">
                  <c:v>61.543571472167997</c:v>
                </c:pt>
                <c:pt idx="272">
                  <c:v>61.5998344421387</c:v>
                </c:pt>
                <c:pt idx="273">
                  <c:v>61.661766052246101</c:v>
                </c:pt>
                <c:pt idx="274">
                  <c:v>61.718032836914098</c:v>
                </c:pt>
                <c:pt idx="275">
                  <c:v>61.779903411865199</c:v>
                </c:pt>
                <c:pt idx="276">
                  <c:v>61.836170196533203</c:v>
                </c:pt>
                <c:pt idx="277">
                  <c:v>61.892486572265597</c:v>
                </c:pt>
                <c:pt idx="278">
                  <c:v>61.954360961914098</c:v>
                </c:pt>
                <c:pt idx="279">
                  <c:v>62.010627746582003</c:v>
                </c:pt>
                <c:pt idx="280">
                  <c:v>62.066886901855497</c:v>
                </c:pt>
                <c:pt idx="281">
                  <c:v>62.1343803405762</c:v>
                </c:pt>
                <c:pt idx="282">
                  <c:v>62.190586090087898</c:v>
                </c:pt>
                <c:pt idx="283">
                  <c:v>62.246849060058601</c:v>
                </c:pt>
                <c:pt idx="284">
                  <c:v>62.303058624267599</c:v>
                </c:pt>
                <c:pt idx="285">
                  <c:v>62.364936828613303</c:v>
                </c:pt>
                <c:pt idx="286">
                  <c:v>62.421195983886697</c:v>
                </c:pt>
                <c:pt idx="287">
                  <c:v>62.477405548095703</c:v>
                </c:pt>
                <c:pt idx="288">
                  <c:v>62.539279937744098</c:v>
                </c:pt>
                <c:pt idx="289">
                  <c:v>62.595546722412102</c:v>
                </c:pt>
                <c:pt idx="290">
                  <c:v>62.651813507080099</c:v>
                </c:pt>
                <c:pt idx="291">
                  <c:v>62.713790893554702</c:v>
                </c:pt>
                <c:pt idx="292">
                  <c:v>62.775665283203097</c:v>
                </c:pt>
                <c:pt idx="293">
                  <c:v>62.831878662109403</c:v>
                </c:pt>
                <c:pt idx="294">
                  <c:v>62.888145446777301</c:v>
                </c:pt>
                <c:pt idx="295">
                  <c:v>62.950016021728501</c:v>
                </c:pt>
                <c:pt idx="296">
                  <c:v>63.006282806396499</c:v>
                </c:pt>
                <c:pt idx="297">
                  <c:v>63.062549591064503</c:v>
                </c:pt>
                <c:pt idx="298">
                  <c:v>63.124420166015597</c:v>
                </c:pt>
                <c:pt idx="299">
                  <c:v>63.180740356445298</c:v>
                </c:pt>
                <c:pt idx="300">
                  <c:v>63.2426147460938</c:v>
                </c:pt>
                <c:pt idx="301">
                  <c:v>63.298881530761697</c:v>
                </c:pt>
                <c:pt idx="302">
                  <c:v>63.3606986999512</c:v>
                </c:pt>
                <c:pt idx="303">
                  <c:v>63.416957855224602</c:v>
                </c:pt>
                <c:pt idx="304">
                  <c:v>63.4733276367188</c:v>
                </c:pt>
                <c:pt idx="305">
                  <c:v>63.535202026367202</c:v>
                </c:pt>
                <c:pt idx="306">
                  <c:v>63.591407775878899</c:v>
                </c:pt>
                <c:pt idx="307">
                  <c:v>63.647674560546903</c:v>
                </c:pt>
                <c:pt idx="308">
                  <c:v>63.703990936279297</c:v>
                </c:pt>
                <c:pt idx="309">
                  <c:v>63.765979766845703</c:v>
                </c:pt>
                <c:pt idx="310">
                  <c:v>63.8222465515137</c:v>
                </c:pt>
                <c:pt idx="311">
                  <c:v>63.884117126464801</c:v>
                </c:pt>
                <c:pt idx="312">
                  <c:v>63.945991516113303</c:v>
                </c:pt>
                <c:pt idx="313">
                  <c:v>64.002311706542997</c:v>
                </c:pt>
                <c:pt idx="314">
                  <c:v>64.058509826660199</c:v>
                </c:pt>
                <c:pt idx="315">
                  <c:v>64.120491027832003</c:v>
                </c:pt>
                <c:pt idx="316">
                  <c:v>64.176704406738295</c:v>
                </c:pt>
                <c:pt idx="317">
                  <c:v>64.238517761230497</c:v>
                </c:pt>
                <c:pt idx="318">
                  <c:v>64.300331115722699</c:v>
                </c:pt>
                <c:pt idx="319">
                  <c:v>64.356597900390597</c:v>
                </c:pt>
                <c:pt idx="320">
                  <c:v>64.412811279296903</c:v>
                </c:pt>
                <c:pt idx="321">
                  <c:v>64.474609375</c:v>
                </c:pt>
                <c:pt idx="322">
                  <c:v>64.530822753906193</c:v>
                </c:pt>
                <c:pt idx="323">
                  <c:v>64.587089538574205</c:v>
                </c:pt>
                <c:pt idx="324">
                  <c:v>64.648910522460895</c:v>
                </c:pt>
                <c:pt idx="325">
                  <c:v>64.705116271972699</c:v>
                </c:pt>
                <c:pt idx="326">
                  <c:v>64.761329650878906</c:v>
                </c:pt>
                <c:pt idx="327">
                  <c:v>64.823196411132798</c:v>
                </c:pt>
                <c:pt idx="328">
                  <c:v>64.879409790039105</c:v>
                </c:pt>
                <c:pt idx="329">
                  <c:v>64.941230773925795</c:v>
                </c:pt>
                <c:pt idx="330">
                  <c:v>64.997497558593807</c:v>
                </c:pt>
                <c:pt idx="331">
                  <c:v>65.059318542480497</c:v>
                </c:pt>
                <c:pt idx="332">
                  <c:v>65.115745544433594</c:v>
                </c:pt>
                <c:pt idx="333">
                  <c:v>65.172058105468807</c:v>
                </c:pt>
                <c:pt idx="334">
                  <c:v>65.228324890136705</c:v>
                </c:pt>
                <c:pt idx="335">
                  <c:v>65.290245056152301</c:v>
                </c:pt>
                <c:pt idx="336">
                  <c:v>65.346565246582003</c:v>
                </c:pt>
                <c:pt idx="337">
                  <c:v>65.408554077148395</c:v>
                </c:pt>
                <c:pt idx="338">
                  <c:v>65.464874267578097</c:v>
                </c:pt>
                <c:pt idx="339">
                  <c:v>65.521194458007798</c:v>
                </c:pt>
                <c:pt idx="340">
                  <c:v>65.583229064941406</c:v>
                </c:pt>
                <c:pt idx="341">
                  <c:v>65.639549255371094</c:v>
                </c:pt>
                <c:pt idx="342">
                  <c:v>65.695808410644503</c:v>
                </c:pt>
                <c:pt idx="343">
                  <c:v>65.757850646972699</c:v>
                </c:pt>
                <c:pt idx="344">
                  <c:v>65.814117431640597</c:v>
                </c:pt>
                <c:pt idx="345">
                  <c:v>65.870437622070298</c:v>
                </c:pt>
                <c:pt idx="346">
                  <c:v>65.926704406738295</c:v>
                </c:pt>
                <c:pt idx="347">
                  <c:v>65.988632202148395</c:v>
                </c:pt>
                <c:pt idx="348">
                  <c:v>66.044898986816406</c:v>
                </c:pt>
                <c:pt idx="349">
                  <c:v>66.101219177246094</c:v>
                </c:pt>
                <c:pt idx="350">
                  <c:v>66.163146972656193</c:v>
                </c:pt>
                <c:pt idx="351">
                  <c:v>66.219406127929702</c:v>
                </c:pt>
                <c:pt idx="352">
                  <c:v>66.281387329101605</c:v>
                </c:pt>
                <c:pt idx="353">
                  <c:v>66.337707519531193</c:v>
                </c:pt>
                <c:pt idx="354">
                  <c:v>66.394027709960895</c:v>
                </c:pt>
                <c:pt idx="355">
                  <c:v>66.455894470214801</c:v>
                </c:pt>
                <c:pt idx="356">
                  <c:v>66.512222290039105</c:v>
                </c:pt>
                <c:pt idx="357">
                  <c:v>66.568588256835895</c:v>
                </c:pt>
                <c:pt idx="358">
                  <c:v>66.630622863769503</c:v>
                </c:pt>
                <c:pt idx="359">
                  <c:v>66.692558288574205</c:v>
                </c:pt>
                <c:pt idx="360">
                  <c:v>66.748878479003906</c:v>
                </c:pt>
                <c:pt idx="361">
                  <c:v>66.805252075195298</c:v>
                </c:pt>
                <c:pt idx="362">
                  <c:v>66.861572265625</c:v>
                </c:pt>
                <c:pt idx="363">
                  <c:v>66.923500061035199</c:v>
                </c:pt>
                <c:pt idx="364">
                  <c:v>66.979766845703097</c:v>
                </c:pt>
                <c:pt idx="365">
                  <c:v>67.036079406738295</c:v>
                </c:pt>
                <c:pt idx="366">
                  <c:v>67.098007202148395</c:v>
                </c:pt>
                <c:pt idx="367">
                  <c:v>67.154273986816406</c:v>
                </c:pt>
                <c:pt idx="368">
                  <c:v>67.210594177246094</c:v>
                </c:pt>
                <c:pt idx="369">
                  <c:v>67.272521972656193</c:v>
                </c:pt>
                <c:pt idx="370">
                  <c:v>67.334556579589801</c:v>
                </c:pt>
                <c:pt idx="371">
                  <c:v>67.390808105468807</c:v>
                </c:pt>
                <c:pt idx="372">
                  <c:v>67.447113037109403</c:v>
                </c:pt>
                <c:pt idx="373">
                  <c:v>67.509033203125</c:v>
                </c:pt>
                <c:pt idx="374">
                  <c:v>67.565299987792997</c:v>
                </c:pt>
                <c:pt idx="375">
                  <c:v>67.621612548828097</c:v>
                </c:pt>
                <c:pt idx="376">
                  <c:v>67.677864074707003</c:v>
                </c:pt>
                <c:pt idx="377">
                  <c:v>67.745300292968807</c:v>
                </c:pt>
                <c:pt idx="378">
                  <c:v>67.801559448242202</c:v>
                </c:pt>
                <c:pt idx="379">
                  <c:v>67.863372802734403</c:v>
                </c:pt>
                <c:pt idx="380">
                  <c:v>67.919525146484403</c:v>
                </c:pt>
                <c:pt idx="381">
                  <c:v>67.975738525390597</c:v>
                </c:pt>
                <c:pt idx="382">
                  <c:v>68.037498474121094</c:v>
                </c:pt>
                <c:pt idx="383">
                  <c:v>68.093704223632798</c:v>
                </c:pt>
                <c:pt idx="384">
                  <c:v>68.149971008300795</c:v>
                </c:pt>
                <c:pt idx="385">
                  <c:v>68.206184387207003</c:v>
                </c:pt>
                <c:pt idx="386">
                  <c:v>68.262504577636705</c:v>
                </c:pt>
                <c:pt idx="387">
                  <c:v>68.279083251953097</c:v>
                </c:pt>
                <c:pt idx="388">
                  <c:v>68.297294616699205</c:v>
                </c:pt>
                <c:pt idx="389">
                  <c:v>68.313858032226605</c:v>
                </c:pt>
                <c:pt idx="390">
                  <c:v>68.332061767578097</c:v>
                </c:pt>
                <c:pt idx="391">
                  <c:v>68.348609924316406</c:v>
                </c:pt>
                <c:pt idx="392">
                  <c:v>68.365119934082003</c:v>
                </c:pt>
                <c:pt idx="393">
                  <c:v>68.381645202636705</c:v>
                </c:pt>
                <c:pt idx="394">
                  <c:v>68.399826049804702</c:v>
                </c:pt>
                <c:pt idx="395">
                  <c:v>68.416336059570298</c:v>
                </c:pt>
                <c:pt idx="396">
                  <c:v>68.434524536132798</c:v>
                </c:pt>
                <c:pt idx="397">
                  <c:v>68.447830200195298</c:v>
                </c:pt>
                <c:pt idx="398">
                  <c:v>68.447586059570298</c:v>
                </c:pt>
                <c:pt idx="399">
                  <c:v>68.447341918945298</c:v>
                </c:pt>
                <c:pt idx="400">
                  <c:v>68.447082519531193</c:v>
                </c:pt>
                <c:pt idx="401">
                  <c:v>68.446800231933594</c:v>
                </c:pt>
                <c:pt idx="402">
                  <c:v>68.446548461914105</c:v>
                </c:pt>
                <c:pt idx="403">
                  <c:v>68.4462890625</c:v>
                </c:pt>
                <c:pt idx="404">
                  <c:v>68.446006774902301</c:v>
                </c:pt>
                <c:pt idx="405">
                  <c:v>68.445747375488295</c:v>
                </c:pt>
                <c:pt idx="406">
                  <c:v>68.445495605468807</c:v>
                </c:pt>
                <c:pt idx="407">
                  <c:v>68.445220947265597</c:v>
                </c:pt>
                <c:pt idx="408">
                  <c:v>68.444923400878906</c:v>
                </c:pt>
                <c:pt idx="409">
                  <c:v>68.444671630859403</c:v>
                </c:pt>
                <c:pt idx="410">
                  <c:v>68.444419860839801</c:v>
                </c:pt>
                <c:pt idx="411">
                  <c:v>68.444129943847699</c:v>
                </c:pt>
                <c:pt idx="412">
                  <c:v>68.443870544433594</c:v>
                </c:pt>
                <c:pt idx="413">
                  <c:v>68.443611145019503</c:v>
                </c:pt>
                <c:pt idx="414">
                  <c:v>68.443336486816406</c:v>
                </c:pt>
                <c:pt idx="415">
                  <c:v>68.443069458007798</c:v>
                </c:pt>
                <c:pt idx="416">
                  <c:v>68.442825317382798</c:v>
                </c:pt>
                <c:pt idx="417">
                  <c:v>68.442573547363295</c:v>
                </c:pt>
                <c:pt idx="418">
                  <c:v>68.442306518554702</c:v>
                </c:pt>
                <c:pt idx="419">
                  <c:v>68.442062377929702</c:v>
                </c:pt>
                <c:pt idx="420">
                  <c:v>68.441810607910199</c:v>
                </c:pt>
                <c:pt idx="421">
                  <c:v>68.441520690917997</c:v>
                </c:pt>
                <c:pt idx="422">
                  <c:v>68.441261291503906</c:v>
                </c:pt>
                <c:pt idx="423">
                  <c:v>68.441017150878906</c:v>
                </c:pt>
                <c:pt idx="424">
                  <c:v>68.440780639648395</c:v>
                </c:pt>
                <c:pt idx="425">
                  <c:v>68.440536499023395</c:v>
                </c:pt>
                <c:pt idx="426">
                  <c:v>68.440254211425795</c:v>
                </c:pt>
                <c:pt idx="427">
                  <c:v>68.439987182617202</c:v>
                </c:pt>
                <c:pt idx="428">
                  <c:v>68.439727783203097</c:v>
                </c:pt>
                <c:pt idx="429">
                  <c:v>68.439491271972699</c:v>
                </c:pt>
                <c:pt idx="430">
                  <c:v>68.439216613769503</c:v>
                </c:pt>
                <c:pt idx="431">
                  <c:v>68.43896484375</c:v>
                </c:pt>
                <c:pt idx="432">
                  <c:v>68.438720703125</c:v>
                </c:pt>
                <c:pt idx="433">
                  <c:v>68.438453674316406</c:v>
                </c:pt>
                <c:pt idx="434">
                  <c:v>68.438209533691406</c:v>
                </c:pt>
                <c:pt idx="435">
                  <c:v>68.437934875488295</c:v>
                </c:pt>
                <c:pt idx="436">
                  <c:v>68.437683105468807</c:v>
                </c:pt>
                <c:pt idx="437">
                  <c:v>68.437431335449205</c:v>
                </c:pt>
                <c:pt idx="438">
                  <c:v>68.437164306640597</c:v>
                </c:pt>
                <c:pt idx="439">
                  <c:v>68.436904907226605</c:v>
                </c:pt>
                <c:pt idx="440">
                  <c:v>68.4366455078125</c:v>
                </c:pt>
                <c:pt idx="441">
                  <c:v>68.4364013671875</c:v>
                </c:pt>
                <c:pt idx="442">
                  <c:v>68.436119079589801</c:v>
                </c:pt>
                <c:pt idx="443">
                  <c:v>68.435874938964801</c:v>
                </c:pt>
                <c:pt idx="444">
                  <c:v>68.435623168945298</c:v>
                </c:pt>
                <c:pt idx="445">
                  <c:v>68.435356140136705</c:v>
                </c:pt>
                <c:pt idx="446">
                  <c:v>68.435096740722699</c:v>
                </c:pt>
                <c:pt idx="447">
                  <c:v>68.434814453125</c:v>
                </c:pt>
                <c:pt idx="448">
                  <c:v>68.4345703125</c:v>
                </c:pt>
                <c:pt idx="449">
                  <c:v>68.434295654296903</c:v>
                </c:pt>
                <c:pt idx="450">
                  <c:v>68.434051513671903</c:v>
                </c:pt>
                <c:pt idx="451">
                  <c:v>68.433799743652301</c:v>
                </c:pt>
                <c:pt idx="452">
                  <c:v>68.433540344238295</c:v>
                </c:pt>
                <c:pt idx="453">
                  <c:v>68.433273315429702</c:v>
                </c:pt>
                <c:pt idx="454">
                  <c:v>68.433013916015597</c:v>
                </c:pt>
                <c:pt idx="455">
                  <c:v>68.432746887207003</c:v>
                </c:pt>
                <c:pt idx="456">
                  <c:v>68.4324951171875</c:v>
                </c:pt>
                <c:pt idx="457">
                  <c:v>68.432205200195298</c:v>
                </c:pt>
                <c:pt idx="458">
                  <c:v>68.431945800781193</c:v>
                </c:pt>
                <c:pt idx="459">
                  <c:v>68.431686401367202</c:v>
                </c:pt>
                <c:pt idx="460">
                  <c:v>68.431442260742202</c:v>
                </c:pt>
                <c:pt idx="461">
                  <c:v>68.431159973144503</c:v>
                </c:pt>
                <c:pt idx="462">
                  <c:v>68.430908203125</c:v>
                </c:pt>
                <c:pt idx="463">
                  <c:v>68.430618286132798</c:v>
                </c:pt>
                <c:pt idx="464">
                  <c:v>68.430374145507798</c:v>
                </c:pt>
                <c:pt idx="465">
                  <c:v>68.430122375488295</c:v>
                </c:pt>
                <c:pt idx="466">
                  <c:v>68.429847717285199</c:v>
                </c:pt>
                <c:pt idx="467">
                  <c:v>68.429603576660199</c:v>
                </c:pt>
                <c:pt idx="468">
                  <c:v>68.429351806640597</c:v>
                </c:pt>
                <c:pt idx="469">
                  <c:v>68.429069519042997</c:v>
                </c:pt>
                <c:pt idx="470">
                  <c:v>68.428817749023395</c:v>
                </c:pt>
                <c:pt idx="471">
                  <c:v>68.428565979003906</c:v>
                </c:pt>
                <c:pt idx="472">
                  <c:v>68.428298950195298</c:v>
                </c:pt>
                <c:pt idx="473">
                  <c:v>68.428039550781193</c:v>
                </c:pt>
                <c:pt idx="474">
                  <c:v>68.427764892578097</c:v>
                </c:pt>
                <c:pt idx="475">
                  <c:v>68.427505493164105</c:v>
                </c:pt>
                <c:pt idx="476">
                  <c:v>68.42724609375</c:v>
                </c:pt>
                <c:pt idx="477">
                  <c:v>68.426963806152301</c:v>
                </c:pt>
                <c:pt idx="478">
                  <c:v>68.426719665527301</c:v>
                </c:pt>
                <c:pt idx="479">
                  <c:v>68.426467895507798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41D-45A6-BE0B-DE81F2387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092720"/>
        <c:axId val="1122088400"/>
      </c:scatterChart>
      <c:valAx>
        <c:axId val="1122092720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088400"/>
        <c:crosses val="autoZero"/>
        <c:crossBetween val="midCat"/>
      </c:valAx>
      <c:valAx>
        <c:axId val="112208840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09272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SOC!$B$1</c:f>
              <c:strCache>
                <c:ptCount val="1"/>
                <c:pt idx="0">
                  <c:v>Controlled_nothing</c:v>
                </c:pt>
              </c:strCache>
            </c:strRef>
          </c:tx>
          <c:marker>
            <c:symbol val="none"/>
          </c:marker>
          <c:yVal>
            <c:numRef>
              <c:f>SOC!$F$2:$F$481</c:f>
              <c:numCache>
                <c:formatCode>General</c:formatCode>
                <c:ptCount val="480"/>
                <c:pt idx="0">
                  <c:v>49.996566772460902</c:v>
                </c:pt>
                <c:pt idx="1">
                  <c:v>49.995780944824197</c:v>
                </c:pt>
                <c:pt idx="2">
                  <c:v>49.995517730712898</c:v>
                </c:pt>
                <c:pt idx="3">
                  <c:v>49.995254516601598</c:v>
                </c:pt>
                <c:pt idx="4">
                  <c:v>49.9949951171875</c:v>
                </c:pt>
                <c:pt idx="5">
                  <c:v>49.994754791259801</c:v>
                </c:pt>
                <c:pt idx="6">
                  <c:v>49.994514465332003</c:v>
                </c:pt>
                <c:pt idx="7">
                  <c:v>49.994277954101598</c:v>
                </c:pt>
                <c:pt idx="8">
                  <c:v>49.994014739990199</c:v>
                </c:pt>
                <c:pt idx="9">
                  <c:v>49.993778228759801</c:v>
                </c:pt>
                <c:pt idx="10">
                  <c:v>49.993537902832003</c:v>
                </c:pt>
                <c:pt idx="11">
                  <c:v>49.993301391601598</c:v>
                </c:pt>
                <c:pt idx="12">
                  <c:v>49.993038177490199</c:v>
                </c:pt>
                <c:pt idx="13">
                  <c:v>49.9927978515625</c:v>
                </c:pt>
                <c:pt idx="14">
                  <c:v>49.992561340332003</c:v>
                </c:pt>
                <c:pt idx="15">
                  <c:v>49.992324829101598</c:v>
                </c:pt>
                <c:pt idx="16">
                  <c:v>49.992061614990199</c:v>
                </c:pt>
                <c:pt idx="17">
                  <c:v>49.991775512695298</c:v>
                </c:pt>
                <c:pt idx="18">
                  <c:v>49.991535186767599</c:v>
                </c:pt>
                <c:pt idx="19">
                  <c:v>49.9912719726562</c:v>
                </c:pt>
                <c:pt idx="20">
                  <c:v>49.991035461425803</c:v>
                </c:pt>
                <c:pt idx="21">
                  <c:v>49.990798950195298</c:v>
                </c:pt>
                <c:pt idx="22">
                  <c:v>49.990535736083999</c:v>
                </c:pt>
                <c:pt idx="23">
                  <c:v>49.9902954101562</c:v>
                </c:pt>
                <c:pt idx="24">
                  <c:v>49.990036010742202</c:v>
                </c:pt>
                <c:pt idx="25">
                  <c:v>49.989795684814503</c:v>
                </c:pt>
                <c:pt idx="26">
                  <c:v>49.989555358886697</c:v>
                </c:pt>
                <c:pt idx="27">
                  <c:v>49.989295959472699</c:v>
                </c:pt>
                <c:pt idx="28">
                  <c:v>49.989055633544901</c:v>
                </c:pt>
                <c:pt idx="29">
                  <c:v>49.988819122314503</c:v>
                </c:pt>
                <c:pt idx="30">
                  <c:v>49.988578796386697</c:v>
                </c:pt>
                <c:pt idx="31">
                  <c:v>50.030029296875</c:v>
                </c:pt>
                <c:pt idx="32">
                  <c:v>50.086372375488303</c:v>
                </c:pt>
                <c:pt idx="33">
                  <c:v>50.148170471191399</c:v>
                </c:pt>
                <c:pt idx="34">
                  <c:v>50.221298217773402</c:v>
                </c:pt>
                <c:pt idx="35">
                  <c:v>50.277431488037102</c:v>
                </c:pt>
                <c:pt idx="36">
                  <c:v>50.344837188720703</c:v>
                </c:pt>
                <c:pt idx="37">
                  <c:v>50.400970458984403</c:v>
                </c:pt>
                <c:pt idx="38">
                  <c:v>50.457160949707003</c:v>
                </c:pt>
                <c:pt idx="39">
                  <c:v>50.519012451171903</c:v>
                </c:pt>
                <c:pt idx="40">
                  <c:v>50.580810546875</c:v>
                </c:pt>
                <c:pt idx="41">
                  <c:v>50.637008666992202</c:v>
                </c:pt>
                <c:pt idx="42">
                  <c:v>50.698745727539098</c:v>
                </c:pt>
                <c:pt idx="43">
                  <c:v>50.7548828125</c:v>
                </c:pt>
                <c:pt idx="44">
                  <c:v>50.856208801269503</c:v>
                </c:pt>
                <c:pt idx="45">
                  <c:v>50.929332733154297</c:v>
                </c:pt>
                <c:pt idx="46">
                  <c:v>50.985527038574197</c:v>
                </c:pt>
                <c:pt idx="47">
                  <c:v>51.047264099121101</c:v>
                </c:pt>
                <c:pt idx="48">
                  <c:v>51.103515625</c:v>
                </c:pt>
                <c:pt idx="49">
                  <c:v>51.159763336181598</c:v>
                </c:pt>
                <c:pt idx="50">
                  <c:v>51.221614837646499</c:v>
                </c:pt>
                <c:pt idx="51">
                  <c:v>51.277805328369098</c:v>
                </c:pt>
                <c:pt idx="52">
                  <c:v>51.3341674804688</c:v>
                </c:pt>
                <c:pt idx="53">
                  <c:v>51.396018981933601</c:v>
                </c:pt>
                <c:pt idx="54">
                  <c:v>51.457775115966797</c:v>
                </c:pt>
                <c:pt idx="55">
                  <c:v>51.5044975280762</c:v>
                </c:pt>
                <c:pt idx="56">
                  <c:v>51.548789978027301</c:v>
                </c:pt>
                <c:pt idx="57">
                  <c:v>51.597751617431598</c:v>
                </c:pt>
                <c:pt idx="58">
                  <c:v>51.643379211425803</c:v>
                </c:pt>
                <c:pt idx="59">
                  <c:v>51.689140319824197</c:v>
                </c:pt>
                <c:pt idx="60">
                  <c:v>51.739944458007798</c:v>
                </c:pt>
                <c:pt idx="61">
                  <c:v>51.786769866943402</c:v>
                </c:pt>
                <c:pt idx="62">
                  <c:v>51.833309173583999</c:v>
                </c:pt>
                <c:pt idx="63">
                  <c:v>51.860694885253899</c:v>
                </c:pt>
                <c:pt idx="64">
                  <c:v>51.8788871765137</c:v>
                </c:pt>
                <c:pt idx="65">
                  <c:v>51.895439147949197</c:v>
                </c:pt>
                <c:pt idx="66">
                  <c:v>51.913631439208999</c:v>
                </c:pt>
                <c:pt idx="67">
                  <c:v>51.930191040039098</c:v>
                </c:pt>
                <c:pt idx="68">
                  <c:v>51.948390960693402</c:v>
                </c:pt>
                <c:pt idx="69">
                  <c:v>51.966594696044901</c:v>
                </c:pt>
                <c:pt idx="70">
                  <c:v>51.983142852783203</c:v>
                </c:pt>
                <c:pt idx="71">
                  <c:v>52.001346588134801</c:v>
                </c:pt>
                <c:pt idx="72">
                  <c:v>52.021186828613303</c:v>
                </c:pt>
                <c:pt idx="73">
                  <c:v>52.039360046386697</c:v>
                </c:pt>
                <c:pt idx="74">
                  <c:v>52.055908203125</c:v>
                </c:pt>
                <c:pt idx="75">
                  <c:v>52.072460174560497</c:v>
                </c:pt>
                <c:pt idx="76">
                  <c:v>52.090667724609403</c:v>
                </c:pt>
                <c:pt idx="77">
                  <c:v>52.113838195800803</c:v>
                </c:pt>
                <c:pt idx="78">
                  <c:v>52.132041931152301</c:v>
                </c:pt>
                <c:pt idx="79">
                  <c:v>52.150230407714801</c:v>
                </c:pt>
                <c:pt idx="80">
                  <c:v>52.168422698974602</c:v>
                </c:pt>
                <c:pt idx="81">
                  <c:v>52.186614990234403</c:v>
                </c:pt>
                <c:pt idx="82">
                  <c:v>52.2031440734863</c:v>
                </c:pt>
                <c:pt idx="83">
                  <c:v>52.222995758056598</c:v>
                </c:pt>
                <c:pt idx="84">
                  <c:v>52.239524841308601</c:v>
                </c:pt>
                <c:pt idx="85">
                  <c:v>52.256099700927699</c:v>
                </c:pt>
                <c:pt idx="86">
                  <c:v>52.274303436279297</c:v>
                </c:pt>
                <c:pt idx="87">
                  <c:v>52.2908325195312</c:v>
                </c:pt>
                <c:pt idx="88">
                  <c:v>52.309089660644503</c:v>
                </c:pt>
                <c:pt idx="89">
                  <c:v>52.327281951904297</c:v>
                </c:pt>
                <c:pt idx="90">
                  <c:v>52.345474243164098</c:v>
                </c:pt>
                <c:pt idx="91">
                  <c:v>52.362014770507798</c:v>
                </c:pt>
                <c:pt idx="92">
                  <c:v>52.3785591125488</c:v>
                </c:pt>
                <c:pt idx="93">
                  <c:v>52.3950805664062</c:v>
                </c:pt>
                <c:pt idx="94">
                  <c:v>52.413272857666001</c:v>
                </c:pt>
                <c:pt idx="95">
                  <c:v>52.429817199707003</c:v>
                </c:pt>
                <c:pt idx="96">
                  <c:v>52.446426391601598</c:v>
                </c:pt>
                <c:pt idx="97">
                  <c:v>52.464603424072301</c:v>
                </c:pt>
                <c:pt idx="98">
                  <c:v>52.481143951416001</c:v>
                </c:pt>
                <c:pt idx="99">
                  <c:v>52.497673034667997</c:v>
                </c:pt>
                <c:pt idx="100">
                  <c:v>52.514213562011697</c:v>
                </c:pt>
                <c:pt idx="101">
                  <c:v>52.5340576171875</c:v>
                </c:pt>
                <c:pt idx="102">
                  <c:v>52.552257537841797</c:v>
                </c:pt>
                <c:pt idx="103">
                  <c:v>52.570461273193402</c:v>
                </c:pt>
                <c:pt idx="104">
                  <c:v>52.587020874023402</c:v>
                </c:pt>
                <c:pt idx="105">
                  <c:v>52.606910705566399</c:v>
                </c:pt>
                <c:pt idx="106">
                  <c:v>52.623462677002003</c:v>
                </c:pt>
                <c:pt idx="107">
                  <c:v>52.640007019042997</c:v>
                </c:pt>
                <c:pt idx="108">
                  <c:v>52.656627655029297</c:v>
                </c:pt>
                <c:pt idx="109">
                  <c:v>52.674835205078097</c:v>
                </c:pt>
                <c:pt idx="110">
                  <c:v>52.6913871765137</c:v>
                </c:pt>
                <c:pt idx="111">
                  <c:v>52.707935333252003</c:v>
                </c:pt>
                <c:pt idx="112">
                  <c:v>52.7244873046875</c:v>
                </c:pt>
                <c:pt idx="113">
                  <c:v>52.7426948547363</c:v>
                </c:pt>
                <c:pt idx="114">
                  <c:v>52.759235382080099</c:v>
                </c:pt>
                <c:pt idx="115">
                  <c:v>52.775787353515597</c:v>
                </c:pt>
                <c:pt idx="116">
                  <c:v>52.795646667480497</c:v>
                </c:pt>
                <c:pt idx="117">
                  <c:v>52.812202453613303</c:v>
                </c:pt>
                <c:pt idx="118">
                  <c:v>52.830410003662102</c:v>
                </c:pt>
                <c:pt idx="119">
                  <c:v>52.846931457519503</c:v>
                </c:pt>
                <c:pt idx="120">
                  <c:v>52.8651123046875</c:v>
                </c:pt>
                <c:pt idx="121">
                  <c:v>52.883274078369098</c:v>
                </c:pt>
                <c:pt idx="122">
                  <c:v>52.901435852050803</c:v>
                </c:pt>
                <c:pt idx="123">
                  <c:v>52.9179496765137</c:v>
                </c:pt>
                <c:pt idx="124">
                  <c:v>52.934463500976598</c:v>
                </c:pt>
                <c:pt idx="125">
                  <c:v>52.952640533447301</c:v>
                </c:pt>
                <c:pt idx="126">
                  <c:v>52.969150543212898</c:v>
                </c:pt>
                <c:pt idx="127">
                  <c:v>52.985679626464801</c:v>
                </c:pt>
                <c:pt idx="128">
                  <c:v>53.003841400146499</c:v>
                </c:pt>
                <c:pt idx="129">
                  <c:v>53.020359039306598</c:v>
                </c:pt>
                <c:pt idx="130">
                  <c:v>53.036869049072301</c:v>
                </c:pt>
                <c:pt idx="131">
                  <c:v>53.055065155029297</c:v>
                </c:pt>
                <c:pt idx="132">
                  <c:v>53.073238372802699</c:v>
                </c:pt>
                <c:pt idx="133">
                  <c:v>53.091407775878899</c:v>
                </c:pt>
                <c:pt idx="134">
                  <c:v>53.107917785644503</c:v>
                </c:pt>
                <c:pt idx="135">
                  <c:v>53.124427795410199</c:v>
                </c:pt>
                <c:pt idx="136">
                  <c:v>53.142608642578097</c:v>
                </c:pt>
                <c:pt idx="137">
                  <c:v>53.1591186523438</c:v>
                </c:pt>
                <c:pt idx="138">
                  <c:v>53.177284240722699</c:v>
                </c:pt>
                <c:pt idx="139">
                  <c:v>53.195457458496101</c:v>
                </c:pt>
                <c:pt idx="140">
                  <c:v>53.211986541747997</c:v>
                </c:pt>
                <c:pt idx="141">
                  <c:v>53.2284965515137</c:v>
                </c:pt>
                <c:pt idx="142">
                  <c:v>53.248329162597699</c:v>
                </c:pt>
                <c:pt idx="143">
                  <c:v>53.274749755859403</c:v>
                </c:pt>
                <c:pt idx="144">
                  <c:v>53.291267395019503</c:v>
                </c:pt>
                <c:pt idx="145">
                  <c:v>53.309463500976598</c:v>
                </c:pt>
                <c:pt idx="146">
                  <c:v>53.325973510742202</c:v>
                </c:pt>
                <c:pt idx="147">
                  <c:v>53.344154357910199</c:v>
                </c:pt>
                <c:pt idx="148">
                  <c:v>53.360664367675803</c:v>
                </c:pt>
                <c:pt idx="149">
                  <c:v>53.377174377441399</c:v>
                </c:pt>
                <c:pt idx="150">
                  <c:v>53.395355224609403</c:v>
                </c:pt>
                <c:pt idx="151">
                  <c:v>53.411865234375</c:v>
                </c:pt>
                <c:pt idx="152">
                  <c:v>53.428428649902301</c:v>
                </c:pt>
                <c:pt idx="153">
                  <c:v>53.444976806640597</c:v>
                </c:pt>
                <c:pt idx="154">
                  <c:v>53.463138580322301</c:v>
                </c:pt>
                <c:pt idx="155">
                  <c:v>53.481315612792997</c:v>
                </c:pt>
                <c:pt idx="156">
                  <c:v>53.499477386474602</c:v>
                </c:pt>
                <c:pt idx="157">
                  <c:v>53.516006469726598</c:v>
                </c:pt>
                <c:pt idx="158">
                  <c:v>53.532516479492202</c:v>
                </c:pt>
                <c:pt idx="159">
                  <c:v>53.550712585449197</c:v>
                </c:pt>
                <c:pt idx="160">
                  <c:v>53.567226409912102</c:v>
                </c:pt>
                <c:pt idx="161">
                  <c:v>53.587005615234403</c:v>
                </c:pt>
                <c:pt idx="162">
                  <c:v>53.615261077880902</c:v>
                </c:pt>
                <c:pt idx="163">
                  <c:v>53.640842437744098</c:v>
                </c:pt>
                <c:pt idx="164">
                  <c:v>53.667278289794901</c:v>
                </c:pt>
                <c:pt idx="165">
                  <c:v>53.695159912109403</c:v>
                </c:pt>
                <c:pt idx="166">
                  <c:v>53.725795745849602</c:v>
                </c:pt>
                <c:pt idx="167">
                  <c:v>53.756649017333999</c:v>
                </c:pt>
                <c:pt idx="168">
                  <c:v>53.788494110107401</c:v>
                </c:pt>
                <c:pt idx="169">
                  <c:v>53.823280334472699</c:v>
                </c:pt>
                <c:pt idx="170">
                  <c:v>53.847480773925803</c:v>
                </c:pt>
                <c:pt idx="171">
                  <c:v>53.870796203613303</c:v>
                </c:pt>
                <c:pt idx="172">
                  <c:v>53.895938873291001</c:v>
                </c:pt>
                <c:pt idx="173">
                  <c:v>53.916202545166001</c:v>
                </c:pt>
                <c:pt idx="174">
                  <c:v>53.940464019775398</c:v>
                </c:pt>
                <c:pt idx="175">
                  <c:v>53.968475341796903</c:v>
                </c:pt>
                <c:pt idx="176">
                  <c:v>54.009437561035199</c:v>
                </c:pt>
                <c:pt idx="177">
                  <c:v>54.043601989746101</c:v>
                </c:pt>
                <c:pt idx="178">
                  <c:v>54.081336975097699</c:v>
                </c:pt>
                <c:pt idx="179">
                  <c:v>54.115974426269503</c:v>
                </c:pt>
                <c:pt idx="180">
                  <c:v>54.150646209716797</c:v>
                </c:pt>
                <c:pt idx="181">
                  <c:v>54.1897583007812</c:v>
                </c:pt>
                <c:pt idx="182">
                  <c:v>54.225837707519503</c:v>
                </c:pt>
                <c:pt idx="183">
                  <c:v>54.261951446533203</c:v>
                </c:pt>
                <c:pt idx="184">
                  <c:v>54.2946586608887</c:v>
                </c:pt>
                <c:pt idx="185">
                  <c:v>54.3213920593262</c:v>
                </c:pt>
                <c:pt idx="186">
                  <c:v>54.350791931152301</c:v>
                </c:pt>
                <c:pt idx="187">
                  <c:v>54.380058288574197</c:v>
                </c:pt>
                <c:pt idx="188">
                  <c:v>54.402915954589801</c:v>
                </c:pt>
                <c:pt idx="189">
                  <c:v>54.423713684082003</c:v>
                </c:pt>
                <c:pt idx="190">
                  <c:v>54.4669799804688</c:v>
                </c:pt>
                <c:pt idx="191">
                  <c:v>54.515792846679702</c:v>
                </c:pt>
                <c:pt idx="192">
                  <c:v>54.553127288818402</c:v>
                </c:pt>
                <c:pt idx="193">
                  <c:v>54.592639923095703</c:v>
                </c:pt>
                <c:pt idx="194">
                  <c:v>54.632026672363303</c:v>
                </c:pt>
                <c:pt idx="195">
                  <c:v>54.671607971191399</c:v>
                </c:pt>
                <c:pt idx="196">
                  <c:v>54.719375610351598</c:v>
                </c:pt>
                <c:pt idx="197">
                  <c:v>54.767196655273402</c:v>
                </c:pt>
                <c:pt idx="198">
                  <c:v>54.819129943847699</c:v>
                </c:pt>
                <c:pt idx="199">
                  <c:v>54.866050720214801</c:v>
                </c:pt>
                <c:pt idx="200">
                  <c:v>54.917610168457003</c:v>
                </c:pt>
                <c:pt idx="201">
                  <c:v>54.970298767089801</c:v>
                </c:pt>
                <c:pt idx="202">
                  <c:v>55.018318176269503</c:v>
                </c:pt>
                <c:pt idx="203">
                  <c:v>55.066238403320298</c:v>
                </c:pt>
                <c:pt idx="204">
                  <c:v>55.113971710205099</c:v>
                </c:pt>
                <c:pt idx="205">
                  <c:v>55.166511535644503</c:v>
                </c:pt>
                <c:pt idx="206">
                  <c:v>55.214118957519503</c:v>
                </c:pt>
                <c:pt idx="207">
                  <c:v>55.261566162109403</c:v>
                </c:pt>
                <c:pt idx="208">
                  <c:v>55.309009552002003</c:v>
                </c:pt>
                <c:pt idx="209">
                  <c:v>55.362152099609403</c:v>
                </c:pt>
                <c:pt idx="210">
                  <c:v>55.410743713378899</c:v>
                </c:pt>
                <c:pt idx="211">
                  <c:v>55.459316253662102</c:v>
                </c:pt>
                <c:pt idx="212">
                  <c:v>55.513118743896499</c:v>
                </c:pt>
                <c:pt idx="213">
                  <c:v>55.561996459960902</c:v>
                </c:pt>
                <c:pt idx="214">
                  <c:v>55.6154594421387</c:v>
                </c:pt>
                <c:pt idx="215">
                  <c:v>55.663787841796903</c:v>
                </c:pt>
                <c:pt idx="216">
                  <c:v>55.712039947509801</c:v>
                </c:pt>
                <c:pt idx="217">
                  <c:v>55.7650337219238</c:v>
                </c:pt>
                <c:pt idx="218">
                  <c:v>55.8130493164062</c:v>
                </c:pt>
                <c:pt idx="219">
                  <c:v>55.8611869812012</c:v>
                </c:pt>
                <c:pt idx="220">
                  <c:v>55.910694122314503</c:v>
                </c:pt>
                <c:pt idx="221">
                  <c:v>55.970394134521499</c:v>
                </c:pt>
                <c:pt idx="222">
                  <c:v>56.0202827453613</c:v>
                </c:pt>
                <c:pt idx="223">
                  <c:v>56.070308685302699</c:v>
                </c:pt>
                <c:pt idx="224">
                  <c:v>56.120449066162102</c:v>
                </c:pt>
                <c:pt idx="225">
                  <c:v>56.175186157226598</c:v>
                </c:pt>
                <c:pt idx="226">
                  <c:v>56.224678039550803</c:v>
                </c:pt>
                <c:pt idx="227">
                  <c:v>56.274246215820298</c:v>
                </c:pt>
                <c:pt idx="228">
                  <c:v>56.3250541687012</c:v>
                </c:pt>
                <c:pt idx="229">
                  <c:v>56.381267547607401</c:v>
                </c:pt>
                <c:pt idx="230">
                  <c:v>56.43212890625</c:v>
                </c:pt>
                <c:pt idx="231">
                  <c:v>56.481315612792997</c:v>
                </c:pt>
                <c:pt idx="232">
                  <c:v>56.530235290527301</c:v>
                </c:pt>
                <c:pt idx="233">
                  <c:v>56.586086273193402</c:v>
                </c:pt>
                <c:pt idx="234">
                  <c:v>56.626274108886697</c:v>
                </c:pt>
                <c:pt idx="235">
                  <c:v>56.6663627624512</c:v>
                </c:pt>
                <c:pt idx="236">
                  <c:v>56.714076995849602</c:v>
                </c:pt>
                <c:pt idx="237">
                  <c:v>56.761432647705099</c:v>
                </c:pt>
                <c:pt idx="238">
                  <c:v>56.808853149414098</c:v>
                </c:pt>
                <c:pt idx="239">
                  <c:v>56.863014221191399</c:v>
                </c:pt>
                <c:pt idx="240">
                  <c:v>56.912948608398402</c:v>
                </c:pt>
                <c:pt idx="241">
                  <c:v>56.967880249023402</c:v>
                </c:pt>
                <c:pt idx="242">
                  <c:v>57.022518157958999</c:v>
                </c:pt>
                <c:pt idx="243">
                  <c:v>57.072154998779297</c:v>
                </c:pt>
                <c:pt idx="244">
                  <c:v>57.121173858642599</c:v>
                </c:pt>
                <c:pt idx="245">
                  <c:v>57.168857574462898</c:v>
                </c:pt>
                <c:pt idx="246">
                  <c:v>57.221305847167997</c:v>
                </c:pt>
                <c:pt idx="247">
                  <c:v>57.269523620605497</c:v>
                </c:pt>
                <c:pt idx="248">
                  <c:v>57.318069458007798</c:v>
                </c:pt>
                <c:pt idx="249">
                  <c:v>57.371616363525398</c:v>
                </c:pt>
                <c:pt idx="250">
                  <c:v>57.420845031738303</c:v>
                </c:pt>
                <c:pt idx="251">
                  <c:v>57.470249176025398</c:v>
                </c:pt>
                <c:pt idx="252">
                  <c:v>57.5295219421387</c:v>
                </c:pt>
                <c:pt idx="253">
                  <c:v>57.5783500671387</c:v>
                </c:pt>
                <c:pt idx="254">
                  <c:v>57.6320991516113</c:v>
                </c:pt>
                <c:pt idx="255">
                  <c:v>57.680107116699197</c:v>
                </c:pt>
                <c:pt idx="256">
                  <c:v>57.726932525634801</c:v>
                </c:pt>
                <c:pt idx="257">
                  <c:v>57.778476715087898</c:v>
                </c:pt>
                <c:pt idx="258">
                  <c:v>57.829063415527301</c:v>
                </c:pt>
                <c:pt idx="259">
                  <c:v>57.874595642089801</c:v>
                </c:pt>
                <c:pt idx="260">
                  <c:v>57.924884796142599</c:v>
                </c:pt>
                <c:pt idx="261">
                  <c:v>57.974761962890597</c:v>
                </c:pt>
                <c:pt idx="262">
                  <c:v>58.025020599365199</c:v>
                </c:pt>
                <c:pt idx="263">
                  <c:v>58.074783325195298</c:v>
                </c:pt>
                <c:pt idx="264">
                  <c:v>58.126789093017599</c:v>
                </c:pt>
                <c:pt idx="265">
                  <c:v>58.1739501953125</c:v>
                </c:pt>
                <c:pt idx="266">
                  <c:v>58.223014831542997</c:v>
                </c:pt>
                <c:pt idx="267">
                  <c:v>58.279872894287102</c:v>
                </c:pt>
                <c:pt idx="268">
                  <c:v>58.331577301025398</c:v>
                </c:pt>
                <c:pt idx="269">
                  <c:v>58.383834838867202</c:v>
                </c:pt>
                <c:pt idx="270">
                  <c:v>58.446876525878899</c:v>
                </c:pt>
                <c:pt idx="271">
                  <c:v>58.499439239502003</c:v>
                </c:pt>
                <c:pt idx="272">
                  <c:v>58.551399230957003</c:v>
                </c:pt>
                <c:pt idx="273">
                  <c:v>58.603103637695298</c:v>
                </c:pt>
                <c:pt idx="274">
                  <c:v>58.659957885742202</c:v>
                </c:pt>
                <c:pt idx="275">
                  <c:v>58.711421966552699</c:v>
                </c:pt>
                <c:pt idx="276">
                  <c:v>58.761173248291001</c:v>
                </c:pt>
                <c:pt idx="277">
                  <c:v>58.815868377685497</c:v>
                </c:pt>
                <c:pt idx="278">
                  <c:v>58.865333557128899</c:v>
                </c:pt>
                <c:pt idx="279">
                  <c:v>58.9133491516113</c:v>
                </c:pt>
                <c:pt idx="280">
                  <c:v>58.9554252624512</c:v>
                </c:pt>
                <c:pt idx="281">
                  <c:v>58.997501373291001</c:v>
                </c:pt>
                <c:pt idx="282">
                  <c:v>59.0545043945312</c:v>
                </c:pt>
                <c:pt idx="283">
                  <c:v>59.099090576171903</c:v>
                </c:pt>
                <c:pt idx="284">
                  <c:v>59.152580261230497</c:v>
                </c:pt>
                <c:pt idx="285">
                  <c:v>59.200550079345703</c:v>
                </c:pt>
                <c:pt idx="286">
                  <c:v>59.254722595214801</c:v>
                </c:pt>
                <c:pt idx="287">
                  <c:v>59.303848266601598</c:v>
                </c:pt>
                <c:pt idx="288">
                  <c:v>59.358821868896499</c:v>
                </c:pt>
                <c:pt idx="289">
                  <c:v>59.413845062255902</c:v>
                </c:pt>
                <c:pt idx="290">
                  <c:v>59.4637641906738</c:v>
                </c:pt>
                <c:pt idx="291">
                  <c:v>59.518558502197301</c:v>
                </c:pt>
                <c:pt idx="292">
                  <c:v>59.568290710449197</c:v>
                </c:pt>
                <c:pt idx="293">
                  <c:v>59.655094146728501</c:v>
                </c:pt>
                <c:pt idx="294">
                  <c:v>59.716701507568402</c:v>
                </c:pt>
                <c:pt idx="295">
                  <c:v>59.762752532958999</c:v>
                </c:pt>
                <c:pt idx="296">
                  <c:v>59.780979156494098</c:v>
                </c:pt>
                <c:pt idx="297">
                  <c:v>59.799182891845703</c:v>
                </c:pt>
                <c:pt idx="298">
                  <c:v>59.819591522216797</c:v>
                </c:pt>
                <c:pt idx="299">
                  <c:v>59.840576171875</c:v>
                </c:pt>
                <c:pt idx="300">
                  <c:v>59.8596382141113</c:v>
                </c:pt>
                <c:pt idx="301">
                  <c:v>59.881313323974602</c:v>
                </c:pt>
                <c:pt idx="302">
                  <c:v>59.901237487792997</c:v>
                </c:pt>
                <c:pt idx="303">
                  <c:v>59.921157836914098</c:v>
                </c:pt>
                <c:pt idx="304">
                  <c:v>59.937812805175803</c:v>
                </c:pt>
                <c:pt idx="305">
                  <c:v>59.957653045654297</c:v>
                </c:pt>
                <c:pt idx="306">
                  <c:v>59.974193572997997</c:v>
                </c:pt>
                <c:pt idx="307">
                  <c:v>59.99072265625</c:v>
                </c:pt>
                <c:pt idx="308">
                  <c:v>60.008907318115199</c:v>
                </c:pt>
                <c:pt idx="309">
                  <c:v>60.025428771972699</c:v>
                </c:pt>
                <c:pt idx="310">
                  <c:v>60.041969299316399</c:v>
                </c:pt>
                <c:pt idx="311">
                  <c:v>60.060165405273402</c:v>
                </c:pt>
                <c:pt idx="312">
                  <c:v>60.076694488525398</c:v>
                </c:pt>
                <c:pt idx="313">
                  <c:v>60.093231201171903</c:v>
                </c:pt>
                <c:pt idx="314">
                  <c:v>60.111427307128899</c:v>
                </c:pt>
                <c:pt idx="315">
                  <c:v>60.127960205078097</c:v>
                </c:pt>
                <c:pt idx="316">
                  <c:v>60.146160125732401</c:v>
                </c:pt>
                <c:pt idx="317">
                  <c:v>60.162689208984403</c:v>
                </c:pt>
                <c:pt idx="318">
                  <c:v>60.180873870849602</c:v>
                </c:pt>
                <c:pt idx="319">
                  <c:v>60.197402954101598</c:v>
                </c:pt>
                <c:pt idx="320">
                  <c:v>60.215602874755902</c:v>
                </c:pt>
                <c:pt idx="321">
                  <c:v>60.232131958007798</c:v>
                </c:pt>
                <c:pt idx="322">
                  <c:v>60.248668670654297</c:v>
                </c:pt>
                <c:pt idx="323">
                  <c:v>60.268516540527301</c:v>
                </c:pt>
                <c:pt idx="324">
                  <c:v>60.285041809082003</c:v>
                </c:pt>
                <c:pt idx="325">
                  <c:v>60.301597595214801</c:v>
                </c:pt>
                <c:pt idx="326">
                  <c:v>60.318122863769503</c:v>
                </c:pt>
                <c:pt idx="327">
                  <c:v>60.336311340332003</c:v>
                </c:pt>
                <c:pt idx="328">
                  <c:v>60.352836608886697</c:v>
                </c:pt>
                <c:pt idx="329">
                  <c:v>60.369419097900398</c:v>
                </c:pt>
                <c:pt idx="330">
                  <c:v>60.387599945068402</c:v>
                </c:pt>
                <c:pt idx="331">
                  <c:v>60.404163360595703</c:v>
                </c:pt>
                <c:pt idx="332">
                  <c:v>60.4207153320312</c:v>
                </c:pt>
                <c:pt idx="333">
                  <c:v>60.437248229980497</c:v>
                </c:pt>
                <c:pt idx="334">
                  <c:v>60.455429077148402</c:v>
                </c:pt>
                <c:pt idx="335">
                  <c:v>60.4736328125</c:v>
                </c:pt>
                <c:pt idx="336">
                  <c:v>60.490154266357401</c:v>
                </c:pt>
                <c:pt idx="337">
                  <c:v>60.5066947937012</c:v>
                </c:pt>
                <c:pt idx="338">
                  <c:v>60.524868011474602</c:v>
                </c:pt>
                <c:pt idx="339">
                  <c:v>60.541404724121101</c:v>
                </c:pt>
                <c:pt idx="340">
                  <c:v>60.557937622070298</c:v>
                </c:pt>
                <c:pt idx="341">
                  <c:v>60.576129913330099</c:v>
                </c:pt>
                <c:pt idx="342">
                  <c:v>60.5926704406738</c:v>
                </c:pt>
                <c:pt idx="343">
                  <c:v>60.614162445068402</c:v>
                </c:pt>
                <c:pt idx="344">
                  <c:v>60.632377624511697</c:v>
                </c:pt>
                <c:pt idx="345">
                  <c:v>60.6489067077637</c:v>
                </c:pt>
                <c:pt idx="346">
                  <c:v>60.667110443115199</c:v>
                </c:pt>
                <c:pt idx="347">
                  <c:v>60.683631896972699</c:v>
                </c:pt>
                <c:pt idx="348">
                  <c:v>60.703514099121101</c:v>
                </c:pt>
                <c:pt idx="349">
                  <c:v>60.720043182372997</c:v>
                </c:pt>
                <c:pt idx="350">
                  <c:v>60.739906311035199</c:v>
                </c:pt>
                <c:pt idx="351">
                  <c:v>60.758102416992202</c:v>
                </c:pt>
                <c:pt idx="352">
                  <c:v>60.779594421386697</c:v>
                </c:pt>
                <c:pt idx="353">
                  <c:v>60.7961235046387</c:v>
                </c:pt>
                <c:pt idx="354">
                  <c:v>60.814319610595703</c:v>
                </c:pt>
                <c:pt idx="355">
                  <c:v>60.838462829589801</c:v>
                </c:pt>
                <c:pt idx="356">
                  <c:v>60.876022338867202</c:v>
                </c:pt>
                <c:pt idx="357">
                  <c:v>60.907318115234403</c:v>
                </c:pt>
                <c:pt idx="358">
                  <c:v>60.940719604492202</c:v>
                </c:pt>
                <c:pt idx="359">
                  <c:v>60.980678558349602</c:v>
                </c:pt>
                <c:pt idx="360">
                  <c:v>61.020755767822301</c:v>
                </c:pt>
                <c:pt idx="361">
                  <c:v>61.057090759277301</c:v>
                </c:pt>
                <c:pt idx="362">
                  <c:v>61.108608245849602</c:v>
                </c:pt>
                <c:pt idx="363">
                  <c:v>61.1529541015625</c:v>
                </c:pt>
                <c:pt idx="364">
                  <c:v>61.201595306396499</c:v>
                </c:pt>
                <c:pt idx="365">
                  <c:v>61.2546997070312</c:v>
                </c:pt>
                <c:pt idx="366">
                  <c:v>61.324058532714801</c:v>
                </c:pt>
                <c:pt idx="367">
                  <c:v>61.378002166747997</c:v>
                </c:pt>
                <c:pt idx="368">
                  <c:v>61.43212890625</c:v>
                </c:pt>
                <c:pt idx="369">
                  <c:v>61.487865447997997</c:v>
                </c:pt>
                <c:pt idx="370">
                  <c:v>61.549671173095703</c:v>
                </c:pt>
                <c:pt idx="371">
                  <c:v>61.573410034179702</c:v>
                </c:pt>
                <c:pt idx="372">
                  <c:v>61.573143005371101</c:v>
                </c:pt>
                <c:pt idx="373">
                  <c:v>61.572860717773402</c:v>
                </c:pt>
                <c:pt idx="374">
                  <c:v>61.572574615478501</c:v>
                </c:pt>
                <c:pt idx="375">
                  <c:v>61.572338104247997</c:v>
                </c:pt>
                <c:pt idx="376">
                  <c:v>61.5720825195312</c:v>
                </c:pt>
                <c:pt idx="377">
                  <c:v>61.571811676025398</c:v>
                </c:pt>
                <c:pt idx="378">
                  <c:v>61.571567535400398</c:v>
                </c:pt>
                <c:pt idx="379">
                  <c:v>61.571319580078097</c:v>
                </c:pt>
                <c:pt idx="380">
                  <c:v>61.571014404296903</c:v>
                </c:pt>
                <c:pt idx="381">
                  <c:v>61.570583343505902</c:v>
                </c:pt>
                <c:pt idx="382">
                  <c:v>61.570335388183601</c:v>
                </c:pt>
                <c:pt idx="383">
                  <c:v>61.570079803466797</c:v>
                </c:pt>
                <c:pt idx="384">
                  <c:v>61.569831848144503</c:v>
                </c:pt>
                <c:pt idx="385">
                  <c:v>61.569541931152301</c:v>
                </c:pt>
                <c:pt idx="386">
                  <c:v>61.569278717041001</c:v>
                </c:pt>
                <c:pt idx="387">
                  <c:v>61.568977355957003</c:v>
                </c:pt>
                <c:pt idx="388">
                  <c:v>61.5687255859375</c:v>
                </c:pt>
                <c:pt idx="389">
                  <c:v>61.5684623718262</c:v>
                </c:pt>
                <c:pt idx="390">
                  <c:v>61.568214416503899</c:v>
                </c:pt>
                <c:pt idx="391">
                  <c:v>61.5679321289062</c:v>
                </c:pt>
                <c:pt idx="392">
                  <c:v>61.567680358886697</c:v>
                </c:pt>
                <c:pt idx="393">
                  <c:v>61.567371368408203</c:v>
                </c:pt>
                <c:pt idx="394">
                  <c:v>61.567115783691399</c:v>
                </c:pt>
                <c:pt idx="395">
                  <c:v>61.566852569580099</c:v>
                </c:pt>
                <c:pt idx="396">
                  <c:v>61.5665893554688</c:v>
                </c:pt>
                <c:pt idx="397">
                  <c:v>61.566307067871101</c:v>
                </c:pt>
                <c:pt idx="398">
                  <c:v>61.566036224365199</c:v>
                </c:pt>
                <c:pt idx="399">
                  <c:v>61.565750122070298</c:v>
                </c:pt>
                <c:pt idx="400">
                  <c:v>61.565464019775398</c:v>
                </c:pt>
                <c:pt idx="401">
                  <c:v>61.565155029296903</c:v>
                </c:pt>
                <c:pt idx="402">
                  <c:v>61.564891815185497</c:v>
                </c:pt>
                <c:pt idx="403">
                  <c:v>61.5646362304688</c:v>
                </c:pt>
                <c:pt idx="404">
                  <c:v>61.564373016357401</c:v>
                </c:pt>
                <c:pt idx="405">
                  <c:v>61.564117431640597</c:v>
                </c:pt>
                <c:pt idx="406">
                  <c:v>61.5638618469238</c:v>
                </c:pt>
                <c:pt idx="407">
                  <c:v>61.563491821289098</c:v>
                </c:pt>
                <c:pt idx="408">
                  <c:v>61.563205718994098</c:v>
                </c:pt>
                <c:pt idx="409">
                  <c:v>61.562942504882798</c:v>
                </c:pt>
                <c:pt idx="410">
                  <c:v>61.5626831054688</c:v>
                </c:pt>
                <c:pt idx="411">
                  <c:v>61.5623779296875</c:v>
                </c:pt>
                <c:pt idx="412">
                  <c:v>61.5621147155762</c:v>
                </c:pt>
                <c:pt idx="413">
                  <c:v>61.5618286132812</c:v>
                </c:pt>
                <c:pt idx="414">
                  <c:v>61.561538696289098</c:v>
                </c:pt>
                <c:pt idx="415">
                  <c:v>61.561275482177699</c:v>
                </c:pt>
                <c:pt idx="416">
                  <c:v>61.561012268066399</c:v>
                </c:pt>
                <c:pt idx="417">
                  <c:v>61.560745239257798</c:v>
                </c:pt>
                <c:pt idx="418">
                  <c:v>61.560459136962898</c:v>
                </c:pt>
                <c:pt idx="419">
                  <c:v>61.560195922851598</c:v>
                </c:pt>
                <c:pt idx="420">
                  <c:v>61.559932708740199</c:v>
                </c:pt>
                <c:pt idx="421">
                  <c:v>61.559696197509801</c:v>
                </c:pt>
                <c:pt idx="422">
                  <c:v>61.559318542480497</c:v>
                </c:pt>
                <c:pt idx="423">
                  <c:v>61.559032440185497</c:v>
                </c:pt>
                <c:pt idx="424">
                  <c:v>61.558746337890597</c:v>
                </c:pt>
                <c:pt idx="425">
                  <c:v>61.5584907531738</c:v>
                </c:pt>
                <c:pt idx="426">
                  <c:v>61.5582275390625</c:v>
                </c:pt>
                <c:pt idx="427">
                  <c:v>61.557937622070298</c:v>
                </c:pt>
                <c:pt idx="428">
                  <c:v>61.557651519775398</c:v>
                </c:pt>
                <c:pt idx="429">
                  <c:v>61.557388305664098</c:v>
                </c:pt>
                <c:pt idx="430">
                  <c:v>61.557136535644503</c:v>
                </c:pt>
                <c:pt idx="431">
                  <c:v>61.556850433349602</c:v>
                </c:pt>
                <c:pt idx="432">
                  <c:v>61.556583404541001</c:v>
                </c:pt>
                <c:pt idx="433">
                  <c:v>61.556327819824197</c:v>
                </c:pt>
                <c:pt idx="434">
                  <c:v>61.5560111999512</c:v>
                </c:pt>
                <c:pt idx="435">
                  <c:v>61.555694580078097</c:v>
                </c:pt>
                <c:pt idx="436">
                  <c:v>61.555435180664098</c:v>
                </c:pt>
                <c:pt idx="437">
                  <c:v>61.555145263671903</c:v>
                </c:pt>
                <c:pt idx="438">
                  <c:v>61.554889678955099</c:v>
                </c:pt>
                <c:pt idx="439">
                  <c:v>61.554630279541001</c:v>
                </c:pt>
                <c:pt idx="440">
                  <c:v>61.554344177246101</c:v>
                </c:pt>
                <c:pt idx="441">
                  <c:v>61.554050445556598</c:v>
                </c:pt>
                <c:pt idx="442">
                  <c:v>61.553787231445298</c:v>
                </c:pt>
                <c:pt idx="443">
                  <c:v>61.5535278320312</c:v>
                </c:pt>
                <c:pt idx="444">
                  <c:v>61.553237915039098</c:v>
                </c:pt>
                <c:pt idx="445">
                  <c:v>61.552978515625</c:v>
                </c:pt>
                <c:pt idx="446">
                  <c:v>61.552734375</c:v>
                </c:pt>
                <c:pt idx="447">
                  <c:v>61.552440643310497</c:v>
                </c:pt>
                <c:pt idx="448">
                  <c:v>61.552177429199197</c:v>
                </c:pt>
                <c:pt idx="449">
                  <c:v>61.551921844482401</c:v>
                </c:pt>
                <c:pt idx="450">
                  <c:v>61.551666259765597</c:v>
                </c:pt>
                <c:pt idx="451">
                  <c:v>61.551399230957003</c:v>
                </c:pt>
                <c:pt idx="452">
                  <c:v>61.551113128662102</c:v>
                </c:pt>
                <c:pt idx="453">
                  <c:v>61.550861358642599</c:v>
                </c:pt>
                <c:pt idx="454">
                  <c:v>61.550575256347699</c:v>
                </c:pt>
                <c:pt idx="455">
                  <c:v>61.550319671630902</c:v>
                </c:pt>
                <c:pt idx="456">
                  <c:v>61.550052642822301</c:v>
                </c:pt>
                <c:pt idx="457">
                  <c:v>61.549724578857401</c:v>
                </c:pt>
                <c:pt idx="458">
                  <c:v>61.549430847167997</c:v>
                </c:pt>
                <c:pt idx="459">
                  <c:v>61.549156188964801</c:v>
                </c:pt>
                <c:pt idx="460">
                  <c:v>61.548908233642599</c:v>
                </c:pt>
                <c:pt idx="461">
                  <c:v>61.548660278320298</c:v>
                </c:pt>
                <c:pt idx="462">
                  <c:v>61.548381805419901</c:v>
                </c:pt>
                <c:pt idx="463">
                  <c:v>61.548130035400398</c:v>
                </c:pt>
                <c:pt idx="464">
                  <c:v>61.547885894775398</c:v>
                </c:pt>
                <c:pt idx="465">
                  <c:v>61.547595977783203</c:v>
                </c:pt>
                <c:pt idx="466">
                  <c:v>61.547279357910199</c:v>
                </c:pt>
                <c:pt idx="467">
                  <c:v>61.547000885009801</c:v>
                </c:pt>
                <c:pt idx="468">
                  <c:v>61.546741485595703</c:v>
                </c:pt>
                <c:pt idx="469">
                  <c:v>61.546474456787102</c:v>
                </c:pt>
                <c:pt idx="470">
                  <c:v>61.546165466308601</c:v>
                </c:pt>
                <c:pt idx="471">
                  <c:v>61.545902252197301</c:v>
                </c:pt>
                <c:pt idx="472">
                  <c:v>61.545597076416001</c:v>
                </c:pt>
                <c:pt idx="473">
                  <c:v>61.5453491210938</c:v>
                </c:pt>
                <c:pt idx="474">
                  <c:v>61.545085906982401</c:v>
                </c:pt>
                <c:pt idx="475">
                  <c:v>61.544811248779297</c:v>
                </c:pt>
                <c:pt idx="476">
                  <c:v>61.544521331787102</c:v>
                </c:pt>
                <c:pt idx="477">
                  <c:v>61.544261932372997</c:v>
                </c:pt>
                <c:pt idx="478">
                  <c:v>61.543994903564503</c:v>
                </c:pt>
                <c:pt idx="479">
                  <c:v>61.5437202453613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E5-4131-8A0F-06168D33C878}"/>
            </c:ext>
          </c:extLst>
        </c:ser>
        <c:ser>
          <c:idx val="1"/>
          <c:order val="1"/>
          <c:tx>
            <c:strRef>
              <c:f>SOC!$G$1</c:f>
              <c:strCache>
                <c:ptCount val="1"/>
                <c:pt idx="0">
                  <c:v>Controlled_both</c:v>
                </c:pt>
              </c:strCache>
            </c:strRef>
          </c:tx>
          <c:marker>
            <c:symbol val="none"/>
          </c:marker>
          <c:yVal>
            <c:numRef>
              <c:f>SOC!$G$2:$G$481</c:f>
              <c:numCache>
                <c:formatCode>General</c:formatCode>
                <c:ptCount val="480"/>
                <c:pt idx="0">
                  <c:v>49.994968414306598</c:v>
                </c:pt>
                <c:pt idx="1">
                  <c:v>49.994705200195298</c:v>
                </c:pt>
                <c:pt idx="2">
                  <c:v>49.994014739990199</c:v>
                </c:pt>
                <c:pt idx="3">
                  <c:v>49.993728637695298</c:v>
                </c:pt>
                <c:pt idx="4">
                  <c:v>49.993492126464801</c:v>
                </c:pt>
                <c:pt idx="5">
                  <c:v>49.993228912353501</c:v>
                </c:pt>
                <c:pt idx="6">
                  <c:v>49.992965698242202</c:v>
                </c:pt>
                <c:pt idx="7">
                  <c:v>49.992729187011697</c:v>
                </c:pt>
                <c:pt idx="8">
                  <c:v>49.992488861083999</c:v>
                </c:pt>
                <c:pt idx="9">
                  <c:v>49.992225646972699</c:v>
                </c:pt>
                <c:pt idx="10">
                  <c:v>49.991989135742202</c:v>
                </c:pt>
                <c:pt idx="11">
                  <c:v>49.991752624511697</c:v>
                </c:pt>
                <c:pt idx="12">
                  <c:v>49.991512298583999</c:v>
                </c:pt>
                <c:pt idx="13">
                  <c:v>49.991249084472699</c:v>
                </c:pt>
                <c:pt idx="14">
                  <c:v>49.990962982177699</c:v>
                </c:pt>
                <c:pt idx="15">
                  <c:v>49.990726470947301</c:v>
                </c:pt>
                <c:pt idx="16">
                  <c:v>49.990486145019503</c:v>
                </c:pt>
                <c:pt idx="17">
                  <c:v>49.990249633789098</c:v>
                </c:pt>
                <c:pt idx="18">
                  <c:v>49.989986419677699</c:v>
                </c:pt>
                <c:pt idx="19">
                  <c:v>49.98974609375</c:v>
                </c:pt>
                <c:pt idx="20">
                  <c:v>49.989509582519503</c:v>
                </c:pt>
                <c:pt idx="21">
                  <c:v>49.989246368408203</c:v>
                </c:pt>
                <c:pt idx="22">
                  <c:v>49.989009857177699</c:v>
                </c:pt>
                <c:pt idx="23">
                  <c:v>49.98876953125</c:v>
                </c:pt>
                <c:pt idx="24">
                  <c:v>49.988533020019503</c:v>
                </c:pt>
                <c:pt idx="25">
                  <c:v>49.988246917724602</c:v>
                </c:pt>
                <c:pt idx="26">
                  <c:v>49.988006591796903</c:v>
                </c:pt>
                <c:pt idx="27">
                  <c:v>49.987770080566399</c:v>
                </c:pt>
                <c:pt idx="28">
                  <c:v>49.9875297546387</c:v>
                </c:pt>
                <c:pt idx="29">
                  <c:v>49.987293243408203</c:v>
                </c:pt>
                <c:pt idx="30">
                  <c:v>49.987030029296903</c:v>
                </c:pt>
                <c:pt idx="31">
                  <c:v>49.986793518066399</c:v>
                </c:pt>
                <c:pt idx="32">
                  <c:v>49.9865531921387</c:v>
                </c:pt>
                <c:pt idx="33">
                  <c:v>49.9862670898438</c:v>
                </c:pt>
                <c:pt idx="34">
                  <c:v>49.986030578613303</c:v>
                </c:pt>
                <c:pt idx="35">
                  <c:v>50.030887603759801</c:v>
                </c:pt>
                <c:pt idx="36">
                  <c:v>50.087230682372997</c:v>
                </c:pt>
                <c:pt idx="37">
                  <c:v>50.143421173095703</c:v>
                </c:pt>
                <c:pt idx="38">
                  <c:v>50.199611663818402</c:v>
                </c:pt>
                <c:pt idx="39">
                  <c:v>50.261466979980497</c:v>
                </c:pt>
                <c:pt idx="40">
                  <c:v>50.317657470703097</c:v>
                </c:pt>
                <c:pt idx="41">
                  <c:v>50.373905181884801</c:v>
                </c:pt>
                <c:pt idx="42">
                  <c:v>50.435703277587898</c:v>
                </c:pt>
                <c:pt idx="43">
                  <c:v>50.497501373291001</c:v>
                </c:pt>
                <c:pt idx="44">
                  <c:v>50.5536918640137</c:v>
                </c:pt>
                <c:pt idx="45">
                  <c:v>50.615547180175803</c:v>
                </c:pt>
                <c:pt idx="46">
                  <c:v>50.671844482421903</c:v>
                </c:pt>
                <c:pt idx="47">
                  <c:v>50.728034973144503</c:v>
                </c:pt>
                <c:pt idx="48">
                  <c:v>50.789833068847699</c:v>
                </c:pt>
                <c:pt idx="49">
                  <c:v>50.846080780029297</c:v>
                </c:pt>
                <c:pt idx="50">
                  <c:v>50.907878875732401</c:v>
                </c:pt>
                <c:pt idx="51">
                  <c:v>50.969791412353501</c:v>
                </c:pt>
                <c:pt idx="52">
                  <c:v>51.026039123535199</c:v>
                </c:pt>
                <c:pt idx="53">
                  <c:v>51.082347869872997</c:v>
                </c:pt>
                <c:pt idx="54">
                  <c:v>51.138591766357401</c:v>
                </c:pt>
                <c:pt idx="55">
                  <c:v>51.200508117675803</c:v>
                </c:pt>
                <c:pt idx="56">
                  <c:v>51.256752014160199</c:v>
                </c:pt>
                <c:pt idx="57">
                  <c:v>51.312999725341797</c:v>
                </c:pt>
                <c:pt idx="58">
                  <c:v>51.369308471679702</c:v>
                </c:pt>
                <c:pt idx="59">
                  <c:v>51.431221008300803</c:v>
                </c:pt>
                <c:pt idx="60">
                  <c:v>51.487575531005902</c:v>
                </c:pt>
                <c:pt idx="61">
                  <c:v>51.543827056884801</c:v>
                </c:pt>
                <c:pt idx="62">
                  <c:v>51.605735778808601</c:v>
                </c:pt>
                <c:pt idx="63">
                  <c:v>51.667648315429702</c:v>
                </c:pt>
                <c:pt idx="64">
                  <c:v>51.7238960266113</c:v>
                </c:pt>
                <c:pt idx="65">
                  <c:v>51.785694122314503</c:v>
                </c:pt>
                <c:pt idx="66">
                  <c:v>51.841945648193402</c:v>
                </c:pt>
                <c:pt idx="67">
                  <c:v>51.898193359375</c:v>
                </c:pt>
                <c:pt idx="68">
                  <c:v>51.954437255859403</c:v>
                </c:pt>
                <c:pt idx="69">
                  <c:v>52.021903991699197</c:v>
                </c:pt>
                <c:pt idx="70">
                  <c:v>52.078151702880902</c:v>
                </c:pt>
                <c:pt idx="71">
                  <c:v>52.134342193603501</c:v>
                </c:pt>
                <c:pt idx="72">
                  <c:v>52.196193695068402</c:v>
                </c:pt>
                <c:pt idx="73">
                  <c:v>52.25244140625</c:v>
                </c:pt>
                <c:pt idx="74">
                  <c:v>52.308689117431598</c:v>
                </c:pt>
                <c:pt idx="75">
                  <c:v>52.370548248291001</c:v>
                </c:pt>
                <c:pt idx="76">
                  <c:v>52.426792144775398</c:v>
                </c:pt>
                <c:pt idx="77">
                  <c:v>52.483154296875</c:v>
                </c:pt>
                <c:pt idx="78">
                  <c:v>52.545005798339801</c:v>
                </c:pt>
                <c:pt idx="79">
                  <c:v>52.6011962890625</c:v>
                </c:pt>
                <c:pt idx="80">
                  <c:v>52.657444000244098</c:v>
                </c:pt>
                <c:pt idx="81">
                  <c:v>52.7192993164062</c:v>
                </c:pt>
                <c:pt idx="82">
                  <c:v>52.775550842285199</c:v>
                </c:pt>
                <c:pt idx="83">
                  <c:v>52.83740234375</c:v>
                </c:pt>
                <c:pt idx="84">
                  <c:v>52.893650054931598</c:v>
                </c:pt>
                <c:pt idx="85">
                  <c:v>52.949840545654297</c:v>
                </c:pt>
                <c:pt idx="86">
                  <c:v>53.011806488037102</c:v>
                </c:pt>
                <c:pt idx="87">
                  <c:v>53.0680541992188</c:v>
                </c:pt>
                <c:pt idx="88">
                  <c:v>53.152454376220703</c:v>
                </c:pt>
                <c:pt idx="89">
                  <c:v>53.201339721679702</c:v>
                </c:pt>
                <c:pt idx="90">
                  <c:v>53.218841552734403</c:v>
                </c:pt>
                <c:pt idx="91">
                  <c:v>53.235393524169901</c:v>
                </c:pt>
                <c:pt idx="92">
                  <c:v>53.255283355712898</c:v>
                </c:pt>
                <c:pt idx="93">
                  <c:v>53.271823883056598</c:v>
                </c:pt>
                <c:pt idx="94">
                  <c:v>53.290061950683601</c:v>
                </c:pt>
                <c:pt idx="95">
                  <c:v>53.3066215515137</c:v>
                </c:pt>
                <c:pt idx="96">
                  <c:v>53.324825286865199</c:v>
                </c:pt>
                <c:pt idx="97">
                  <c:v>53.341365814208999</c:v>
                </c:pt>
                <c:pt idx="98">
                  <c:v>53.3612251281738</c:v>
                </c:pt>
                <c:pt idx="99">
                  <c:v>53.377777099609403</c:v>
                </c:pt>
                <c:pt idx="100">
                  <c:v>53.394317626953097</c:v>
                </c:pt>
                <c:pt idx="101">
                  <c:v>53.412525177002003</c:v>
                </c:pt>
                <c:pt idx="102">
                  <c:v>53.430728912353501</c:v>
                </c:pt>
                <c:pt idx="103">
                  <c:v>53.448921203613303</c:v>
                </c:pt>
                <c:pt idx="104">
                  <c:v>53.472126007080099</c:v>
                </c:pt>
                <c:pt idx="105">
                  <c:v>53.490329742431598</c:v>
                </c:pt>
                <c:pt idx="106">
                  <c:v>53.508537292480497</c:v>
                </c:pt>
                <c:pt idx="107">
                  <c:v>53.525089263916001</c:v>
                </c:pt>
                <c:pt idx="108">
                  <c:v>53.543281555175803</c:v>
                </c:pt>
                <c:pt idx="109">
                  <c:v>53.5664672851562</c:v>
                </c:pt>
                <c:pt idx="110">
                  <c:v>53.584671020507798</c:v>
                </c:pt>
                <c:pt idx="111">
                  <c:v>53.602897644042997</c:v>
                </c:pt>
                <c:pt idx="112">
                  <c:v>53.621120452880902</c:v>
                </c:pt>
                <c:pt idx="113">
                  <c:v>53.637660980224602</c:v>
                </c:pt>
                <c:pt idx="114">
                  <c:v>53.654201507568402</c:v>
                </c:pt>
                <c:pt idx="115">
                  <c:v>53.672409057617202</c:v>
                </c:pt>
                <c:pt idx="116">
                  <c:v>53.688949584960902</c:v>
                </c:pt>
                <c:pt idx="117">
                  <c:v>53.705501556396499</c:v>
                </c:pt>
                <c:pt idx="118">
                  <c:v>53.7220458984375</c:v>
                </c:pt>
                <c:pt idx="119">
                  <c:v>53.740287780761697</c:v>
                </c:pt>
                <c:pt idx="120">
                  <c:v>53.756809234619098</c:v>
                </c:pt>
                <c:pt idx="121">
                  <c:v>53.7750244140625</c:v>
                </c:pt>
                <c:pt idx="122">
                  <c:v>53.793228149414098</c:v>
                </c:pt>
                <c:pt idx="123">
                  <c:v>53.8114204406738</c:v>
                </c:pt>
                <c:pt idx="124">
                  <c:v>53.829620361328097</c:v>
                </c:pt>
                <c:pt idx="125">
                  <c:v>53.846179962158203</c:v>
                </c:pt>
                <c:pt idx="126">
                  <c:v>53.864372253417997</c:v>
                </c:pt>
                <c:pt idx="127">
                  <c:v>53.882610321044901</c:v>
                </c:pt>
                <c:pt idx="128">
                  <c:v>53.899169921875</c:v>
                </c:pt>
                <c:pt idx="129">
                  <c:v>53.915756225585902</c:v>
                </c:pt>
                <c:pt idx="130">
                  <c:v>53.9339599609375</c:v>
                </c:pt>
                <c:pt idx="131">
                  <c:v>53.9505004882812</c:v>
                </c:pt>
                <c:pt idx="132">
                  <c:v>53.9670600891113</c:v>
                </c:pt>
                <c:pt idx="133">
                  <c:v>53.985260009765597</c:v>
                </c:pt>
                <c:pt idx="134">
                  <c:v>54.001808166503899</c:v>
                </c:pt>
                <c:pt idx="135">
                  <c:v>54.018360137939503</c:v>
                </c:pt>
                <c:pt idx="136">
                  <c:v>54.034919738769503</c:v>
                </c:pt>
                <c:pt idx="137">
                  <c:v>54.053108215332003</c:v>
                </c:pt>
                <c:pt idx="138">
                  <c:v>54.072975158691399</c:v>
                </c:pt>
                <c:pt idx="139">
                  <c:v>54.089523315429702</c:v>
                </c:pt>
                <c:pt idx="140">
                  <c:v>54.106075286865199</c:v>
                </c:pt>
                <c:pt idx="141">
                  <c:v>54.124313354492202</c:v>
                </c:pt>
                <c:pt idx="142">
                  <c:v>54.140872955322301</c:v>
                </c:pt>
                <c:pt idx="143">
                  <c:v>54.157413482666001</c:v>
                </c:pt>
                <c:pt idx="144">
                  <c:v>54.175613403320298</c:v>
                </c:pt>
                <c:pt idx="145">
                  <c:v>54.192173004150398</c:v>
                </c:pt>
                <c:pt idx="146">
                  <c:v>54.210399627685497</c:v>
                </c:pt>
                <c:pt idx="147">
                  <c:v>54.2269096374512</c:v>
                </c:pt>
                <c:pt idx="148">
                  <c:v>54.243457794189503</c:v>
                </c:pt>
                <c:pt idx="149">
                  <c:v>54.261653900146499</c:v>
                </c:pt>
                <c:pt idx="150">
                  <c:v>54.278205871582003</c:v>
                </c:pt>
                <c:pt idx="151">
                  <c:v>54.294734954833999</c:v>
                </c:pt>
                <c:pt idx="152">
                  <c:v>54.311283111572301</c:v>
                </c:pt>
                <c:pt idx="153">
                  <c:v>54.3294677734375</c:v>
                </c:pt>
                <c:pt idx="154">
                  <c:v>54.346012115478501</c:v>
                </c:pt>
                <c:pt idx="155">
                  <c:v>54.362533569335902</c:v>
                </c:pt>
                <c:pt idx="156">
                  <c:v>54.382369995117202</c:v>
                </c:pt>
                <c:pt idx="157">
                  <c:v>54.400562286377003</c:v>
                </c:pt>
                <c:pt idx="158">
                  <c:v>54.418746948242202</c:v>
                </c:pt>
                <c:pt idx="159">
                  <c:v>54.435276031494098</c:v>
                </c:pt>
                <c:pt idx="160">
                  <c:v>54.456764221191399</c:v>
                </c:pt>
                <c:pt idx="161">
                  <c:v>54.4749565124512</c:v>
                </c:pt>
                <c:pt idx="162">
                  <c:v>54.491519927978501</c:v>
                </c:pt>
                <c:pt idx="163">
                  <c:v>54.508041381835902</c:v>
                </c:pt>
                <c:pt idx="164">
                  <c:v>54.526233673095703</c:v>
                </c:pt>
                <c:pt idx="165">
                  <c:v>54.542762756347699</c:v>
                </c:pt>
                <c:pt idx="166">
                  <c:v>54.560939788818402</c:v>
                </c:pt>
                <c:pt idx="167">
                  <c:v>54.579132080078097</c:v>
                </c:pt>
                <c:pt idx="168">
                  <c:v>54.595661163330099</c:v>
                </c:pt>
                <c:pt idx="169">
                  <c:v>54.6121826171875</c:v>
                </c:pt>
                <c:pt idx="170">
                  <c:v>54.630374908447301</c:v>
                </c:pt>
                <c:pt idx="171">
                  <c:v>54.646903991699197</c:v>
                </c:pt>
                <c:pt idx="172">
                  <c:v>54.6634330749512</c:v>
                </c:pt>
                <c:pt idx="173">
                  <c:v>54.683273315429702</c:v>
                </c:pt>
                <c:pt idx="174">
                  <c:v>54.699802398681598</c:v>
                </c:pt>
                <c:pt idx="175">
                  <c:v>54.716323852539098</c:v>
                </c:pt>
                <c:pt idx="176">
                  <c:v>54.734588623046903</c:v>
                </c:pt>
                <c:pt idx="177">
                  <c:v>54.751110076904297</c:v>
                </c:pt>
                <c:pt idx="178">
                  <c:v>54.7676391601562</c:v>
                </c:pt>
                <c:pt idx="179">
                  <c:v>54.785816192627003</c:v>
                </c:pt>
                <c:pt idx="180">
                  <c:v>54.802345275878899</c:v>
                </c:pt>
                <c:pt idx="181">
                  <c:v>54.818885803222699</c:v>
                </c:pt>
                <c:pt idx="182">
                  <c:v>54.837059020996101</c:v>
                </c:pt>
                <c:pt idx="183">
                  <c:v>54.853588104247997</c:v>
                </c:pt>
                <c:pt idx="184">
                  <c:v>54.871780395507798</c:v>
                </c:pt>
                <c:pt idx="185">
                  <c:v>54.888309478759801</c:v>
                </c:pt>
                <c:pt idx="186">
                  <c:v>54.906497955322301</c:v>
                </c:pt>
                <c:pt idx="187">
                  <c:v>54.923027038574197</c:v>
                </c:pt>
                <c:pt idx="188">
                  <c:v>54.939586639404297</c:v>
                </c:pt>
                <c:pt idx="189">
                  <c:v>54.957778930664098</c:v>
                </c:pt>
                <c:pt idx="190">
                  <c:v>54.9743041992188</c:v>
                </c:pt>
                <c:pt idx="191">
                  <c:v>54.990833282470703</c:v>
                </c:pt>
                <c:pt idx="192">
                  <c:v>55.009025573730497</c:v>
                </c:pt>
                <c:pt idx="193">
                  <c:v>55.025554656982401</c:v>
                </c:pt>
                <c:pt idx="194">
                  <c:v>55.043746948242202</c:v>
                </c:pt>
                <c:pt idx="195">
                  <c:v>55.060268402099602</c:v>
                </c:pt>
                <c:pt idx="196">
                  <c:v>55.078445434570298</c:v>
                </c:pt>
                <c:pt idx="197">
                  <c:v>55.094985961914098</c:v>
                </c:pt>
                <c:pt idx="198">
                  <c:v>55.111515045166001</c:v>
                </c:pt>
                <c:pt idx="199">
                  <c:v>55.128044128417997</c:v>
                </c:pt>
                <c:pt idx="200">
                  <c:v>55.146263122558601</c:v>
                </c:pt>
                <c:pt idx="201">
                  <c:v>55.162792205810497</c:v>
                </c:pt>
                <c:pt idx="202">
                  <c:v>55.1793212890625</c:v>
                </c:pt>
                <c:pt idx="203">
                  <c:v>55.197513580322301</c:v>
                </c:pt>
                <c:pt idx="204">
                  <c:v>55.215690612792997</c:v>
                </c:pt>
                <c:pt idx="205">
                  <c:v>55.232250213622997</c:v>
                </c:pt>
                <c:pt idx="206">
                  <c:v>55.248790740966797</c:v>
                </c:pt>
                <c:pt idx="207">
                  <c:v>55.266971588134801</c:v>
                </c:pt>
                <c:pt idx="208">
                  <c:v>55.283512115478501</c:v>
                </c:pt>
                <c:pt idx="209">
                  <c:v>55.300037384033203</c:v>
                </c:pt>
                <c:pt idx="210">
                  <c:v>55.318214416503899</c:v>
                </c:pt>
                <c:pt idx="211">
                  <c:v>55.336402893066399</c:v>
                </c:pt>
                <c:pt idx="212">
                  <c:v>55.352931976318402</c:v>
                </c:pt>
                <c:pt idx="213">
                  <c:v>55.371158599853501</c:v>
                </c:pt>
                <c:pt idx="214">
                  <c:v>55.387687683105497</c:v>
                </c:pt>
                <c:pt idx="215">
                  <c:v>55.404209136962898</c:v>
                </c:pt>
                <c:pt idx="216">
                  <c:v>55.420738220214801</c:v>
                </c:pt>
                <c:pt idx="217">
                  <c:v>55.438930511474602</c:v>
                </c:pt>
                <c:pt idx="218">
                  <c:v>55.455459594726598</c:v>
                </c:pt>
                <c:pt idx="219">
                  <c:v>55.471992492675803</c:v>
                </c:pt>
                <c:pt idx="220">
                  <c:v>55.4902153015137</c:v>
                </c:pt>
                <c:pt idx="221">
                  <c:v>55.506740570068402</c:v>
                </c:pt>
                <c:pt idx="222">
                  <c:v>55.526615142822301</c:v>
                </c:pt>
                <c:pt idx="223">
                  <c:v>55.543144226074197</c:v>
                </c:pt>
                <c:pt idx="224">
                  <c:v>55.559707641601598</c:v>
                </c:pt>
                <c:pt idx="225">
                  <c:v>55.577896118164098</c:v>
                </c:pt>
                <c:pt idx="226">
                  <c:v>55.5944213867188</c:v>
                </c:pt>
                <c:pt idx="227">
                  <c:v>55.610950469970703</c:v>
                </c:pt>
                <c:pt idx="228">
                  <c:v>55.627475738525398</c:v>
                </c:pt>
                <c:pt idx="229">
                  <c:v>55.6473197937012</c:v>
                </c:pt>
                <c:pt idx="230">
                  <c:v>55.663848876953097</c:v>
                </c:pt>
                <c:pt idx="231">
                  <c:v>55.680370330810497</c:v>
                </c:pt>
                <c:pt idx="232">
                  <c:v>55.6968994140625</c:v>
                </c:pt>
                <c:pt idx="233">
                  <c:v>55.715076446533203</c:v>
                </c:pt>
                <c:pt idx="234">
                  <c:v>55.731616973877003</c:v>
                </c:pt>
                <c:pt idx="235">
                  <c:v>55.749797821044901</c:v>
                </c:pt>
                <c:pt idx="236">
                  <c:v>55.766319274902301</c:v>
                </c:pt>
                <c:pt idx="237">
                  <c:v>55.784511566162102</c:v>
                </c:pt>
                <c:pt idx="238">
                  <c:v>55.801040649414098</c:v>
                </c:pt>
                <c:pt idx="239">
                  <c:v>55.819217681884801</c:v>
                </c:pt>
                <c:pt idx="240">
                  <c:v>55.837474822997997</c:v>
                </c:pt>
                <c:pt idx="241">
                  <c:v>55.85400390625</c:v>
                </c:pt>
                <c:pt idx="242">
                  <c:v>55.872177124023402</c:v>
                </c:pt>
                <c:pt idx="243">
                  <c:v>55.888725280761697</c:v>
                </c:pt>
                <c:pt idx="244">
                  <c:v>55.906898498535199</c:v>
                </c:pt>
                <c:pt idx="245">
                  <c:v>55.925090789794901</c:v>
                </c:pt>
                <c:pt idx="246">
                  <c:v>55.941616058349602</c:v>
                </c:pt>
                <c:pt idx="247">
                  <c:v>55.958145141601598</c:v>
                </c:pt>
                <c:pt idx="248">
                  <c:v>55.976367950439503</c:v>
                </c:pt>
                <c:pt idx="249">
                  <c:v>55.992935180664098</c:v>
                </c:pt>
                <c:pt idx="250">
                  <c:v>56.009464263916001</c:v>
                </c:pt>
                <c:pt idx="251">
                  <c:v>56.025993347167997</c:v>
                </c:pt>
                <c:pt idx="252">
                  <c:v>56.044185638427699</c:v>
                </c:pt>
                <c:pt idx="253">
                  <c:v>56.060714721679702</c:v>
                </c:pt>
                <c:pt idx="254">
                  <c:v>56.077239990234403</c:v>
                </c:pt>
                <c:pt idx="255">
                  <c:v>56.093765258789098</c:v>
                </c:pt>
                <c:pt idx="256">
                  <c:v>56.111953735351598</c:v>
                </c:pt>
                <c:pt idx="257">
                  <c:v>56.130134582519503</c:v>
                </c:pt>
                <c:pt idx="258">
                  <c:v>56.146694183349602</c:v>
                </c:pt>
                <c:pt idx="259">
                  <c:v>56.164886474609403</c:v>
                </c:pt>
                <c:pt idx="260">
                  <c:v>56.181411743164098</c:v>
                </c:pt>
                <c:pt idx="261">
                  <c:v>56.198005676269503</c:v>
                </c:pt>
                <c:pt idx="262">
                  <c:v>56.214546203613303</c:v>
                </c:pt>
                <c:pt idx="263">
                  <c:v>56.2327270507812</c:v>
                </c:pt>
                <c:pt idx="264">
                  <c:v>56.249256134033203</c:v>
                </c:pt>
                <c:pt idx="265">
                  <c:v>56.267444610595703</c:v>
                </c:pt>
                <c:pt idx="266">
                  <c:v>56.2856254577637</c:v>
                </c:pt>
                <c:pt idx="267">
                  <c:v>56.302165985107401</c:v>
                </c:pt>
                <c:pt idx="268">
                  <c:v>56.318695068359403</c:v>
                </c:pt>
                <c:pt idx="269">
                  <c:v>56.3352241516113</c:v>
                </c:pt>
                <c:pt idx="270">
                  <c:v>56.3534126281738</c:v>
                </c:pt>
                <c:pt idx="271">
                  <c:v>56.369941711425803</c:v>
                </c:pt>
                <c:pt idx="272">
                  <c:v>56.386470794677699</c:v>
                </c:pt>
                <c:pt idx="273">
                  <c:v>56.4046630859375</c:v>
                </c:pt>
                <c:pt idx="274">
                  <c:v>56.421184539794901</c:v>
                </c:pt>
                <c:pt idx="275">
                  <c:v>56.437713623046903</c:v>
                </c:pt>
                <c:pt idx="276">
                  <c:v>56.455890655517599</c:v>
                </c:pt>
                <c:pt idx="277">
                  <c:v>56.474082946777301</c:v>
                </c:pt>
                <c:pt idx="278">
                  <c:v>56.492256164550803</c:v>
                </c:pt>
                <c:pt idx="279">
                  <c:v>56.508815765380902</c:v>
                </c:pt>
                <c:pt idx="280">
                  <c:v>56.525379180908203</c:v>
                </c:pt>
                <c:pt idx="281">
                  <c:v>56.543571472167997</c:v>
                </c:pt>
                <c:pt idx="282">
                  <c:v>56.561779022216797</c:v>
                </c:pt>
                <c:pt idx="283">
                  <c:v>56.578330993652301</c:v>
                </c:pt>
                <c:pt idx="284">
                  <c:v>56.594871520996101</c:v>
                </c:pt>
                <c:pt idx="285">
                  <c:v>56.611419677734403</c:v>
                </c:pt>
                <c:pt idx="286">
                  <c:v>56.627971649169901</c:v>
                </c:pt>
                <c:pt idx="287">
                  <c:v>56.646163940429702</c:v>
                </c:pt>
                <c:pt idx="288">
                  <c:v>56.662689208984403</c:v>
                </c:pt>
                <c:pt idx="289">
                  <c:v>56.67919921875</c:v>
                </c:pt>
                <c:pt idx="290">
                  <c:v>56.6973686218262</c:v>
                </c:pt>
                <c:pt idx="291">
                  <c:v>56.7139282226562</c:v>
                </c:pt>
                <c:pt idx="292">
                  <c:v>56.732131958007798</c:v>
                </c:pt>
                <c:pt idx="293">
                  <c:v>56.748645782470703</c:v>
                </c:pt>
                <c:pt idx="294">
                  <c:v>56.766807556152301</c:v>
                </c:pt>
                <c:pt idx="295">
                  <c:v>56.785022735595703</c:v>
                </c:pt>
                <c:pt idx="296">
                  <c:v>56.8015327453613</c:v>
                </c:pt>
                <c:pt idx="297">
                  <c:v>56.818061828613303</c:v>
                </c:pt>
                <c:pt idx="298">
                  <c:v>56.836223602294901</c:v>
                </c:pt>
                <c:pt idx="299">
                  <c:v>56.852752685546903</c:v>
                </c:pt>
                <c:pt idx="300">
                  <c:v>56.869293212890597</c:v>
                </c:pt>
                <c:pt idx="301">
                  <c:v>56.889122009277301</c:v>
                </c:pt>
                <c:pt idx="302">
                  <c:v>56.905632019042997</c:v>
                </c:pt>
                <c:pt idx="303">
                  <c:v>56.922168731689503</c:v>
                </c:pt>
                <c:pt idx="304">
                  <c:v>56.940334320068402</c:v>
                </c:pt>
                <c:pt idx="305">
                  <c:v>56.956863403320298</c:v>
                </c:pt>
                <c:pt idx="306">
                  <c:v>56.973411560058601</c:v>
                </c:pt>
                <c:pt idx="307">
                  <c:v>56.989933013916001</c:v>
                </c:pt>
                <c:pt idx="308">
                  <c:v>57.008110046386697</c:v>
                </c:pt>
                <c:pt idx="309">
                  <c:v>57.024620056152301</c:v>
                </c:pt>
                <c:pt idx="310">
                  <c:v>57.0411376953125</c:v>
                </c:pt>
                <c:pt idx="311">
                  <c:v>57.057666778564503</c:v>
                </c:pt>
                <c:pt idx="312">
                  <c:v>57.075839996337898</c:v>
                </c:pt>
                <c:pt idx="313">
                  <c:v>57.094032287597699</c:v>
                </c:pt>
                <c:pt idx="314">
                  <c:v>57.112224578857401</c:v>
                </c:pt>
                <c:pt idx="315">
                  <c:v>57.128749847412102</c:v>
                </c:pt>
                <c:pt idx="316">
                  <c:v>57.1469116210938</c:v>
                </c:pt>
                <c:pt idx="317">
                  <c:v>57.163429260253899</c:v>
                </c:pt>
                <c:pt idx="318">
                  <c:v>57.1849365234375</c:v>
                </c:pt>
                <c:pt idx="319">
                  <c:v>57.201473236083999</c:v>
                </c:pt>
                <c:pt idx="320">
                  <c:v>57.219696044921903</c:v>
                </c:pt>
                <c:pt idx="321">
                  <c:v>57.2362251281738</c:v>
                </c:pt>
                <c:pt idx="322">
                  <c:v>57.252765655517599</c:v>
                </c:pt>
                <c:pt idx="323">
                  <c:v>57.270957946777301</c:v>
                </c:pt>
                <c:pt idx="324">
                  <c:v>57.287483215332003</c:v>
                </c:pt>
                <c:pt idx="325">
                  <c:v>57.305675506591797</c:v>
                </c:pt>
                <c:pt idx="326">
                  <c:v>57.327182769775398</c:v>
                </c:pt>
                <c:pt idx="327">
                  <c:v>57.348686218261697</c:v>
                </c:pt>
                <c:pt idx="328">
                  <c:v>57.3652153015137</c:v>
                </c:pt>
                <c:pt idx="329">
                  <c:v>57.383407592773402</c:v>
                </c:pt>
                <c:pt idx="330">
                  <c:v>57.399948120117202</c:v>
                </c:pt>
                <c:pt idx="331">
                  <c:v>57.416500091552699</c:v>
                </c:pt>
                <c:pt idx="332">
                  <c:v>57.434707641601598</c:v>
                </c:pt>
                <c:pt idx="333">
                  <c:v>57.451248168945298</c:v>
                </c:pt>
                <c:pt idx="334">
                  <c:v>57.467796325683601</c:v>
                </c:pt>
                <c:pt idx="335">
                  <c:v>57.485984802246101</c:v>
                </c:pt>
                <c:pt idx="336">
                  <c:v>57.502525329589801</c:v>
                </c:pt>
                <c:pt idx="337">
                  <c:v>57.519054412841797</c:v>
                </c:pt>
                <c:pt idx="338">
                  <c:v>57.537246704101598</c:v>
                </c:pt>
                <c:pt idx="339">
                  <c:v>57.553787231445298</c:v>
                </c:pt>
                <c:pt idx="340">
                  <c:v>57.570327758789098</c:v>
                </c:pt>
                <c:pt idx="341">
                  <c:v>57.5868530273438</c:v>
                </c:pt>
                <c:pt idx="342">
                  <c:v>57.605045318603501</c:v>
                </c:pt>
                <c:pt idx="343">
                  <c:v>57.621585845947301</c:v>
                </c:pt>
                <c:pt idx="344">
                  <c:v>57.641429901122997</c:v>
                </c:pt>
                <c:pt idx="345">
                  <c:v>57.657958984375</c:v>
                </c:pt>
                <c:pt idx="346">
                  <c:v>57.674526214599602</c:v>
                </c:pt>
                <c:pt idx="347">
                  <c:v>57.692764282226598</c:v>
                </c:pt>
                <c:pt idx="348">
                  <c:v>57.709358215332003</c:v>
                </c:pt>
                <c:pt idx="349">
                  <c:v>57.725948333740199</c:v>
                </c:pt>
                <c:pt idx="350">
                  <c:v>57.742488861083999</c:v>
                </c:pt>
                <c:pt idx="351">
                  <c:v>57.789047241210902</c:v>
                </c:pt>
                <c:pt idx="352">
                  <c:v>57.845352172851598</c:v>
                </c:pt>
                <c:pt idx="353">
                  <c:v>57.901657104492202</c:v>
                </c:pt>
                <c:pt idx="354">
                  <c:v>57.9804496765137</c:v>
                </c:pt>
                <c:pt idx="355">
                  <c:v>58.047969818115199</c:v>
                </c:pt>
                <c:pt idx="356">
                  <c:v>58.109878540039098</c:v>
                </c:pt>
                <c:pt idx="357">
                  <c:v>58.166130065917997</c:v>
                </c:pt>
                <c:pt idx="358">
                  <c:v>58.222434997558601</c:v>
                </c:pt>
                <c:pt idx="359">
                  <c:v>58.284290313720703</c:v>
                </c:pt>
                <c:pt idx="360">
                  <c:v>58.340476989746101</c:v>
                </c:pt>
                <c:pt idx="361">
                  <c:v>58.396614074707003</c:v>
                </c:pt>
                <c:pt idx="362">
                  <c:v>58.446727752685497</c:v>
                </c:pt>
                <c:pt idx="363">
                  <c:v>58.463279724121101</c:v>
                </c:pt>
                <c:pt idx="364">
                  <c:v>58.481452941894503</c:v>
                </c:pt>
                <c:pt idx="365">
                  <c:v>58.4996528625488</c:v>
                </c:pt>
                <c:pt idx="366">
                  <c:v>58.516166687011697</c:v>
                </c:pt>
                <c:pt idx="367">
                  <c:v>58.545833587646499</c:v>
                </c:pt>
                <c:pt idx="368">
                  <c:v>58.607608795166001</c:v>
                </c:pt>
                <c:pt idx="369">
                  <c:v>58.663856506347699</c:v>
                </c:pt>
                <c:pt idx="370">
                  <c:v>58.720046997070298</c:v>
                </c:pt>
                <c:pt idx="371">
                  <c:v>58.787567138671903</c:v>
                </c:pt>
                <c:pt idx="372">
                  <c:v>58.843757629394503</c:v>
                </c:pt>
                <c:pt idx="373">
                  <c:v>58.9000053405762</c:v>
                </c:pt>
                <c:pt idx="374">
                  <c:v>58.961860656738303</c:v>
                </c:pt>
                <c:pt idx="375">
                  <c:v>59.018112182617202</c:v>
                </c:pt>
                <c:pt idx="376">
                  <c:v>59.074298858642599</c:v>
                </c:pt>
                <c:pt idx="377">
                  <c:v>59.136154174804702</c:v>
                </c:pt>
                <c:pt idx="378">
                  <c:v>59.1924018859863</c:v>
                </c:pt>
                <c:pt idx="379">
                  <c:v>59.248588562011697</c:v>
                </c:pt>
                <c:pt idx="380">
                  <c:v>59.310447692871101</c:v>
                </c:pt>
                <c:pt idx="381">
                  <c:v>59.3724174499512</c:v>
                </c:pt>
                <c:pt idx="382">
                  <c:v>59.428668975830099</c:v>
                </c:pt>
                <c:pt idx="383">
                  <c:v>59.484855651855497</c:v>
                </c:pt>
                <c:pt idx="384">
                  <c:v>59.546707153320298</c:v>
                </c:pt>
                <c:pt idx="385">
                  <c:v>59.602958679199197</c:v>
                </c:pt>
                <c:pt idx="386">
                  <c:v>59.659149169921903</c:v>
                </c:pt>
                <c:pt idx="387">
                  <c:v>59.721004486083999</c:v>
                </c:pt>
                <c:pt idx="388">
                  <c:v>59.777252197265597</c:v>
                </c:pt>
                <c:pt idx="389">
                  <c:v>59.844772338867202</c:v>
                </c:pt>
                <c:pt idx="390">
                  <c:v>59.901023864746101</c:v>
                </c:pt>
                <c:pt idx="391">
                  <c:v>59.957324981689503</c:v>
                </c:pt>
                <c:pt idx="392">
                  <c:v>60.019241333007798</c:v>
                </c:pt>
                <c:pt idx="393">
                  <c:v>60.075504302978501</c:v>
                </c:pt>
                <c:pt idx="394">
                  <c:v>60.131763458252003</c:v>
                </c:pt>
                <c:pt idx="395">
                  <c:v>60.188079833984403</c:v>
                </c:pt>
                <c:pt idx="396">
                  <c:v>60.249988555908203</c:v>
                </c:pt>
                <c:pt idx="397">
                  <c:v>60.306240081787102</c:v>
                </c:pt>
                <c:pt idx="398">
                  <c:v>60.362548828125</c:v>
                </c:pt>
                <c:pt idx="399">
                  <c:v>60.4188041687012</c:v>
                </c:pt>
                <c:pt idx="400">
                  <c:v>60.480724334716797</c:v>
                </c:pt>
                <c:pt idx="401">
                  <c:v>60.542655944824197</c:v>
                </c:pt>
                <c:pt idx="402">
                  <c:v>60.598964691162102</c:v>
                </c:pt>
                <c:pt idx="403">
                  <c:v>60.655117034912102</c:v>
                </c:pt>
                <c:pt idx="404">
                  <c:v>60.7113227844238</c:v>
                </c:pt>
                <c:pt idx="405">
                  <c:v>60.773086547851598</c:v>
                </c:pt>
                <c:pt idx="406">
                  <c:v>60.829292297363303</c:v>
                </c:pt>
                <c:pt idx="407">
                  <c:v>60.885440826416001</c:v>
                </c:pt>
                <c:pt idx="408">
                  <c:v>60.941600799560497</c:v>
                </c:pt>
                <c:pt idx="409">
                  <c:v>61.009140014648402</c:v>
                </c:pt>
                <c:pt idx="410">
                  <c:v>61.065399169921903</c:v>
                </c:pt>
                <c:pt idx="411">
                  <c:v>61.121662139892599</c:v>
                </c:pt>
                <c:pt idx="412">
                  <c:v>61.183536529541001</c:v>
                </c:pt>
                <c:pt idx="413">
                  <c:v>61.239742279052699</c:v>
                </c:pt>
                <c:pt idx="414">
                  <c:v>61.296005249023402</c:v>
                </c:pt>
                <c:pt idx="415">
                  <c:v>61.357879638671903</c:v>
                </c:pt>
                <c:pt idx="416">
                  <c:v>61.414146423339801</c:v>
                </c:pt>
                <c:pt idx="417">
                  <c:v>61.470458984375</c:v>
                </c:pt>
                <c:pt idx="418">
                  <c:v>61.5267143249512</c:v>
                </c:pt>
                <c:pt idx="419">
                  <c:v>61.588626861572301</c:v>
                </c:pt>
                <c:pt idx="420">
                  <c:v>61.650554656982401</c:v>
                </c:pt>
                <c:pt idx="421">
                  <c:v>61.706817626953097</c:v>
                </c:pt>
                <c:pt idx="422">
                  <c:v>61.763130187988303</c:v>
                </c:pt>
                <c:pt idx="423">
                  <c:v>61.825157165527301</c:v>
                </c:pt>
                <c:pt idx="424">
                  <c:v>61.881477355957003</c:v>
                </c:pt>
                <c:pt idx="425">
                  <c:v>61.937732696533203</c:v>
                </c:pt>
                <c:pt idx="426">
                  <c:v>61.999649047851598</c:v>
                </c:pt>
                <c:pt idx="427">
                  <c:v>62.055908203125</c:v>
                </c:pt>
                <c:pt idx="428">
                  <c:v>62.117820739746101</c:v>
                </c:pt>
                <c:pt idx="429">
                  <c:v>62.1797485351562</c:v>
                </c:pt>
                <c:pt idx="430">
                  <c:v>62.236125946044901</c:v>
                </c:pt>
                <c:pt idx="431">
                  <c:v>62.292438507080099</c:v>
                </c:pt>
                <c:pt idx="432">
                  <c:v>62.348747253417997</c:v>
                </c:pt>
                <c:pt idx="433">
                  <c:v>62.4106636047363</c:v>
                </c:pt>
                <c:pt idx="434">
                  <c:v>62.467037200927699</c:v>
                </c:pt>
                <c:pt idx="435">
                  <c:v>62.523342132568402</c:v>
                </c:pt>
                <c:pt idx="436">
                  <c:v>62.585258483886697</c:v>
                </c:pt>
                <c:pt idx="437">
                  <c:v>62.641517639160199</c:v>
                </c:pt>
                <c:pt idx="438">
                  <c:v>62.697822570800803</c:v>
                </c:pt>
                <c:pt idx="439">
                  <c:v>62.759750366210902</c:v>
                </c:pt>
                <c:pt idx="440">
                  <c:v>62.821624755859403</c:v>
                </c:pt>
                <c:pt idx="441">
                  <c:v>62.877941131591797</c:v>
                </c:pt>
                <c:pt idx="442">
                  <c:v>62.934207916259801</c:v>
                </c:pt>
                <c:pt idx="443">
                  <c:v>62.996135711669901</c:v>
                </c:pt>
                <c:pt idx="444">
                  <c:v>63.052391052246101</c:v>
                </c:pt>
                <c:pt idx="445">
                  <c:v>63.108707427978501</c:v>
                </c:pt>
                <c:pt idx="446">
                  <c:v>63.164966583252003</c:v>
                </c:pt>
                <c:pt idx="447">
                  <c:v>63.232494354247997</c:v>
                </c:pt>
                <c:pt idx="448">
                  <c:v>63.288803100585902</c:v>
                </c:pt>
                <c:pt idx="449">
                  <c:v>63.3451118469238</c:v>
                </c:pt>
                <c:pt idx="450">
                  <c:v>63.401371002197301</c:v>
                </c:pt>
                <c:pt idx="451">
                  <c:v>63.463306427002003</c:v>
                </c:pt>
                <c:pt idx="452">
                  <c:v>63.519561767578097</c:v>
                </c:pt>
                <c:pt idx="453">
                  <c:v>63.581489562988303</c:v>
                </c:pt>
                <c:pt idx="454">
                  <c:v>63.6377563476562</c:v>
                </c:pt>
                <c:pt idx="455">
                  <c:v>63.6940727233887</c:v>
                </c:pt>
                <c:pt idx="456">
                  <c:v>63.750339508056598</c:v>
                </c:pt>
                <c:pt idx="457">
                  <c:v>63.812263488769503</c:v>
                </c:pt>
                <c:pt idx="458">
                  <c:v>63.874172210693402</c:v>
                </c:pt>
                <c:pt idx="459">
                  <c:v>63.930488586425803</c:v>
                </c:pt>
                <c:pt idx="460">
                  <c:v>63.9867553710938</c:v>
                </c:pt>
                <c:pt idx="461">
                  <c:v>64.048690795898395</c:v>
                </c:pt>
                <c:pt idx="462">
                  <c:v>64.104949951171903</c:v>
                </c:pt>
                <c:pt idx="463">
                  <c:v>64.161209106445298</c:v>
                </c:pt>
                <c:pt idx="464">
                  <c:v>64.223136901855497</c:v>
                </c:pt>
                <c:pt idx="465">
                  <c:v>64.279464721679702</c:v>
                </c:pt>
                <c:pt idx="466">
                  <c:v>64.341369628906193</c:v>
                </c:pt>
                <c:pt idx="467">
                  <c:v>64.397521972656193</c:v>
                </c:pt>
                <c:pt idx="468">
                  <c:v>64.459457397460895</c:v>
                </c:pt>
                <c:pt idx="469">
                  <c:v>64.515609741210895</c:v>
                </c:pt>
                <c:pt idx="470">
                  <c:v>64.571815490722699</c:v>
                </c:pt>
                <c:pt idx="471">
                  <c:v>64.633628845214801</c:v>
                </c:pt>
                <c:pt idx="472">
                  <c:v>64.689788818359403</c:v>
                </c:pt>
                <c:pt idx="473">
                  <c:v>64.751556396484403</c:v>
                </c:pt>
                <c:pt idx="474">
                  <c:v>64.807769775390597</c:v>
                </c:pt>
                <c:pt idx="475">
                  <c:v>64.869529724121094</c:v>
                </c:pt>
                <c:pt idx="476">
                  <c:v>64.936950683593807</c:v>
                </c:pt>
                <c:pt idx="477">
                  <c:v>64.9931640625</c:v>
                </c:pt>
                <c:pt idx="478">
                  <c:v>65.054977416992202</c:v>
                </c:pt>
                <c:pt idx="479">
                  <c:v>65.111137390136705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E5-4131-8A0F-06168D33C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092720"/>
        <c:axId val="1122088400"/>
      </c:scatterChart>
      <c:valAx>
        <c:axId val="1122092720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088400"/>
        <c:crosses val="autoZero"/>
        <c:crossBetween val="midCat"/>
      </c:valAx>
      <c:valAx>
        <c:axId val="112208840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09272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Charged energy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Simulation_Dec!$M$2</c:f>
              <c:strCache>
                <c:ptCount val="1"/>
                <c:pt idx="0">
                  <c:v>EV0 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strRef>
              <c:f>Simulation_Dec!$A$2:$A$147</c:f>
              <c:strCache>
                <c:ptCount val="146"/>
                <c:pt idx="0">
                  <c:v>Datetime</c:v>
                </c:pt>
                <c:pt idx="1">
                  <c:v>21/03/2022 06:00</c:v>
                </c:pt>
                <c:pt idx="2">
                  <c:v>21/03/2022 06:05</c:v>
                </c:pt>
                <c:pt idx="3">
                  <c:v>21/03/2022 06:10</c:v>
                </c:pt>
                <c:pt idx="4">
                  <c:v>21/03/2022 06:15</c:v>
                </c:pt>
                <c:pt idx="5">
                  <c:v>21/03/2022 06:20</c:v>
                </c:pt>
                <c:pt idx="6">
                  <c:v>21/03/2022 06:25</c:v>
                </c:pt>
                <c:pt idx="7">
                  <c:v>21/03/2022 06:30</c:v>
                </c:pt>
                <c:pt idx="8">
                  <c:v>21/03/2022 06:35</c:v>
                </c:pt>
                <c:pt idx="9">
                  <c:v>21/03/2022 06:40</c:v>
                </c:pt>
                <c:pt idx="10">
                  <c:v>21/03/2022 06:45</c:v>
                </c:pt>
                <c:pt idx="11">
                  <c:v>21/03/2022 06:50</c:v>
                </c:pt>
                <c:pt idx="12">
                  <c:v>21/03/2022 06:55</c:v>
                </c:pt>
                <c:pt idx="13">
                  <c:v>21/03/2022 07:00</c:v>
                </c:pt>
                <c:pt idx="14">
                  <c:v>21/03/2022 07:05</c:v>
                </c:pt>
                <c:pt idx="15">
                  <c:v>21/03/2022 07:10</c:v>
                </c:pt>
                <c:pt idx="16">
                  <c:v>21/03/2022 07:15</c:v>
                </c:pt>
                <c:pt idx="17">
                  <c:v>21/03/2022 07:20</c:v>
                </c:pt>
                <c:pt idx="18">
                  <c:v>21/03/2022 07:25</c:v>
                </c:pt>
                <c:pt idx="19">
                  <c:v>21/03/2022 07:30</c:v>
                </c:pt>
                <c:pt idx="20">
                  <c:v>21/03/2022 07:35</c:v>
                </c:pt>
                <c:pt idx="21">
                  <c:v>21/03/2022 07:40</c:v>
                </c:pt>
                <c:pt idx="22">
                  <c:v>21/03/2022 07:45</c:v>
                </c:pt>
                <c:pt idx="23">
                  <c:v>21/03/2022 07:50</c:v>
                </c:pt>
                <c:pt idx="24">
                  <c:v>21/03/2022 07:55</c:v>
                </c:pt>
                <c:pt idx="25">
                  <c:v>21/03/2022 08:00</c:v>
                </c:pt>
                <c:pt idx="26">
                  <c:v>21/03/2022 08:05</c:v>
                </c:pt>
                <c:pt idx="27">
                  <c:v>21/03/2022 08:10</c:v>
                </c:pt>
                <c:pt idx="28">
                  <c:v>21/03/2022 08:15</c:v>
                </c:pt>
                <c:pt idx="29">
                  <c:v>21/03/2022 08:20</c:v>
                </c:pt>
                <c:pt idx="30">
                  <c:v>21/03/2022 08:25</c:v>
                </c:pt>
                <c:pt idx="31">
                  <c:v>21/03/2022 08:30</c:v>
                </c:pt>
                <c:pt idx="32">
                  <c:v>21/03/2022 08:35</c:v>
                </c:pt>
                <c:pt idx="33">
                  <c:v>21/03/2022 08:40</c:v>
                </c:pt>
                <c:pt idx="34">
                  <c:v>21/03/2022 08:45</c:v>
                </c:pt>
                <c:pt idx="35">
                  <c:v>21/03/2022 08:50</c:v>
                </c:pt>
                <c:pt idx="36">
                  <c:v>21/03/2022 08:55</c:v>
                </c:pt>
                <c:pt idx="37">
                  <c:v>21/03/2022 09:00</c:v>
                </c:pt>
                <c:pt idx="38">
                  <c:v>21/03/2022 09:05</c:v>
                </c:pt>
                <c:pt idx="39">
                  <c:v>21/03/2022 09:10</c:v>
                </c:pt>
                <c:pt idx="40">
                  <c:v>21/03/2022 09:15</c:v>
                </c:pt>
                <c:pt idx="41">
                  <c:v>21/03/2022 09:20</c:v>
                </c:pt>
                <c:pt idx="42">
                  <c:v>21/03/2022 09:25</c:v>
                </c:pt>
                <c:pt idx="43">
                  <c:v>21/03/2022 09:30</c:v>
                </c:pt>
                <c:pt idx="44">
                  <c:v>21/03/2022 09:35</c:v>
                </c:pt>
                <c:pt idx="45">
                  <c:v>21/03/2022 09:40</c:v>
                </c:pt>
                <c:pt idx="46">
                  <c:v>21/03/2022 09:45</c:v>
                </c:pt>
                <c:pt idx="47">
                  <c:v>21/03/2022 09:50</c:v>
                </c:pt>
                <c:pt idx="48">
                  <c:v>21/03/2022 09:55</c:v>
                </c:pt>
                <c:pt idx="49">
                  <c:v>21/03/2022 10:00</c:v>
                </c:pt>
                <c:pt idx="50">
                  <c:v>21/03/2022 10:05</c:v>
                </c:pt>
                <c:pt idx="51">
                  <c:v>21/03/2022 10:10</c:v>
                </c:pt>
                <c:pt idx="52">
                  <c:v>21/03/2022 10:15</c:v>
                </c:pt>
                <c:pt idx="53">
                  <c:v>21/03/2022 10:20</c:v>
                </c:pt>
                <c:pt idx="54">
                  <c:v>21/03/2022 10:25</c:v>
                </c:pt>
                <c:pt idx="55">
                  <c:v>21/03/2022 10:30</c:v>
                </c:pt>
                <c:pt idx="56">
                  <c:v>21/03/2022 10:35</c:v>
                </c:pt>
                <c:pt idx="57">
                  <c:v>21/03/2022 10:40</c:v>
                </c:pt>
                <c:pt idx="58">
                  <c:v>21/03/2022 10:45</c:v>
                </c:pt>
                <c:pt idx="59">
                  <c:v>21/03/2022 10:50</c:v>
                </c:pt>
                <c:pt idx="60">
                  <c:v>21/03/2022 10:55</c:v>
                </c:pt>
                <c:pt idx="61">
                  <c:v>21/03/2022 11:00</c:v>
                </c:pt>
                <c:pt idx="62">
                  <c:v>21/03/2022 11:05</c:v>
                </c:pt>
                <c:pt idx="63">
                  <c:v>21/03/2022 11:10</c:v>
                </c:pt>
                <c:pt idx="64">
                  <c:v>21/03/2022 11:15</c:v>
                </c:pt>
                <c:pt idx="65">
                  <c:v>21/03/2022 11:20</c:v>
                </c:pt>
                <c:pt idx="66">
                  <c:v>21/03/2022 11:25</c:v>
                </c:pt>
                <c:pt idx="67">
                  <c:v>21/03/2022 11:30</c:v>
                </c:pt>
                <c:pt idx="68">
                  <c:v>21/03/2022 11:35</c:v>
                </c:pt>
                <c:pt idx="69">
                  <c:v>21/03/2022 11:40</c:v>
                </c:pt>
                <c:pt idx="70">
                  <c:v>21/03/2022 11:45</c:v>
                </c:pt>
                <c:pt idx="71">
                  <c:v>21/03/2022 11:50</c:v>
                </c:pt>
                <c:pt idx="72">
                  <c:v>21/03/2022 11:55</c:v>
                </c:pt>
                <c:pt idx="73">
                  <c:v>21/03/2022 12:00</c:v>
                </c:pt>
                <c:pt idx="74">
                  <c:v>21/03/2022 12:05</c:v>
                </c:pt>
                <c:pt idx="75">
                  <c:v>21/03/2022 12:10</c:v>
                </c:pt>
                <c:pt idx="76">
                  <c:v>21/03/2022 12:15</c:v>
                </c:pt>
                <c:pt idx="77">
                  <c:v>21/03/2022 12:20</c:v>
                </c:pt>
                <c:pt idx="78">
                  <c:v>21/03/2022 12:25</c:v>
                </c:pt>
                <c:pt idx="79">
                  <c:v>21/03/2022 12:30</c:v>
                </c:pt>
                <c:pt idx="80">
                  <c:v>21/03/2022 12:35</c:v>
                </c:pt>
                <c:pt idx="81">
                  <c:v>21/03/2022 12:40</c:v>
                </c:pt>
                <c:pt idx="82">
                  <c:v>21/03/2022 12:45</c:v>
                </c:pt>
                <c:pt idx="83">
                  <c:v>21/03/2022 12:50</c:v>
                </c:pt>
                <c:pt idx="84">
                  <c:v>21/03/2022 12:55</c:v>
                </c:pt>
                <c:pt idx="85">
                  <c:v>21/03/2022 13:00</c:v>
                </c:pt>
                <c:pt idx="86">
                  <c:v>21/03/2022 13:05</c:v>
                </c:pt>
                <c:pt idx="87">
                  <c:v>21/03/2022 13:10</c:v>
                </c:pt>
                <c:pt idx="88">
                  <c:v>21/03/2022 13:15</c:v>
                </c:pt>
                <c:pt idx="89">
                  <c:v>21/03/2022 13:20</c:v>
                </c:pt>
                <c:pt idx="90">
                  <c:v>21/03/2022 13:25</c:v>
                </c:pt>
                <c:pt idx="91">
                  <c:v>21/03/2022 13:30</c:v>
                </c:pt>
                <c:pt idx="92">
                  <c:v>21/03/2022 13:35</c:v>
                </c:pt>
                <c:pt idx="93">
                  <c:v>21/03/2022 13:40</c:v>
                </c:pt>
                <c:pt idx="94">
                  <c:v>21/03/2022 13:45</c:v>
                </c:pt>
                <c:pt idx="95">
                  <c:v>21/03/2022 13:50</c:v>
                </c:pt>
                <c:pt idx="96">
                  <c:v>21/03/2022 13:55</c:v>
                </c:pt>
                <c:pt idx="97">
                  <c:v>21/03/2022 14:00</c:v>
                </c:pt>
                <c:pt idx="98">
                  <c:v>21/03/2022 14:05</c:v>
                </c:pt>
                <c:pt idx="99">
                  <c:v>21/03/2022 14:10</c:v>
                </c:pt>
                <c:pt idx="100">
                  <c:v>21/03/2022 14:15</c:v>
                </c:pt>
                <c:pt idx="101">
                  <c:v>21/03/2022 14:20</c:v>
                </c:pt>
                <c:pt idx="102">
                  <c:v>21/03/2022 14:25</c:v>
                </c:pt>
                <c:pt idx="103">
                  <c:v>21/03/2022 14:30</c:v>
                </c:pt>
                <c:pt idx="104">
                  <c:v>21/03/2022 14:35</c:v>
                </c:pt>
                <c:pt idx="105">
                  <c:v>21/03/2022 14:40</c:v>
                </c:pt>
                <c:pt idx="106">
                  <c:v>21/03/2022 14:45</c:v>
                </c:pt>
                <c:pt idx="107">
                  <c:v>21/03/2022 14:50</c:v>
                </c:pt>
                <c:pt idx="108">
                  <c:v>21/03/2022 14:55</c:v>
                </c:pt>
                <c:pt idx="109">
                  <c:v>21/03/2022 15:00</c:v>
                </c:pt>
                <c:pt idx="110">
                  <c:v>21/03/2022 15:05</c:v>
                </c:pt>
                <c:pt idx="111">
                  <c:v>21/03/2022 15:10</c:v>
                </c:pt>
                <c:pt idx="112">
                  <c:v>21/03/2022 15:15</c:v>
                </c:pt>
                <c:pt idx="113">
                  <c:v>21/03/2022 15:20</c:v>
                </c:pt>
                <c:pt idx="114">
                  <c:v>21/03/2022 15:25</c:v>
                </c:pt>
                <c:pt idx="115">
                  <c:v>21/03/2022 15:30</c:v>
                </c:pt>
                <c:pt idx="116">
                  <c:v>21/03/2022 15:35</c:v>
                </c:pt>
                <c:pt idx="117">
                  <c:v>21/03/2022 15:40</c:v>
                </c:pt>
                <c:pt idx="118">
                  <c:v>21/03/2022 15:45</c:v>
                </c:pt>
                <c:pt idx="119">
                  <c:v>21/03/2022 15:50</c:v>
                </c:pt>
                <c:pt idx="120">
                  <c:v>21/03/2022 15:55</c:v>
                </c:pt>
                <c:pt idx="121">
                  <c:v>21/03/2022 16:00</c:v>
                </c:pt>
                <c:pt idx="122">
                  <c:v>21/03/2022 16:05</c:v>
                </c:pt>
                <c:pt idx="123">
                  <c:v>21/03/2022 16:10</c:v>
                </c:pt>
                <c:pt idx="124">
                  <c:v>21/03/2022 16:15</c:v>
                </c:pt>
                <c:pt idx="125">
                  <c:v>21/03/2022 16:20</c:v>
                </c:pt>
                <c:pt idx="126">
                  <c:v>21/03/2022 16:25</c:v>
                </c:pt>
                <c:pt idx="127">
                  <c:v>21/03/2022 16:30</c:v>
                </c:pt>
                <c:pt idx="128">
                  <c:v>21/03/2022 16:35</c:v>
                </c:pt>
                <c:pt idx="129">
                  <c:v>21/03/2022 16:40</c:v>
                </c:pt>
                <c:pt idx="130">
                  <c:v>21/03/2022 16:45</c:v>
                </c:pt>
                <c:pt idx="131">
                  <c:v>21/03/2022 16:50</c:v>
                </c:pt>
                <c:pt idx="132">
                  <c:v>21/03/2022 16:55</c:v>
                </c:pt>
                <c:pt idx="133">
                  <c:v>21/03/2022 17:00</c:v>
                </c:pt>
                <c:pt idx="134">
                  <c:v>21/03/2022 17:05</c:v>
                </c:pt>
                <c:pt idx="135">
                  <c:v>21/03/2022 17:10</c:v>
                </c:pt>
                <c:pt idx="136">
                  <c:v>21/03/2022 17:15</c:v>
                </c:pt>
                <c:pt idx="137">
                  <c:v>21/03/2022 17:20</c:v>
                </c:pt>
                <c:pt idx="138">
                  <c:v>21/03/2022 17:25</c:v>
                </c:pt>
                <c:pt idx="139">
                  <c:v>21/03/2022 17:30</c:v>
                </c:pt>
                <c:pt idx="140">
                  <c:v>21/03/2022 17:35</c:v>
                </c:pt>
                <c:pt idx="141">
                  <c:v>21/03/2022 17:40</c:v>
                </c:pt>
                <c:pt idx="142">
                  <c:v>21/03/2022 17:45</c:v>
                </c:pt>
                <c:pt idx="143">
                  <c:v>21/03/2022 17:50</c:v>
                </c:pt>
                <c:pt idx="144">
                  <c:v>21/03/2022 17:55</c:v>
                </c:pt>
                <c:pt idx="145">
                  <c:v>21/03/2022 18:00</c:v>
                </c:pt>
              </c:strCache>
            </c:strRef>
          </c:xVal>
          <c:yVal>
            <c:numRef>
              <c:f>Simulation_Dec!$M$3:$M$148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0.52566666666666662</c:v>
                </c:pt>
                <c:pt idx="61">
                  <c:v>1.0513333333333332</c:v>
                </c:pt>
                <c:pt idx="62">
                  <c:v>1.577</c:v>
                </c:pt>
                <c:pt idx="63">
                  <c:v>2.1026666666666665</c:v>
                </c:pt>
                <c:pt idx="64">
                  <c:v>2.628333333333333</c:v>
                </c:pt>
                <c:pt idx="65">
                  <c:v>3.1539999999999995</c:v>
                </c:pt>
                <c:pt idx="66">
                  <c:v>3.679666666666666</c:v>
                </c:pt>
                <c:pt idx="67">
                  <c:v>4.2053333333333329</c:v>
                </c:pt>
                <c:pt idx="68">
                  <c:v>4.7309999999999999</c:v>
                </c:pt>
                <c:pt idx="69">
                  <c:v>5.2566666666666668</c:v>
                </c:pt>
                <c:pt idx="70">
                  <c:v>5.7823333333333338</c:v>
                </c:pt>
                <c:pt idx="71">
                  <c:v>6.3080000000000007</c:v>
                </c:pt>
                <c:pt idx="72">
                  <c:v>6.8336666666666677</c:v>
                </c:pt>
                <c:pt idx="73">
                  <c:v>7.3593333333333346</c:v>
                </c:pt>
                <c:pt idx="74">
                  <c:v>7.8850000000000016</c:v>
                </c:pt>
                <c:pt idx="75">
                  <c:v>8.4106666666666676</c:v>
                </c:pt>
                <c:pt idx="76">
                  <c:v>8.9363333333333337</c:v>
                </c:pt>
                <c:pt idx="77">
                  <c:v>9.4619999999999997</c:v>
                </c:pt>
                <c:pt idx="78">
                  <c:v>9.9876666666666658</c:v>
                </c:pt>
                <c:pt idx="79">
                  <c:v>10.513333333333332</c:v>
                </c:pt>
                <c:pt idx="80">
                  <c:v>11.038999999999998</c:v>
                </c:pt>
                <c:pt idx="81">
                  <c:v>11.564666666666664</c:v>
                </c:pt>
                <c:pt idx="82">
                  <c:v>12.09033333333333</c:v>
                </c:pt>
                <c:pt idx="83">
                  <c:v>12.615999999999996</c:v>
                </c:pt>
                <c:pt idx="84">
                  <c:v>13.141666666666662</c:v>
                </c:pt>
                <c:pt idx="85">
                  <c:v>13.667333333333328</c:v>
                </c:pt>
                <c:pt idx="86">
                  <c:v>14.192999999999994</c:v>
                </c:pt>
                <c:pt idx="87">
                  <c:v>14.71866666666666</c:v>
                </c:pt>
                <c:pt idx="88">
                  <c:v>15.244333333333326</c:v>
                </c:pt>
                <c:pt idx="89">
                  <c:v>15.769999999999992</c:v>
                </c:pt>
                <c:pt idx="90">
                  <c:v>16.295666666666659</c:v>
                </c:pt>
                <c:pt idx="91">
                  <c:v>16.821333333333325</c:v>
                </c:pt>
                <c:pt idx="92">
                  <c:v>17.346999999999991</c:v>
                </c:pt>
                <c:pt idx="93">
                  <c:v>17.872666666666657</c:v>
                </c:pt>
                <c:pt idx="94">
                  <c:v>18.398333333333323</c:v>
                </c:pt>
                <c:pt idx="95">
                  <c:v>18.923999999999989</c:v>
                </c:pt>
                <c:pt idx="96">
                  <c:v>19.449666666666655</c:v>
                </c:pt>
                <c:pt idx="97">
                  <c:v>19.975333333333321</c:v>
                </c:pt>
                <c:pt idx="98">
                  <c:v>20.500999999999987</c:v>
                </c:pt>
                <c:pt idx="99">
                  <c:v>21.026666666666653</c:v>
                </c:pt>
                <c:pt idx="100">
                  <c:v>21.552333333333319</c:v>
                </c:pt>
                <c:pt idx="101">
                  <c:v>22.077999999999985</c:v>
                </c:pt>
                <c:pt idx="102">
                  <c:v>22.603666666666651</c:v>
                </c:pt>
                <c:pt idx="103">
                  <c:v>23.129333333333317</c:v>
                </c:pt>
                <c:pt idx="104">
                  <c:v>23.654999999999983</c:v>
                </c:pt>
                <c:pt idx="105">
                  <c:v>24.180666666666649</c:v>
                </c:pt>
                <c:pt idx="106">
                  <c:v>24.706333333333315</c:v>
                </c:pt>
                <c:pt idx="107">
                  <c:v>25.231999999999982</c:v>
                </c:pt>
                <c:pt idx="108">
                  <c:v>25.757666666666648</c:v>
                </c:pt>
                <c:pt idx="109">
                  <c:v>26.283333333333314</c:v>
                </c:pt>
                <c:pt idx="110">
                  <c:v>26.80899999999998</c:v>
                </c:pt>
                <c:pt idx="111">
                  <c:v>27.334666666666646</c:v>
                </c:pt>
                <c:pt idx="112">
                  <c:v>27.860333333333312</c:v>
                </c:pt>
                <c:pt idx="113">
                  <c:v>28.385999999999978</c:v>
                </c:pt>
                <c:pt idx="114">
                  <c:v>28.911666666666644</c:v>
                </c:pt>
                <c:pt idx="115">
                  <c:v>29.43733333333331</c:v>
                </c:pt>
                <c:pt idx="116">
                  <c:v>29.962999999999976</c:v>
                </c:pt>
                <c:pt idx="117">
                  <c:v>30.488666666666642</c:v>
                </c:pt>
                <c:pt idx="118">
                  <c:v>31.014333333333308</c:v>
                </c:pt>
                <c:pt idx="119">
                  <c:v>31.539999999999974</c:v>
                </c:pt>
                <c:pt idx="120">
                  <c:v>32.065666666666644</c:v>
                </c:pt>
                <c:pt idx="121">
                  <c:v>32.59133333333331</c:v>
                </c:pt>
                <c:pt idx="122">
                  <c:v>33.116999999999976</c:v>
                </c:pt>
                <c:pt idx="123">
                  <c:v>33.642666666666642</c:v>
                </c:pt>
                <c:pt idx="124">
                  <c:v>34.168333333333308</c:v>
                </c:pt>
                <c:pt idx="125">
                  <c:v>34.693999999999974</c:v>
                </c:pt>
                <c:pt idx="126">
                  <c:v>34.693999999999974</c:v>
                </c:pt>
                <c:pt idx="127">
                  <c:v>34.693999999999974</c:v>
                </c:pt>
                <c:pt idx="128">
                  <c:v>34.693999999999974</c:v>
                </c:pt>
                <c:pt idx="129">
                  <c:v>34.693999999999974</c:v>
                </c:pt>
                <c:pt idx="130">
                  <c:v>34.693999999999974</c:v>
                </c:pt>
                <c:pt idx="131">
                  <c:v>34.693999999999974</c:v>
                </c:pt>
                <c:pt idx="132">
                  <c:v>34.693999999999974</c:v>
                </c:pt>
                <c:pt idx="133">
                  <c:v>34.693999999999974</c:v>
                </c:pt>
                <c:pt idx="134">
                  <c:v>34.693999999999974</c:v>
                </c:pt>
                <c:pt idx="135">
                  <c:v>34.693999999999974</c:v>
                </c:pt>
                <c:pt idx="136">
                  <c:v>34.693999999999974</c:v>
                </c:pt>
                <c:pt idx="137">
                  <c:v>34.693999999999974</c:v>
                </c:pt>
                <c:pt idx="138">
                  <c:v>34.693999999999974</c:v>
                </c:pt>
                <c:pt idx="139">
                  <c:v>34.693999999999974</c:v>
                </c:pt>
                <c:pt idx="140">
                  <c:v>34.693999999999974</c:v>
                </c:pt>
                <c:pt idx="141">
                  <c:v>34.693999999999974</c:v>
                </c:pt>
                <c:pt idx="142">
                  <c:v>34.693999999999974</c:v>
                </c:pt>
                <c:pt idx="143">
                  <c:v>34.693999999999974</c:v>
                </c:pt>
                <c:pt idx="144">
                  <c:v>34.693999999999974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F6-4658-AFF3-837923C56841}"/>
            </c:ext>
          </c:extLst>
        </c:ser>
        <c:ser>
          <c:idx val="0"/>
          <c:order val="1"/>
          <c:tx>
            <c:strRef>
              <c:f>Simulation_Dec!$S$2</c:f>
              <c:strCache>
                <c:ptCount val="1"/>
                <c:pt idx="0">
                  <c:v>EV1 </c:v>
                </c:pt>
              </c:strCache>
            </c:strRef>
          </c:tx>
          <c:spPr>
            <a:ln w="127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Simulation_Dec!$A$2:$A$147</c:f>
              <c:strCache>
                <c:ptCount val="146"/>
                <c:pt idx="0">
                  <c:v>Datetime</c:v>
                </c:pt>
                <c:pt idx="1">
                  <c:v>21/03/2022 06:00</c:v>
                </c:pt>
                <c:pt idx="2">
                  <c:v>21/03/2022 06:05</c:v>
                </c:pt>
                <c:pt idx="3">
                  <c:v>21/03/2022 06:10</c:v>
                </c:pt>
                <c:pt idx="4">
                  <c:v>21/03/2022 06:15</c:v>
                </c:pt>
                <c:pt idx="5">
                  <c:v>21/03/2022 06:20</c:v>
                </c:pt>
                <c:pt idx="6">
                  <c:v>21/03/2022 06:25</c:v>
                </c:pt>
                <c:pt idx="7">
                  <c:v>21/03/2022 06:30</c:v>
                </c:pt>
                <c:pt idx="8">
                  <c:v>21/03/2022 06:35</c:v>
                </c:pt>
                <c:pt idx="9">
                  <c:v>21/03/2022 06:40</c:v>
                </c:pt>
                <c:pt idx="10">
                  <c:v>21/03/2022 06:45</c:v>
                </c:pt>
                <c:pt idx="11">
                  <c:v>21/03/2022 06:50</c:v>
                </c:pt>
                <c:pt idx="12">
                  <c:v>21/03/2022 06:55</c:v>
                </c:pt>
                <c:pt idx="13">
                  <c:v>21/03/2022 07:00</c:v>
                </c:pt>
                <c:pt idx="14">
                  <c:v>21/03/2022 07:05</c:v>
                </c:pt>
                <c:pt idx="15">
                  <c:v>21/03/2022 07:10</c:v>
                </c:pt>
                <c:pt idx="16">
                  <c:v>21/03/2022 07:15</c:v>
                </c:pt>
                <c:pt idx="17">
                  <c:v>21/03/2022 07:20</c:v>
                </c:pt>
                <c:pt idx="18">
                  <c:v>21/03/2022 07:25</c:v>
                </c:pt>
                <c:pt idx="19">
                  <c:v>21/03/2022 07:30</c:v>
                </c:pt>
                <c:pt idx="20">
                  <c:v>21/03/2022 07:35</c:v>
                </c:pt>
                <c:pt idx="21">
                  <c:v>21/03/2022 07:40</c:v>
                </c:pt>
                <c:pt idx="22">
                  <c:v>21/03/2022 07:45</c:v>
                </c:pt>
                <c:pt idx="23">
                  <c:v>21/03/2022 07:50</c:v>
                </c:pt>
                <c:pt idx="24">
                  <c:v>21/03/2022 07:55</c:v>
                </c:pt>
                <c:pt idx="25">
                  <c:v>21/03/2022 08:00</c:v>
                </c:pt>
                <c:pt idx="26">
                  <c:v>21/03/2022 08:05</c:v>
                </c:pt>
                <c:pt idx="27">
                  <c:v>21/03/2022 08:10</c:v>
                </c:pt>
                <c:pt idx="28">
                  <c:v>21/03/2022 08:15</c:v>
                </c:pt>
                <c:pt idx="29">
                  <c:v>21/03/2022 08:20</c:v>
                </c:pt>
                <c:pt idx="30">
                  <c:v>21/03/2022 08:25</c:v>
                </c:pt>
                <c:pt idx="31">
                  <c:v>21/03/2022 08:30</c:v>
                </c:pt>
                <c:pt idx="32">
                  <c:v>21/03/2022 08:35</c:v>
                </c:pt>
                <c:pt idx="33">
                  <c:v>21/03/2022 08:40</c:v>
                </c:pt>
                <c:pt idx="34">
                  <c:v>21/03/2022 08:45</c:v>
                </c:pt>
                <c:pt idx="35">
                  <c:v>21/03/2022 08:50</c:v>
                </c:pt>
                <c:pt idx="36">
                  <c:v>21/03/2022 08:55</c:v>
                </c:pt>
                <c:pt idx="37">
                  <c:v>21/03/2022 09:00</c:v>
                </c:pt>
                <c:pt idx="38">
                  <c:v>21/03/2022 09:05</c:v>
                </c:pt>
                <c:pt idx="39">
                  <c:v>21/03/2022 09:10</c:v>
                </c:pt>
                <c:pt idx="40">
                  <c:v>21/03/2022 09:15</c:v>
                </c:pt>
                <c:pt idx="41">
                  <c:v>21/03/2022 09:20</c:v>
                </c:pt>
                <c:pt idx="42">
                  <c:v>21/03/2022 09:25</c:v>
                </c:pt>
                <c:pt idx="43">
                  <c:v>21/03/2022 09:30</c:v>
                </c:pt>
                <c:pt idx="44">
                  <c:v>21/03/2022 09:35</c:v>
                </c:pt>
                <c:pt idx="45">
                  <c:v>21/03/2022 09:40</c:v>
                </c:pt>
                <c:pt idx="46">
                  <c:v>21/03/2022 09:45</c:v>
                </c:pt>
                <c:pt idx="47">
                  <c:v>21/03/2022 09:50</c:v>
                </c:pt>
                <c:pt idx="48">
                  <c:v>21/03/2022 09:55</c:v>
                </c:pt>
                <c:pt idx="49">
                  <c:v>21/03/2022 10:00</c:v>
                </c:pt>
                <c:pt idx="50">
                  <c:v>21/03/2022 10:05</c:v>
                </c:pt>
                <c:pt idx="51">
                  <c:v>21/03/2022 10:10</c:v>
                </c:pt>
                <c:pt idx="52">
                  <c:v>21/03/2022 10:15</c:v>
                </c:pt>
                <c:pt idx="53">
                  <c:v>21/03/2022 10:20</c:v>
                </c:pt>
                <c:pt idx="54">
                  <c:v>21/03/2022 10:25</c:v>
                </c:pt>
                <c:pt idx="55">
                  <c:v>21/03/2022 10:30</c:v>
                </c:pt>
                <c:pt idx="56">
                  <c:v>21/03/2022 10:35</c:v>
                </c:pt>
                <c:pt idx="57">
                  <c:v>21/03/2022 10:40</c:v>
                </c:pt>
                <c:pt idx="58">
                  <c:v>21/03/2022 10:45</c:v>
                </c:pt>
                <c:pt idx="59">
                  <c:v>21/03/2022 10:50</c:v>
                </c:pt>
                <c:pt idx="60">
                  <c:v>21/03/2022 10:55</c:v>
                </c:pt>
                <c:pt idx="61">
                  <c:v>21/03/2022 11:00</c:v>
                </c:pt>
                <c:pt idx="62">
                  <c:v>21/03/2022 11:05</c:v>
                </c:pt>
                <c:pt idx="63">
                  <c:v>21/03/2022 11:10</c:v>
                </c:pt>
                <c:pt idx="64">
                  <c:v>21/03/2022 11:15</c:v>
                </c:pt>
                <c:pt idx="65">
                  <c:v>21/03/2022 11:20</c:v>
                </c:pt>
                <c:pt idx="66">
                  <c:v>21/03/2022 11:25</c:v>
                </c:pt>
                <c:pt idx="67">
                  <c:v>21/03/2022 11:30</c:v>
                </c:pt>
                <c:pt idx="68">
                  <c:v>21/03/2022 11:35</c:v>
                </c:pt>
                <c:pt idx="69">
                  <c:v>21/03/2022 11:40</c:v>
                </c:pt>
                <c:pt idx="70">
                  <c:v>21/03/2022 11:45</c:v>
                </c:pt>
                <c:pt idx="71">
                  <c:v>21/03/2022 11:50</c:v>
                </c:pt>
                <c:pt idx="72">
                  <c:v>21/03/2022 11:55</c:v>
                </c:pt>
                <c:pt idx="73">
                  <c:v>21/03/2022 12:00</c:v>
                </c:pt>
                <c:pt idx="74">
                  <c:v>21/03/2022 12:05</c:v>
                </c:pt>
                <c:pt idx="75">
                  <c:v>21/03/2022 12:10</c:v>
                </c:pt>
                <c:pt idx="76">
                  <c:v>21/03/2022 12:15</c:v>
                </c:pt>
                <c:pt idx="77">
                  <c:v>21/03/2022 12:20</c:v>
                </c:pt>
                <c:pt idx="78">
                  <c:v>21/03/2022 12:25</c:v>
                </c:pt>
                <c:pt idx="79">
                  <c:v>21/03/2022 12:30</c:v>
                </c:pt>
                <c:pt idx="80">
                  <c:v>21/03/2022 12:35</c:v>
                </c:pt>
                <c:pt idx="81">
                  <c:v>21/03/2022 12:40</c:v>
                </c:pt>
                <c:pt idx="82">
                  <c:v>21/03/2022 12:45</c:v>
                </c:pt>
                <c:pt idx="83">
                  <c:v>21/03/2022 12:50</c:v>
                </c:pt>
                <c:pt idx="84">
                  <c:v>21/03/2022 12:55</c:v>
                </c:pt>
                <c:pt idx="85">
                  <c:v>21/03/2022 13:00</c:v>
                </c:pt>
                <c:pt idx="86">
                  <c:v>21/03/2022 13:05</c:v>
                </c:pt>
                <c:pt idx="87">
                  <c:v>21/03/2022 13:10</c:v>
                </c:pt>
                <c:pt idx="88">
                  <c:v>21/03/2022 13:15</c:v>
                </c:pt>
                <c:pt idx="89">
                  <c:v>21/03/2022 13:20</c:v>
                </c:pt>
                <c:pt idx="90">
                  <c:v>21/03/2022 13:25</c:v>
                </c:pt>
                <c:pt idx="91">
                  <c:v>21/03/2022 13:30</c:v>
                </c:pt>
                <c:pt idx="92">
                  <c:v>21/03/2022 13:35</c:v>
                </c:pt>
                <c:pt idx="93">
                  <c:v>21/03/2022 13:40</c:v>
                </c:pt>
                <c:pt idx="94">
                  <c:v>21/03/2022 13:45</c:v>
                </c:pt>
                <c:pt idx="95">
                  <c:v>21/03/2022 13:50</c:v>
                </c:pt>
                <c:pt idx="96">
                  <c:v>21/03/2022 13:55</c:v>
                </c:pt>
                <c:pt idx="97">
                  <c:v>21/03/2022 14:00</c:v>
                </c:pt>
                <c:pt idx="98">
                  <c:v>21/03/2022 14:05</c:v>
                </c:pt>
                <c:pt idx="99">
                  <c:v>21/03/2022 14:10</c:v>
                </c:pt>
                <c:pt idx="100">
                  <c:v>21/03/2022 14:15</c:v>
                </c:pt>
                <c:pt idx="101">
                  <c:v>21/03/2022 14:20</c:v>
                </c:pt>
                <c:pt idx="102">
                  <c:v>21/03/2022 14:25</c:v>
                </c:pt>
                <c:pt idx="103">
                  <c:v>21/03/2022 14:30</c:v>
                </c:pt>
                <c:pt idx="104">
                  <c:v>21/03/2022 14:35</c:v>
                </c:pt>
                <c:pt idx="105">
                  <c:v>21/03/2022 14:40</c:v>
                </c:pt>
                <c:pt idx="106">
                  <c:v>21/03/2022 14:45</c:v>
                </c:pt>
                <c:pt idx="107">
                  <c:v>21/03/2022 14:50</c:v>
                </c:pt>
                <c:pt idx="108">
                  <c:v>21/03/2022 14:55</c:v>
                </c:pt>
                <c:pt idx="109">
                  <c:v>21/03/2022 15:00</c:v>
                </c:pt>
                <c:pt idx="110">
                  <c:v>21/03/2022 15:05</c:v>
                </c:pt>
                <c:pt idx="111">
                  <c:v>21/03/2022 15:10</c:v>
                </c:pt>
                <c:pt idx="112">
                  <c:v>21/03/2022 15:15</c:v>
                </c:pt>
                <c:pt idx="113">
                  <c:v>21/03/2022 15:20</c:v>
                </c:pt>
                <c:pt idx="114">
                  <c:v>21/03/2022 15:25</c:v>
                </c:pt>
                <c:pt idx="115">
                  <c:v>21/03/2022 15:30</c:v>
                </c:pt>
                <c:pt idx="116">
                  <c:v>21/03/2022 15:35</c:v>
                </c:pt>
                <c:pt idx="117">
                  <c:v>21/03/2022 15:40</c:v>
                </c:pt>
                <c:pt idx="118">
                  <c:v>21/03/2022 15:45</c:v>
                </c:pt>
                <c:pt idx="119">
                  <c:v>21/03/2022 15:50</c:v>
                </c:pt>
                <c:pt idx="120">
                  <c:v>21/03/2022 15:55</c:v>
                </c:pt>
                <c:pt idx="121">
                  <c:v>21/03/2022 16:00</c:v>
                </c:pt>
                <c:pt idx="122">
                  <c:v>21/03/2022 16:05</c:v>
                </c:pt>
                <c:pt idx="123">
                  <c:v>21/03/2022 16:10</c:v>
                </c:pt>
                <c:pt idx="124">
                  <c:v>21/03/2022 16:15</c:v>
                </c:pt>
                <c:pt idx="125">
                  <c:v>21/03/2022 16:20</c:v>
                </c:pt>
                <c:pt idx="126">
                  <c:v>21/03/2022 16:25</c:v>
                </c:pt>
                <c:pt idx="127">
                  <c:v>21/03/2022 16:30</c:v>
                </c:pt>
                <c:pt idx="128">
                  <c:v>21/03/2022 16:35</c:v>
                </c:pt>
                <c:pt idx="129">
                  <c:v>21/03/2022 16:40</c:v>
                </c:pt>
                <c:pt idx="130">
                  <c:v>21/03/2022 16:45</c:v>
                </c:pt>
                <c:pt idx="131">
                  <c:v>21/03/2022 16:50</c:v>
                </c:pt>
                <c:pt idx="132">
                  <c:v>21/03/2022 16:55</c:v>
                </c:pt>
                <c:pt idx="133">
                  <c:v>21/03/2022 17:00</c:v>
                </c:pt>
                <c:pt idx="134">
                  <c:v>21/03/2022 17:05</c:v>
                </c:pt>
                <c:pt idx="135">
                  <c:v>21/03/2022 17:10</c:v>
                </c:pt>
                <c:pt idx="136">
                  <c:v>21/03/2022 17:15</c:v>
                </c:pt>
                <c:pt idx="137">
                  <c:v>21/03/2022 17:20</c:v>
                </c:pt>
                <c:pt idx="138">
                  <c:v>21/03/2022 17:25</c:v>
                </c:pt>
                <c:pt idx="139">
                  <c:v>21/03/2022 17:30</c:v>
                </c:pt>
                <c:pt idx="140">
                  <c:v>21/03/2022 17:35</c:v>
                </c:pt>
                <c:pt idx="141">
                  <c:v>21/03/2022 17:40</c:v>
                </c:pt>
                <c:pt idx="142">
                  <c:v>21/03/2022 17:45</c:v>
                </c:pt>
                <c:pt idx="143">
                  <c:v>21/03/2022 17:50</c:v>
                </c:pt>
                <c:pt idx="144">
                  <c:v>21/03/2022 17:55</c:v>
                </c:pt>
                <c:pt idx="145">
                  <c:v>21/03/2022 18:00</c:v>
                </c:pt>
              </c:strCache>
            </c:strRef>
          </c:xVal>
          <c:yVal>
            <c:numRef>
              <c:f>Simulation_Dec!$S$3:$S$148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0.52566666666666662</c:v>
                </c:pt>
                <c:pt idx="22">
                  <c:v>1.0513333333333332</c:v>
                </c:pt>
                <c:pt idx="23">
                  <c:v>1.577</c:v>
                </c:pt>
                <c:pt idx="24">
                  <c:v>2.1026666666666665</c:v>
                </c:pt>
                <c:pt idx="25">
                  <c:v>2.628333333333333</c:v>
                </c:pt>
                <c:pt idx="26">
                  <c:v>3.1539999999999995</c:v>
                </c:pt>
                <c:pt idx="27">
                  <c:v>3.679666666666666</c:v>
                </c:pt>
                <c:pt idx="28">
                  <c:v>4.2053333333333329</c:v>
                </c:pt>
                <c:pt idx="29">
                  <c:v>4.7309999999999999</c:v>
                </c:pt>
                <c:pt idx="30">
                  <c:v>5.2566666666666668</c:v>
                </c:pt>
                <c:pt idx="31">
                  <c:v>5.7823333333333338</c:v>
                </c:pt>
                <c:pt idx="32">
                  <c:v>6.3080000000000007</c:v>
                </c:pt>
                <c:pt idx="33">
                  <c:v>6.8336666666666677</c:v>
                </c:pt>
                <c:pt idx="34">
                  <c:v>7.3593333333333346</c:v>
                </c:pt>
                <c:pt idx="35">
                  <c:v>7.8850000000000016</c:v>
                </c:pt>
                <c:pt idx="36">
                  <c:v>8.4106666666666676</c:v>
                </c:pt>
                <c:pt idx="37">
                  <c:v>8.9363333333333337</c:v>
                </c:pt>
                <c:pt idx="38">
                  <c:v>9.4619999999999997</c:v>
                </c:pt>
                <c:pt idx="39">
                  <c:v>9.9876666666666658</c:v>
                </c:pt>
                <c:pt idx="40">
                  <c:v>10.513333333333332</c:v>
                </c:pt>
                <c:pt idx="41">
                  <c:v>11.038999999999998</c:v>
                </c:pt>
                <c:pt idx="42">
                  <c:v>11.564666666666664</c:v>
                </c:pt>
                <c:pt idx="43">
                  <c:v>12.09033333333333</c:v>
                </c:pt>
                <c:pt idx="44">
                  <c:v>12.615999999999996</c:v>
                </c:pt>
                <c:pt idx="45">
                  <c:v>13.141666666666662</c:v>
                </c:pt>
                <c:pt idx="46">
                  <c:v>13.667333333333328</c:v>
                </c:pt>
                <c:pt idx="47">
                  <c:v>14.192999999999994</c:v>
                </c:pt>
                <c:pt idx="48">
                  <c:v>14.71866666666666</c:v>
                </c:pt>
                <c:pt idx="49">
                  <c:v>15.244333333333326</c:v>
                </c:pt>
                <c:pt idx="50">
                  <c:v>15.769999999999992</c:v>
                </c:pt>
                <c:pt idx="51">
                  <c:v>16.295666666666659</c:v>
                </c:pt>
                <c:pt idx="52">
                  <c:v>16.821333333333325</c:v>
                </c:pt>
                <c:pt idx="53">
                  <c:v>17.346999999999991</c:v>
                </c:pt>
                <c:pt idx="54">
                  <c:v>17.872666666666657</c:v>
                </c:pt>
                <c:pt idx="55">
                  <c:v>18.398333333333323</c:v>
                </c:pt>
                <c:pt idx="56">
                  <c:v>18.923999999999989</c:v>
                </c:pt>
                <c:pt idx="57">
                  <c:v>19.449666666666655</c:v>
                </c:pt>
                <c:pt idx="58">
                  <c:v>19.975333333333321</c:v>
                </c:pt>
                <c:pt idx="59">
                  <c:v>20.500999999999987</c:v>
                </c:pt>
                <c:pt idx="60">
                  <c:v>20.500999999999987</c:v>
                </c:pt>
                <c:pt idx="61">
                  <c:v>20.500999999999987</c:v>
                </c:pt>
                <c:pt idx="62">
                  <c:v>20.500999999999987</c:v>
                </c:pt>
                <c:pt idx="63">
                  <c:v>20.500999999999987</c:v>
                </c:pt>
                <c:pt idx="64">
                  <c:v>20.500999999999987</c:v>
                </c:pt>
                <c:pt idx="65">
                  <c:v>20.500999999999987</c:v>
                </c:pt>
                <c:pt idx="66">
                  <c:v>20.500999999999987</c:v>
                </c:pt>
                <c:pt idx="67">
                  <c:v>20.500999999999987</c:v>
                </c:pt>
                <c:pt idx="68">
                  <c:v>20.500999999999987</c:v>
                </c:pt>
                <c:pt idx="69">
                  <c:v>20.500999999999987</c:v>
                </c:pt>
                <c:pt idx="70">
                  <c:v>20.500999999999987</c:v>
                </c:pt>
                <c:pt idx="71">
                  <c:v>20.500999999999987</c:v>
                </c:pt>
                <c:pt idx="72">
                  <c:v>20.500999999999987</c:v>
                </c:pt>
                <c:pt idx="73">
                  <c:v>20.500999999999987</c:v>
                </c:pt>
                <c:pt idx="74">
                  <c:v>20.500999999999987</c:v>
                </c:pt>
                <c:pt idx="75">
                  <c:v>20.500999999999987</c:v>
                </c:pt>
                <c:pt idx="76">
                  <c:v>20.500999999999987</c:v>
                </c:pt>
                <c:pt idx="77">
                  <c:v>20.500999999999987</c:v>
                </c:pt>
                <c:pt idx="78">
                  <c:v>20.500999999999987</c:v>
                </c:pt>
                <c:pt idx="79">
                  <c:v>20.500999999999987</c:v>
                </c:pt>
                <c:pt idx="80">
                  <c:v>20.500999999999987</c:v>
                </c:pt>
                <c:pt idx="81">
                  <c:v>20.500999999999987</c:v>
                </c:pt>
                <c:pt idx="82">
                  <c:v>20.500999999999987</c:v>
                </c:pt>
                <c:pt idx="83">
                  <c:v>20.500999999999987</c:v>
                </c:pt>
                <c:pt idx="84">
                  <c:v>20.500999999999987</c:v>
                </c:pt>
                <c:pt idx="85">
                  <c:v>20.500999999999987</c:v>
                </c:pt>
                <c:pt idx="86">
                  <c:v>20.500999999999987</c:v>
                </c:pt>
                <c:pt idx="87">
                  <c:v>20.500999999999987</c:v>
                </c:pt>
                <c:pt idx="88">
                  <c:v>20.500999999999987</c:v>
                </c:pt>
                <c:pt idx="89">
                  <c:v>20.500999999999987</c:v>
                </c:pt>
                <c:pt idx="90">
                  <c:v>20.500999999999987</c:v>
                </c:pt>
                <c:pt idx="91">
                  <c:v>20.500999999999987</c:v>
                </c:pt>
                <c:pt idx="92">
                  <c:v>20.500999999999987</c:v>
                </c:pt>
                <c:pt idx="93">
                  <c:v>20.500999999999987</c:v>
                </c:pt>
                <c:pt idx="94">
                  <c:v>20.500999999999987</c:v>
                </c:pt>
                <c:pt idx="95">
                  <c:v>20.500999999999987</c:v>
                </c:pt>
                <c:pt idx="96">
                  <c:v>20.500999999999987</c:v>
                </c:pt>
                <c:pt idx="97">
                  <c:v>20.500999999999987</c:v>
                </c:pt>
                <c:pt idx="98">
                  <c:v>20.500999999999987</c:v>
                </c:pt>
                <c:pt idx="99">
                  <c:v>20.500999999999987</c:v>
                </c:pt>
                <c:pt idx="100">
                  <c:v>20.500999999999987</c:v>
                </c:pt>
                <c:pt idx="101">
                  <c:v>20.500999999999987</c:v>
                </c:pt>
                <c:pt idx="102">
                  <c:v>20.500999999999987</c:v>
                </c:pt>
                <c:pt idx="103">
                  <c:v>20.500999999999987</c:v>
                </c:pt>
                <c:pt idx="104">
                  <c:v>20.500999999999987</c:v>
                </c:pt>
                <c:pt idx="105">
                  <c:v>20.500999999999987</c:v>
                </c:pt>
                <c:pt idx="106">
                  <c:v>20.500999999999987</c:v>
                </c:pt>
                <c:pt idx="107">
                  <c:v>20.500999999999987</c:v>
                </c:pt>
                <c:pt idx="108">
                  <c:v>20.500999999999987</c:v>
                </c:pt>
                <c:pt idx="109">
                  <c:v>20.500999999999987</c:v>
                </c:pt>
                <c:pt idx="110">
                  <c:v>20.500999999999987</c:v>
                </c:pt>
                <c:pt idx="111">
                  <c:v>20.500999999999987</c:v>
                </c:pt>
                <c:pt idx="112">
                  <c:v>20.500999999999987</c:v>
                </c:pt>
                <c:pt idx="113">
                  <c:v>20.500999999999987</c:v>
                </c:pt>
                <c:pt idx="114">
                  <c:v>20.500999999999987</c:v>
                </c:pt>
                <c:pt idx="115">
                  <c:v>20.500999999999987</c:v>
                </c:pt>
                <c:pt idx="116">
                  <c:v>20.500999999999987</c:v>
                </c:pt>
                <c:pt idx="117">
                  <c:v>20.500999999999987</c:v>
                </c:pt>
                <c:pt idx="118">
                  <c:v>20.500999999999987</c:v>
                </c:pt>
                <c:pt idx="119">
                  <c:v>20.500999999999987</c:v>
                </c:pt>
                <c:pt idx="120">
                  <c:v>20.500999999999987</c:v>
                </c:pt>
                <c:pt idx="121">
                  <c:v>20.500999999999987</c:v>
                </c:pt>
                <c:pt idx="122">
                  <c:v>20.500999999999987</c:v>
                </c:pt>
                <c:pt idx="123">
                  <c:v>20.500999999999987</c:v>
                </c:pt>
                <c:pt idx="124">
                  <c:v>20.500999999999987</c:v>
                </c:pt>
                <c:pt idx="125">
                  <c:v>20.500999999999987</c:v>
                </c:pt>
                <c:pt idx="126">
                  <c:v>20.500999999999987</c:v>
                </c:pt>
                <c:pt idx="127">
                  <c:v>20.500999999999987</c:v>
                </c:pt>
                <c:pt idx="128">
                  <c:v>20.500999999999987</c:v>
                </c:pt>
                <c:pt idx="129">
                  <c:v>20.500999999999987</c:v>
                </c:pt>
                <c:pt idx="130">
                  <c:v>20.500999999999987</c:v>
                </c:pt>
                <c:pt idx="131">
                  <c:v>20.500999999999987</c:v>
                </c:pt>
                <c:pt idx="132">
                  <c:v>20.500999999999987</c:v>
                </c:pt>
                <c:pt idx="133">
                  <c:v>20.500999999999987</c:v>
                </c:pt>
                <c:pt idx="134">
                  <c:v>20.500999999999987</c:v>
                </c:pt>
                <c:pt idx="135">
                  <c:v>20.500999999999987</c:v>
                </c:pt>
                <c:pt idx="136">
                  <c:v>20.500999999999987</c:v>
                </c:pt>
                <c:pt idx="137">
                  <c:v>20.500999999999987</c:v>
                </c:pt>
                <c:pt idx="138">
                  <c:v>20.500999999999987</c:v>
                </c:pt>
                <c:pt idx="139">
                  <c:v>20.500999999999987</c:v>
                </c:pt>
                <c:pt idx="140">
                  <c:v>20.500999999999987</c:v>
                </c:pt>
                <c:pt idx="141">
                  <c:v>20.500999999999987</c:v>
                </c:pt>
                <c:pt idx="142">
                  <c:v>20.500999999999987</c:v>
                </c:pt>
                <c:pt idx="143">
                  <c:v>20.500999999999987</c:v>
                </c:pt>
                <c:pt idx="144">
                  <c:v>20.500999999999987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F6-4658-AFF3-837923C56841}"/>
            </c:ext>
          </c:extLst>
        </c:ser>
        <c:ser>
          <c:idx val="4"/>
          <c:order val="2"/>
          <c:tx>
            <c:strRef>
              <c:f>Simulation_Dec!$J$2</c:f>
              <c:strCache>
                <c:ptCount val="1"/>
                <c:pt idx="0">
                  <c:v>EV2 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xVal>
            <c:strRef>
              <c:f>Simulation_Dec!$A$2:$A$147</c:f>
              <c:strCache>
                <c:ptCount val="146"/>
                <c:pt idx="0">
                  <c:v>Datetime</c:v>
                </c:pt>
                <c:pt idx="1">
                  <c:v>21/03/2022 06:00</c:v>
                </c:pt>
                <c:pt idx="2">
                  <c:v>21/03/2022 06:05</c:v>
                </c:pt>
                <c:pt idx="3">
                  <c:v>21/03/2022 06:10</c:v>
                </c:pt>
                <c:pt idx="4">
                  <c:v>21/03/2022 06:15</c:v>
                </c:pt>
                <c:pt idx="5">
                  <c:v>21/03/2022 06:20</c:v>
                </c:pt>
                <c:pt idx="6">
                  <c:v>21/03/2022 06:25</c:v>
                </c:pt>
                <c:pt idx="7">
                  <c:v>21/03/2022 06:30</c:v>
                </c:pt>
                <c:pt idx="8">
                  <c:v>21/03/2022 06:35</c:v>
                </c:pt>
                <c:pt idx="9">
                  <c:v>21/03/2022 06:40</c:v>
                </c:pt>
                <c:pt idx="10">
                  <c:v>21/03/2022 06:45</c:v>
                </c:pt>
                <c:pt idx="11">
                  <c:v>21/03/2022 06:50</c:v>
                </c:pt>
                <c:pt idx="12">
                  <c:v>21/03/2022 06:55</c:v>
                </c:pt>
                <c:pt idx="13">
                  <c:v>21/03/2022 07:00</c:v>
                </c:pt>
                <c:pt idx="14">
                  <c:v>21/03/2022 07:05</c:v>
                </c:pt>
                <c:pt idx="15">
                  <c:v>21/03/2022 07:10</c:v>
                </c:pt>
                <c:pt idx="16">
                  <c:v>21/03/2022 07:15</c:v>
                </c:pt>
                <c:pt idx="17">
                  <c:v>21/03/2022 07:20</c:v>
                </c:pt>
                <c:pt idx="18">
                  <c:v>21/03/2022 07:25</c:v>
                </c:pt>
                <c:pt idx="19">
                  <c:v>21/03/2022 07:30</c:v>
                </c:pt>
                <c:pt idx="20">
                  <c:v>21/03/2022 07:35</c:v>
                </c:pt>
                <c:pt idx="21">
                  <c:v>21/03/2022 07:40</c:v>
                </c:pt>
                <c:pt idx="22">
                  <c:v>21/03/2022 07:45</c:v>
                </c:pt>
                <c:pt idx="23">
                  <c:v>21/03/2022 07:50</c:v>
                </c:pt>
                <c:pt idx="24">
                  <c:v>21/03/2022 07:55</c:v>
                </c:pt>
                <c:pt idx="25">
                  <c:v>21/03/2022 08:00</c:v>
                </c:pt>
                <c:pt idx="26">
                  <c:v>21/03/2022 08:05</c:v>
                </c:pt>
                <c:pt idx="27">
                  <c:v>21/03/2022 08:10</c:v>
                </c:pt>
                <c:pt idx="28">
                  <c:v>21/03/2022 08:15</c:v>
                </c:pt>
                <c:pt idx="29">
                  <c:v>21/03/2022 08:20</c:v>
                </c:pt>
                <c:pt idx="30">
                  <c:v>21/03/2022 08:25</c:v>
                </c:pt>
                <c:pt idx="31">
                  <c:v>21/03/2022 08:30</c:v>
                </c:pt>
                <c:pt idx="32">
                  <c:v>21/03/2022 08:35</c:v>
                </c:pt>
                <c:pt idx="33">
                  <c:v>21/03/2022 08:40</c:v>
                </c:pt>
                <c:pt idx="34">
                  <c:v>21/03/2022 08:45</c:v>
                </c:pt>
                <c:pt idx="35">
                  <c:v>21/03/2022 08:50</c:v>
                </c:pt>
                <c:pt idx="36">
                  <c:v>21/03/2022 08:55</c:v>
                </c:pt>
                <c:pt idx="37">
                  <c:v>21/03/2022 09:00</c:v>
                </c:pt>
                <c:pt idx="38">
                  <c:v>21/03/2022 09:05</c:v>
                </c:pt>
                <c:pt idx="39">
                  <c:v>21/03/2022 09:10</c:v>
                </c:pt>
                <c:pt idx="40">
                  <c:v>21/03/2022 09:15</c:v>
                </c:pt>
                <c:pt idx="41">
                  <c:v>21/03/2022 09:20</c:v>
                </c:pt>
                <c:pt idx="42">
                  <c:v>21/03/2022 09:25</c:v>
                </c:pt>
                <c:pt idx="43">
                  <c:v>21/03/2022 09:30</c:v>
                </c:pt>
                <c:pt idx="44">
                  <c:v>21/03/2022 09:35</c:v>
                </c:pt>
                <c:pt idx="45">
                  <c:v>21/03/2022 09:40</c:v>
                </c:pt>
                <c:pt idx="46">
                  <c:v>21/03/2022 09:45</c:v>
                </c:pt>
                <c:pt idx="47">
                  <c:v>21/03/2022 09:50</c:v>
                </c:pt>
                <c:pt idx="48">
                  <c:v>21/03/2022 09:55</c:v>
                </c:pt>
                <c:pt idx="49">
                  <c:v>21/03/2022 10:00</c:v>
                </c:pt>
                <c:pt idx="50">
                  <c:v>21/03/2022 10:05</c:v>
                </c:pt>
                <c:pt idx="51">
                  <c:v>21/03/2022 10:10</c:v>
                </c:pt>
                <c:pt idx="52">
                  <c:v>21/03/2022 10:15</c:v>
                </c:pt>
                <c:pt idx="53">
                  <c:v>21/03/2022 10:20</c:v>
                </c:pt>
                <c:pt idx="54">
                  <c:v>21/03/2022 10:25</c:v>
                </c:pt>
                <c:pt idx="55">
                  <c:v>21/03/2022 10:30</c:v>
                </c:pt>
                <c:pt idx="56">
                  <c:v>21/03/2022 10:35</c:v>
                </c:pt>
                <c:pt idx="57">
                  <c:v>21/03/2022 10:40</c:v>
                </c:pt>
                <c:pt idx="58">
                  <c:v>21/03/2022 10:45</c:v>
                </c:pt>
                <c:pt idx="59">
                  <c:v>21/03/2022 10:50</c:v>
                </c:pt>
                <c:pt idx="60">
                  <c:v>21/03/2022 10:55</c:v>
                </c:pt>
                <c:pt idx="61">
                  <c:v>21/03/2022 11:00</c:v>
                </c:pt>
                <c:pt idx="62">
                  <c:v>21/03/2022 11:05</c:v>
                </c:pt>
                <c:pt idx="63">
                  <c:v>21/03/2022 11:10</c:v>
                </c:pt>
                <c:pt idx="64">
                  <c:v>21/03/2022 11:15</c:v>
                </c:pt>
                <c:pt idx="65">
                  <c:v>21/03/2022 11:20</c:v>
                </c:pt>
                <c:pt idx="66">
                  <c:v>21/03/2022 11:25</c:v>
                </c:pt>
                <c:pt idx="67">
                  <c:v>21/03/2022 11:30</c:v>
                </c:pt>
                <c:pt idx="68">
                  <c:v>21/03/2022 11:35</c:v>
                </c:pt>
                <c:pt idx="69">
                  <c:v>21/03/2022 11:40</c:v>
                </c:pt>
                <c:pt idx="70">
                  <c:v>21/03/2022 11:45</c:v>
                </c:pt>
                <c:pt idx="71">
                  <c:v>21/03/2022 11:50</c:v>
                </c:pt>
                <c:pt idx="72">
                  <c:v>21/03/2022 11:55</c:v>
                </c:pt>
                <c:pt idx="73">
                  <c:v>21/03/2022 12:00</c:v>
                </c:pt>
                <c:pt idx="74">
                  <c:v>21/03/2022 12:05</c:v>
                </c:pt>
                <c:pt idx="75">
                  <c:v>21/03/2022 12:10</c:v>
                </c:pt>
                <c:pt idx="76">
                  <c:v>21/03/2022 12:15</c:v>
                </c:pt>
                <c:pt idx="77">
                  <c:v>21/03/2022 12:20</c:v>
                </c:pt>
                <c:pt idx="78">
                  <c:v>21/03/2022 12:25</c:v>
                </c:pt>
                <c:pt idx="79">
                  <c:v>21/03/2022 12:30</c:v>
                </c:pt>
                <c:pt idx="80">
                  <c:v>21/03/2022 12:35</c:v>
                </c:pt>
                <c:pt idx="81">
                  <c:v>21/03/2022 12:40</c:v>
                </c:pt>
                <c:pt idx="82">
                  <c:v>21/03/2022 12:45</c:v>
                </c:pt>
                <c:pt idx="83">
                  <c:v>21/03/2022 12:50</c:v>
                </c:pt>
                <c:pt idx="84">
                  <c:v>21/03/2022 12:55</c:v>
                </c:pt>
                <c:pt idx="85">
                  <c:v>21/03/2022 13:00</c:v>
                </c:pt>
                <c:pt idx="86">
                  <c:v>21/03/2022 13:05</c:v>
                </c:pt>
                <c:pt idx="87">
                  <c:v>21/03/2022 13:10</c:v>
                </c:pt>
                <c:pt idx="88">
                  <c:v>21/03/2022 13:15</c:v>
                </c:pt>
                <c:pt idx="89">
                  <c:v>21/03/2022 13:20</c:v>
                </c:pt>
                <c:pt idx="90">
                  <c:v>21/03/2022 13:25</c:v>
                </c:pt>
                <c:pt idx="91">
                  <c:v>21/03/2022 13:30</c:v>
                </c:pt>
                <c:pt idx="92">
                  <c:v>21/03/2022 13:35</c:v>
                </c:pt>
                <c:pt idx="93">
                  <c:v>21/03/2022 13:40</c:v>
                </c:pt>
                <c:pt idx="94">
                  <c:v>21/03/2022 13:45</c:v>
                </c:pt>
                <c:pt idx="95">
                  <c:v>21/03/2022 13:50</c:v>
                </c:pt>
                <c:pt idx="96">
                  <c:v>21/03/2022 13:55</c:v>
                </c:pt>
                <c:pt idx="97">
                  <c:v>21/03/2022 14:00</c:v>
                </c:pt>
                <c:pt idx="98">
                  <c:v>21/03/2022 14:05</c:v>
                </c:pt>
                <c:pt idx="99">
                  <c:v>21/03/2022 14:10</c:v>
                </c:pt>
                <c:pt idx="100">
                  <c:v>21/03/2022 14:15</c:v>
                </c:pt>
                <c:pt idx="101">
                  <c:v>21/03/2022 14:20</c:v>
                </c:pt>
                <c:pt idx="102">
                  <c:v>21/03/2022 14:25</c:v>
                </c:pt>
                <c:pt idx="103">
                  <c:v>21/03/2022 14:30</c:v>
                </c:pt>
                <c:pt idx="104">
                  <c:v>21/03/2022 14:35</c:v>
                </c:pt>
                <c:pt idx="105">
                  <c:v>21/03/2022 14:40</c:v>
                </c:pt>
                <c:pt idx="106">
                  <c:v>21/03/2022 14:45</c:v>
                </c:pt>
                <c:pt idx="107">
                  <c:v>21/03/2022 14:50</c:v>
                </c:pt>
                <c:pt idx="108">
                  <c:v>21/03/2022 14:55</c:v>
                </c:pt>
                <c:pt idx="109">
                  <c:v>21/03/2022 15:00</c:v>
                </c:pt>
                <c:pt idx="110">
                  <c:v>21/03/2022 15:05</c:v>
                </c:pt>
                <c:pt idx="111">
                  <c:v>21/03/2022 15:10</c:v>
                </c:pt>
                <c:pt idx="112">
                  <c:v>21/03/2022 15:15</c:v>
                </c:pt>
                <c:pt idx="113">
                  <c:v>21/03/2022 15:20</c:v>
                </c:pt>
                <c:pt idx="114">
                  <c:v>21/03/2022 15:25</c:v>
                </c:pt>
                <c:pt idx="115">
                  <c:v>21/03/2022 15:30</c:v>
                </c:pt>
                <c:pt idx="116">
                  <c:v>21/03/2022 15:35</c:v>
                </c:pt>
                <c:pt idx="117">
                  <c:v>21/03/2022 15:40</c:v>
                </c:pt>
                <c:pt idx="118">
                  <c:v>21/03/2022 15:45</c:v>
                </c:pt>
                <c:pt idx="119">
                  <c:v>21/03/2022 15:50</c:v>
                </c:pt>
                <c:pt idx="120">
                  <c:v>21/03/2022 15:55</c:v>
                </c:pt>
                <c:pt idx="121">
                  <c:v>21/03/2022 16:00</c:v>
                </c:pt>
                <c:pt idx="122">
                  <c:v>21/03/2022 16:05</c:v>
                </c:pt>
                <c:pt idx="123">
                  <c:v>21/03/2022 16:10</c:v>
                </c:pt>
                <c:pt idx="124">
                  <c:v>21/03/2022 16:15</c:v>
                </c:pt>
                <c:pt idx="125">
                  <c:v>21/03/2022 16:20</c:v>
                </c:pt>
                <c:pt idx="126">
                  <c:v>21/03/2022 16:25</c:v>
                </c:pt>
                <c:pt idx="127">
                  <c:v>21/03/2022 16:30</c:v>
                </c:pt>
                <c:pt idx="128">
                  <c:v>21/03/2022 16:35</c:v>
                </c:pt>
                <c:pt idx="129">
                  <c:v>21/03/2022 16:40</c:v>
                </c:pt>
                <c:pt idx="130">
                  <c:v>21/03/2022 16:45</c:v>
                </c:pt>
                <c:pt idx="131">
                  <c:v>21/03/2022 16:50</c:v>
                </c:pt>
                <c:pt idx="132">
                  <c:v>21/03/2022 16:55</c:v>
                </c:pt>
                <c:pt idx="133">
                  <c:v>21/03/2022 17:00</c:v>
                </c:pt>
                <c:pt idx="134">
                  <c:v>21/03/2022 17:05</c:v>
                </c:pt>
                <c:pt idx="135">
                  <c:v>21/03/2022 17:10</c:v>
                </c:pt>
                <c:pt idx="136">
                  <c:v>21/03/2022 17:15</c:v>
                </c:pt>
                <c:pt idx="137">
                  <c:v>21/03/2022 17:20</c:v>
                </c:pt>
                <c:pt idx="138">
                  <c:v>21/03/2022 17:25</c:v>
                </c:pt>
                <c:pt idx="139">
                  <c:v>21/03/2022 17:30</c:v>
                </c:pt>
                <c:pt idx="140">
                  <c:v>21/03/2022 17:35</c:v>
                </c:pt>
                <c:pt idx="141">
                  <c:v>21/03/2022 17:40</c:v>
                </c:pt>
                <c:pt idx="142">
                  <c:v>21/03/2022 17:45</c:v>
                </c:pt>
                <c:pt idx="143">
                  <c:v>21/03/2022 17:50</c:v>
                </c:pt>
                <c:pt idx="144">
                  <c:v>21/03/2022 17:55</c:v>
                </c:pt>
                <c:pt idx="145">
                  <c:v>21/03/2022 18:00</c:v>
                </c:pt>
              </c:strCache>
            </c:strRef>
          </c:xVal>
          <c:yVal>
            <c:numRef>
              <c:f>Simulation_Dec!$J$3:$J$148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0.52566666666666662</c:v>
                </c:pt>
                <c:pt idx="13">
                  <c:v>1.0513333333333332</c:v>
                </c:pt>
                <c:pt idx="14">
                  <c:v>1.577</c:v>
                </c:pt>
                <c:pt idx="15">
                  <c:v>2.1026666666666665</c:v>
                </c:pt>
                <c:pt idx="16">
                  <c:v>2.628333333333333</c:v>
                </c:pt>
                <c:pt idx="17">
                  <c:v>3.1539999999999995</c:v>
                </c:pt>
                <c:pt idx="18">
                  <c:v>3.679666666666666</c:v>
                </c:pt>
                <c:pt idx="19">
                  <c:v>4.2053333333333329</c:v>
                </c:pt>
                <c:pt idx="20">
                  <c:v>4.7309999999999999</c:v>
                </c:pt>
                <c:pt idx="21">
                  <c:v>5.2566666666666668</c:v>
                </c:pt>
                <c:pt idx="22">
                  <c:v>5.7823333333333338</c:v>
                </c:pt>
                <c:pt idx="23">
                  <c:v>6.3080000000000007</c:v>
                </c:pt>
                <c:pt idx="24">
                  <c:v>6.8336666666666677</c:v>
                </c:pt>
                <c:pt idx="25">
                  <c:v>7.3593333333333346</c:v>
                </c:pt>
                <c:pt idx="26">
                  <c:v>7.8850000000000016</c:v>
                </c:pt>
                <c:pt idx="27">
                  <c:v>8.4106666666666676</c:v>
                </c:pt>
                <c:pt idx="28">
                  <c:v>8.9363333333333337</c:v>
                </c:pt>
                <c:pt idx="29">
                  <c:v>9.4619999999999997</c:v>
                </c:pt>
                <c:pt idx="30">
                  <c:v>9.9876666666666658</c:v>
                </c:pt>
                <c:pt idx="31">
                  <c:v>10.513333333333332</c:v>
                </c:pt>
                <c:pt idx="32">
                  <c:v>11.038999999999998</c:v>
                </c:pt>
                <c:pt idx="33">
                  <c:v>11.564666666666664</c:v>
                </c:pt>
                <c:pt idx="34">
                  <c:v>12.09033333333333</c:v>
                </c:pt>
                <c:pt idx="35">
                  <c:v>12.615999999999996</c:v>
                </c:pt>
                <c:pt idx="36">
                  <c:v>13.141666666666662</c:v>
                </c:pt>
                <c:pt idx="37">
                  <c:v>13.667333333333328</c:v>
                </c:pt>
                <c:pt idx="38">
                  <c:v>14.192999999999994</c:v>
                </c:pt>
                <c:pt idx="39">
                  <c:v>14.71866666666666</c:v>
                </c:pt>
                <c:pt idx="40">
                  <c:v>15.244333333333326</c:v>
                </c:pt>
                <c:pt idx="41">
                  <c:v>15.769999999999992</c:v>
                </c:pt>
                <c:pt idx="42">
                  <c:v>16.295666666666659</c:v>
                </c:pt>
                <c:pt idx="43">
                  <c:v>16.821333333333325</c:v>
                </c:pt>
                <c:pt idx="44">
                  <c:v>17.346999999999991</c:v>
                </c:pt>
                <c:pt idx="45">
                  <c:v>17.872666666666657</c:v>
                </c:pt>
                <c:pt idx="46">
                  <c:v>18.398333333333323</c:v>
                </c:pt>
                <c:pt idx="47">
                  <c:v>18.923999999999989</c:v>
                </c:pt>
                <c:pt idx="48">
                  <c:v>19.449666666666655</c:v>
                </c:pt>
                <c:pt idx="49">
                  <c:v>19.975333333333321</c:v>
                </c:pt>
                <c:pt idx="50">
                  <c:v>20.500999999999987</c:v>
                </c:pt>
                <c:pt idx="51">
                  <c:v>21.026666666666653</c:v>
                </c:pt>
                <c:pt idx="52">
                  <c:v>21.552333333333319</c:v>
                </c:pt>
                <c:pt idx="53">
                  <c:v>22.077999999999985</c:v>
                </c:pt>
                <c:pt idx="54">
                  <c:v>22.603666666666651</c:v>
                </c:pt>
                <c:pt idx="55">
                  <c:v>23.129333333333317</c:v>
                </c:pt>
                <c:pt idx="56">
                  <c:v>23.654999999999983</c:v>
                </c:pt>
                <c:pt idx="57">
                  <c:v>24.180666666666649</c:v>
                </c:pt>
                <c:pt idx="58">
                  <c:v>24.706333333333315</c:v>
                </c:pt>
                <c:pt idx="59">
                  <c:v>25.231999999999982</c:v>
                </c:pt>
                <c:pt idx="60">
                  <c:v>25.757666666666648</c:v>
                </c:pt>
                <c:pt idx="61">
                  <c:v>26.283333333333314</c:v>
                </c:pt>
                <c:pt idx="62">
                  <c:v>26.80899999999998</c:v>
                </c:pt>
                <c:pt idx="63">
                  <c:v>27.334666666666646</c:v>
                </c:pt>
                <c:pt idx="64">
                  <c:v>27.860333333333312</c:v>
                </c:pt>
                <c:pt idx="65">
                  <c:v>28.385999999999978</c:v>
                </c:pt>
                <c:pt idx="66">
                  <c:v>28.911666666666644</c:v>
                </c:pt>
                <c:pt idx="67">
                  <c:v>29.43733333333331</c:v>
                </c:pt>
                <c:pt idx="68">
                  <c:v>29.962999999999976</c:v>
                </c:pt>
                <c:pt idx="69">
                  <c:v>30.488666666666642</c:v>
                </c:pt>
                <c:pt idx="70">
                  <c:v>31.014333333333308</c:v>
                </c:pt>
                <c:pt idx="71">
                  <c:v>31.539999999999974</c:v>
                </c:pt>
                <c:pt idx="72">
                  <c:v>32.065666666666644</c:v>
                </c:pt>
                <c:pt idx="73">
                  <c:v>32.59133333333331</c:v>
                </c:pt>
                <c:pt idx="74">
                  <c:v>33.116999999999976</c:v>
                </c:pt>
                <c:pt idx="75">
                  <c:v>33.642666666666642</c:v>
                </c:pt>
                <c:pt idx="76">
                  <c:v>34.168333333333308</c:v>
                </c:pt>
                <c:pt idx="77">
                  <c:v>34.693999999999974</c:v>
                </c:pt>
                <c:pt idx="78">
                  <c:v>35.21966666666664</c:v>
                </c:pt>
                <c:pt idx="79">
                  <c:v>35.745333333333306</c:v>
                </c:pt>
                <c:pt idx="80">
                  <c:v>36.270999999999972</c:v>
                </c:pt>
                <c:pt idx="81">
                  <c:v>36.796666666666638</c:v>
                </c:pt>
                <c:pt idx="82">
                  <c:v>37.322333333333304</c:v>
                </c:pt>
                <c:pt idx="83">
                  <c:v>37.322333333333304</c:v>
                </c:pt>
                <c:pt idx="84">
                  <c:v>37.322333333333304</c:v>
                </c:pt>
                <c:pt idx="85">
                  <c:v>37.322333333333304</c:v>
                </c:pt>
                <c:pt idx="86">
                  <c:v>37.322333333333304</c:v>
                </c:pt>
                <c:pt idx="87">
                  <c:v>37.322333333333304</c:v>
                </c:pt>
                <c:pt idx="88">
                  <c:v>37.322333333333304</c:v>
                </c:pt>
                <c:pt idx="89">
                  <c:v>37.322333333333304</c:v>
                </c:pt>
                <c:pt idx="90">
                  <c:v>37.322333333333304</c:v>
                </c:pt>
                <c:pt idx="91">
                  <c:v>37.322333333333304</c:v>
                </c:pt>
                <c:pt idx="92">
                  <c:v>37.322333333333304</c:v>
                </c:pt>
                <c:pt idx="93">
                  <c:v>37.322333333333304</c:v>
                </c:pt>
                <c:pt idx="94">
                  <c:v>37.322333333333304</c:v>
                </c:pt>
                <c:pt idx="95">
                  <c:v>37.322333333333304</c:v>
                </c:pt>
                <c:pt idx="96">
                  <c:v>37.322333333333304</c:v>
                </c:pt>
                <c:pt idx="97">
                  <c:v>37.322333333333304</c:v>
                </c:pt>
                <c:pt idx="98">
                  <c:v>37.322333333333304</c:v>
                </c:pt>
                <c:pt idx="99">
                  <c:v>37.322333333333304</c:v>
                </c:pt>
                <c:pt idx="100">
                  <c:v>37.322333333333304</c:v>
                </c:pt>
                <c:pt idx="101">
                  <c:v>37.322333333333304</c:v>
                </c:pt>
                <c:pt idx="102">
                  <c:v>37.322333333333304</c:v>
                </c:pt>
                <c:pt idx="103">
                  <c:v>37.322333333333304</c:v>
                </c:pt>
                <c:pt idx="104">
                  <c:v>37.322333333333304</c:v>
                </c:pt>
                <c:pt idx="105">
                  <c:v>37.322333333333304</c:v>
                </c:pt>
                <c:pt idx="106">
                  <c:v>37.322333333333304</c:v>
                </c:pt>
                <c:pt idx="107">
                  <c:v>37.322333333333304</c:v>
                </c:pt>
                <c:pt idx="108">
                  <c:v>37.322333333333304</c:v>
                </c:pt>
                <c:pt idx="109">
                  <c:v>37.322333333333304</c:v>
                </c:pt>
                <c:pt idx="110">
                  <c:v>37.322333333333304</c:v>
                </c:pt>
                <c:pt idx="111">
                  <c:v>37.322333333333304</c:v>
                </c:pt>
                <c:pt idx="112">
                  <c:v>37.322333333333304</c:v>
                </c:pt>
                <c:pt idx="113">
                  <c:v>37.322333333333304</c:v>
                </c:pt>
                <c:pt idx="114">
                  <c:v>37.322333333333304</c:v>
                </c:pt>
                <c:pt idx="115">
                  <c:v>37.322333333333304</c:v>
                </c:pt>
                <c:pt idx="116">
                  <c:v>37.322333333333304</c:v>
                </c:pt>
                <c:pt idx="117">
                  <c:v>37.322333333333304</c:v>
                </c:pt>
                <c:pt idx="118">
                  <c:v>37.322333333333304</c:v>
                </c:pt>
                <c:pt idx="119">
                  <c:v>37.322333333333304</c:v>
                </c:pt>
                <c:pt idx="120">
                  <c:v>37.322333333333304</c:v>
                </c:pt>
                <c:pt idx="121">
                  <c:v>37.322333333333304</c:v>
                </c:pt>
                <c:pt idx="122">
                  <c:v>37.322333333333304</c:v>
                </c:pt>
                <c:pt idx="123">
                  <c:v>37.322333333333304</c:v>
                </c:pt>
                <c:pt idx="124">
                  <c:v>37.322333333333304</c:v>
                </c:pt>
                <c:pt idx="125">
                  <c:v>37.322333333333304</c:v>
                </c:pt>
                <c:pt idx="126">
                  <c:v>37.322333333333304</c:v>
                </c:pt>
                <c:pt idx="127">
                  <c:v>37.322333333333304</c:v>
                </c:pt>
                <c:pt idx="128">
                  <c:v>37.322333333333304</c:v>
                </c:pt>
                <c:pt idx="129">
                  <c:v>37.322333333333304</c:v>
                </c:pt>
                <c:pt idx="130">
                  <c:v>37.322333333333304</c:v>
                </c:pt>
                <c:pt idx="131">
                  <c:v>37.322333333333304</c:v>
                </c:pt>
                <c:pt idx="132">
                  <c:v>37.322333333333304</c:v>
                </c:pt>
                <c:pt idx="133">
                  <c:v>37.322333333333304</c:v>
                </c:pt>
                <c:pt idx="134">
                  <c:v>37.322333333333304</c:v>
                </c:pt>
                <c:pt idx="135">
                  <c:v>37.322333333333304</c:v>
                </c:pt>
                <c:pt idx="136">
                  <c:v>37.322333333333304</c:v>
                </c:pt>
                <c:pt idx="137">
                  <c:v>37.322333333333304</c:v>
                </c:pt>
                <c:pt idx="138">
                  <c:v>37.322333333333304</c:v>
                </c:pt>
                <c:pt idx="139">
                  <c:v>37.322333333333304</c:v>
                </c:pt>
                <c:pt idx="140">
                  <c:v>37.322333333333304</c:v>
                </c:pt>
                <c:pt idx="141">
                  <c:v>37.322333333333304</c:v>
                </c:pt>
                <c:pt idx="142">
                  <c:v>37.322333333333304</c:v>
                </c:pt>
                <c:pt idx="143">
                  <c:v>37.322333333333304</c:v>
                </c:pt>
                <c:pt idx="144">
                  <c:v>37.322333333333304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F6-4658-AFF3-837923C56841}"/>
            </c:ext>
          </c:extLst>
        </c:ser>
        <c:ser>
          <c:idx val="1"/>
          <c:order val="3"/>
          <c:tx>
            <c:strRef>
              <c:f>Simulation_Dec!$P$2</c:f>
              <c:strCache>
                <c:ptCount val="1"/>
                <c:pt idx="0">
                  <c:v>EV3 </c:v>
                </c:pt>
              </c:strCache>
            </c:strRef>
          </c:tx>
          <c:spPr>
            <a:ln w="12700">
              <a:solidFill>
                <a:schemeClr val="accent2"/>
              </a:solidFill>
            </a:ln>
          </c:spPr>
          <c:marker>
            <c:symbol val="none"/>
          </c:marker>
          <c:xVal>
            <c:strRef>
              <c:f>Simulation_Dec!$A$2:$A$147</c:f>
              <c:strCache>
                <c:ptCount val="146"/>
                <c:pt idx="0">
                  <c:v>Datetime</c:v>
                </c:pt>
                <c:pt idx="1">
                  <c:v>21/03/2022 06:00</c:v>
                </c:pt>
                <c:pt idx="2">
                  <c:v>21/03/2022 06:05</c:v>
                </c:pt>
                <c:pt idx="3">
                  <c:v>21/03/2022 06:10</c:v>
                </c:pt>
                <c:pt idx="4">
                  <c:v>21/03/2022 06:15</c:v>
                </c:pt>
                <c:pt idx="5">
                  <c:v>21/03/2022 06:20</c:v>
                </c:pt>
                <c:pt idx="6">
                  <c:v>21/03/2022 06:25</c:v>
                </c:pt>
                <c:pt idx="7">
                  <c:v>21/03/2022 06:30</c:v>
                </c:pt>
                <c:pt idx="8">
                  <c:v>21/03/2022 06:35</c:v>
                </c:pt>
                <c:pt idx="9">
                  <c:v>21/03/2022 06:40</c:v>
                </c:pt>
                <c:pt idx="10">
                  <c:v>21/03/2022 06:45</c:v>
                </c:pt>
                <c:pt idx="11">
                  <c:v>21/03/2022 06:50</c:v>
                </c:pt>
                <c:pt idx="12">
                  <c:v>21/03/2022 06:55</c:v>
                </c:pt>
                <c:pt idx="13">
                  <c:v>21/03/2022 07:00</c:v>
                </c:pt>
                <c:pt idx="14">
                  <c:v>21/03/2022 07:05</c:v>
                </c:pt>
                <c:pt idx="15">
                  <c:v>21/03/2022 07:10</c:v>
                </c:pt>
                <c:pt idx="16">
                  <c:v>21/03/2022 07:15</c:v>
                </c:pt>
                <c:pt idx="17">
                  <c:v>21/03/2022 07:20</c:v>
                </c:pt>
                <c:pt idx="18">
                  <c:v>21/03/2022 07:25</c:v>
                </c:pt>
                <c:pt idx="19">
                  <c:v>21/03/2022 07:30</c:v>
                </c:pt>
                <c:pt idx="20">
                  <c:v>21/03/2022 07:35</c:v>
                </c:pt>
                <c:pt idx="21">
                  <c:v>21/03/2022 07:40</c:v>
                </c:pt>
                <c:pt idx="22">
                  <c:v>21/03/2022 07:45</c:v>
                </c:pt>
                <c:pt idx="23">
                  <c:v>21/03/2022 07:50</c:v>
                </c:pt>
                <c:pt idx="24">
                  <c:v>21/03/2022 07:55</c:v>
                </c:pt>
                <c:pt idx="25">
                  <c:v>21/03/2022 08:00</c:v>
                </c:pt>
                <c:pt idx="26">
                  <c:v>21/03/2022 08:05</c:v>
                </c:pt>
                <c:pt idx="27">
                  <c:v>21/03/2022 08:10</c:v>
                </c:pt>
                <c:pt idx="28">
                  <c:v>21/03/2022 08:15</c:v>
                </c:pt>
                <c:pt idx="29">
                  <c:v>21/03/2022 08:20</c:v>
                </c:pt>
                <c:pt idx="30">
                  <c:v>21/03/2022 08:25</c:v>
                </c:pt>
                <c:pt idx="31">
                  <c:v>21/03/2022 08:30</c:v>
                </c:pt>
                <c:pt idx="32">
                  <c:v>21/03/2022 08:35</c:v>
                </c:pt>
                <c:pt idx="33">
                  <c:v>21/03/2022 08:40</c:v>
                </c:pt>
                <c:pt idx="34">
                  <c:v>21/03/2022 08:45</c:v>
                </c:pt>
                <c:pt idx="35">
                  <c:v>21/03/2022 08:50</c:v>
                </c:pt>
                <c:pt idx="36">
                  <c:v>21/03/2022 08:55</c:v>
                </c:pt>
                <c:pt idx="37">
                  <c:v>21/03/2022 09:00</c:v>
                </c:pt>
                <c:pt idx="38">
                  <c:v>21/03/2022 09:05</c:v>
                </c:pt>
                <c:pt idx="39">
                  <c:v>21/03/2022 09:10</c:v>
                </c:pt>
                <c:pt idx="40">
                  <c:v>21/03/2022 09:15</c:v>
                </c:pt>
                <c:pt idx="41">
                  <c:v>21/03/2022 09:20</c:v>
                </c:pt>
                <c:pt idx="42">
                  <c:v>21/03/2022 09:25</c:v>
                </c:pt>
                <c:pt idx="43">
                  <c:v>21/03/2022 09:30</c:v>
                </c:pt>
                <c:pt idx="44">
                  <c:v>21/03/2022 09:35</c:v>
                </c:pt>
                <c:pt idx="45">
                  <c:v>21/03/2022 09:40</c:v>
                </c:pt>
                <c:pt idx="46">
                  <c:v>21/03/2022 09:45</c:v>
                </c:pt>
                <c:pt idx="47">
                  <c:v>21/03/2022 09:50</c:v>
                </c:pt>
                <c:pt idx="48">
                  <c:v>21/03/2022 09:55</c:v>
                </c:pt>
                <c:pt idx="49">
                  <c:v>21/03/2022 10:00</c:v>
                </c:pt>
                <c:pt idx="50">
                  <c:v>21/03/2022 10:05</c:v>
                </c:pt>
                <c:pt idx="51">
                  <c:v>21/03/2022 10:10</c:v>
                </c:pt>
                <c:pt idx="52">
                  <c:v>21/03/2022 10:15</c:v>
                </c:pt>
                <c:pt idx="53">
                  <c:v>21/03/2022 10:20</c:v>
                </c:pt>
                <c:pt idx="54">
                  <c:v>21/03/2022 10:25</c:v>
                </c:pt>
                <c:pt idx="55">
                  <c:v>21/03/2022 10:30</c:v>
                </c:pt>
                <c:pt idx="56">
                  <c:v>21/03/2022 10:35</c:v>
                </c:pt>
                <c:pt idx="57">
                  <c:v>21/03/2022 10:40</c:v>
                </c:pt>
                <c:pt idx="58">
                  <c:v>21/03/2022 10:45</c:v>
                </c:pt>
                <c:pt idx="59">
                  <c:v>21/03/2022 10:50</c:v>
                </c:pt>
                <c:pt idx="60">
                  <c:v>21/03/2022 10:55</c:v>
                </c:pt>
                <c:pt idx="61">
                  <c:v>21/03/2022 11:00</c:v>
                </c:pt>
                <c:pt idx="62">
                  <c:v>21/03/2022 11:05</c:v>
                </c:pt>
                <c:pt idx="63">
                  <c:v>21/03/2022 11:10</c:v>
                </c:pt>
                <c:pt idx="64">
                  <c:v>21/03/2022 11:15</c:v>
                </c:pt>
                <c:pt idx="65">
                  <c:v>21/03/2022 11:20</c:v>
                </c:pt>
                <c:pt idx="66">
                  <c:v>21/03/2022 11:25</c:v>
                </c:pt>
                <c:pt idx="67">
                  <c:v>21/03/2022 11:30</c:v>
                </c:pt>
                <c:pt idx="68">
                  <c:v>21/03/2022 11:35</c:v>
                </c:pt>
                <c:pt idx="69">
                  <c:v>21/03/2022 11:40</c:v>
                </c:pt>
                <c:pt idx="70">
                  <c:v>21/03/2022 11:45</c:v>
                </c:pt>
                <c:pt idx="71">
                  <c:v>21/03/2022 11:50</c:v>
                </c:pt>
                <c:pt idx="72">
                  <c:v>21/03/2022 11:55</c:v>
                </c:pt>
                <c:pt idx="73">
                  <c:v>21/03/2022 12:00</c:v>
                </c:pt>
                <c:pt idx="74">
                  <c:v>21/03/2022 12:05</c:v>
                </c:pt>
                <c:pt idx="75">
                  <c:v>21/03/2022 12:10</c:v>
                </c:pt>
                <c:pt idx="76">
                  <c:v>21/03/2022 12:15</c:v>
                </c:pt>
                <c:pt idx="77">
                  <c:v>21/03/2022 12:20</c:v>
                </c:pt>
                <c:pt idx="78">
                  <c:v>21/03/2022 12:25</c:v>
                </c:pt>
                <c:pt idx="79">
                  <c:v>21/03/2022 12:30</c:v>
                </c:pt>
                <c:pt idx="80">
                  <c:v>21/03/2022 12:35</c:v>
                </c:pt>
                <c:pt idx="81">
                  <c:v>21/03/2022 12:40</c:v>
                </c:pt>
                <c:pt idx="82">
                  <c:v>21/03/2022 12:45</c:v>
                </c:pt>
                <c:pt idx="83">
                  <c:v>21/03/2022 12:50</c:v>
                </c:pt>
                <c:pt idx="84">
                  <c:v>21/03/2022 12:55</c:v>
                </c:pt>
                <c:pt idx="85">
                  <c:v>21/03/2022 13:00</c:v>
                </c:pt>
                <c:pt idx="86">
                  <c:v>21/03/2022 13:05</c:v>
                </c:pt>
                <c:pt idx="87">
                  <c:v>21/03/2022 13:10</c:v>
                </c:pt>
                <c:pt idx="88">
                  <c:v>21/03/2022 13:15</c:v>
                </c:pt>
                <c:pt idx="89">
                  <c:v>21/03/2022 13:20</c:v>
                </c:pt>
                <c:pt idx="90">
                  <c:v>21/03/2022 13:25</c:v>
                </c:pt>
                <c:pt idx="91">
                  <c:v>21/03/2022 13:30</c:v>
                </c:pt>
                <c:pt idx="92">
                  <c:v>21/03/2022 13:35</c:v>
                </c:pt>
                <c:pt idx="93">
                  <c:v>21/03/2022 13:40</c:v>
                </c:pt>
                <c:pt idx="94">
                  <c:v>21/03/2022 13:45</c:v>
                </c:pt>
                <c:pt idx="95">
                  <c:v>21/03/2022 13:50</c:v>
                </c:pt>
                <c:pt idx="96">
                  <c:v>21/03/2022 13:55</c:v>
                </c:pt>
                <c:pt idx="97">
                  <c:v>21/03/2022 14:00</c:v>
                </c:pt>
                <c:pt idx="98">
                  <c:v>21/03/2022 14:05</c:v>
                </c:pt>
                <c:pt idx="99">
                  <c:v>21/03/2022 14:10</c:v>
                </c:pt>
                <c:pt idx="100">
                  <c:v>21/03/2022 14:15</c:v>
                </c:pt>
                <c:pt idx="101">
                  <c:v>21/03/2022 14:20</c:v>
                </c:pt>
                <c:pt idx="102">
                  <c:v>21/03/2022 14:25</c:v>
                </c:pt>
                <c:pt idx="103">
                  <c:v>21/03/2022 14:30</c:v>
                </c:pt>
                <c:pt idx="104">
                  <c:v>21/03/2022 14:35</c:v>
                </c:pt>
                <c:pt idx="105">
                  <c:v>21/03/2022 14:40</c:v>
                </c:pt>
                <c:pt idx="106">
                  <c:v>21/03/2022 14:45</c:v>
                </c:pt>
                <c:pt idx="107">
                  <c:v>21/03/2022 14:50</c:v>
                </c:pt>
                <c:pt idx="108">
                  <c:v>21/03/2022 14:55</c:v>
                </c:pt>
                <c:pt idx="109">
                  <c:v>21/03/2022 15:00</c:v>
                </c:pt>
                <c:pt idx="110">
                  <c:v>21/03/2022 15:05</c:v>
                </c:pt>
                <c:pt idx="111">
                  <c:v>21/03/2022 15:10</c:v>
                </c:pt>
                <c:pt idx="112">
                  <c:v>21/03/2022 15:15</c:v>
                </c:pt>
                <c:pt idx="113">
                  <c:v>21/03/2022 15:20</c:v>
                </c:pt>
                <c:pt idx="114">
                  <c:v>21/03/2022 15:25</c:v>
                </c:pt>
                <c:pt idx="115">
                  <c:v>21/03/2022 15:30</c:v>
                </c:pt>
                <c:pt idx="116">
                  <c:v>21/03/2022 15:35</c:v>
                </c:pt>
                <c:pt idx="117">
                  <c:v>21/03/2022 15:40</c:v>
                </c:pt>
                <c:pt idx="118">
                  <c:v>21/03/2022 15:45</c:v>
                </c:pt>
                <c:pt idx="119">
                  <c:v>21/03/2022 15:50</c:v>
                </c:pt>
                <c:pt idx="120">
                  <c:v>21/03/2022 15:55</c:v>
                </c:pt>
                <c:pt idx="121">
                  <c:v>21/03/2022 16:00</c:v>
                </c:pt>
                <c:pt idx="122">
                  <c:v>21/03/2022 16:05</c:v>
                </c:pt>
                <c:pt idx="123">
                  <c:v>21/03/2022 16:10</c:v>
                </c:pt>
                <c:pt idx="124">
                  <c:v>21/03/2022 16:15</c:v>
                </c:pt>
                <c:pt idx="125">
                  <c:v>21/03/2022 16:20</c:v>
                </c:pt>
                <c:pt idx="126">
                  <c:v>21/03/2022 16:25</c:v>
                </c:pt>
                <c:pt idx="127">
                  <c:v>21/03/2022 16:30</c:v>
                </c:pt>
                <c:pt idx="128">
                  <c:v>21/03/2022 16:35</c:v>
                </c:pt>
                <c:pt idx="129">
                  <c:v>21/03/2022 16:40</c:v>
                </c:pt>
                <c:pt idx="130">
                  <c:v>21/03/2022 16:45</c:v>
                </c:pt>
                <c:pt idx="131">
                  <c:v>21/03/2022 16:50</c:v>
                </c:pt>
                <c:pt idx="132">
                  <c:v>21/03/2022 16:55</c:v>
                </c:pt>
                <c:pt idx="133">
                  <c:v>21/03/2022 17:00</c:v>
                </c:pt>
                <c:pt idx="134">
                  <c:v>21/03/2022 17:05</c:v>
                </c:pt>
                <c:pt idx="135">
                  <c:v>21/03/2022 17:10</c:v>
                </c:pt>
                <c:pt idx="136">
                  <c:v>21/03/2022 17:15</c:v>
                </c:pt>
                <c:pt idx="137">
                  <c:v>21/03/2022 17:20</c:v>
                </c:pt>
                <c:pt idx="138">
                  <c:v>21/03/2022 17:25</c:v>
                </c:pt>
                <c:pt idx="139">
                  <c:v>21/03/2022 17:30</c:v>
                </c:pt>
                <c:pt idx="140">
                  <c:v>21/03/2022 17:35</c:v>
                </c:pt>
                <c:pt idx="141">
                  <c:v>21/03/2022 17:40</c:v>
                </c:pt>
                <c:pt idx="142">
                  <c:v>21/03/2022 17:45</c:v>
                </c:pt>
                <c:pt idx="143">
                  <c:v>21/03/2022 17:50</c:v>
                </c:pt>
                <c:pt idx="144">
                  <c:v>21/03/2022 17:55</c:v>
                </c:pt>
                <c:pt idx="145">
                  <c:v>21/03/2022 18:00</c:v>
                </c:pt>
              </c:strCache>
            </c:strRef>
          </c:xVal>
          <c:yVal>
            <c:numRef>
              <c:f>Simulation_Dec!$P$3:$P$148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0.52566666666666662</c:v>
                </c:pt>
                <c:pt idx="7">
                  <c:v>1.0513333333333332</c:v>
                </c:pt>
                <c:pt idx="8">
                  <c:v>1.577</c:v>
                </c:pt>
                <c:pt idx="9">
                  <c:v>2.1026666666666665</c:v>
                </c:pt>
                <c:pt idx="10">
                  <c:v>2.628333333333333</c:v>
                </c:pt>
                <c:pt idx="11">
                  <c:v>3.1539999999999995</c:v>
                </c:pt>
                <c:pt idx="12">
                  <c:v>3.679666666666666</c:v>
                </c:pt>
                <c:pt idx="13">
                  <c:v>4.2053333333333329</c:v>
                </c:pt>
                <c:pt idx="14">
                  <c:v>4.7309999999999999</c:v>
                </c:pt>
                <c:pt idx="15">
                  <c:v>5.2566666666666668</c:v>
                </c:pt>
                <c:pt idx="16">
                  <c:v>5.7823333333333338</c:v>
                </c:pt>
                <c:pt idx="17">
                  <c:v>6.3080000000000007</c:v>
                </c:pt>
                <c:pt idx="18">
                  <c:v>6.8336666666666677</c:v>
                </c:pt>
                <c:pt idx="19">
                  <c:v>7.3593333333333346</c:v>
                </c:pt>
                <c:pt idx="20">
                  <c:v>7.8850000000000016</c:v>
                </c:pt>
                <c:pt idx="21">
                  <c:v>8.4106666666666676</c:v>
                </c:pt>
                <c:pt idx="22">
                  <c:v>8.9363333333333337</c:v>
                </c:pt>
                <c:pt idx="23">
                  <c:v>9.4619999999999997</c:v>
                </c:pt>
                <c:pt idx="24">
                  <c:v>9.9876666666666658</c:v>
                </c:pt>
                <c:pt idx="25">
                  <c:v>10.513333333333332</c:v>
                </c:pt>
                <c:pt idx="26">
                  <c:v>11.038999999999998</c:v>
                </c:pt>
                <c:pt idx="27">
                  <c:v>11.564666666666664</c:v>
                </c:pt>
                <c:pt idx="28">
                  <c:v>12.09033333333333</c:v>
                </c:pt>
                <c:pt idx="29">
                  <c:v>12.615999999999996</c:v>
                </c:pt>
                <c:pt idx="30">
                  <c:v>13.141666666666662</c:v>
                </c:pt>
                <c:pt idx="31">
                  <c:v>13.667333333333328</c:v>
                </c:pt>
                <c:pt idx="32">
                  <c:v>14.192999999999994</c:v>
                </c:pt>
                <c:pt idx="33">
                  <c:v>14.71866666666666</c:v>
                </c:pt>
                <c:pt idx="34">
                  <c:v>15.244333333333326</c:v>
                </c:pt>
                <c:pt idx="35">
                  <c:v>15.769999999999992</c:v>
                </c:pt>
                <c:pt idx="36">
                  <c:v>16.295666666666659</c:v>
                </c:pt>
                <c:pt idx="37">
                  <c:v>16.821333333333325</c:v>
                </c:pt>
                <c:pt idx="38">
                  <c:v>17.346999999999991</c:v>
                </c:pt>
                <c:pt idx="39">
                  <c:v>17.872666666666657</c:v>
                </c:pt>
                <c:pt idx="40">
                  <c:v>18.398333333333323</c:v>
                </c:pt>
                <c:pt idx="41">
                  <c:v>18.923999999999989</c:v>
                </c:pt>
                <c:pt idx="42">
                  <c:v>19.449666666666655</c:v>
                </c:pt>
                <c:pt idx="43">
                  <c:v>19.975333333333321</c:v>
                </c:pt>
                <c:pt idx="44">
                  <c:v>20.500999999999987</c:v>
                </c:pt>
                <c:pt idx="45">
                  <c:v>21.026666666666653</c:v>
                </c:pt>
                <c:pt idx="46">
                  <c:v>21.552333333333319</c:v>
                </c:pt>
                <c:pt idx="47">
                  <c:v>22.077999999999985</c:v>
                </c:pt>
                <c:pt idx="48">
                  <c:v>22.603666666666651</c:v>
                </c:pt>
                <c:pt idx="49">
                  <c:v>23.129333333333317</c:v>
                </c:pt>
                <c:pt idx="50">
                  <c:v>23.654999999999983</c:v>
                </c:pt>
                <c:pt idx="51">
                  <c:v>24.180666666666649</c:v>
                </c:pt>
                <c:pt idx="52">
                  <c:v>24.706333333333315</c:v>
                </c:pt>
                <c:pt idx="53">
                  <c:v>25.231999999999982</c:v>
                </c:pt>
                <c:pt idx="54">
                  <c:v>25.757666666666648</c:v>
                </c:pt>
                <c:pt idx="55">
                  <c:v>26.283333333333314</c:v>
                </c:pt>
                <c:pt idx="56">
                  <c:v>26.80899999999998</c:v>
                </c:pt>
                <c:pt idx="57">
                  <c:v>27.334666666666646</c:v>
                </c:pt>
                <c:pt idx="58">
                  <c:v>27.860333333333312</c:v>
                </c:pt>
                <c:pt idx="59">
                  <c:v>28.385999999999978</c:v>
                </c:pt>
                <c:pt idx="60">
                  <c:v>28.911666666666644</c:v>
                </c:pt>
                <c:pt idx="61">
                  <c:v>29.43733333333331</c:v>
                </c:pt>
                <c:pt idx="62">
                  <c:v>29.962999999999976</c:v>
                </c:pt>
                <c:pt idx="63">
                  <c:v>30.488666666666642</c:v>
                </c:pt>
                <c:pt idx="64">
                  <c:v>31.014333333333308</c:v>
                </c:pt>
                <c:pt idx="65">
                  <c:v>31.539999999999974</c:v>
                </c:pt>
                <c:pt idx="66">
                  <c:v>32.065666666666644</c:v>
                </c:pt>
                <c:pt idx="67">
                  <c:v>32.59133333333331</c:v>
                </c:pt>
                <c:pt idx="68">
                  <c:v>33.116999999999976</c:v>
                </c:pt>
                <c:pt idx="69">
                  <c:v>33.642666666666642</c:v>
                </c:pt>
                <c:pt idx="70">
                  <c:v>34.168333333333308</c:v>
                </c:pt>
                <c:pt idx="71">
                  <c:v>34.693999999999974</c:v>
                </c:pt>
                <c:pt idx="72">
                  <c:v>35.21966666666664</c:v>
                </c:pt>
                <c:pt idx="73">
                  <c:v>35.745333333333306</c:v>
                </c:pt>
                <c:pt idx="74">
                  <c:v>36.270999999999972</c:v>
                </c:pt>
                <c:pt idx="75">
                  <c:v>36.796666666666638</c:v>
                </c:pt>
                <c:pt idx="76">
                  <c:v>37.322333333333304</c:v>
                </c:pt>
                <c:pt idx="77">
                  <c:v>37.322333333333304</c:v>
                </c:pt>
                <c:pt idx="78">
                  <c:v>37.322333333333304</c:v>
                </c:pt>
                <c:pt idx="79">
                  <c:v>37.322333333333304</c:v>
                </c:pt>
                <c:pt idx="80">
                  <c:v>37.322333333333304</c:v>
                </c:pt>
                <c:pt idx="81">
                  <c:v>37.322333333333304</c:v>
                </c:pt>
                <c:pt idx="82">
                  <c:v>37.322333333333304</c:v>
                </c:pt>
                <c:pt idx="83">
                  <c:v>37.322333333333304</c:v>
                </c:pt>
                <c:pt idx="84">
                  <c:v>37.322333333333304</c:v>
                </c:pt>
                <c:pt idx="85">
                  <c:v>37.322333333333304</c:v>
                </c:pt>
                <c:pt idx="86">
                  <c:v>37.322333333333304</c:v>
                </c:pt>
                <c:pt idx="87">
                  <c:v>37.322333333333304</c:v>
                </c:pt>
                <c:pt idx="88">
                  <c:v>37.322333333333304</c:v>
                </c:pt>
                <c:pt idx="89">
                  <c:v>37.322333333333304</c:v>
                </c:pt>
                <c:pt idx="90">
                  <c:v>37.322333333333304</c:v>
                </c:pt>
                <c:pt idx="91">
                  <c:v>37.322333333333304</c:v>
                </c:pt>
                <c:pt idx="92">
                  <c:v>37.322333333333304</c:v>
                </c:pt>
                <c:pt idx="93">
                  <c:v>37.322333333333304</c:v>
                </c:pt>
                <c:pt idx="94">
                  <c:v>37.322333333333304</c:v>
                </c:pt>
                <c:pt idx="95">
                  <c:v>37.322333333333304</c:v>
                </c:pt>
                <c:pt idx="96">
                  <c:v>37.322333333333304</c:v>
                </c:pt>
                <c:pt idx="97">
                  <c:v>37.322333333333304</c:v>
                </c:pt>
                <c:pt idx="98">
                  <c:v>37.322333333333304</c:v>
                </c:pt>
                <c:pt idx="99">
                  <c:v>37.322333333333304</c:v>
                </c:pt>
                <c:pt idx="100">
                  <c:v>37.322333333333304</c:v>
                </c:pt>
                <c:pt idx="101">
                  <c:v>37.322333333333304</c:v>
                </c:pt>
                <c:pt idx="102">
                  <c:v>37.322333333333304</c:v>
                </c:pt>
                <c:pt idx="103">
                  <c:v>37.322333333333304</c:v>
                </c:pt>
                <c:pt idx="104">
                  <c:v>37.322333333333304</c:v>
                </c:pt>
                <c:pt idx="105">
                  <c:v>37.322333333333304</c:v>
                </c:pt>
                <c:pt idx="106">
                  <c:v>37.322333333333304</c:v>
                </c:pt>
                <c:pt idx="107">
                  <c:v>37.322333333333304</c:v>
                </c:pt>
                <c:pt idx="108">
                  <c:v>37.322333333333304</c:v>
                </c:pt>
                <c:pt idx="109">
                  <c:v>37.322333333333304</c:v>
                </c:pt>
                <c:pt idx="110">
                  <c:v>37.322333333333304</c:v>
                </c:pt>
                <c:pt idx="111">
                  <c:v>37.322333333333304</c:v>
                </c:pt>
                <c:pt idx="112">
                  <c:v>37.322333333333304</c:v>
                </c:pt>
                <c:pt idx="113">
                  <c:v>37.322333333333304</c:v>
                </c:pt>
                <c:pt idx="114">
                  <c:v>37.322333333333304</c:v>
                </c:pt>
                <c:pt idx="115">
                  <c:v>37.322333333333304</c:v>
                </c:pt>
                <c:pt idx="116">
                  <c:v>37.322333333333304</c:v>
                </c:pt>
                <c:pt idx="117">
                  <c:v>37.322333333333304</c:v>
                </c:pt>
                <c:pt idx="118">
                  <c:v>37.322333333333304</c:v>
                </c:pt>
                <c:pt idx="119">
                  <c:v>37.322333333333304</c:v>
                </c:pt>
                <c:pt idx="120">
                  <c:v>37.322333333333304</c:v>
                </c:pt>
                <c:pt idx="121">
                  <c:v>37.322333333333304</c:v>
                </c:pt>
                <c:pt idx="122">
                  <c:v>37.322333333333304</c:v>
                </c:pt>
                <c:pt idx="123">
                  <c:v>37.322333333333304</c:v>
                </c:pt>
                <c:pt idx="124">
                  <c:v>37.322333333333304</c:v>
                </c:pt>
                <c:pt idx="125">
                  <c:v>37.322333333333304</c:v>
                </c:pt>
                <c:pt idx="126">
                  <c:v>37.322333333333304</c:v>
                </c:pt>
                <c:pt idx="127">
                  <c:v>37.322333333333304</c:v>
                </c:pt>
                <c:pt idx="128">
                  <c:v>37.322333333333304</c:v>
                </c:pt>
                <c:pt idx="129">
                  <c:v>37.322333333333304</c:v>
                </c:pt>
                <c:pt idx="130">
                  <c:v>37.322333333333304</c:v>
                </c:pt>
                <c:pt idx="131">
                  <c:v>37.322333333333304</c:v>
                </c:pt>
                <c:pt idx="132">
                  <c:v>37.322333333333304</c:v>
                </c:pt>
                <c:pt idx="133">
                  <c:v>37.322333333333304</c:v>
                </c:pt>
                <c:pt idx="134">
                  <c:v>37.322333333333304</c:v>
                </c:pt>
                <c:pt idx="135">
                  <c:v>37.322333333333304</c:v>
                </c:pt>
                <c:pt idx="136">
                  <c:v>37.322333333333304</c:v>
                </c:pt>
                <c:pt idx="137">
                  <c:v>37.322333333333304</c:v>
                </c:pt>
                <c:pt idx="138">
                  <c:v>37.322333333333304</c:v>
                </c:pt>
                <c:pt idx="139">
                  <c:v>37.322333333333304</c:v>
                </c:pt>
                <c:pt idx="140">
                  <c:v>37.322333333333304</c:v>
                </c:pt>
                <c:pt idx="141">
                  <c:v>37.322333333333304</c:v>
                </c:pt>
                <c:pt idx="142">
                  <c:v>37.322333333333304</c:v>
                </c:pt>
                <c:pt idx="143">
                  <c:v>37.322333333333304</c:v>
                </c:pt>
                <c:pt idx="144">
                  <c:v>37.322333333333304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F6-4658-AFF3-837923C56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532984"/>
        <c:axId val="540531544"/>
      </c:scatterChart>
      <c:valAx>
        <c:axId val="540532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31544"/>
        <c:crosses val="autoZero"/>
        <c:crossBetween val="midCat"/>
      </c:valAx>
      <c:valAx>
        <c:axId val="54053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329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Charged energy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Simulation_Dec!$AA$2</c:f>
              <c:strCache>
                <c:ptCount val="1"/>
                <c:pt idx="0">
                  <c:v>EV0 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strRef>
              <c:f>Simulation_Dec!$A$2:$A$147</c:f>
              <c:strCache>
                <c:ptCount val="146"/>
                <c:pt idx="0">
                  <c:v>Datetime</c:v>
                </c:pt>
                <c:pt idx="1">
                  <c:v>21/03/2022 06:00</c:v>
                </c:pt>
                <c:pt idx="2">
                  <c:v>21/03/2022 06:05</c:v>
                </c:pt>
                <c:pt idx="3">
                  <c:v>21/03/2022 06:10</c:v>
                </c:pt>
                <c:pt idx="4">
                  <c:v>21/03/2022 06:15</c:v>
                </c:pt>
                <c:pt idx="5">
                  <c:v>21/03/2022 06:20</c:v>
                </c:pt>
                <c:pt idx="6">
                  <c:v>21/03/2022 06:25</c:v>
                </c:pt>
                <c:pt idx="7">
                  <c:v>21/03/2022 06:30</c:v>
                </c:pt>
                <c:pt idx="8">
                  <c:v>21/03/2022 06:35</c:v>
                </c:pt>
                <c:pt idx="9">
                  <c:v>21/03/2022 06:40</c:v>
                </c:pt>
                <c:pt idx="10">
                  <c:v>21/03/2022 06:45</c:v>
                </c:pt>
                <c:pt idx="11">
                  <c:v>21/03/2022 06:50</c:v>
                </c:pt>
                <c:pt idx="12">
                  <c:v>21/03/2022 06:55</c:v>
                </c:pt>
                <c:pt idx="13">
                  <c:v>21/03/2022 07:00</c:v>
                </c:pt>
                <c:pt idx="14">
                  <c:v>21/03/2022 07:05</c:v>
                </c:pt>
                <c:pt idx="15">
                  <c:v>21/03/2022 07:10</c:v>
                </c:pt>
                <c:pt idx="16">
                  <c:v>21/03/2022 07:15</c:v>
                </c:pt>
                <c:pt idx="17">
                  <c:v>21/03/2022 07:20</c:v>
                </c:pt>
                <c:pt idx="18">
                  <c:v>21/03/2022 07:25</c:v>
                </c:pt>
                <c:pt idx="19">
                  <c:v>21/03/2022 07:30</c:v>
                </c:pt>
                <c:pt idx="20">
                  <c:v>21/03/2022 07:35</c:v>
                </c:pt>
                <c:pt idx="21">
                  <c:v>21/03/2022 07:40</c:v>
                </c:pt>
                <c:pt idx="22">
                  <c:v>21/03/2022 07:45</c:v>
                </c:pt>
                <c:pt idx="23">
                  <c:v>21/03/2022 07:50</c:v>
                </c:pt>
                <c:pt idx="24">
                  <c:v>21/03/2022 07:55</c:v>
                </c:pt>
                <c:pt idx="25">
                  <c:v>21/03/2022 08:00</c:v>
                </c:pt>
                <c:pt idx="26">
                  <c:v>21/03/2022 08:05</c:v>
                </c:pt>
                <c:pt idx="27">
                  <c:v>21/03/2022 08:10</c:v>
                </c:pt>
                <c:pt idx="28">
                  <c:v>21/03/2022 08:15</c:v>
                </c:pt>
                <c:pt idx="29">
                  <c:v>21/03/2022 08:20</c:v>
                </c:pt>
                <c:pt idx="30">
                  <c:v>21/03/2022 08:25</c:v>
                </c:pt>
                <c:pt idx="31">
                  <c:v>21/03/2022 08:30</c:v>
                </c:pt>
                <c:pt idx="32">
                  <c:v>21/03/2022 08:35</c:v>
                </c:pt>
                <c:pt idx="33">
                  <c:v>21/03/2022 08:40</c:v>
                </c:pt>
                <c:pt idx="34">
                  <c:v>21/03/2022 08:45</c:v>
                </c:pt>
                <c:pt idx="35">
                  <c:v>21/03/2022 08:50</c:v>
                </c:pt>
                <c:pt idx="36">
                  <c:v>21/03/2022 08:55</c:v>
                </c:pt>
                <c:pt idx="37">
                  <c:v>21/03/2022 09:00</c:v>
                </c:pt>
                <c:pt idx="38">
                  <c:v>21/03/2022 09:05</c:v>
                </c:pt>
                <c:pt idx="39">
                  <c:v>21/03/2022 09:10</c:v>
                </c:pt>
                <c:pt idx="40">
                  <c:v>21/03/2022 09:15</c:v>
                </c:pt>
                <c:pt idx="41">
                  <c:v>21/03/2022 09:20</c:v>
                </c:pt>
                <c:pt idx="42">
                  <c:v>21/03/2022 09:25</c:v>
                </c:pt>
                <c:pt idx="43">
                  <c:v>21/03/2022 09:30</c:v>
                </c:pt>
                <c:pt idx="44">
                  <c:v>21/03/2022 09:35</c:v>
                </c:pt>
                <c:pt idx="45">
                  <c:v>21/03/2022 09:40</c:v>
                </c:pt>
                <c:pt idx="46">
                  <c:v>21/03/2022 09:45</c:v>
                </c:pt>
                <c:pt idx="47">
                  <c:v>21/03/2022 09:50</c:v>
                </c:pt>
                <c:pt idx="48">
                  <c:v>21/03/2022 09:55</c:v>
                </c:pt>
                <c:pt idx="49">
                  <c:v>21/03/2022 10:00</c:v>
                </c:pt>
                <c:pt idx="50">
                  <c:v>21/03/2022 10:05</c:v>
                </c:pt>
                <c:pt idx="51">
                  <c:v>21/03/2022 10:10</c:v>
                </c:pt>
                <c:pt idx="52">
                  <c:v>21/03/2022 10:15</c:v>
                </c:pt>
                <c:pt idx="53">
                  <c:v>21/03/2022 10:20</c:v>
                </c:pt>
                <c:pt idx="54">
                  <c:v>21/03/2022 10:25</c:v>
                </c:pt>
                <c:pt idx="55">
                  <c:v>21/03/2022 10:30</c:v>
                </c:pt>
                <c:pt idx="56">
                  <c:v>21/03/2022 10:35</c:v>
                </c:pt>
                <c:pt idx="57">
                  <c:v>21/03/2022 10:40</c:v>
                </c:pt>
                <c:pt idx="58">
                  <c:v>21/03/2022 10:45</c:v>
                </c:pt>
                <c:pt idx="59">
                  <c:v>21/03/2022 10:50</c:v>
                </c:pt>
                <c:pt idx="60">
                  <c:v>21/03/2022 10:55</c:v>
                </c:pt>
                <c:pt idx="61">
                  <c:v>21/03/2022 11:00</c:v>
                </c:pt>
                <c:pt idx="62">
                  <c:v>21/03/2022 11:05</c:v>
                </c:pt>
                <c:pt idx="63">
                  <c:v>21/03/2022 11:10</c:v>
                </c:pt>
                <c:pt idx="64">
                  <c:v>21/03/2022 11:15</c:v>
                </c:pt>
                <c:pt idx="65">
                  <c:v>21/03/2022 11:20</c:v>
                </c:pt>
                <c:pt idx="66">
                  <c:v>21/03/2022 11:25</c:v>
                </c:pt>
                <c:pt idx="67">
                  <c:v>21/03/2022 11:30</c:v>
                </c:pt>
                <c:pt idx="68">
                  <c:v>21/03/2022 11:35</c:v>
                </c:pt>
                <c:pt idx="69">
                  <c:v>21/03/2022 11:40</c:v>
                </c:pt>
                <c:pt idx="70">
                  <c:v>21/03/2022 11:45</c:v>
                </c:pt>
                <c:pt idx="71">
                  <c:v>21/03/2022 11:50</c:v>
                </c:pt>
                <c:pt idx="72">
                  <c:v>21/03/2022 11:55</c:v>
                </c:pt>
                <c:pt idx="73">
                  <c:v>21/03/2022 12:00</c:v>
                </c:pt>
                <c:pt idx="74">
                  <c:v>21/03/2022 12:05</c:v>
                </c:pt>
                <c:pt idx="75">
                  <c:v>21/03/2022 12:10</c:v>
                </c:pt>
                <c:pt idx="76">
                  <c:v>21/03/2022 12:15</c:v>
                </c:pt>
                <c:pt idx="77">
                  <c:v>21/03/2022 12:20</c:v>
                </c:pt>
                <c:pt idx="78">
                  <c:v>21/03/2022 12:25</c:v>
                </c:pt>
                <c:pt idx="79">
                  <c:v>21/03/2022 12:30</c:v>
                </c:pt>
                <c:pt idx="80">
                  <c:v>21/03/2022 12:35</c:v>
                </c:pt>
                <c:pt idx="81">
                  <c:v>21/03/2022 12:40</c:v>
                </c:pt>
                <c:pt idx="82">
                  <c:v>21/03/2022 12:45</c:v>
                </c:pt>
                <c:pt idx="83">
                  <c:v>21/03/2022 12:50</c:v>
                </c:pt>
                <c:pt idx="84">
                  <c:v>21/03/2022 12:55</c:v>
                </c:pt>
                <c:pt idx="85">
                  <c:v>21/03/2022 13:00</c:v>
                </c:pt>
                <c:pt idx="86">
                  <c:v>21/03/2022 13:05</c:v>
                </c:pt>
                <c:pt idx="87">
                  <c:v>21/03/2022 13:10</c:v>
                </c:pt>
                <c:pt idx="88">
                  <c:v>21/03/2022 13:15</c:v>
                </c:pt>
                <c:pt idx="89">
                  <c:v>21/03/2022 13:20</c:v>
                </c:pt>
                <c:pt idx="90">
                  <c:v>21/03/2022 13:25</c:v>
                </c:pt>
                <c:pt idx="91">
                  <c:v>21/03/2022 13:30</c:v>
                </c:pt>
                <c:pt idx="92">
                  <c:v>21/03/2022 13:35</c:v>
                </c:pt>
                <c:pt idx="93">
                  <c:v>21/03/2022 13:40</c:v>
                </c:pt>
                <c:pt idx="94">
                  <c:v>21/03/2022 13:45</c:v>
                </c:pt>
                <c:pt idx="95">
                  <c:v>21/03/2022 13:50</c:v>
                </c:pt>
                <c:pt idx="96">
                  <c:v>21/03/2022 13:55</c:v>
                </c:pt>
                <c:pt idx="97">
                  <c:v>21/03/2022 14:00</c:v>
                </c:pt>
                <c:pt idx="98">
                  <c:v>21/03/2022 14:05</c:v>
                </c:pt>
                <c:pt idx="99">
                  <c:v>21/03/2022 14:10</c:v>
                </c:pt>
                <c:pt idx="100">
                  <c:v>21/03/2022 14:15</c:v>
                </c:pt>
                <c:pt idx="101">
                  <c:v>21/03/2022 14:20</c:v>
                </c:pt>
                <c:pt idx="102">
                  <c:v>21/03/2022 14:25</c:v>
                </c:pt>
                <c:pt idx="103">
                  <c:v>21/03/2022 14:30</c:v>
                </c:pt>
                <c:pt idx="104">
                  <c:v>21/03/2022 14:35</c:v>
                </c:pt>
                <c:pt idx="105">
                  <c:v>21/03/2022 14:40</c:v>
                </c:pt>
                <c:pt idx="106">
                  <c:v>21/03/2022 14:45</c:v>
                </c:pt>
                <c:pt idx="107">
                  <c:v>21/03/2022 14:50</c:v>
                </c:pt>
                <c:pt idx="108">
                  <c:v>21/03/2022 14:55</c:v>
                </c:pt>
                <c:pt idx="109">
                  <c:v>21/03/2022 15:00</c:v>
                </c:pt>
                <c:pt idx="110">
                  <c:v>21/03/2022 15:05</c:v>
                </c:pt>
                <c:pt idx="111">
                  <c:v>21/03/2022 15:10</c:v>
                </c:pt>
                <c:pt idx="112">
                  <c:v>21/03/2022 15:15</c:v>
                </c:pt>
                <c:pt idx="113">
                  <c:v>21/03/2022 15:20</c:v>
                </c:pt>
                <c:pt idx="114">
                  <c:v>21/03/2022 15:25</c:v>
                </c:pt>
                <c:pt idx="115">
                  <c:v>21/03/2022 15:30</c:v>
                </c:pt>
                <c:pt idx="116">
                  <c:v>21/03/2022 15:35</c:v>
                </c:pt>
                <c:pt idx="117">
                  <c:v>21/03/2022 15:40</c:v>
                </c:pt>
                <c:pt idx="118">
                  <c:v>21/03/2022 15:45</c:v>
                </c:pt>
                <c:pt idx="119">
                  <c:v>21/03/2022 15:50</c:v>
                </c:pt>
                <c:pt idx="120">
                  <c:v>21/03/2022 15:55</c:v>
                </c:pt>
                <c:pt idx="121">
                  <c:v>21/03/2022 16:00</c:v>
                </c:pt>
                <c:pt idx="122">
                  <c:v>21/03/2022 16:05</c:v>
                </c:pt>
                <c:pt idx="123">
                  <c:v>21/03/2022 16:10</c:v>
                </c:pt>
                <c:pt idx="124">
                  <c:v>21/03/2022 16:15</c:v>
                </c:pt>
                <c:pt idx="125">
                  <c:v>21/03/2022 16:20</c:v>
                </c:pt>
                <c:pt idx="126">
                  <c:v>21/03/2022 16:25</c:v>
                </c:pt>
                <c:pt idx="127">
                  <c:v>21/03/2022 16:30</c:v>
                </c:pt>
                <c:pt idx="128">
                  <c:v>21/03/2022 16:35</c:v>
                </c:pt>
                <c:pt idx="129">
                  <c:v>21/03/2022 16:40</c:v>
                </c:pt>
                <c:pt idx="130">
                  <c:v>21/03/2022 16:45</c:v>
                </c:pt>
                <c:pt idx="131">
                  <c:v>21/03/2022 16:50</c:v>
                </c:pt>
                <c:pt idx="132">
                  <c:v>21/03/2022 16:55</c:v>
                </c:pt>
                <c:pt idx="133">
                  <c:v>21/03/2022 17:00</c:v>
                </c:pt>
                <c:pt idx="134">
                  <c:v>21/03/2022 17:05</c:v>
                </c:pt>
                <c:pt idx="135">
                  <c:v>21/03/2022 17:10</c:v>
                </c:pt>
                <c:pt idx="136">
                  <c:v>21/03/2022 17:15</c:v>
                </c:pt>
                <c:pt idx="137">
                  <c:v>21/03/2022 17:20</c:v>
                </c:pt>
                <c:pt idx="138">
                  <c:v>21/03/2022 17:25</c:v>
                </c:pt>
                <c:pt idx="139">
                  <c:v>21/03/2022 17:30</c:v>
                </c:pt>
                <c:pt idx="140">
                  <c:v>21/03/2022 17:35</c:v>
                </c:pt>
                <c:pt idx="141">
                  <c:v>21/03/2022 17:40</c:v>
                </c:pt>
                <c:pt idx="142">
                  <c:v>21/03/2022 17:45</c:v>
                </c:pt>
                <c:pt idx="143">
                  <c:v>21/03/2022 17:50</c:v>
                </c:pt>
                <c:pt idx="144">
                  <c:v>21/03/2022 17:55</c:v>
                </c:pt>
                <c:pt idx="145">
                  <c:v>21/03/2022 18:00</c:v>
                </c:pt>
              </c:strCache>
            </c:strRef>
          </c:xVal>
          <c:yVal>
            <c:numRef>
              <c:f>Simulation_Dec!$AA$3:$AA$148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0.52566667192189254</c:v>
                </c:pt>
                <c:pt idx="61">
                  <c:v>1.0513333438437875</c:v>
                </c:pt>
                <c:pt idx="62">
                  <c:v>1.5770000157656867</c:v>
                </c:pt>
                <c:pt idx="63">
                  <c:v>2.1026666876875768</c:v>
                </c:pt>
                <c:pt idx="64">
                  <c:v>2.6283333596094627</c:v>
                </c:pt>
                <c:pt idx="65">
                  <c:v>3.154000031531365</c:v>
                </c:pt>
                <c:pt idx="66">
                  <c:v>3.6796667034532673</c:v>
                </c:pt>
                <c:pt idx="67">
                  <c:v>4.2053333753751714</c:v>
                </c:pt>
                <c:pt idx="68">
                  <c:v>4.7310000472970657</c:v>
                </c:pt>
                <c:pt idx="69">
                  <c:v>5.256666719218952</c:v>
                </c:pt>
                <c:pt idx="70">
                  <c:v>5.782333391140825</c:v>
                </c:pt>
                <c:pt idx="71">
                  <c:v>6.3080000630626962</c:v>
                </c:pt>
                <c:pt idx="72">
                  <c:v>6.8336667349847318</c:v>
                </c:pt>
                <c:pt idx="73">
                  <c:v>7.3593334069067415</c:v>
                </c:pt>
                <c:pt idx="74">
                  <c:v>7.885000078828754</c:v>
                </c:pt>
                <c:pt idx="75">
                  <c:v>8.4106667507507673</c:v>
                </c:pt>
                <c:pt idx="76">
                  <c:v>8.9363334226727797</c:v>
                </c:pt>
                <c:pt idx="77">
                  <c:v>9.462000094594794</c:v>
                </c:pt>
                <c:pt idx="78">
                  <c:v>9.9876667665168082</c:v>
                </c:pt>
                <c:pt idx="79">
                  <c:v>10.513333438438845</c:v>
                </c:pt>
                <c:pt idx="80">
                  <c:v>11.039000110360881</c:v>
                </c:pt>
                <c:pt idx="81">
                  <c:v>11.56466678228292</c:v>
                </c:pt>
                <c:pt idx="82">
                  <c:v>12.090333454204959</c:v>
                </c:pt>
                <c:pt idx="83">
                  <c:v>12.616000126126998</c:v>
                </c:pt>
                <c:pt idx="84">
                  <c:v>13.141666798049066</c:v>
                </c:pt>
                <c:pt idx="85">
                  <c:v>13.667333469971108</c:v>
                </c:pt>
                <c:pt idx="86">
                  <c:v>14.193000141893137</c:v>
                </c:pt>
                <c:pt idx="87">
                  <c:v>14.718666813815176</c:v>
                </c:pt>
                <c:pt idx="88">
                  <c:v>15.24433348573722</c:v>
                </c:pt>
                <c:pt idx="89">
                  <c:v>15.770000157659265</c:v>
                </c:pt>
                <c:pt idx="90">
                  <c:v>16.295666829581304</c:v>
                </c:pt>
                <c:pt idx="91">
                  <c:v>16.821333501503346</c:v>
                </c:pt>
                <c:pt idx="92">
                  <c:v>17.347000173425389</c:v>
                </c:pt>
                <c:pt idx="93">
                  <c:v>17.872666845347432</c:v>
                </c:pt>
                <c:pt idx="94">
                  <c:v>18.398333517269471</c:v>
                </c:pt>
                <c:pt idx="95">
                  <c:v>18.924000189191506</c:v>
                </c:pt>
                <c:pt idx="96">
                  <c:v>19.449666861113627</c:v>
                </c:pt>
                <c:pt idx="97">
                  <c:v>19.975333533035741</c:v>
                </c:pt>
                <c:pt idx="98">
                  <c:v>20.501000204957862</c:v>
                </c:pt>
                <c:pt idx="99">
                  <c:v>21.026666876879986</c:v>
                </c:pt>
                <c:pt idx="100">
                  <c:v>21.552333548802107</c:v>
                </c:pt>
                <c:pt idx="101">
                  <c:v>22.078000220724224</c:v>
                </c:pt>
                <c:pt idx="102">
                  <c:v>22.603666892646331</c:v>
                </c:pt>
                <c:pt idx="103">
                  <c:v>23.129333564568441</c:v>
                </c:pt>
                <c:pt idx="104">
                  <c:v>23.655000236490558</c:v>
                </c:pt>
                <c:pt idx="105">
                  <c:v>24.180666908412679</c:v>
                </c:pt>
                <c:pt idx="106">
                  <c:v>24.706333580334814</c:v>
                </c:pt>
                <c:pt idx="107">
                  <c:v>25.232000252256945</c:v>
                </c:pt>
                <c:pt idx="108">
                  <c:v>25.757666924178871</c:v>
                </c:pt>
                <c:pt idx="109">
                  <c:v>26.283333596100796</c:v>
                </c:pt>
                <c:pt idx="110">
                  <c:v>26.809000268022722</c:v>
                </c:pt>
                <c:pt idx="111">
                  <c:v>27.33466693994464</c:v>
                </c:pt>
                <c:pt idx="112">
                  <c:v>27.860333611866558</c:v>
                </c:pt>
                <c:pt idx="113">
                  <c:v>28.386000283788476</c:v>
                </c:pt>
                <c:pt idx="114">
                  <c:v>28.911666955710395</c:v>
                </c:pt>
                <c:pt idx="115">
                  <c:v>29.437333627632313</c:v>
                </c:pt>
                <c:pt idx="116">
                  <c:v>29.963000299554231</c:v>
                </c:pt>
                <c:pt idx="117">
                  <c:v>30.488666971476118</c:v>
                </c:pt>
                <c:pt idx="118">
                  <c:v>31.014333643398022</c:v>
                </c:pt>
                <c:pt idx="119">
                  <c:v>31.540000315319922</c:v>
                </c:pt>
                <c:pt idx="120">
                  <c:v>32.065666987241606</c:v>
                </c:pt>
                <c:pt idx="121">
                  <c:v>32.591333659163297</c:v>
                </c:pt>
                <c:pt idx="122">
                  <c:v>33.117000331084981</c:v>
                </c:pt>
                <c:pt idx="123">
                  <c:v>33.642667003006665</c:v>
                </c:pt>
                <c:pt idx="124">
                  <c:v>34.168333674928348</c:v>
                </c:pt>
                <c:pt idx="125">
                  <c:v>34.693999999999981</c:v>
                </c:pt>
                <c:pt idx="126">
                  <c:v>34.693999999999981</c:v>
                </c:pt>
                <c:pt idx="127">
                  <c:v>34.693999999999981</c:v>
                </c:pt>
                <c:pt idx="128">
                  <c:v>34.693999999999981</c:v>
                </c:pt>
                <c:pt idx="129">
                  <c:v>34.693999999999981</c:v>
                </c:pt>
                <c:pt idx="130">
                  <c:v>34.693999999999981</c:v>
                </c:pt>
                <c:pt idx="131">
                  <c:v>34.693999999999981</c:v>
                </c:pt>
                <c:pt idx="132">
                  <c:v>34.693999999999981</c:v>
                </c:pt>
                <c:pt idx="133">
                  <c:v>34.693999999999981</c:v>
                </c:pt>
                <c:pt idx="134">
                  <c:v>34.693999999999981</c:v>
                </c:pt>
                <c:pt idx="135">
                  <c:v>34.693999999999981</c:v>
                </c:pt>
                <c:pt idx="136">
                  <c:v>34.693999999999981</c:v>
                </c:pt>
                <c:pt idx="137">
                  <c:v>34.693999999999981</c:v>
                </c:pt>
                <c:pt idx="138">
                  <c:v>34.693999999999981</c:v>
                </c:pt>
                <c:pt idx="139">
                  <c:v>34.693999999999981</c:v>
                </c:pt>
                <c:pt idx="140">
                  <c:v>34.693999999999981</c:v>
                </c:pt>
                <c:pt idx="141">
                  <c:v>34.693999999999981</c:v>
                </c:pt>
                <c:pt idx="142">
                  <c:v>34.693999999999981</c:v>
                </c:pt>
                <c:pt idx="143">
                  <c:v>34.693999999999981</c:v>
                </c:pt>
                <c:pt idx="144">
                  <c:v>34.693999999999981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B-46F9-B884-DB54C8E09BD9}"/>
            </c:ext>
          </c:extLst>
        </c:ser>
        <c:ser>
          <c:idx val="0"/>
          <c:order val="1"/>
          <c:tx>
            <c:strRef>
              <c:f>Simulation_Dec!$AG$2</c:f>
              <c:strCache>
                <c:ptCount val="1"/>
                <c:pt idx="0">
                  <c:v>EV1 </c:v>
                </c:pt>
              </c:strCache>
            </c:strRef>
          </c:tx>
          <c:spPr>
            <a:ln w="127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Simulation_Dec!$A$2:$A$147</c:f>
              <c:strCache>
                <c:ptCount val="146"/>
                <c:pt idx="0">
                  <c:v>Datetime</c:v>
                </c:pt>
                <c:pt idx="1">
                  <c:v>21/03/2022 06:00</c:v>
                </c:pt>
                <c:pt idx="2">
                  <c:v>21/03/2022 06:05</c:v>
                </c:pt>
                <c:pt idx="3">
                  <c:v>21/03/2022 06:10</c:v>
                </c:pt>
                <c:pt idx="4">
                  <c:v>21/03/2022 06:15</c:v>
                </c:pt>
                <c:pt idx="5">
                  <c:v>21/03/2022 06:20</c:v>
                </c:pt>
                <c:pt idx="6">
                  <c:v>21/03/2022 06:25</c:v>
                </c:pt>
                <c:pt idx="7">
                  <c:v>21/03/2022 06:30</c:v>
                </c:pt>
                <c:pt idx="8">
                  <c:v>21/03/2022 06:35</c:v>
                </c:pt>
                <c:pt idx="9">
                  <c:v>21/03/2022 06:40</c:v>
                </c:pt>
                <c:pt idx="10">
                  <c:v>21/03/2022 06:45</c:v>
                </c:pt>
                <c:pt idx="11">
                  <c:v>21/03/2022 06:50</c:v>
                </c:pt>
                <c:pt idx="12">
                  <c:v>21/03/2022 06:55</c:v>
                </c:pt>
                <c:pt idx="13">
                  <c:v>21/03/2022 07:00</c:v>
                </c:pt>
                <c:pt idx="14">
                  <c:v>21/03/2022 07:05</c:v>
                </c:pt>
                <c:pt idx="15">
                  <c:v>21/03/2022 07:10</c:v>
                </c:pt>
                <c:pt idx="16">
                  <c:v>21/03/2022 07:15</c:v>
                </c:pt>
                <c:pt idx="17">
                  <c:v>21/03/2022 07:20</c:v>
                </c:pt>
                <c:pt idx="18">
                  <c:v>21/03/2022 07:25</c:v>
                </c:pt>
                <c:pt idx="19">
                  <c:v>21/03/2022 07:30</c:v>
                </c:pt>
                <c:pt idx="20">
                  <c:v>21/03/2022 07:35</c:v>
                </c:pt>
                <c:pt idx="21">
                  <c:v>21/03/2022 07:40</c:v>
                </c:pt>
                <c:pt idx="22">
                  <c:v>21/03/2022 07:45</c:v>
                </c:pt>
                <c:pt idx="23">
                  <c:v>21/03/2022 07:50</c:v>
                </c:pt>
                <c:pt idx="24">
                  <c:v>21/03/2022 07:55</c:v>
                </c:pt>
                <c:pt idx="25">
                  <c:v>21/03/2022 08:00</c:v>
                </c:pt>
                <c:pt idx="26">
                  <c:v>21/03/2022 08:05</c:v>
                </c:pt>
                <c:pt idx="27">
                  <c:v>21/03/2022 08:10</c:v>
                </c:pt>
                <c:pt idx="28">
                  <c:v>21/03/2022 08:15</c:v>
                </c:pt>
                <c:pt idx="29">
                  <c:v>21/03/2022 08:20</c:v>
                </c:pt>
                <c:pt idx="30">
                  <c:v>21/03/2022 08:25</c:v>
                </c:pt>
                <c:pt idx="31">
                  <c:v>21/03/2022 08:30</c:v>
                </c:pt>
                <c:pt idx="32">
                  <c:v>21/03/2022 08:35</c:v>
                </c:pt>
                <c:pt idx="33">
                  <c:v>21/03/2022 08:40</c:v>
                </c:pt>
                <c:pt idx="34">
                  <c:v>21/03/2022 08:45</c:v>
                </c:pt>
                <c:pt idx="35">
                  <c:v>21/03/2022 08:50</c:v>
                </c:pt>
                <c:pt idx="36">
                  <c:v>21/03/2022 08:55</c:v>
                </c:pt>
                <c:pt idx="37">
                  <c:v>21/03/2022 09:00</c:v>
                </c:pt>
                <c:pt idx="38">
                  <c:v>21/03/2022 09:05</c:v>
                </c:pt>
                <c:pt idx="39">
                  <c:v>21/03/2022 09:10</c:v>
                </c:pt>
                <c:pt idx="40">
                  <c:v>21/03/2022 09:15</c:v>
                </c:pt>
                <c:pt idx="41">
                  <c:v>21/03/2022 09:20</c:v>
                </c:pt>
                <c:pt idx="42">
                  <c:v>21/03/2022 09:25</c:v>
                </c:pt>
                <c:pt idx="43">
                  <c:v>21/03/2022 09:30</c:v>
                </c:pt>
                <c:pt idx="44">
                  <c:v>21/03/2022 09:35</c:v>
                </c:pt>
                <c:pt idx="45">
                  <c:v>21/03/2022 09:40</c:v>
                </c:pt>
                <c:pt idx="46">
                  <c:v>21/03/2022 09:45</c:v>
                </c:pt>
                <c:pt idx="47">
                  <c:v>21/03/2022 09:50</c:v>
                </c:pt>
                <c:pt idx="48">
                  <c:v>21/03/2022 09:55</c:v>
                </c:pt>
                <c:pt idx="49">
                  <c:v>21/03/2022 10:00</c:v>
                </c:pt>
                <c:pt idx="50">
                  <c:v>21/03/2022 10:05</c:v>
                </c:pt>
                <c:pt idx="51">
                  <c:v>21/03/2022 10:10</c:v>
                </c:pt>
                <c:pt idx="52">
                  <c:v>21/03/2022 10:15</c:v>
                </c:pt>
                <c:pt idx="53">
                  <c:v>21/03/2022 10:20</c:v>
                </c:pt>
                <c:pt idx="54">
                  <c:v>21/03/2022 10:25</c:v>
                </c:pt>
                <c:pt idx="55">
                  <c:v>21/03/2022 10:30</c:v>
                </c:pt>
                <c:pt idx="56">
                  <c:v>21/03/2022 10:35</c:v>
                </c:pt>
                <c:pt idx="57">
                  <c:v>21/03/2022 10:40</c:v>
                </c:pt>
                <c:pt idx="58">
                  <c:v>21/03/2022 10:45</c:v>
                </c:pt>
                <c:pt idx="59">
                  <c:v>21/03/2022 10:50</c:v>
                </c:pt>
                <c:pt idx="60">
                  <c:v>21/03/2022 10:55</c:v>
                </c:pt>
                <c:pt idx="61">
                  <c:v>21/03/2022 11:00</c:v>
                </c:pt>
                <c:pt idx="62">
                  <c:v>21/03/2022 11:05</c:v>
                </c:pt>
                <c:pt idx="63">
                  <c:v>21/03/2022 11:10</c:v>
                </c:pt>
                <c:pt idx="64">
                  <c:v>21/03/2022 11:15</c:v>
                </c:pt>
                <c:pt idx="65">
                  <c:v>21/03/2022 11:20</c:v>
                </c:pt>
                <c:pt idx="66">
                  <c:v>21/03/2022 11:25</c:v>
                </c:pt>
                <c:pt idx="67">
                  <c:v>21/03/2022 11:30</c:v>
                </c:pt>
                <c:pt idx="68">
                  <c:v>21/03/2022 11:35</c:v>
                </c:pt>
                <c:pt idx="69">
                  <c:v>21/03/2022 11:40</c:v>
                </c:pt>
                <c:pt idx="70">
                  <c:v>21/03/2022 11:45</c:v>
                </c:pt>
                <c:pt idx="71">
                  <c:v>21/03/2022 11:50</c:v>
                </c:pt>
                <c:pt idx="72">
                  <c:v>21/03/2022 11:55</c:v>
                </c:pt>
                <c:pt idx="73">
                  <c:v>21/03/2022 12:00</c:v>
                </c:pt>
                <c:pt idx="74">
                  <c:v>21/03/2022 12:05</c:v>
                </c:pt>
                <c:pt idx="75">
                  <c:v>21/03/2022 12:10</c:v>
                </c:pt>
                <c:pt idx="76">
                  <c:v>21/03/2022 12:15</c:v>
                </c:pt>
                <c:pt idx="77">
                  <c:v>21/03/2022 12:20</c:v>
                </c:pt>
                <c:pt idx="78">
                  <c:v>21/03/2022 12:25</c:v>
                </c:pt>
                <c:pt idx="79">
                  <c:v>21/03/2022 12:30</c:v>
                </c:pt>
                <c:pt idx="80">
                  <c:v>21/03/2022 12:35</c:v>
                </c:pt>
                <c:pt idx="81">
                  <c:v>21/03/2022 12:40</c:v>
                </c:pt>
                <c:pt idx="82">
                  <c:v>21/03/2022 12:45</c:v>
                </c:pt>
                <c:pt idx="83">
                  <c:v>21/03/2022 12:50</c:v>
                </c:pt>
                <c:pt idx="84">
                  <c:v>21/03/2022 12:55</c:v>
                </c:pt>
                <c:pt idx="85">
                  <c:v>21/03/2022 13:00</c:v>
                </c:pt>
                <c:pt idx="86">
                  <c:v>21/03/2022 13:05</c:v>
                </c:pt>
                <c:pt idx="87">
                  <c:v>21/03/2022 13:10</c:v>
                </c:pt>
                <c:pt idx="88">
                  <c:v>21/03/2022 13:15</c:v>
                </c:pt>
                <c:pt idx="89">
                  <c:v>21/03/2022 13:20</c:v>
                </c:pt>
                <c:pt idx="90">
                  <c:v>21/03/2022 13:25</c:v>
                </c:pt>
                <c:pt idx="91">
                  <c:v>21/03/2022 13:30</c:v>
                </c:pt>
                <c:pt idx="92">
                  <c:v>21/03/2022 13:35</c:v>
                </c:pt>
                <c:pt idx="93">
                  <c:v>21/03/2022 13:40</c:v>
                </c:pt>
                <c:pt idx="94">
                  <c:v>21/03/2022 13:45</c:v>
                </c:pt>
                <c:pt idx="95">
                  <c:v>21/03/2022 13:50</c:v>
                </c:pt>
                <c:pt idx="96">
                  <c:v>21/03/2022 13:55</c:v>
                </c:pt>
                <c:pt idx="97">
                  <c:v>21/03/2022 14:00</c:v>
                </c:pt>
                <c:pt idx="98">
                  <c:v>21/03/2022 14:05</c:v>
                </c:pt>
                <c:pt idx="99">
                  <c:v>21/03/2022 14:10</c:v>
                </c:pt>
                <c:pt idx="100">
                  <c:v>21/03/2022 14:15</c:v>
                </c:pt>
                <c:pt idx="101">
                  <c:v>21/03/2022 14:20</c:v>
                </c:pt>
                <c:pt idx="102">
                  <c:v>21/03/2022 14:25</c:v>
                </c:pt>
                <c:pt idx="103">
                  <c:v>21/03/2022 14:30</c:v>
                </c:pt>
                <c:pt idx="104">
                  <c:v>21/03/2022 14:35</c:v>
                </c:pt>
                <c:pt idx="105">
                  <c:v>21/03/2022 14:40</c:v>
                </c:pt>
                <c:pt idx="106">
                  <c:v>21/03/2022 14:45</c:v>
                </c:pt>
                <c:pt idx="107">
                  <c:v>21/03/2022 14:50</c:v>
                </c:pt>
                <c:pt idx="108">
                  <c:v>21/03/2022 14:55</c:v>
                </c:pt>
                <c:pt idx="109">
                  <c:v>21/03/2022 15:00</c:v>
                </c:pt>
                <c:pt idx="110">
                  <c:v>21/03/2022 15:05</c:v>
                </c:pt>
                <c:pt idx="111">
                  <c:v>21/03/2022 15:10</c:v>
                </c:pt>
                <c:pt idx="112">
                  <c:v>21/03/2022 15:15</c:v>
                </c:pt>
                <c:pt idx="113">
                  <c:v>21/03/2022 15:20</c:v>
                </c:pt>
                <c:pt idx="114">
                  <c:v>21/03/2022 15:25</c:v>
                </c:pt>
                <c:pt idx="115">
                  <c:v>21/03/2022 15:30</c:v>
                </c:pt>
                <c:pt idx="116">
                  <c:v>21/03/2022 15:35</c:v>
                </c:pt>
                <c:pt idx="117">
                  <c:v>21/03/2022 15:40</c:v>
                </c:pt>
                <c:pt idx="118">
                  <c:v>21/03/2022 15:45</c:v>
                </c:pt>
                <c:pt idx="119">
                  <c:v>21/03/2022 15:50</c:v>
                </c:pt>
                <c:pt idx="120">
                  <c:v>21/03/2022 15:55</c:v>
                </c:pt>
                <c:pt idx="121">
                  <c:v>21/03/2022 16:00</c:v>
                </c:pt>
                <c:pt idx="122">
                  <c:v>21/03/2022 16:05</c:v>
                </c:pt>
                <c:pt idx="123">
                  <c:v>21/03/2022 16:10</c:v>
                </c:pt>
                <c:pt idx="124">
                  <c:v>21/03/2022 16:15</c:v>
                </c:pt>
                <c:pt idx="125">
                  <c:v>21/03/2022 16:20</c:v>
                </c:pt>
                <c:pt idx="126">
                  <c:v>21/03/2022 16:25</c:v>
                </c:pt>
                <c:pt idx="127">
                  <c:v>21/03/2022 16:30</c:v>
                </c:pt>
                <c:pt idx="128">
                  <c:v>21/03/2022 16:35</c:v>
                </c:pt>
                <c:pt idx="129">
                  <c:v>21/03/2022 16:40</c:v>
                </c:pt>
                <c:pt idx="130">
                  <c:v>21/03/2022 16:45</c:v>
                </c:pt>
                <c:pt idx="131">
                  <c:v>21/03/2022 16:50</c:v>
                </c:pt>
                <c:pt idx="132">
                  <c:v>21/03/2022 16:55</c:v>
                </c:pt>
                <c:pt idx="133">
                  <c:v>21/03/2022 17:00</c:v>
                </c:pt>
                <c:pt idx="134">
                  <c:v>21/03/2022 17:05</c:v>
                </c:pt>
                <c:pt idx="135">
                  <c:v>21/03/2022 17:10</c:v>
                </c:pt>
                <c:pt idx="136">
                  <c:v>21/03/2022 17:15</c:v>
                </c:pt>
                <c:pt idx="137">
                  <c:v>21/03/2022 17:20</c:v>
                </c:pt>
                <c:pt idx="138">
                  <c:v>21/03/2022 17:25</c:v>
                </c:pt>
                <c:pt idx="139">
                  <c:v>21/03/2022 17:30</c:v>
                </c:pt>
                <c:pt idx="140">
                  <c:v>21/03/2022 17:35</c:v>
                </c:pt>
                <c:pt idx="141">
                  <c:v>21/03/2022 17:40</c:v>
                </c:pt>
                <c:pt idx="142">
                  <c:v>21/03/2022 17:45</c:v>
                </c:pt>
                <c:pt idx="143">
                  <c:v>21/03/2022 17:50</c:v>
                </c:pt>
                <c:pt idx="144">
                  <c:v>21/03/2022 17:55</c:v>
                </c:pt>
                <c:pt idx="145">
                  <c:v>21/03/2022 18:00</c:v>
                </c:pt>
              </c:strCache>
            </c:strRef>
          </c:xVal>
          <c:yVal>
            <c:numRef>
              <c:f>Simulation_Dec!$AG$3:$AG$148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0.52566667192222416</c:v>
                </c:pt>
                <c:pt idx="22">
                  <c:v>1.0513333438444534</c:v>
                </c:pt>
                <c:pt idx="23">
                  <c:v>1.5770000157666977</c:v>
                </c:pt>
                <c:pt idx="24">
                  <c:v>2.102666687688072</c:v>
                </c:pt>
                <c:pt idx="25">
                  <c:v>2.6283333596094285</c:v>
                </c:pt>
                <c:pt idx="26">
                  <c:v>3.1540000315308179</c:v>
                </c:pt>
                <c:pt idx="27">
                  <c:v>3.6796667034522028</c:v>
                </c:pt>
                <c:pt idx="28">
                  <c:v>4.2053333753735824</c:v>
                </c:pt>
                <c:pt idx="29">
                  <c:v>4.7310000472949572</c:v>
                </c:pt>
                <c:pt idx="30">
                  <c:v>5.2566667192163372</c:v>
                </c:pt>
                <c:pt idx="31">
                  <c:v>5.7823333911377173</c:v>
                </c:pt>
                <c:pt idx="32">
                  <c:v>6.3080000630591098</c:v>
                </c:pt>
                <c:pt idx="33">
                  <c:v>6.8336667349804943</c:v>
                </c:pt>
                <c:pt idx="34">
                  <c:v>6.99136673340527</c:v>
                </c:pt>
                <c:pt idx="35">
                  <c:v>7.149066731830052</c:v>
                </c:pt>
                <c:pt idx="36">
                  <c:v>7.306766730254691</c:v>
                </c:pt>
                <c:pt idx="37">
                  <c:v>7.4644667286793309</c:v>
                </c:pt>
                <c:pt idx="38">
                  <c:v>7.6221667271039655</c:v>
                </c:pt>
                <c:pt idx="39">
                  <c:v>7.7798667255286009</c:v>
                </c:pt>
                <c:pt idx="40">
                  <c:v>7.9375667239534788</c:v>
                </c:pt>
                <c:pt idx="41">
                  <c:v>8.0952667223780725</c:v>
                </c:pt>
                <c:pt idx="42">
                  <c:v>8.2529667208030286</c:v>
                </c:pt>
                <c:pt idx="43">
                  <c:v>8.4106667192276863</c:v>
                </c:pt>
                <c:pt idx="44">
                  <c:v>8.9363333911484215</c:v>
                </c:pt>
                <c:pt idx="45">
                  <c:v>9.462000063069123</c:v>
                </c:pt>
                <c:pt idx="46">
                  <c:v>9.9876667349897872</c:v>
                </c:pt>
                <c:pt idx="47">
                  <c:v>10.513333406910485</c:v>
                </c:pt>
                <c:pt idx="48">
                  <c:v>11.039000078831773</c:v>
                </c:pt>
                <c:pt idx="49">
                  <c:v>11.564666750753069</c:v>
                </c:pt>
                <c:pt idx="50">
                  <c:v>12.090333422674378</c:v>
                </c:pt>
                <c:pt idx="51">
                  <c:v>12.616000094595671</c:v>
                </c:pt>
                <c:pt idx="52">
                  <c:v>13.141666766516961</c:v>
                </c:pt>
                <c:pt idx="53">
                  <c:v>13.667333438437371</c:v>
                </c:pt>
                <c:pt idx="54">
                  <c:v>14.061500007868798</c:v>
                </c:pt>
                <c:pt idx="55">
                  <c:v>14.219200006297521</c:v>
                </c:pt>
                <c:pt idx="56">
                  <c:v>14.376900004720547</c:v>
                </c:pt>
                <c:pt idx="57">
                  <c:v>14.534600003143566</c:v>
                </c:pt>
                <c:pt idx="58">
                  <c:v>14.692300001566579</c:v>
                </c:pt>
                <c:pt idx="59">
                  <c:v>14.849999999989585</c:v>
                </c:pt>
                <c:pt idx="60">
                  <c:v>14.849999999989585</c:v>
                </c:pt>
                <c:pt idx="61">
                  <c:v>14.849999999989585</c:v>
                </c:pt>
                <c:pt idx="62">
                  <c:v>14.849999999989585</c:v>
                </c:pt>
                <c:pt idx="63">
                  <c:v>14.849999999989585</c:v>
                </c:pt>
                <c:pt idx="64">
                  <c:v>14.849999999989585</c:v>
                </c:pt>
                <c:pt idx="65">
                  <c:v>14.849999999989585</c:v>
                </c:pt>
                <c:pt idx="66">
                  <c:v>14.849999999989585</c:v>
                </c:pt>
                <c:pt idx="67">
                  <c:v>14.849999999989585</c:v>
                </c:pt>
                <c:pt idx="68">
                  <c:v>14.849999999989585</c:v>
                </c:pt>
                <c:pt idx="69">
                  <c:v>14.849999999989585</c:v>
                </c:pt>
                <c:pt idx="70">
                  <c:v>14.849999999989585</c:v>
                </c:pt>
                <c:pt idx="71">
                  <c:v>14.849999999989585</c:v>
                </c:pt>
                <c:pt idx="72">
                  <c:v>14.849999999989585</c:v>
                </c:pt>
                <c:pt idx="73">
                  <c:v>14.849999999989585</c:v>
                </c:pt>
                <c:pt idx="74">
                  <c:v>14.849999999989585</c:v>
                </c:pt>
                <c:pt idx="75">
                  <c:v>14.849999999989585</c:v>
                </c:pt>
                <c:pt idx="76">
                  <c:v>14.849999999989585</c:v>
                </c:pt>
                <c:pt idx="77">
                  <c:v>14.849999999989585</c:v>
                </c:pt>
                <c:pt idx="78">
                  <c:v>14.849999999989585</c:v>
                </c:pt>
                <c:pt idx="79">
                  <c:v>14.849999999989585</c:v>
                </c:pt>
                <c:pt idx="80">
                  <c:v>14.849999999989585</c:v>
                </c:pt>
                <c:pt idx="81">
                  <c:v>14.849999999989585</c:v>
                </c:pt>
                <c:pt idx="82">
                  <c:v>14.849999999989585</c:v>
                </c:pt>
                <c:pt idx="83">
                  <c:v>14.849999999989585</c:v>
                </c:pt>
                <c:pt idx="84">
                  <c:v>14.849999999989585</c:v>
                </c:pt>
                <c:pt idx="85">
                  <c:v>14.849999999989585</c:v>
                </c:pt>
                <c:pt idx="86">
                  <c:v>14.849999999989585</c:v>
                </c:pt>
                <c:pt idx="87">
                  <c:v>14.849999999989585</c:v>
                </c:pt>
                <c:pt idx="88">
                  <c:v>14.849999999989585</c:v>
                </c:pt>
                <c:pt idx="89">
                  <c:v>14.849999999989585</c:v>
                </c:pt>
                <c:pt idx="90">
                  <c:v>14.849999999989585</c:v>
                </c:pt>
                <c:pt idx="91">
                  <c:v>14.849999999989585</c:v>
                </c:pt>
                <c:pt idx="92">
                  <c:v>14.849999999989585</c:v>
                </c:pt>
                <c:pt idx="93">
                  <c:v>14.849999999989585</c:v>
                </c:pt>
                <c:pt idx="94">
                  <c:v>14.849999999989585</c:v>
                </c:pt>
                <c:pt idx="95">
                  <c:v>14.849999999989585</c:v>
                </c:pt>
                <c:pt idx="96">
                  <c:v>14.849999999989585</c:v>
                </c:pt>
                <c:pt idx="97">
                  <c:v>14.849999999989585</c:v>
                </c:pt>
                <c:pt idx="98">
                  <c:v>14.849999999989585</c:v>
                </c:pt>
                <c:pt idx="99">
                  <c:v>14.849999999989585</c:v>
                </c:pt>
                <c:pt idx="100">
                  <c:v>14.849999999989585</c:v>
                </c:pt>
                <c:pt idx="101">
                  <c:v>14.849999999989585</c:v>
                </c:pt>
                <c:pt idx="102">
                  <c:v>14.849999999989585</c:v>
                </c:pt>
                <c:pt idx="103">
                  <c:v>14.849999999989585</c:v>
                </c:pt>
                <c:pt idx="104">
                  <c:v>14.849999999989585</c:v>
                </c:pt>
                <c:pt idx="105">
                  <c:v>14.849999999989585</c:v>
                </c:pt>
                <c:pt idx="106">
                  <c:v>14.849999999989585</c:v>
                </c:pt>
                <c:pt idx="107">
                  <c:v>14.849999999989585</c:v>
                </c:pt>
                <c:pt idx="108">
                  <c:v>14.849999999989585</c:v>
                </c:pt>
                <c:pt idx="109">
                  <c:v>14.849999999989585</c:v>
                </c:pt>
                <c:pt idx="110">
                  <c:v>14.849999999989585</c:v>
                </c:pt>
                <c:pt idx="111">
                  <c:v>14.849999999989585</c:v>
                </c:pt>
                <c:pt idx="112">
                  <c:v>14.849999999989585</c:v>
                </c:pt>
                <c:pt idx="113">
                  <c:v>14.849999999989585</c:v>
                </c:pt>
                <c:pt idx="114">
                  <c:v>14.849999999989585</c:v>
                </c:pt>
                <c:pt idx="115">
                  <c:v>14.849999999989585</c:v>
                </c:pt>
                <c:pt idx="116">
                  <c:v>14.849999999989585</c:v>
                </c:pt>
                <c:pt idx="117">
                  <c:v>14.849999999989585</c:v>
                </c:pt>
                <c:pt idx="118">
                  <c:v>14.849999999989585</c:v>
                </c:pt>
                <c:pt idx="119">
                  <c:v>14.849999999989585</c:v>
                </c:pt>
                <c:pt idx="120">
                  <c:v>14.849999999989585</c:v>
                </c:pt>
                <c:pt idx="121">
                  <c:v>14.849999999989585</c:v>
                </c:pt>
                <c:pt idx="122">
                  <c:v>14.849999999989585</c:v>
                </c:pt>
                <c:pt idx="123">
                  <c:v>14.849999999989585</c:v>
                </c:pt>
                <c:pt idx="124">
                  <c:v>14.849999999989585</c:v>
                </c:pt>
                <c:pt idx="125">
                  <c:v>14.849999999989585</c:v>
                </c:pt>
                <c:pt idx="126">
                  <c:v>14.849999999989585</c:v>
                </c:pt>
                <c:pt idx="127">
                  <c:v>14.849999999989585</c:v>
                </c:pt>
                <c:pt idx="128">
                  <c:v>14.849999999989585</c:v>
                </c:pt>
                <c:pt idx="129">
                  <c:v>14.849999999989585</c:v>
                </c:pt>
                <c:pt idx="130">
                  <c:v>14.849999999989585</c:v>
                </c:pt>
                <c:pt idx="131">
                  <c:v>14.849999999989585</c:v>
                </c:pt>
                <c:pt idx="132">
                  <c:v>14.849999999989585</c:v>
                </c:pt>
                <c:pt idx="133">
                  <c:v>14.849999999989585</c:v>
                </c:pt>
                <c:pt idx="134">
                  <c:v>14.849999999989585</c:v>
                </c:pt>
                <c:pt idx="135">
                  <c:v>14.849999999989585</c:v>
                </c:pt>
                <c:pt idx="136">
                  <c:v>14.849999999989585</c:v>
                </c:pt>
                <c:pt idx="137">
                  <c:v>14.849999999989585</c:v>
                </c:pt>
                <c:pt idx="138">
                  <c:v>14.849999999989585</c:v>
                </c:pt>
                <c:pt idx="139">
                  <c:v>14.849999999989585</c:v>
                </c:pt>
                <c:pt idx="140">
                  <c:v>14.849999999989585</c:v>
                </c:pt>
                <c:pt idx="141">
                  <c:v>14.849999999989585</c:v>
                </c:pt>
                <c:pt idx="142">
                  <c:v>14.849999999989585</c:v>
                </c:pt>
                <c:pt idx="143">
                  <c:v>14.849999999989585</c:v>
                </c:pt>
                <c:pt idx="144">
                  <c:v>14.849999999989585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6B-46F9-B884-DB54C8E09BD9}"/>
            </c:ext>
          </c:extLst>
        </c:ser>
        <c:ser>
          <c:idx val="4"/>
          <c:order val="2"/>
          <c:tx>
            <c:strRef>
              <c:f>Simulation_Dec!$X$2</c:f>
              <c:strCache>
                <c:ptCount val="1"/>
                <c:pt idx="0">
                  <c:v>EV2 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xVal>
            <c:strRef>
              <c:f>Simulation_Dec!$A$2:$A$147</c:f>
              <c:strCache>
                <c:ptCount val="146"/>
                <c:pt idx="0">
                  <c:v>Datetime</c:v>
                </c:pt>
                <c:pt idx="1">
                  <c:v>21/03/2022 06:00</c:v>
                </c:pt>
                <c:pt idx="2">
                  <c:v>21/03/2022 06:05</c:v>
                </c:pt>
                <c:pt idx="3">
                  <c:v>21/03/2022 06:10</c:v>
                </c:pt>
                <c:pt idx="4">
                  <c:v>21/03/2022 06:15</c:v>
                </c:pt>
                <c:pt idx="5">
                  <c:v>21/03/2022 06:20</c:v>
                </c:pt>
                <c:pt idx="6">
                  <c:v>21/03/2022 06:25</c:v>
                </c:pt>
                <c:pt idx="7">
                  <c:v>21/03/2022 06:30</c:v>
                </c:pt>
                <c:pt idx="8">
                  <c:v>21/03/2022 06:35</c:v>
                </c:pt>
                <c:pt idx="9">
                  <c:v>21/03/2022 06:40</c:v>
                </c:pt>
                <c:pt idx="10">
                  <c:v>21/03/2022 06:45</c:v>
                </c:pt>
                <c:pt idx="11">
                  <c:v>21/03/2022 06:50</c:v>
                </c:pt>
                <c:pt idx="12">
                  <c:v>21/03/2022 06:55</c:v>
                </c:pt>
                <c:pt idx="13">
                  <c:v>21/03/2022 07:00</c:v>
                </c:pt>
                <c:pt idx="14">
                  <c:v>21/03/2022 07:05</c:v>
                </c:pt>
                <c:pt idx="15">
                  <c:v>21/03/2022 07:10</c:v>
                </c:pt>
                <c:pt idx="16">
                  <c:v>21/03/2022 07:15</c:v>
                </c:pt>
                <c:pt idx="17">
                  <c:v>21/03/2022 07:20</c:v>
                </c:pt>
                <c:pt idx="18">
                  <c:v>21/03/2022 07:25</c:v>
                </c:pt>
                <c:pt idx="19">
                  <c:v>21/03/2022 07:30</c:v>
                </c:pt>
                <c:pt idx="20">
                  <c:v>21/03/2022 07:35</c:v>
                </c:pt>
                <c:pt idx="21">
                  <c:v>21/03/2022 07:40</c:v>
                </c:pt>
                <c:pt idx="22">
                  <c:v>21/03/2022 07:45</c:v>
                </c:pt>
                <c:pt idx="23">
                  <c:v>21/03/2022 07:50</c:v>
                </c:pt>
                <c:pt idx="24">
                  <c:v>21/03/2022 07:55</c:v>
                </c:pt>
                <c:pt idx="25">
                  <c:v>21/03/2022 08:00</c:v>
                </c:pt>
                <c:pt idx="26">
                  <c:v>21/03/2022 08:05</c:v>
                </c:pt>
                <c:pt idx="27">
                  <c:v>21/03/2022 08:10</c:v>
                </c:pt>
                <c:pt idx="28">
                  <c:v>21/03/2022 08:15</c:v>
                </c:pt>
                <c:pt idx="29">
                  <c:v>21/03/2022 08:20</c:v>
                </c:pt>
                <c:pt idx="30">
                  <c:v>21/03/2022 08:25</c:v>
                </c:pt>
                <c:pt idx="31">
                  <c:v>21/03/2022 08:30</c:v>
                </c:pt>
                <c:pt idx="32">
                  <c:v>21/03/2022 08:35</c:v>
                </c:pt>
                <c:pt idx="33">
                  <c:v>21/03/2022 08:40</c:v>
                </c:pt>
                <c:pt idx="34">
                  <c:v>21/03/2022 08:45</c:v>
                </c:pt>
                <c:pt idx="35">
                  <c:v>21/03/2022 08:50</c:v>
                </c:pt>
                <c:pt idx="36">
                  <c:v>21/03/2022 08:55</c:v>
                </c:pt>
                <c:pt idx="37">
                  <c:v>21/03/2022 09:00</c:v>
                </c:pt>
                <c:pt idx="38">
                  <c:v>21/03/2022 09:05</c:v>
                </c:pt>
                <c:pt idx="39">
                  <c:v>21/03/2022 09:10</c:v>
                </c:pt>
                <c:pt idx="40">
                  <c:v>21/03/2022 09:15</c:v>
                </c:pt>
                <c:pt idx="41">
                  <c:v>21/03/2022 09:20</c:v>
                </c:pt>
                <c:pt idx="42">
                  <c:v>21/03/2022 09:25</c:v>
                </c:pt>
                <c:pt idx="43">
                  <c:v>21/03/2022 09:30</c:v>
                </c:pt>
                <c:pt idx="44">
                  <c:v>21/03/2022 09:35</c:v>
                </c:pt>
                <c:pt idx="45">
                  <c:v>21/03/2022 09:40</c:v>
                </c:pt>
                <c:pt idx="46">
                  <c:v>21/03/2022 09:45</c:v>
                </c:pt>
                <c:pt idx="47">
                  <c:v>21/03/2022 09:50</c:v>
                </c:pt>
                <c:pt idx="48">
                  <c:v>21/03/2022 09:55</c:v>
                </c:pt>
                <c:pt idx="49">
                  <c:v>21/03/2022 10:00</c:v>
                </c:pt>
                <c:pt idx="50">
                  <c:v>21/03/2022 10:05</c:v>
                </c:pt>
                <c:pt idx="51">
                  <c:v>21/03/2022 10:10</c:v>
                </c:pt>
                <c:pt idx="52">
                  <c:v>21/03/2022 10:15</c:v>
                </c:pt>
                <c:pt idx="53">
                  <c:v>21/03/2022 10:20</c:v>
                </c:pt>
                <c:pt idx="54">
                  <c:v>21/03/2022 10:25</c:v>
                </c:pt>
                <c:pt idx="55">
                  <c:v>21/03/2022 10:30</c:v>
                </c:pt>
                <c:pt idx="56">
                  <c:v>21/03/2022 10:35</c:v>
                </c:pt>
                <c:pt idx="57">
                  <c:v>21/03/2022 10:40</c:v>
                </c:pt>
                <c:pt idx="58">
                  <c:v>21/03/2022 10:45</c:v>
                </c:pt>
                <c:pt idx="59">
                  <c:v>21/03/2022 10:50</c:v>
                </c:pt>
                <c:pt idx="60">
                  <c:v>21/03/2022 10:55</c:v>
                </c:pt>
                <c:pt idx="61">
                  <c:v>21/03/2022 11:00</c:v>
                </c:pt>
                <c:pt idx="62">
                  <c:v>21/03/2022 11:05</c:v>
                </c:pt>
                <c:pt idx="63">
                  <c:v>21/03/2022 11:10</c:v>
                </c:pt>
                <c:pt idx="64">
                  <c:v>21/03/2022 11:15</c:v>
                </c:pt>
                <c:pt idx="65">
                  <c:v>21/03/2022 11:20</c:v>
                </c:pt>
                <c:pt idx="66">
                  <c:v>21/03/2022 11:25</c:v>
                </c:pt>
                <c:pt idx="67">
                  <c:v>21/03/2022 11:30</c:v>
                </c:pt>
                <c:pt idx="68">
                  <c:v>21/03/2022 11:35</c:v>
                </c:pt>
                <c:pt idx="69">
                  <c:v>21/03/2022 11:40</c:v>
                </c:pt>
                <c:pt idx="70">
                  <c:v>21/03/2022 11:45</c:v>
                </c:pt>
                <c:pt idx="71">
                  <c:v>21/03/2022 11:50</c:v>
                </c:pt>
                <c:pt idx="72">
                  <c:v>21/03/2022 11:55</c:v>
                </c:pt>
                <c:pt idx="73">
                  <c:v>21/03/2022 12:00</c:v>
                </c:pt>
                <c:pt idx="74">
                  <c:v>21/03/2022 12:05</c:v>
                </c:pt>
                <c:pt idx="75">
                  <c:v>21/03/2022 12:10</c:v>
                </c:pt>
                <c:pt idx="76">
                  <c:v>21/03/2022 12:15</c:v>
                </c:pt>
                <c:pt idx="77">
                  <c:v>21/03/2022 12:20</c:v>
                </c:pt>
                <c:pt idx="78">
                  <c:v>21/03/2022 12:25</c:v>
                </c:pt>
                <c:pt idx="79">
                  <c:v>21/03/2022 12:30</c:v>
                </c:pt>
                <c:pt idx="80">
                  <c:v>21/03/2022 12:35</c:v>
                </c:pt>
                <c:pt idx="81">
                  <c:v>21/03/2022 12:40</c:v>
                </c:pt>
                <c:pt idx="82">
                  <c:v>21/03/2022 12:45</c:v>
                </c:pt>
                <c:pt idx="83">
                  <c:v>21/03/2022 12:50</c:v>
                </c:pt>
                <c:pt idx="84">
                  <c:v>21/03/2022 12:55</c:v>
                </c:pt>
                <c:pt idx="85">
                  <c:v>21/03/2022 13:00</c:v>
                </c:pt>
                <c:pt idx="86">
                  <c:v>21/03/2022 13:05</c:v>
                </c:pt>
                <c:pt idx="87">
                  <c:v>21/03/2022 13:10</c:v>
                </c:pt>
                <c:pt idx="88">
                  <c:v>21/03/2022 13:15</c:v>
                </c:pt>
                <c:pt idx="89">
                  <c:v>21/03/2022 13:20</c:v>
                </c:pt>
                <c:pt idx="90">
                  <c:v>21/03/2022 13:25</c:v>
                </c:pt>
                <c:pt idx="91">
                  <c:v>21/03/2022 13:30</c:v>
                </c:pt>
                <c:pt idx="92">
                  <c:v>21/03/2022 13:35</c:v>
                </c:pt>
                <c:pt idx="93">
                  <c:v>21/03/2022 13:40</c:v>
                </c:pt>
                <c:pt idx="94">
                  <c:v>21/03/2022 13:45</c:v>
                </c:pt>
                <c:pt idx="95">
                  <c:v>21/03/2022 13:50</c:v>
                </c:pt>
                <c:pt idx="96">
                  <c:v>21/03/2022 13:55</c:v>
                </c:pt>
                <c:pt idx="97">
                  <c:v>21/03/2022 14:00</c:v>
                </c:pt>
                <c:pt idx="98">
                  <c:v>21/03/2022 14:05</c:v>
                </c:pt>
                <c:pt idx="99">
                  <c:v>21/03/2022 14:10</c:v>
                </c:pt>
                <c:pt idx="100">
                  <c:v>21/03/2022 14:15</c:v>
                </c:pt>
                <c:pt idx="101">
                  <c:v>21/03/2022 14:20</c:v>
                </c:pt>
                <c:pt idx="102">
                  <c:v>21/03/2022 14:25</c:v>
                </c:pt>
                <c:pt idx="103">
                  <c:v>21/03/2022 14:30</c:v>
                </c:pt>
                <c:pt idx="104">
                  <c:v>21/03/2022 14:35</c:v>
                </c:pt>
                <c:pt idx="105">
                  <c:v>21/03/2022 14:40</c:v>
                </c:pt>
                <c:pt idx="106">
                  <c:v>21/03/2022 14:45</c:v>
                </c:pt>
                <c:pt idx="107">
                  <c:v>21/03/2022 14:50</c:v>
                </c:pt>
                <c:pt idx="108">
                  <c:v>21/03/2022 14:55</c:v>
                </c:pt>
                <c:pt idx="109">
                  <c:v>21/03/2022 15:00</c:v>
                </c:pt>
                <c:pt idx="110">
                  <c:v>21/03/2022 15:05</c:v>
                </c:pt>
                <c:pt idx="111">
                  <c:v>21/03/2022 15:10</c:v>
                </c:pt>
                <c:pt idx="112">
                  <c:v>21/03/2022 15:15</c:v>
                </c:pt>
                <c:pt idx="113">
                  <c:v>21/03/2022 15:20</c:v>
                </c:pt>
                <c:pt idx="114">
                  <c:v>21/03/2022 15:25</c:v>
                </c:pt>
                <c:pt idx="115">
                  <c:v>21/03/2022 15:30</c:v>
                </c:pt>
                <c:pt idx="116">
                  <c:v>21/03/2022 15:35</c:v>
                </c:pt>
                <c:pt idx="117">
                  <c:v>21/03/2022 15:40</c:v>
                </c:pt>
                <c:pt idx="118">
                  <c:v>21/03/2022 15:45</c:v>
                </c:pt>
                <c:pt idx="119">
                  <c:v>21/03/2022 15:50</c:v>
                </c:pt>
                <c:pt idx="120">
                  <c:v>21/03/2022 15:55</c:v>
                </c:pt>
                <c:pt idx="121">
                  <c:v>21/03/2022 16:00</c:v>
                </c:pt>
                <c:pt idx="122">
                  <c:v>21/03/2022 16:05</c:v>
                </c:pt>
                <c:pt idx="123">
                  <c:v>21/03/2022 16:10</c:v>
                </c:pt>
                <c:pt idx="124">
                  <c:v>21/03/2022 16:15</c:v>
                </c:pt>
                <c:pt idx="125">
                  <c:v>21/03/2022 16:20</c:v>
                </c:pt>
                <c:pt idx="126">
                  <c:v>21/03/2022 16:25</c:v>
                </c:pt>
                <c:pt idx="127">
                  <c:v>21/03/2022 16:30</c:v>
                </c:pt>
                <c:pt idx="128">
                  <c:v>21/03/2022 16:35</c:v>
                </c:pt>
                <c:pt idx="129">
                  <c:v>21/03/2022 16:40</c:v>
                </c:pt>
                <c:pt idx="130">
                  <c:v>21/03/2022 16:45</c:v>
                </c:pt>
                <c:pt idx="131">
                  <c:v>21/03/2022 16:50</c:v>
                </c:pt>
                <c:pt idx="132">
                  <c:v>21/03/2022 16:55</c:v>
                </c:pt>
                <c:pt idx="133">
                  <c:v>21/03/2022 17:00</c:v>
                </c:pt>
                <c:pt idx="134">
                  <c:v>21/03/2022 17:05</c:v>
                </c:pt>
                <c:pt idx="135">
                  <c:v>21/03/2022 17:10</c:v>
                </c:pt>
                <c:pt idx="136">
                  <c:v>21/03/2022 17:15</c:v>
                </c:pt>
                <c:pt idx="137">
                  <c:v>21/03/2022 17:20</c:v>
                </c:pt>
                <c:pt idx="138">
                  <c:v>21/03/2022 17:25</c:v>
                </c:pt>
                <c:pt idx="139">
                  <c:v>21/03/2022 17:30</c:v>
                </c:pt>
                <c:pt idx="140">
                  <c:v>21/03/2022 17:35</c:v>
                </c:pt>
                <c:pt idx="141">
                  <c:v>21/03/2022 17:40</c:v>
                </c:pt>
                <c:pt idx="142">
                  <c:v>21/03/2022 17:45</c:v>
                </c:pt>
                <c:pt idx="143">
                  <c:v>21/03/2022 17:50</c:v>
                </c:pt>
                <c:pt idx="144">
                  <c:v>21/03/2022 17:55</c:v>
                </c:pt>
                <c:pt idx="145">
                  <c:v>21/03/2022 18:00</c:v>
                </c:pt>
              </c:strCache>
            </c:strRef>
          </c:xVal>
          <c:yVal>
            <c:numRef>
              <c:f>Simulation_Dec!$X$3:$X$148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0.52566667192218086</c:v>
                </c:pt>
                <c:pt idx="13">
                  <c:v>1.0513333438443466</c:v>
                </c:pt>
                <c:pt idx="14">
                  <c:v>1.5770000157665125</c:v>
                </c:pt>
                <c:pt idx="15">
                  <c:v>2.1026666876886835</c:v>
                </c:pt>
                <c:pt idx="16">
                  <c:v>2.6283333596108553</c:v>
                </c:pt>
                <c:pt idx="17">
                  <c:v>3.1540000315330263</c:v>
                </c:pt>
                <c:pt idx="18">
                  <c:v>3.6796667034551973</c:v>
                </c:pt>
                <c:pt idx="19">
                  <c:v>4.2053333753773874</c:v>
                </c:pt>
                <c:pt idx="20">
                  <c:v>4.7310000472995579</c:v>
                </c:pt>
                <c:pt idx="21">
                  <c:v>5.2566667192217107</c:v>
                </c:pt>
                <c:pt idx="22">
                  <c:v>5.7823333911438644</c:v>
                </c:pt>
                <c:pt idx="23">
                  <c:v>5.9400333895689794</c:v>
                </c:pt>
                <c:pt idx="24">
                  <c:v>6.0977333879935847</c:v>
                </c:pt>
                <c:pt idx="25">
                  <c:v>6.2554333864181793</c:v>
                </c:pt>
                <c:pt idx="26">
                  <c:v>6.4131333848427863</c:v>
                </c:pt>
                <c:pt idx="27">
                  <c:v>6.5708333832673906</c:v>
                </c:pt>
                <c:pt idx="28">
                  <c:v>6.7285333816919843</c:v>
                </c:pt>
                <c:pt idx="29">
                  <c:v>6.8862333801165914</c:v>
                </c:pt>
                <c:pt idx="30">
                  <c:v>7.0439333785412002</c:v>
                </c:pt>
                <c:pt idx="31">
                  <c:v>7.201633376965809</c:v>
                </c:pt>
                <c:pt idx="32">
                  <c:v>7.3593333753904044</c:v>
                </c:pt>
                <c:pt idx="33">
                  <c:v>7.5170333738149928</c:v>
                </c:pt>
                <c:pt idx="34">
                  <c:v>7.6747333722396398</c:v>
                </c:pt>
                <c:pt idx="35">
                  <c:v>7.8324333706642912</c:v>
                </c:pt>
                <c:pt idx="36">
                  <c:v>7.9901333690888192</c:v>
                </c:pt>
                <c:pt idx="37">
                  <c:v>8.1478333675133481</c:v>
                </c:pt>
                <c:pt idx="38">
                  <c:v>8.3055333659378601</c:v>
                </c:pt>
                <c:pt idx="39">
                  <c:v>8.4632333643623845</c:v>
                </c:pt>
                <c:pt idx="40">
                  <c:v>8.6209333627868627</c:v>
                </c:pt>
                <c:pt idx="41">
                  <c:v>8.7786333612113516</c:v>
                </c:pt>
                <c:pt idx="42">
                  <c:v>8.9363333596358778</c:v>
                </c:pt>
                <c:pt idx="43">
                  <c:v>9.0940333580604218</c:v>
                </c:pt>
                <c:pt idx="44">
                  <c:v>9.2517333564849089</c:v>
                </c:pt>
                <c:pt idx="45">
                  <c:v>9.4094333549093854</c:v>
                </c:pt>
                <c:pt idx="46">
                  <c:v>9.5671333533338601</c:v>
                </c:pt>
                <c:pt idx="47">
                  <c:v>9.724833351758349</c:v>
                </c:pt>
                <c:pt idx="48">
                  <c:v>9.882533350182932</c:v>
                </c:pt>
                <c:pt idx="49">
                  <c:v>10.04023334860752</c:v>
                </c:pt>
                <c:pt idx="50">
                  <c:v>10.197933347032132</c:v>
                </c:pt>
                <c:pt idx="51">
                  <c:v>10.355633345456718</c:v>
                </c:pt>
                <c:pt idx="52">
                  <c:v>10.513333343881303</c:v>
                </c:pt>
                <c:pt idx="53">
                  <c:v>10.671033342305901</c:v>
                </c:pt>
                <c:pt idx="54">
                  <c:v>10.828733340730523</c:v>
                </c:pt>
                <c:pt idx="55">
                  <c:v>10.986433339155402</c:v>
                </c:pt>
                <c:pt idx="56">
                  <c:v>11.144133337580293</c:v>
                </c:pt>
                <c:pt idx="57">
                  <c:v>11.301833336005199</c:v>
                </c:pt>
                <c:pt idx="58">
                  <c:v>11.459533334430107</c:v>
                </c:pt>
                <c:pt idx="59">
                  <c:v>11.617233332854765</c:v>
                </c:pt>
                <c:pt idx="60">
                  <c:v>11.774933331279462</c:v>
                </c:pt>
                <c:pt idx="61">
                  <c:v>11.932633329704162</c:v>
                </c:pt>
                <c:pt idx="62">
                  <c:v>12.090333328128889</c:v>
                </c:pt>
                <c:pt idx="63">
                  <c:v>12.248033326553601</c:v>
                </c:pt>
                <c:pt idx="64">
                  <c:v>12.405733324978289</c:v>
                </c:pt>
                <c:pt idx="65">
                  <c:v>12.563433323402998</c:v>
                </c:pt>
                <c:pt idx="66">
                  <c:v>12.721133321827729</c:v>
                </c:pt>
                <c:pt idx="67">
                  <c:v>12.878833320252442</c:v>
                </c:pt>
                <c:pt idx="68">
                  <c:v>13.03653331867714</c:v>
                </c:pt>
                <c:pt idx="69">
                  <c:v>13.19423331710183</c:v>
                </c:pt>
                <c:pt idx="70">
                  <c:v>13.719899989022595</c:v>
                </c:pt>
                <c:pt idx="71">
                  <c:v>14.245566660943354</c:v>
                </c:pt>
                <c:pt idx="72">
                  <c:v>14.403266659367979</c:v>
                </c:pt>
                <c:pt idx="73">
                  <c:v>14.928933331289523</c:v>
                </c:pt>
                <c:pt idx="74">
                  <c:v>15.454600003211072</c:v>
                </c:pt>
                <c:pt idx="75">
                  <c:v>15.98026667513262</c:v>
                </c:pt>
                <c:pt idx="76">
                  <c:v>16.505933347054167</c:v>
                </c:pt>
                <c:pt idx="77">
                  <c:v>17.03160001897572</c:v>
                </c:pt>
                <c:pt idx="78">
                  <c:v>17.557266690897272</c:v>
                </c:pt>
                <c:pt idx="79">
                  <c:v>18.082933362818864</c:v>
                </c:pt>
                <c:pt idx="80">
                  <c:v>18.608600034740455</c:v>
                </c:pt>
                <c:pt idx="81">
                  <c:v>19.134266706662054</c:v>
                </c:pt>
                <c:pt idx="82">
                  <c:v>19.659933378583695</c:v>
                </c:pt>
                <c:pt idx="83">
                  <c:v>20.185600050505293</c:v>
                </c:pt>
                <c:pt idx="84">
                  <c:v>20.711266722426942</c:v>
                </c:pt>
                <c:pt idx="85">
                  <c:v>21.236933394348544</c:v>
                </c:pt>
                <c:pt idx="86">
                  <c:v>21.762600066270124</c:v>
                </c:pt>
                <c:pt idx="87">
                  <c:v>22.288266738191723</c:v>
                </c:pt>
                <c:pt idx="88">
                  <c:v>22.813933410113329</c:v>
                </c:pt>
                <c:pt idx="89">
                  <c:v>23.339600082034934</c:v>
                </c:pt>
                <c:pt idx="90">
                  <c:v>23.865266753956533</c:v>
                </c:pt>
                <c:pt idx="91">
                  <c:v>24.390933425878135</c:v>
                </c:pt>
                <c:pt idx="92">
                  <c:v>24.916600097799741</c:v>
                </c:pt>
                <c:pt idx="93">
                  <c:v>25.442266769721343</c:v>
                </c:pt>
                <c:pt idx="94">
                  <c:v>25.967933441642938</c:v>
                </c:pt>
                <c:pt idx="95">
                  <c:v>26.493600113564529</c:v>
                </c:pt>
                <c:pt idx="96">
                  <c:v>27.019266785486266</c:v>
                </c:pt>
                <c:pt idx="97">
                  <c:v>27.544933457407996</c:v>
                </c:pt>
                <c:pt idx="98">
                  <c:v>28.070600129329737</c:v>
                </c:pt>
                <c:pt idx="99">
                  <c:v>28.596266801251481</c:v>
                </c:pt>
                <c:pt idx="100">
                  <c:v>29.121933473173222</c:v>
                </c:pt>
                <c:pt idx="101">
                  <c:v>29.647600145094959</c:v>
                </c:pt>
                <c:pt idx="102">
                  <c:v>30.173266817016678</c:v>
                </c:pt>
                <c:pt idx="103">
                  <c:v>30.698933488938401</c:v>
                </c:pt>
                <c:pt idx="104">
                  <c:v>31.224600160860135</c:v>
                </c:pt>
                <c:pt idx="105">
                  <c:v>31.750266832781872</c:v>
                </c:pt>
                <c:pt idx="106">
                  <c:v>32.275933504703637</c:v>
                </c:pt>
                <c:pt idx="107">
                  <c:v>32.801600176624987</c:v>
                </c:pt>
                <c:pt idx="108">
                  <c:v>32.959300175052924</c:v>
                </c:pt>
                <c:pt idx="109">
                  <c:v>33.117000173480875</c:v>
                </c:pt>
                <c:pt idx="110">
                  <c:v>33.274700171908847</c:v>
                </c:pt>
                <c:pt idx="111">
                  <c:v>33.432400170336706</c:v>
                </c:pt>
                <c:pt idx="112">
                  <c:v>33.59010016876455</c:v>
                </c:pt>
                <c:pt idx="113">
                  <c:v>33.747800167192423</c:v>
                </c:pt>
                <c:pt idx="114">
                  <c:v>33.905500165620282</c:v>
                </c:pt>
                <c:pt idx="115">
                  <c:v>34.063200164048162</c:v>
                </c:pt>
                <c:pt idx="116">
                  <c:v>34.220900162476021</c:v>
                </c:pt>
                <c:pt idx="117">
                  <c:v>34.378600160903346</c:v>
                </c:pt>
                <c:pt idx="118">
                  <c:v>34.536300159330871</c:v>
                </c:pt>
                <c:pt idx="119">
                  <c:v>34.694000157758353</c:v>
                </c:pt>
                <c:pt idx="120">
                  <c:v>34.851700156185252</c:v>
                </c:pt>
                <c:pt idx="121">
                  <c:v>35.00940015461218</c:v>
                </c:pt>
                <c:pt idx="122">
                  <c:v>35.167100153039101</c:v>
                </c:pt>
                <c:pt idx="123">
                  <c:v>35.324800151466022</c:v>
                </c:pt>
                <c:pt idx="124">
                  <c:v>35.48250014989295</c:v>
                </c:pt>
                <c:pt idx="125">
                  <c:v>35.64020014831987</c:v>
                </c:pt>
                <c:pt idx="126">
                  <c:v>36.051500007867041</c:v>
                </c:pt>
                <c:pt idx="127">
                  <c:v>36.209200006290075</c:v>
                </c:pt>
                <c:pt idx="128">
                  <c:v>36.36690000471387</c:v>
                </c:pt>
                <c:pt idx="129">
                  <c:v>36.524600003131837</c:v>
                </c:pt>
                <c:pt idx="130">
                  <c:v>36.682300001554907</c:v>
                </c:pt>
                <c:pt idx="131">
                  <c:v>36.839999999983334</c:v>
                </c:pt>
                <c:pt idx="132">
                  <c:v>36.839999999983334</c:v>
                </c:pt>
                <c:pt idx="133">
                  <c:v>36.839999999983334</c:v>
                </c:pt>
                <c:pt idx="134">
                  <c:v>36.839999999983334</c:v>
                </c:pt>
                <c:pt idx="135">
                  <c:v>36.839999999983334</c:v>
                </c:pt>
                <c:pt idx="136">
                  <c:v>36.839999999983334</c:v>
                </c:pt>
                <c:pt idx="137">
                  <c:v>36.839999999983334</c:v>
                </c:pt>
                <c:pt idx="138">
                  <c:v>36.839999999983334</c:v>
                </c:pt>
                <c:pt idx="139">
                  <c:v>36.839999999983334</c:v>
                </c:pt>
                <c:pt idx="140">
                  <c:v>36.839999999983334</c:v>
                </c:pt>
                <c:pt idx="141">
                  <c:v>36.839999999983334</c:v>
                </c:pt>
                <c:pt idx="142">
                  <c:v>36.839999999983334</c:v>
                </c:pt>
                <c:pt idx="143">
                  <c:v>36.839999999983334</c:v>
                </c:pt>
                <c:pt idx="144">
                  <c:v>36.839999999983334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6B-46F9-B884-DB54C8E09BD9}"/>
            </c:ext>
          </c:extLst>
        </c:ser>
        <c:ser>
          <c:idx val="1"/>
          <c:order val="3"/>
          <c:tx>
            <c:strRef>
              <c:f>Simulation_Dec!$AD$2</c:f>
              <c:strCache>
                <c:ptCount val="1"/>
                <c:pt idx="0">
                  <c:v>EV3 </c:v>
                </c:pt>
              </c:strCache>
            </c:strRef>
          </c:tx>
          <c:spPr>
            <a:ln w="12700">
              <a:solidFill>
                <a:schemeClr val="accent2"/>
              </a:solidFill>
            </a:ln>
          </c:spPr>
          <c:marker>
            <c:symbol val="none"/>
          </c:marker>
          <c:xVal>
            <c:strRef>
              <c:f>Simulation_Dec!$A$2:$A$147</c:f>
              <c:strCache>
                <c:ptCount val="146"/>
                <c:pt idx="0">
                  <c:v>Datetime</c:v>
                </c:pt>
                <c:pt idx="1">
                  <c:v>21/03/2022 06:00</c:v>
                </c:pt>
                <c:pt idx="2">
                  <c:v>21/03/2022 06:05</c:v>
                </c:pt>
                <c:pt idx="3">
                  <c:v>21/03/2022 06:10</c:v>
                </c:pt>
                <c:pt idx="4">
                  <c:v>21/03/2022 06:15</c:v>
                </c:pt>
                <c:pt idx="5">
                  <c:v>21/03/2022 06:20</c:v>
                </c:pt>
                <c:pt idx="6">
                  <c:v>21/03/2022 06:25</c:v>
                </c:pt>
                <c:pt idx="7">
                  <c:v>21/03/2022 06:30</c:v>
                </c:pt>
                <c:pt idx="8">
                  <c:v>21/03/2022 06:35</c:v>
                </c:pt>
                <c:pt idx="9">
                  <c:v>21/03/2022 06:40</c:v>
                </c:pt>
                <c:pt idx="10">
                  <c:v>21/03/2022 06:45</c:v>
                </c:pt>
                <c:pt idx="11">
                  <c:v>21/03/2022 06:50</c:v>
                </c:pt>
                <c:pt idx="12">
                  <c:v>21/03/2022 06:55</c:v>
                </c:pt>
                <c:pt idx="13">
                  <c:v>21/03/2022 07:00</c:v>
                </c:pt>
                <c:pt idx="14">
                  <c:v>21/03/2022 07:05</c:v>
                </c:pt>
                <c:pt idx="15">
                  <c:v>21/03/2022 07:10</c:v>
                </c:pt>
                <c:pt idx="16">
                  <c:v>21/03/2022 07:15</c:v>
                </c:pt>
                <c:pt idx="17">
                  <c:v>21/03/2022 07:20</c:v>
                </c:pt>
                <c:pt idx="18">
                  <c:v>21/03/2022 07:25</c:v>
                </c:pt>
                <c:pt idx="19">
                  <c:v>21/03/2022 07:30</c:v>
                </c:pt>
                <c:pt idx="20">
                  <c:v>21/03/2022 07:35</c:v>
                </c:pt>
                <c:pt idx="21">
                  <c:v>21/03/2022 07:40</c:v>
                </c:pt>
                <c:pt idx="22">
                  <c:v>21/03/2022 07:45</c:v>
                </c:pt>
                <c:pt idx="23">
                  <c:v>21/03/2022 07:50</c:v>
                </c:pt>
                <c:pt idx="24">
                  <c:v>21/03/2022 07:55</c:v>
                </c:pt>
                <c:pt idx="25">
                  <c:v>21/03/2022 08:00</c:v>
                </c:pt>
                <c:pt idx="26">
                  <c:v>21/03/2022 08:05</c:v>
                </c:pt>
                <c:pt idx="27">
                  <c:v>21/03/2022 08:10</c:v>
                </c:pt>
                <c:pt idx="28">
                  <c:v>21/03/2022 08:15</c:v>
                </c:pt>
                <c:pt idx="29">
                  <c:v>21/03/2022 08:20</c:v>
                </c:pt>
                <c:pt idx="30">
                  <c:v>21/03/2022 08:25</c:v>
                </c:pt>
                <c:pt idx="31">
                  <c:v>21/03/2022 08:30</c:v>
                </c:pt>
                <c:pt idx="32">
                  <c:v>21/03/2022 08:35</c:v>
                </c:pt>
                <c:pt idx="33">
                  <c:v>21/03/2022 08:40</c:v>
                </c:pt>
                <c:pt idx="34">
                  <c:v>21/03/2022 08:45</c:v>
                </c:pt>
                <c:pt idx="35">
                  <c:v>21/03/2022 08:50</c:v>
                </c:pt>
                <c:pt idx="36">
                  <c:v>21/03/2022 08:55</c:v>
                </c:pt>
                <c:pt idx="37">
                  <c:v>21/03/2022 09:00</c:v>
                </c:pt>
                <c:pt idx="38">
                  <c:v>21/03/2022 09:05</c:v>
                </c:pt>
                <c:pt idx="39">
                  <c:v>21/03/2022 09:10</c:v>
                </c:pt>
                <c:pt idx="40">
                  <c:v>21/03/2022 09:15</c:v>
                </c:pt>
                <c:pt idx="41">
                  <c:v>21/03/2022 09:20</c:v>
                </c:pt>
                <c:pt idx="42">
                  <c:v>21/03/2022 09:25</c:v>
                </c:pt>
                <c:pt idx="43">
                  <c:v>21/03/2022 09:30</c:v>
                </c:pt>
                <c:pt idx="44">
                  <c:v>21/03/2022 09:35</c:v>
                </c:pt>
                <c:pt idx="45">
                  <c:v>21/03/2022 09:40</c:v>
                </c:pt>
                <c:pt idx="46">
                  <c:v>21/03/2022 09:45</c:v>
                </c:pt>
                <c:pt idx="47">
                  <c:v>21/03/2022 09:50</c:v>
                </c:pt>
                <c:pt idx="48">
                  <c:v>21/03/2022 09:55</c:v>
                </c:pt>
                <c:pt idx="49">
                  <c:v>21/03/2022 10:00</c:v>
                </c:pt>
                <c:pt idx="50">
                  <c:v>21/03/2022 10:05</c:v>
                </c:pt>
                <c:pt idx="51">
                  <c:v>21/03/2022 10:10</c:v>
                </c:pt>
                <c:pt idx="52">
                  <c:v>21/03/2022 10:15</c:v>
                </c:pt>
                <c:pt idx="53">
                  <c:v>21/03/2022 10:20</c:v>
                </c:pt>
                <c:pt idx="54">
                  <c:v>21/03/2022 10:25</c:v>
                </c:pt>
                <c:pt idx="55">
                  <c:v>21/03/2022 10:30</c:v>
                </c:pt>
                <c:pt idx="56">
                  <c:v>21/03/2022 10:35</c:v>
                </c:pt>
                <c:pt idx="57">
                  <c:v>21/03/2022 10:40</c:v>
                </c:pt>
                <c:pt idx="58">
                  <c:v>21/03/2022 10:45</c:v>
                </c:pt>
                <c:pt idx="59">
                  <c:v>21/03/2022 10:50</c:v>
                </c:pt>
                <c:pt idx="60">
                  <c:v>21/03/2022 10:55</c:v>
                </c:pt>
                <c:pt idx="61">
                  <c:v>21/03/2022 11:00</c:v>
                </c:pt>
                <c:pt idx="62">
                  <c:v>21/03/2022 11:05</c:v>
                </c:pt>
                <c:pt idx="63">
                  <c:v>21/03/2022 11:10</c:v>
                </c:pt>
                <c:pt idx="64">
                  <c:v>21/03/2022 11:15</c:v>
                </c:pt>
                <c:pt idx="65">
                  <c:v>21/03/2022 11:20</c:v>
                </c:pt>
                <c:pt idx="66">
                  <c:v>21/03/2022 11:25</c:v>
                </c:pt>
                <c:pt idx="67">
                  <c:v>21/03/2022 11:30</c:v>
                </c:pt>
                <c:pt idx="68">
                  <c:v>21/03/2022 11:35</c:v>
                </c:pt>
                <c:pt idx="69">
                  <c:v>21/03/2022 11:40</c:v>
                </c:pt>
                <c:pt idx="70">
                  <c:v>21/03/2022 11:45</c:v>
                </c:pt>
                <c:pt idx="71">
                  <c:v>21/03/2022 11:50</c:v>
                </c:pt>
                <c:pt idx="72">
                  <c:v>21/03/2022 11:55</c:v>
                </c:pt>
                <c:pt idx="73">
                  <c:v>21/03/2022 12:00</c:v>
                </c:pt>
                <c:pt idx="74">
                  <c:v>21/03/2022 12:05</c:v>
                </c:pt>
                <c:pt idx="75">
                  <c:v>21/03/2022 12:10</c:v>
                </c:pt>
                <c:pt idx="76">
                  <c:v>21/03/2022 12:15</c:v>
                </c:pt>
                <c:pt idx="77">
                  <c:v>21/03/2022 12:20</c:v>
                </c:pt>
                <c:pt idx="78">
                  <c:v>21/03/2022 12:25</c:v>
                </c:pt>
                <c:pt idx="79">
                  <c:v>21/03/2022 12:30</c:v>
                </c:pt>
                <c:pt idx="80">
                  <c:v>21/03/2022 12:35</c:v>
                </c:pt>
                <c:pt idx="81">
                  <c:v>21/03/2022 12:40</c:v>
                </c:pt>
                <c:pt idx="82">
                  <c:v>21/03/2022 12:45</c:v>
                </c:pt>
                <c:pt idx="83">
                  <c:v>21/03/2022 12:50</c:v>
                </c:pt>
                <c:pt idx="84">
                  <c:v>21/03/2022 12:55</c:v>
                </c:pt>
                <c:pt idx="85">
                  <c:v>21/03/2022 13:00</c:v>
                </c:pt>
                <c:pt idx="86">
                  <c:v>21/03/2022 13:05</c:v>
                </c:pt>
                <c:pt idx="87">
                  <c:v>21/03/2022 13:10</c:v>
                </c:pt>
                <c:pt idx="88">
                  <c:v>21/03/2022 13:15</c:v>
                </c:pt>
                <c:pt idx="89">
                  <c:v>21/03/2022 13:20</c:v>
                </c:pt>
                <c:pt idx="90">
                  <c:v>21/03/2022 13:25</c:v>
                </c:pt>
                <c:pt idx="91">
                  <c:v>21/03/2022 13:30</c:v>
                </c:pt>
                <c:pt idx="92">
                  <c:v>21/03/2022 13:35</c:v>
                </c:pt>
                <c:pt idx="93">
                  <c:v>21/03/2022 13:40</c:v>
                </c:pt>
                <c:pt idx="94">
                  <c:v>21/03/2022 13:45</c:v>
                </c:pt>
                <c:pt idx="95">
                  <c:v>21/03/2022 13:50</c:v>
                </c:pt>
                <c:pt idx="96">
                  <c:v>21/03/2022 13:55</c:v>
                </c:pt>
                <c:pt idx="97">
                  <c:v>21/03/2022 14:00</c:v>
                </c:pt>
                <c:pt idx="98">
                  <c:v>21/03/2022 14:05</c:v>
                </c:pt>
                <c:pt idx="99">
                  <c:v>21/03/2022 14:10</c:v>
                </c:pt>
                <c:pt idx="100">
                  <c:v>21/03/2022 14:15</c:v>
                </c:pt>
                <c:pt idx="101">
                  <c:v>21/03/2022 14:20</c:v>
                </c:pt>
                <c:pt idx="102">
                  <c:v>21/03/2022 14:25</c:v>
                </c:pt>
                <c:pt idx="103">
                  <c:v>21/03/2022 14:30</c:v>
                </c:pt>
                <c:pt idx="104">
                  <c:v>21/03/2022 14:35</c:v>
                </c:pt>
                <c:pt idx="105">
                  <c:v>21/03/2022 14:40</c:v>
                </c:pt>
                <c:pt idx="106">
                  <c:v>21/03/2022 14:45</c:v>
                </c:pt>
                <c:pt idx="107">
                  <c:v>21/03/2022 14:50</c:v>
                </c:pt>
                <c:pt idx="108">
                  <c:v>21/03/2022 14:55</c:v>
                </c:pt>
                <c:pt idx="109">
                  <c:v>21/03/2022 15:00</c:v>
                </c:pt>
                <c:pt idx="110">
                  <c:v>21/03/2022 15:05</c:v>
                </c:pt>
                <c:pt idx="111">
                  <c:v>21/03/2022 15:10</c:v>
                </c:pt>
                <c:pt idx="112">
                  <c:v>21/03/2022 15:15</c:v>
                </c:pt>
                <c:pt idx="113">
                  <c:v>21/03/2022 15:20</c:v>
                </c:pt>
                <c:pt idx="114">
                  <c:v>21/03/2022 15:25</c:v>
                </c:pt>
                <c:pt idx="115">
                  <c:v>21/03/2022 15:30</c:v>
                </c:pt>
                <c:pt idx="116">
                  <c:v>21/03/2022 15:35</c:v>
                </c:pt>
                <c:pt idx="117">
                  <c:v>21/03/2022 15:40</c:v>
                </c:pt>
                <c:pt idx="118">
                  <c:v>21/03/2022 15:45</c:v>
                </c:pt>
                <c:pt idx="119">
                  <c:v>21/03/2022 15:50</c:v>
                </c:pt>
                <c:pt idx="120">
                  <c:v>21/03/2022 15:55</c:v>
                </c:pt>
                <c:pt idx="121">
                  <c:v>21/03/2022 16:00</c:v>
                </c:pt>
                <c:pt idx="122">
                  <c:v>21/03/2022 16:05</c:v>
                </c:pt>
                <c:pt idx="123">
                  <c:v>21/03/2022 16:10</c:v>
                </c:pt>
                <c:pt idx="124">
                  <c:v>21/03/2022 16:15</c:v>
                </c:pt>
                <c:pt idx="125">
                  <c:v>21/03/2022 16:20</c:v>
                </c:pt>
                <c:pt idx="126">
                  <c:v>21/03/2022 16:25</c:v>
                </c:pt>
                <c:pt idx="127">
                  <c:v>21/03/2022 16:30</c:v>
                </c:pt>
                <c:pt idx="128">
                  <c:v>21/03/2022 16:35</c:v>
                </c:pt>
                <c:pt idx="129">
                  <c:v>21/03/2022 16:40</c:v>
                </c:pt>
                <c:pt idx="130">
                  <c:v>21/03/2022 16:45</c:v>
                </c:pt>
                <c:pt idx="131">
                  <c:v>21/03/2022 16:50</c:v>
                </c:pt>
                <c:pt idx="132">
                  <c:v>21/03/2022 16:55</c:v>
                </c:pt>
                <c:pt idx="133">
                  <c:v>21/03/2022 17:00</c:v>
                </c:pt>
                <c:pt idx="134">
                  <c:v>21/03/2022 17:05</c:v>
                </c:pt>
                <c:pt idx="135">
                  <c:v>21/03/2022 17:10</c:v>
                </c:pt>
                <c:pt idx="136">
                  <c:v>21/03/2022 17:15</c:v>
                </c:pt>
                <c:pt idx="137">
                  <c:v>21/03/2022 17:20</c:v>
                </c:pt>
                <c:pt idx="138">
                  <c:v>21/03/2022 17:25</c:v>
                </c:pt>
                <c:pt idx="139">
                  <c:v>21/03/2022 17:30</c:v>
                </c:pt>
                <c:pt idx="140">
                  <c:v>21/03/2022 17:35</c:v>
                </c:pt>
                <c:pt idx="141">
                  <c:v>21/03/2022 17:40</c:v>
                </c:pt>
                <c:pt idx="142">
                  <c:v>21/03/2022 17:45</c:v>
                </c:pt>
                <c:pt idx="143">
                  <c:v>21/03/2022 17:50</c:v>
                </c:pt>
                <c:pt idx="144">
                  <c:v>21/03/2022 17:55</c:v>
                </c:pt>
                <c:pt idx="145">
                  <c:v>21/03/2022 18:00</c:v>
                </c:pt>
              </c:strCache>
            </c:strRef>
          </c:xVal>
          <c:yVal>
            <c:numRef>
              <c:f>Simulation_Dec!$AD$3:$AD$148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0.52566667192248995</c:v>
                </c:pt>
                <c:pt idx="7">
                  <c:v>1.0513333438449799</c:v>
                </c:pt>
                <c:pt idx="8">
                  <c:v>1.57700001576747</c:v>
                </c:pt>
                <c:pt idx="9">
                  <c:v>2.1026666876899593</c:v>
                </c:pt>
                <c:pt idx="10">
                  <c:v>2.6283333596124443</c:v>
                </c:pt>
                <c:pt idx="11">
                  <c:v>3.1540000315349301</c:v>
                </c:pt>
                <c:pt idx="12">
                  <c:v>3.679666703457241</c:v>
                </c:pt>
                <c:pt idx="13">
                  <c:v>4.2053333753795403</c:v>
                </c:pt>
                <c:pt idx="14">
                  <c:v>4.7310000473018388</c:v>
                </c:pt>
                <c:pt idx="15">
                  <c:v>5.2566667192241416</c:v>
                </c:pt>
                <c:pt idx="16">
                  <c:v>5.7823333911464445</c:v>
                </c:pt>
                <c:pt idx="17">
                  <c:v>6.3080000630687483</c:v>
                </c:pt>
                <c:pt idx="18">
                  <c:v>6.8336667349910512</c:v>
                </c:pt>
                <c:pt idx="19">
                  <c:v>7.3593334069133514</c:v>
                </c:pt>
                <c:pt idx="20">
                  <c:v>7.8850000788356542</c:v>
                </c:pt>
                <c:pt idx="21">
                  <c:v>8.410666750757942</c:v>
                </c:pt>
                <c:pt idx="22">
                  <c:v>8.9363334226802316</c:v>
                </c:pt>
                <c:pt idx="23">
                  <c:v>9.0940334211059444</c:v>
                </c:pt>
                <c:pt idx="24">
                  <c:v>9.251733419530872</c:v>
                </c:pt>
                <c:pt idx="25">
                  <c:v>9.4094334179557837</c:v>
                </c:pt>
                <c:pt idx="26">
                  <c:v>9.5671334163807131</c:v>
                </c:pt>
                <c:pt idx="27">
                  <c:v>9.7248334148056372</c:v>
                </c:pt>
                <c:pt idx="28">
                  <c:v>9.8825334132305702</c:v>
                </c:pt>
                <c:pt idx="29">
                  <c:v>10.0402334116555</c:v>
                </c:pt>
                <c:pt idx="30">
                  <c:v>10.197933410080433</c:v>
                </c:pt>
                <c:pt idx="31">
                  <c:v>10.355633408505366</c:v>
                </c:pt>
                <c:pt idx="32">
                  <c:v>10.513333406930299</c:v>
                </c:pt>
                <c:pt idx="33">
                  <c:v>10.671033405355224</c:v>
                </c:pt>
                <c:pt idx="34">
                  <c:v>10.828733403780213</c:v>
                </c:pt>
                <c:pt idx="35">
                  <c:v>10.986433402205206</c:v>
                </c:pt>
                <c:pt idx="36">
                  <c:v>11.144133400630023</c:v>
                </c:pt>
                <c:pt idx="37">
                  <c:v>11.301833399054841</c:v>
                </c:pt>
                <c:pt idx="38">
                  <c:v>11.459533397479653</c:v>
                </c:pt>
                <c:pt idx="39">
                  <c:v>11.617233395904467</c:v>
                </c:pt>
                <c:pt idx="40">
                  <c:v>11.774933394329231</c:v>
                </c:pt>
                <c:pt idx="41">
                  <c:v>11.932633392753994</c:v>
                </c:pt>
                <c:pt idx="42">
                  <c:v>12.090333391178829</c:v>
                </c:pt>
                <c:pt idx="43">
                  <c:v>12.24803338960367</c:v>
                </c:pt>
                <c:pt idx="44">
                  <c:v>12.405733388028446</c:v>
                </c:pt>
                <c:pt idx="45">
                  <c:v>12.563433386453209</c:v>
                </c:pt>
                <c:pt idx="46">
                  <c:v>12.721133384877955</c:v>
                </c:pt>
                <c:pt idx="47">
                  <c:v>12.878833383302716</c:v>
                </c:pt>
                <c:pt idx="48">
                  <c:v>13.036533381727633</c:v>
                </c:pt>
                <c:pt idx="49">
                  <c:v>13.194233380152557</c:v>
                </c:pt>
                <c:pt idx="50">
                  <c:v>13.351933378577494</c:v>
                </c:pt>
                <c:pt idx="51">
                  <c:v>13.509633377002416</c:v>
                </c:pt>
                <c:pt idx="52">
                  <c:v>13.667333375427335</c:v>
                </c:pt>
                <c:pt idx="53">
                  <c:v>13.825033373852271</c:v>
                </c:pt>
                <c:pt idx="54">
                  <c:v>13.982733372277247</c:v>
                </c:pt>
                <c:pt idx="55">
                  <c:v>14.140433370702215</c:v>
                </c:pt>
                <c:pt idx="56">
                  <c:v>14.298133369127195</c:v>
                </c:pt>
                <c:pt idx="57">
                  <c:v>14.455833367552192</c:v>
                </c:pt>
                <c:pt idx="58">
                  <c:v>14.613533365977187</c:v>
                </c:pt>
                <c:pt idx="59">
                  <c:v>14.771233364402214</c:v>
                </c:pt>
                <c:pt idx="60">
                  <c:v>14.928933362827291</c:v>
                </c:pt>
                <c:pt idx="61">
                  <c:v>15.086633361252373</c:v>
                </c:pt>
                <c:pt idx="62">
                  <c:v>15.244333359677464</c:v>
                </c:pt>
                <c:pt idx="63">
                  <c:v>15.402033358102535</c:v>
                </c:pt>
                <c:pt idx="64">
                  <c:v>15.559733356527598</c:v>
                </c:pt>
                <c:pt idx="65">
                  <c:v>15.717433354952695</c:v>
                </c:pt>
                <c:pt idx="66">
                  <c:v>15.875133353377793</c:v>
                </c:pt>
                <c:pt idx="67">
                  <c:v>16.032833351802893</c:v>
                </c:pt>
                <c:pt idx="68">
                  <c:v>16.190533350227973</c:v>
                </c:pt>
                <c:pt idx="69">
                  <c:v>16.348233348653039</c:v>
                </c:pt>
                <c:pt idx="70">
                  <c:v>16.505933347078198</c:v>
                </c:pt>
                <c:pt idx="71">
                  <c:v>16.663633345503353</c:v>
                </c:pt>
                <c:pt idx="72">
                  <c:v>17.189300017425204</c:v>
                </c:pt>
                <c:pt idx="73">
                  <c:v>17.714966689347026</c:v>
                </c:pt>
                <c:pt idx="74">
                  <c:v>18.240633361268841</c:v>
                </c:pt>
                <c:pt idx="75">
                  <c:v>18.766300033190667</c:v>
                </c:pt>
                <c:pt idx="76">
                  <c:v>19.291966705112486</c:v>
                </c:pt>
                <c:pt idx="77">
                  <c:v>19.817633377034323</c:v>
                </c:pt>
                <c:pt idx="78">
                  <c:v>20.343300048956159</c:v>
                </c:pt>
                <c:pt idx="79">
                  <c:v>20.501000047381314</c:v>
                </c:pt>
                <c:pt idx="80">
                  <c:v>20.658700045806466</c:v>
                </c:pt>
                <c:pt idx="81">
                  <c:v>20.816400044231628</c:v>
                </c:pt>
                <c:pt idx="82">
                  <c:v>20.974100042656953</c:v>
                </c:pt>
                <c:pt idx="83">
                  <c:v>21.131800041082112</c:v>
                </c:pt>
                <c:pt idx="84">
                  <c:v>21.289500039507573</c:v>
                </c:pt>
                <c:pt idx="85">
                  <c:v>21.815166711429399</c:v>
                </c:pt>
                <c:pt idx="86">
                  <c:v>22.340833383351207</c:v>
                </c:pt>
                <c:pt idx="87">
                  <c:v>22.866500055273029</c:v>
                </c:pt>
                <c:pt idx="88">
                  <c:v>23.392166727194859</c:v>
                </c:pt>
                <c:pt idx="89">
                  <c:v>23.917833399116684</c:v>
                </c:pt>
                <c:pt idx="90">
                  <c:v>24.443500071038507</c:v>
                </c:pt>
                <c:pt idx="91">
                  <c:v>24.969166742960333</c:v>
                </c:pt>
                <c:pt idx="92">
                  <c:v>25.494833414882159</c:v>
                </c:pt>
                <c:pt idx="93">
                  <c:v>26.020500086803985</c:v>
                </c:pt>
                <c:pt idx="94">
                  <c:v>26.546166758725803</c:v>
                </c:pt>
                <c:pt idx="95">
                  <c:v>27.071833430647619</c:v>
                </c:pt>
                <c:pt idx="96">
                  <c:v>27.597500102569548</c:v>
                </c:pt>
                <c:pt idx="97">
                  <c:v>28.12316677449147</c:v>
                </c:pt>
                <c:pt idx="98">
                  <c:v>28.648833446413402</c:v>
                </c:pt>
                <c:pt idx="99">
                  <c:v>29.174500118335335</c:v>
                </c:pt>
                <c:pt idx="100">
                  <c:v>29.700166790257267</c:v>
                </c:pt>
                <c:pt idx="101">
                  <c:v>30.225833462179196</c:v>
                </c:pt>
                <c:pt idx="102">
                  <c:v>30.751500134101111</c:v>
                </c:pt>
                <c:pt idx="103">
                  <c:v>31.277166806023029</c:v>
                </c:pt>
                <c:pt idx="104">
                  <c:v>31.802833477944954</c:v>
                </c:pt>
                <c:pt idx="105">
                  <c:v>32.328500149866883</c:v>
                </c:pt>
                <c:pt idx="106">
                  <c:v>32.486200148293229</c:v>
                </c:pt>
                <c:pt idx="107">
                  <c:v>32.643900146719545</c:v>
                </c:pt>
                <c:pt idx="108">
                  <c:v>32.801600145145535</c:v>
                </c:pt>
                <c:pt idx="109">
                  <c:v>32.959300143571532</c:v>
                </c:pt>
                <c:pt idx="110">
                  <c:v>33.117000141997529</c:v>
                </c:pt>
                <c:pt idx="111">
                  <c:v>33.274700140423491</c:v>
                </c:pt>
                <c:pt idx="112">
                  <c:v>33.432400138849445</c:v>
                </c:pt>
                <c:pt idx="113">
                  <c:v>33.590100137275407</c:v>
                </c:pt>
                <c:pt idx="114">
                  <c:v>33.747800135701368</c:v>
                </c:pt>
                <c:pt idx="115">
                  <c:v>33.905500134127337</c:v>
                </c:pt>
                <c:pt idx="116">
                  <c:v>34.063200132553298</c:v>
                </c:pt>
                <c:pt idx="117">
                  <c:v>34.588866804472829</c:v>
                </c:pt>
                <c:pt idx="118">
                  <c:v>34.746566802918096</c:v>
                </c:pt>
                <c:pt idx="119">
                  <c:v>34.904266801362326</c:v>
                </c:pt>
                <c:pt idx="120">
                  <c:v>35.061966799797759</c:v>
                </c:pt>
                <c:pt idx="121">
                  <c:v>35.219666798233504</c:v>
                </c:pt>
                <c:pt idx="122">
                  <c:v>35.377366796669158</c:v>
                </c:pt>
                <c:pt idx="123">
                  <c:v>35.535066795104818</c:v>
                </c:pt>
                <c:pt idx="124">
                  <c:v>35.692766793540521</c:v>
                </c:pt>
                <c:pt idx="125">
                  <c:v>35.85046679197621</c:v>
                </c:pt>
                <c:pt idx="126">
                  <c:v>36.008166790413526</c:v>
                </c:pt>
                <c:pt idx="127">
                  <c:v>36.165866788843168</c:v>
                </c:pt>
                <c:pt idx="128">
                  <c:v>36.323566787302354</c:v>
                </c:pt>
                <c:pt idx="129">
                  <c:v>36.524600003098129</c:v>
                </c:pt>
                <c:pt idx="130">
                  <c:v>36.682300001521362</c:v>
                </c:pt>
                <c:pt idx="131">
                  <c:v>36.839999999963084</c:v>
                </c:pt>
                <c:pt idx="132">
                  <c:v>36.839999999963084</c:v>
                </c:pt>
                <c:pt idx="133">
                  <c:v>36.839999999963084</c:v>
                </c:pt>
                <c:pt idx="134">
                  <c:v>36.839999999963084</c:v>
                </c:pt>
                <c:pt idx="135">
                  <c:v>36.839999999963084</c:v>
                </c:pt>
                <c:pt idx="136">
                  <c:v>36.839999999963084</c:v>
                </c:pt>
                <c:pt idx="137">
                  <c:v>36.839999999963084</c:v>
                </c:pt>
                <c:pt idx="138">
                  <c:v>36.839999999963084</c:v>
                </c:pt>
                <c:pt idx="139">
                  <c:v>36.839999999963084</c:v>
                </c:pt>
                <c:pt idx="140">
                  <c:v>36.839999999963084</c:v>
                </c:pt>
                <c:pt idx="141">
                  <c:v>36.839999999963084</c:v>
                </c:pt>
                <c:pt idx="142">
                  <c:v>36.839999999963084</c:v>
                </c:pt>
                <c:pt idx="143">
                  <c:v>36.839999999963084</c:v>
                </c:pt>
                <c:pt idx="144">
                  <c:v>36.839999999963084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6B-46F9-B884-DB54C8E09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532984"/>
        <c:axId val="540531544"/>
      </c:scatterChart>
      <c:valAx>
        <c:axId val="540532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31544"/>
        <c:crosses val="autoZero"/>
        <c:crossBetween val="midCat"/>
      </c:valAx>
      <c:valAx>
        <c:axId val="54053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329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Charged energy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7092171990565387E-2"/>
          <c:y val="0.11925655212034547"/>
          <c:w val="0.93530047464303678"/>
          <c:h val="0.72120210150764852"/>
        </c:manualLayout>
      </c:layout>
      <c:scatterChart>
        <c:scatterStyle val="lineMarker"/>
        <c:varyColors val="0"/>
        <c:ser>
          <c:idx val="5"/>
          <c:order val="0"/>
          <c:tx>
            <c:strRef>
              <c:f>Simulation_Dec!$AO$2</c:f>
              <c:strCache>
                <c:ptCount val="1"/>
                <c:pt idx="0">
                  <c:v>EV0 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strRef>
              <c:f>Simulation_Dec!$A$2:$A$147</c:f>
              <c:strCache>
                <c:ptCount val="146"/>
                <c:pt idx="0">
                  <c:v>Datetime</c:v>
                </c:pt>
                <c:pt idx="1">
                  <c:v>21/03/2022 06:00</c:v>
                </c:pt>
                <c:pt idx="2">
                  <c:v>21/03/2022 06:05</c:v>
                </c:pt>
                <c:pt idx="3">
                  <c:v>21/03/2022 06:10</c:v>
                </c:pt>
                <c:pt idx="4">
                  <c:v>21/03/2022 06:15</c:v>
                </c:pt>
                <c:pt idx="5">
                  <c:v>21/03/2022 06:20</c:v>
                </c:pt>
                <c:pt idx="6">
                  <c:v>21/03/2022 06:25</c:v>
                </c:pt>
                <c:pt idx="7">
                  <c:v>21/03/2022 06:30</c:v>
                </c:pt>
                <c:pt idx="8">
                  <c:v>21/03/2022 06:35</c:v>
                </c:pt>
                <c:pt idx="9">
                  <c:v>21/03/2022 06:40</c:v>
                </c:pt>
                <c:pt idx="10">
                  <c:v>21/03/2022 06:45</c:v>
                </c:pt>
                <c:pt idx="11">
                  <c:v>21/03/2022 06:50</c:v>
                </c:pt>
                <c:pt idx="12">
                  <c:v>21/03/2022 06:55</c:v>
                </c:pt>
                <c:pt idx="13">
                  <c:v>21/03/2022 07:00</c:v>
                </c:pt>
                <c:pt idx="14">
                  <c:v>21/03/2022 07:05</c:v>
                </c:pt>
                <c:pt idx="15">
                  <c:v>21/03/2022 07:10</c:v>
                </c:pt>
                <c:pt idx="16">
                  <c:v>21/03/2022 07:15</c:v>
                </c:pt>
                <c:pt idx="17">
                  <c:v>21/03/2022 07:20</c:v>
                </c:pt>
                <c:pt idx="18">
                  <c:v>21/03/2022 07:25</c:v>
                </c:pt>
                <c:pt idx="19">
                  <c:v>21/03/2022 07:30</c:v>
                </c:pt>
                <c:pt idx="20">
                  <c:v>21/03/2022 07:35</c:v>
                </c:pt>
                <c:pt idx="21">
                  <c:v>21/03/2022 07:40</c:v>
                </c:pt>
                <c:pt idx="22">
                  <c:v>21/03/2022 07:45</c:v>
                </c:pt>
                <c:pt idx="23">
                  <c:v>21/03/2022 07:50</c:v>
                </c:pt>
                <c:pt idx="24">
                  <c:v>21/03/2022 07:55</c:v>
                </c:pt>
                <c:pt idx="25">
                  <c:v>21/03/2022 08:00</c:v>
                </c:pt>
                <c:pt idx="26">
                  <c:v>21/03/2022 08:05</c:v>
                </c:pt>
                <c:pt idx="27">
                  <c:v>21/03/2022 08:10</c:v>
                </c:pt>
                <c:pt idx="28">
                  <c:v>21/03/2022 08:15</c:v>
                </c:pt>
                <c:pt idx="29">
                  <c:v>21/03/2022 08:20</c:v>
                </c:pt>
                <c:pt idx="30">
                  <c:v>21/03/2022 08:25</c:v>
                </c:pt>
                <c:pt idx="31">
                  <c:v>21/03/2022 08:30</c:v>
                </c:pt>
                <c:pt idx="32">
                  <c:v>21/03/2022 08:35</c:v>
                </c:pt>
                <c:pt idx="33">
                  <c:v>21/03/2022 08:40</c:v>
                </c:pt>
                <c:pt idx="34">
                  <c:v>21/03/2022 08:45</c:v>
                </c:pt>
                <c:pt idx="35">
                  <c:v>21/03/2022 08:50</c:v>
                </c:pt>
                <c:pt idx="36">
                  <c:v>21/03/2022 08:55</c:v>
                </c:pt>
                <c:pt idx="37">
                  <c:v>21/03/2022 09:00</c:v>
                </c:pt>
                <c:pt idx="38">
                  <c:v>21/03/2022 09:05</c:v>
                </c:pt>
                <c:pt idx="39">
                  <c:v>21/03/2022 09:10</c:v>
                </c:pt>
                <c:pt idx="40">
                  <c:v>21/03/2022 09:15</c:v>
                </c:pt>
                <c:pt idx="41">
                  <c:v>21/03/2022 09:20</c:v>
                </c:pt>
                <c:pt idx="42">
                  <c:v>21/03/2022 09:25</c:v>
                </c:pt>
                <c:pt idx="43">
                  <c:v>21/03/2022 09:30</c:v>
                </c:pt>
                <c:pt idx="44">
                  <c:v>21/03/2022 09:35</c:v>
                </c:pt>
                <c:pt idx="45">
                  <c:v>21/03/2022 09:40</c:v>
                </c:pt>
                <c:pt idx="46">
                  <c:v>21/03/2022 09:45</c:v>
                </c:pt>
                <c:pt idx="47">
                  <c:v>21/03/2022 09:50</c:v>
                </c:pt>
                <c:pt idx="48">
                  <c:v>21/03/2022 09:55</c:v>
                </c:pt>
                <c:pt idx="49">
                  <c:v>21/03/2022 10:00</c:v>
                </c:pt>
                <c:pt idx="50">
                  <c:v>21/03/2022 10:05</c:v>
                </c:pt>
                <c:pt idx="51">
                  <c:v>21/03/2022 10:10</c:v>
                </c:pt>
                <c:pt idx="52">
                  <c:v>21/03/2022 10:15</c:v>
                </c:pt>
                <c:pt idx="53">
                  <c:v>21/03/2022 10:20</c:v>
                </c:pt>
                <c:pt idx="54">
                  <c:v>21/03/2022 10:25</c:v>
                </c:pt>
                <c:pt idx="55">
                  <c:v>21/03/2022 10:30</c:v>
                </c:pt>
                <c:pt idx="56">
                  <c:v>21/03/2022 10:35</c:v>
                </c:pt>
                <c:pt idx="57">
                  <c:v>21/03/2022 10:40</c:v>
                </c:pt>
                <c:pt idx="58">
                  <c:v>21/03/2022 10:45</c:v>
                </c:pt>
                <c:pt idx="59">
                  <c:v>21/03/2022 10:50</c:v>
                </c:pt>
                <c:pt idx="60">
                  <c:v>21/03/2022 10:55</c:v>
                </c:pt>
                <c:pt idx="61">
                  <c:v>21/03/2022 11:00</c:v>
                </c:pt>
                <c:pt idx="62">
                  <c:v>21/03/2022 11:05</c:v>
                </c:pt>
                <c:pt idx="63">
                  <c:v>21/03/2022 11:10</c:v>
                </c:pt>
                <c:pt idx="64">
                  <c:v>21/03/2022 11:15</c:v>
                </c:pt>
                <c:pt idx="65">
                  <c:v>21/03/2022 11:20</c:v>
                </c:pt>
                <c:pt idx="66">
                  <c:v>21/03/2022 11:25</c:v>
                </c:pt>
                <c:pt idx="67">
                  <c:v>21/03/2022 11:30</c:v>
                </c:pt>
                <c:pt idx="68">
                  <c:v>21/03/2022 11:35</c:v>
                </c:pt>
                <c:pt idx="69">
                  <c:v>21/03/2022 11:40</c:v>
                </c:pt>
                <c:pt idx="70">
                  <c:v>21/03/2022 11:45</c:v>
                </c:pt>
                <c:pt idx="71">
                  <c:v>21/03/2022 11:50</c:v>
                </c:pt>
                <c:pt idx="72">
                  <c:v>21/03/2022 11:55</c:v>
                </c:pt>
                <c:pt idx="73">
                  <c:v>21/03/2022 12:00</c:v>
                </c:pt>
                <c:pt idx="74">
                  <c:v>21/03/2022 12:05</c:v>
                </c:pt>
                <c:pt idx="75">
                  <c:v>21/03/2022 12:10</c:v>
                </c:pt>
                <c:pt idx="76">
                  <c:v>21/03/2022 12:15</c:v>
                </c:pt>
                <c:pt idx="77">
                  <c:v>21/03/2022 12:20</c:v>
                </c:pt>
                <c:pt idx="78">
                  <c:v>21/03/2022 12:25</c:v>
                </c:pt>
                <c:pt idx="79">
                  <c:v>21/03/2022 12:30</c:v>
                </c:pt>
                <c:pt idx="80">
                  <c:v>21/03/2022 12:35</c:v>
                </c:pt>
                <c:pt idx="81">
                  <c:v>21/03/2022 12:40</c:v>
                </c:pt>
                <c:pt idx="82">
                  <c:v>21/03/2022 12:45</c:v>
                </c:pt>
                <c:pt idx="83">
                  <c:v>21/03/2022 12:50</c:v>
                </c:pt>
                <c:pt idx="84">
                  <c:v>21/03/2022 12:55</c:v>
                </c:pt>
                <c:pt idx="85">
                  <c:v>21/03/2022 13:00</c:v>
                </c:pt>
                <c:pt idx="86">
                  <c:v>21/03/2022 13:05</c:v>
                </c:pt>
                <c:pt idx="87">
                  <c:v>21/03/2022 13:10</c:v>
                </c:pt>
                <c:pt idx="88">
                  <c:v>21/03/2022 13:15</c:v>
                </c:pt>
                <c:pt idx="89">
                  <c:v>21/03/2022 13:20</c:v>
                </c:pt>
                <c:pt idx="90">
                  <c:v>21/03/2022 13:25</c:v>
                </c:pt>
                <c:pt idx="91">
                  <c:v>21/03/2022 13:30</c:v>
                </c:pt>
                <c:pt idx="92">
                  <c:v>21/03/2022 13:35</c:v>
                </c:pt>
                <c:pt idx="93">
                  <c:v>21/03/2022 13:40</c:v>
                </c:pt>
                <c:pt idx="94">
                  <c:v>21/03/2022 13:45</c:v>
                </c:pt>
                <c:pt idx="95">
                  <c:v>21/03/2022 13:50</c:v>
                </c:pt>
                <c:pt idx="96">
                  <c:v>21/03/2022 13:55</c:v>
                </c:pt>
                <c:pt idx="97">
                  <c:v>21/03/2022 14:00</c:v>
                </c:pt>
                <c:pt idx="98">
                  <c:v>21/03/2022 14:05</c:v>
                </c:pt>
                <c:pt idx="99">
                  <c:v>21/03/2022 14:10</c:v>
                </c:pt>
                <c:pt idx="100">
                  <c:v>21/03/2022 14:15</c:v>
                </c:pt>
                <c:pt idx="101">
                  <c:v>21/03/2022 14:20</c:v>
                </c:pt>
                <c:pt idx="102">
                  <c:v>21/03/2022 14:25</c:v>
                </c:pt>
                <c:pt idx="103">
                  <c:v>21/03/2022 14:30</c:v>
                </c:pt>
                <c:pt idx="104">
                  <c:v>21/03/2022 14:35</c:v>
                </c:pt>
                <c:pt idx="105">
                  <c:v>21/03/2022 14:40</c:v>
                </c:pt>
                <c:pt idx="106">
                  <c:v>21/03/2022 14:45</c:v>
                </c:pt>
                <c:pt idx="107">
                  <c:v>21/03/2022 14:50</c:v>
                </c:pt>
                <c:pt idx="108">
                  <c:v>21/03/2022 14:55</c:v>
                </c:pt>
                <c:pt idx="109">
                  <c:v>21/03/2022 15:00</c:v>
                </c:pt>
                <c:pt idx="110">
                  <c:v>21/03/2022 15:05</c:v>
                </c:pt>
                <c:pt idx="111">
                  <c:v>21/03/2022 15:10</c:v>
                </c:pt>
                <c:pt idx="112">
                  <c:v>21/03/2022 15:15</c:v>
                </c:pt>
                <c:pt idx="113">
                  <c:v>21/03/2022 15:20</c:v>
                </c:pt>
                <c:pt idx="114">
                  <c:v>21/03/2022 15:25</c:v>
                </c:pt>
                <c:pt idx="115">
                  <c:v>21/03/2022 15:30</c:v>
                </c:pt>
                <c:pt idx="116">
                  <c:v>21/03/2022 15:35</c:v>
                </c:pt>
                <c:pt idx="117">
                  <c:v>21/03/2022 15:40</c:v>
                </c:pt>
                <c:pt idx="118">
                  <c:v>21/03/2022 15:45</c:v>
                </c:pt>
                <c:pt idx="119">
                  <c:v>21/03/2022 15:50</c:v>
                </c:pt>
                <c:pt idx="120">
                  <c:v>21/03/2022 15:55</c:v>
                </c:pt>
                <c:pt idx="121">
                  <c:v>21/03/2022 16:00</c:v>
                </c:pt>
                <c:pt idx="122">
                  <c:v>21/03/2022 16:05</c:v>
                </c:pt>
                <c:pt idx="123">
                  <c:v>21/03/2022 16:10</c:v>
                </c:pt>
                <c:pt idx="124">
                  <c:v>21/03/2022 16:15</c:v>
                </c:pt>
                <c:pt idx="125">
                  <c:v>21/03/2022 16:20</c:v>
                </c:pt>
                <c:pt idx="126">
                  <c:v>21/03/2022 16:25</c:v>
                </c:pt>
                <c:pt idx="127">
                  <c:v>21/03/2022 16:30</c:v>
                </c:pt>
                <c:pt idx="128">
                  <c:v>21/03/2022 16:35</c:v>
                </c:pt>
                <c:pt idx="129">
                  <c:v>21/03/2022 16:40</c:v>
                </c:pt>
                <c:pt idx="130">
                  <c:v>21/03/2022 16:45</c:v>
                </c:pt>
                <c:pt idx="131">
                  <c:v>21/03/2022 16:50</c:v>
                </c:pt>
                <c:pt idx="132">
                  <c:v>21/03/2022 16:55</c:v>
                </c:pt>
                <c:pt idx="133">
                  <c:v>21/03/2022 17:00</c:v>
                </c:pt>
                <c:pt idx="134">
                  <c:v>21/03/2022 17:05</c:v>
                </c:pt>
                <c:pt idx="135">
                  <c:v>21/03/2022 17:10</c:v>
                </c:pt>
                <c:pt idx="136">
                  <c:v>21/03/2022 17:15</c:v>
                </c:pt>
                <c:pt idx="137">
                  <c:v>21/03/2022 17:20</c:v>
                </c:pt>
                <c:pt idx="138">
                  <c:v>21/03/2022 17:25</c:v>
                </c:pt>
                <c:pt idx="139">
                  <c:v>21/03/2022 17:30</c:v>
                </c:pt>
                <c:pt idx="140">
                  <c:v>21/03/2022 17:35</c:v>
                </c:pt>
                <c:pt idx="141">
                  <c:v>21/03/2022 17:40</c:v>
                </c:pt>
                <c:pt idx="142">
                  <c:v>21/03/2022 17:45</c:v>
                </c:pt>
                <c:pt idx="143">
                  <c:v>21/03/2022 17:50</c:v>
                </c:pt>
                <c:pt idx="144">
                  <c:v>21/03/2022 17:55</c:v>
                </c:pt>
                <c:pt idx="145">
                  <c:v>21/03/2022 18:00</c:v>
                </c:pt>
              </c:strCache>
            </c:strRef>
          </c:xVal>
          <c:yVal>
            <c:numRef>
              <c:f>Simulation_Dec!$AO$3:$AO$148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0.52566667190377925</c:v>
                </c:pt>
                <c:pt idx="61">
                  <c:v>1.051333343773551</c:v>
                </c:pt>
                <c:pt idx="62">
                  <c:v>1.577000015643315</c:v>
                </c:pt>
                <c:pt idx="63">
                  <c:v>2.1026666875130715</c:v>
                </c:pt>
                <c:pt idx="64">
                  <c:v>2.6283333593828218</c:v>
                </c:pt>
                <c:pt idx="65">
                  <c:v>3.154000031252564</c:v>
                </c:pt>
                <c:pt idx="66">
                  <c:v>3.6796667031222992</c:v>
                </c:pt>
                <c:pt idx="67">
                  <c:v>4.2053333749917581</c:v>
                </c:pt>
                <c:pt idx="68">
                  <c:v>4.731000046861479</c:v>
                </c:pt>
                <c:pt idx="69">
                  <c:v>5.2566667187311928</c:v>
                </c:pt>
                <c:pt idx="70">
                  <c:v>5.7823333906349728</c:v>
                </c:pt>
                <c:pt idx="71">
                  <c:v>6.3080000625387527</c:v>
                </c:pt>
                <c:pt idx="72">
                  <c:v>6.8336667344425326</c:v>
                </c:pt>
                <c:pt idx="73">
                  <c:v>7.3593334063463125</c:v>
                </c:pt>
                <c:pt idx="74">
                  <c:v>7.8850000782159917</c:v>
                </c:pt>
                <c:pt idx="75">
                  <c:v>8.4106667500856638</c:v>
                </c:pt>
                <c:pt idx="76">
                  <c:v>8.9363334219553288</c:v>
                </c:pt>
                <c:pt idx="77">
                  <c:v>9.4620000938249866</c:v>
                </c:pt>
                <c:pt idx="78">
                  <c:v>9.9876667656946374</c:v>
                </c:pt>
                <c:pt idx="79">
                  <c:v>10.513333437564283</c:v>
                </c:pt>
                <c:pt idx="80">
                  <c:v>11.039000109433742</c:v>
                </c:pt>
                <c:pt idx="81">
                  <c:v>11.564666781303201</c:v>
                </c:pt>
                <c:pt idx="82">
                  <c:v>12.09033345317266</c:v>
                </c:pt>
                <c:pt idx="83">
                  <c:v>12.616000125042278</c:v>
                </c:pt>
                <c:pt idx="84">
                  <c:v>13.141666796911892</c:v>
                </c:pt>
                <c:pt idx="85">
                  <c:v>13.667333468781495</c:v>
                </c:pt>
                <c:pt idx="86">
                  <c:v>14.193000140651094</c:v>
                </c:pt>
                <c:pt idx="87">
                  <c:v>14.718666812520688</c:v>
                </c:pt>
                <c:pt idx="88">
                  <c:v>15.244333484390147</c:v>
                </c:pt>
                <c:pt idx="89">
                  <c:v>15.770000156293928</c:v>
                </c:pt>
                <c:pt idx="90">
                  <c:v>16.29566682819771</c:v>
                </c:pt>
                <c:pt idx="91">
                  <c:v>16.821333500101492</c:v>
                </c:pt>
                <c:pt idx="92">
                  <c:v>17.347000172005274</c:v>
                </c:pt>
                <c:pt idx="93">
                  <c:v>17.872666843874732</c:v>
                </c:pt>
                <c:pt idx="94">
                  <c:v>18.398333515744191</c:v>
                </c:pt>
                <c:pt idx="95">
                  <c:v>18.92400018761365</c:v>
                </c:pt>
                <c:pt idx="96">
                  <c:v>19.449666859483109</c:v>
                </c:pt>
                <c:pt idx="97">
                  <c:v>19.975333531352568</c:v>
                </c:pt>
                <c:pt idx="98">
                  <c:v>20.501000203222027</c:v>
                </c:pt>
                <c:pt idx="99">
                  <c:v>21.026666875091486</c:v>
                </c:pt>
                <c:pt idx="100">
                  <c:v>21.552333546995268</c:v>
                </c:pt>
                <c:pt idx="101">
                  <c:v>22.078000218899049</c:v>
                </c:pt>
                <c:pt idx="102">
                  <c:v>22.603666890768562</c:v>
                </c:pt>
                <c:pt idx="103">
                  <c:v>23.12933356263807</c:v>
                </c:pt>
                <c:pt idx="104">
                  <c:v>23.655000234507529</c:v>
                </c:pt>
                <c:pt idx="105">
                  <c:v>24.180666906376988</c:v>
                </c:pt>
                <c:pt idx="106">
                  <c:v>24.706333578246447</c:v>
                </c:pt>
                <c:pt idx="107">
                  <c:v>25.232000250115906</c:v>
                </c:pt>
                <c:pt idx="108">
                  <c:v>25.757666921985365</c:v>
                </c:pt>
                <c:pt idx="109">
                  <c:v>26.283333593854824</c:v>
                </c:pt>
                <c:pt idx="110">
                  <c:v>26.809000265724283</c:v>
                </c:pt>
                <c:pt idx="111">
                  <c:v>27.334666937587098</c:v>
                </c:pt>
                <c:pt idx="112">
                  <c:v>27.860333609487391</c:v>
                </c:pt>
                <c:pt idx="113">
                  <c:v>28.386000281389361</c:v>
                </c:pt>
                <c:pt idx="114">
                  <c:v>28.911666953290663</c:v>
                </c:pt>
                <c:pt idx="115">
                  <c:v>29.43733362519313</c:v>
                </c:pt>
                <c:pt idx="116">
                  <c:v>29.963000297094521</c:v>
                </c:pt>
                <c:pt idx="117">
                  <c:v>30.488666968994874</c:v>
                </c:pt>
                <c:pt idx="118">
                  <c:v>31.014333640882544</c:v>
                </c:pt>
                <c:pt idx="119">
                  <c:v>31.540000312760412</c:v>
                </c:pt>
                <c:pt idx="120">
                  <c:v>32.065666641503014</c:v>
                </c:pt>
                <c:pt idx="121">
                  <c:v>32.591333313202448</c:v>
                </c:pt>
                <c:pt idx="122">
                  <c:v>33.11699998490181</c:v>
                </c:pt>
                <c:pt idx="123">
                  <c:v>33.642666656601172</c:v>
                </c:pt>
                <c:pt idx="124">
                  <c:v>34.168333328300797</c:v>
                </c:pt>
                <c:pt idx="125">
                  <c:v>34.69399999999996</c:v>
                </c:pt>
                <c:pt idx="126">
                  <c:v>34.69399999999996</c:v>
                </c:pt>
                <c:pt idx="127">
                  <c:v>34.69399999999996</c:v>
                </c:pt>
                <c:pt idx="128">
                  <c:v>34.69399999999996</c:v>
                </c:pt>
                <c:pt idx="129">
                  <c:v>34.69399999999996</c:v>
                </c:pt>
                <c:pt idx="130">
                  <c:v>34.69399999999996</c:v>
                </c:pt>
                <c:pt idx="131">
                  <c:v>34.69399999999996</c:v>
                </c:pt>
                <c:pt idx="132">
                  <c:v>34.69399999999996</c:v>
                </c:pt>
                <c:pt idx="133">
                  <c:v>34.69399999999996</c:v>
                </c:pt>
                <c:pt idx="134">
                  <c:v>34.69399999999996</c:v>
                </c:pt>
                <c:pt idx="135">
                  <c:v>34.69399999999996</c:v>
                </c:pt>
                <c:pt idx="136">
                  <c:v>34.69399999999996</c:v>
                </c:pt>
                <c:pt idx="137">
                  <c:v>34.69399999999996</c:v>
                </c:pt>
                <c:pt idx="138">
                  <c:v>34.69399999999996</c:v>
                </c:pt>
                <c:pt idx="139">
                  <c:v>34.69399999999996</c:v>
                </c:pt>
                <c:pt idx="140">
                  <c:v>34.69399999999996</c:v>
                </c:pt>
                <c:pt idx="141">
                  <c:v>34.69399999999996</c:v>
                </c:pt>
                <c:pt idx="142">
                  <c:v>34.69399999999996</c:v>
                </c:pt>
                <c:pt idx="143">
                  <c:v>34.69399999999996</c:v>
                </c:pt>
                <c:pt idx="144">
                  <c:v>34.69399999999996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B-4146-85BC-05295F84C20B}"/>
            </c:ext>
          </c:extLst>
        </c:ser>
        <c:ser>
          <c:idx val="0"/>
          <c:order val="1"/>
          <c:tx>
            <c:strRef>
              <c:f>Simulation_Dec!$AU$2</c:f>
              <c:strCache>
                <c:ptCount val="1"/>
                <c:pt idx="0">
                  <c:v>EV1 </c:v>
                </c:pt>
              </c:strCache>
            </c:strRef>
          </c:tx>
          <c:spPr>
            <a:ln w="127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Simulation_Dec!$A$2:$A$147</c:f>
              <c:strCache>
                <c:ptCount val="146"/>
                <c:pt idx="0">
                  <c:v>Datetime</c:v>
                </c:pt>
                <c:pt idx="1">
                  <c:v>21/03/2022 06:00</c:v>
                </c:pt>
                <c:pt idx="2">
                  <c:v>21/03/2022 06:05</c:v>
                </c:pt>
                <c:pt idx="3">
                  <c:v>21/03/2022 06:10</c:v>
                </c:pt>
                <c:pt idx="4">
                  <c:v>21/03/2022 06:15</c:v>
                </c:pt>
                <c:pt idx="5">
                  <c:v>21/03/2022 06:20</c:v>
                </c:pt>
                <c:pt idx="6">
                  <c:v>21/03/2022 06:25</c:v>
                </c:pt>
                <c:pt idx="7">
                  <c:v>21/03/2022 06:30</c:v>
                </c:pt>
                <c:pt idx="8">
                  <c:v>21/03/2022 06:35</c:v>
                </c:pt>
                <c:pt idx="9">
                  <c:v>21/03/2022 06:40</c:v>
                </c:pt>
                <c:pt idx="10">
                  <c:v>21/03/2022 06:45</c:v>
                </c:pt>
                <c:pt idx="11">
                  <c:v>21/03/2022 06:50</c:v>
                </c:pt>
                <c:pt idx="12">
                  <c:v>21/03/2022 06:55</c:v>
                </c:pt>
                <c:pt idx="13">
                  <c:v>21/03/2022 07:00</c:v>
                </c:pt>
                <c:pt idx="14">
                  <c:v>21/03/2022 07:05</c:v>
                </c:pt>
                <c:pt idx="15">
                  <c:v>21/03/2022 07:10</c:v>
                </c:pt>
                <c:pt idx="16">
                  <c:v>21/03/2022 07:15</c:v>
                </c:pt>
                <c:pt idx="17">
                  <c:v>21/03/2022 07:20</c:v>
                </c:pt>
                <c:pt idx="18">
                  <c:v>21/03/2022 07:25</c:v>
                </c:pt>
                <c:pt idx="19">
                  <c:v>21/03/2022 07:30</c:v>
                </c:pt>
                <c:pt idx="20">
                  <c:v>21/03/2022 07:35</c:v>
                </c:pt>
                <c:pt idx="21">
                  <c:v>21/03/2022 07:40</c:v>
                </c:pt>
                <c:pt idx="22">
                  <c:v>21/03/2022 07:45</c:v>
                </c:pt>
                <c:pt idx="23">
                  <c:v>21/03/2022 07:50</c:v>
                </c:pt>
                <c:pt idx="24">
                  <c:v>21/03/2022 07:55</c:v>
                </c:pt>
                <c:pt idx="25">
                  <c:v>21/03/2022 08:00</c:v>
                </c:pt>
                <c:pt idx="26">
                  <c:v>21/03/2022 08:05</c:v>
                </c:pt>
                <c:pt idx="27">
                  <c:v>21/03/2022 08:10</c:v>
                </c:pt>
                <c:pt idx="28">
                  <c:v>21/03/2022 08:15</c:v>
                </c:pt>
                <c:pt idx="29">
                  <c:v>21/03/2022 08:20</c:v>
                </c:pt>
                <c:pt idx="30">
                  <c:v>21/03/2022 08:25</c:v>
                </c:pt>
                <c:pt idx="31">
                  <c:v>21/03/2022 08:30</c:v>
                </c:pt>
                <c:pt idx="32">
                  <c:v>21/03/2022 08:35</c:v>
                </c:pt>
                <c:pt idx="33">
                  <c:v>21/03/2022 08:40</c:v>
                </c:pt>
                <c:pt idx="34">
                  <c:v>21/03/2022 08:45</c:v>
                </c:pt>
                <c:pt idx="35">
                  <c:v>21/03/2022 08:50</c:v>
                </c:pt>
                <c:pt idx="36">
                  <c:v>21/03/2022 08:55</c:v>
                </c:pt>
                <c:pt idx="37">
                  <c:v>21/03/2022 09:00</c:v>
                </c:pt>
                <c:pt idx="38">
                  <c:v>21/03/2022 09:05</c:v>
                </c:pt>
                <c:pt idx="39">
                  <c:v>21/03/2022 09:10</c:v>
                </c:pt>
                <c:pt idx="40">
                  <c:v>21/03/2022 09:15</c:v>
                </c:pt>
                <c:pt idx="41">
                  <c:v>21/03/2022 09:20</c:v>
                </c:pt>
                <c:pt idx="42">
                  <c:v>21/03/2022 09:25</c:v>
                </c:pt>
                <c:pt idx="43">
                  <c:v>21/03/2022 09:30</c:v>
                </c:pt>
                <c:pt idx="44">
                  <c:v>21/03/2022 09:35</c:v>
                </c:pt>
                <c:pt idx="45">
                  <c:v>21/03/2022 09:40</c:v>
                </c:pt>
                <c:pt idx="46">
                  <c:v>21/03/2022 09:45</c:v>
                </c:pt>
                <c:pt idx="47">
                  <c:v>21/03/2022 09:50</c:v>
                </c:pt>
                <c:pt idx="48">
                  <c:v>21/03/2022 09:55</c:v>
                </c:pt>
                <c:pt idx="49">
                  <c:v>21/03/2022 10:00</c:v>
                </c:pt>
                <c:pt idx="50">
                  <c:v>21/03/2022 10:05</c:v>
                </c:pt>
                <c:pt idx="51">
                  <c:v>21/03/2022 10:10</c:v>
                </c:pt>
                <c:pt idx="52">
                  <c:v>21/03/2022 10:15</c:v>
                </c:pt>
                <c:pt idx="53">
                  <c:v>21/03/2022 10:20</c:v>
                </c:pt>
                <c:pt idx="54">
                  <c:v>21/03/2022 10:25</c:v>
                </c:pt>
                <c:pt idx="55">
                  <c:v>21/03/2022 10:30</c:v>
                </c:pt>
                <c:pt idx="56">
                  <c:v>21/03/2022 10:35</c:v>
                </c:pt>
                <c:pt idx="57">
                  <c:v>21/03/2022 10:40</c:v>
                </c:pt>
                <c:pt idx="58">
                  <c:v>21/03/2022 10:45</c:v>
                </c:pt>
                <c:pt idx="59">
                  <c:v>21/03/2022 10:50</c:v>
                </c:pt>
                <c:pt idx="60">
                  <c:v>21/03/2022 10:55</c:v>
                </c:pt>
                <c:pt idx="61">
                  <c:v>21/03/2022 11:00</c:v>
                </c:pt>
                <c:pt idx="62">
                  <c:v>21/03/2022 11:05</c:v>
                </c:pt>
                <c:pt idx="63">
                  <c:v>21/03/2022 11:10</c:v>
                </c:pt>
                <c:pt idx="64">
                  <c:v>21/03/2022 11:15</c:v>
                </c:pt>
                <c:pt idx="65">
                  <c:v>21/03/2022 11:20</c:v>
                </c:pt>
                <c:pt idx="66">
                  <c:v>21/03/2022 11:25</c:v>
                </c:pt>
                <c:pt idx="67">
                  <c:v>21/03/2022 11:30</c:v>
                </c:pt>
                <c:pt idx="68">
                  <c:v>21/03/2022 11:35</c:v>
                </c:pt>
                <c:pt idx="69">
                  <c:v>21/03/2022 11:40</c:v>
                </c:pt>
                <c:pt idx="70">
                  <c:v>21/03/2022 11:45</c:v>
                </c:pt>
                <c:pt idx="71">
                  <c:v>21/03/2022 11:50</c:v>
                </c:pt>
                <c:pt idx="72">
                  <c:v>21/03/2022 11:55</c:v>
                </c:pt>
                <c:pt idx="73">
                  <c:v>21/03/2022 12:00</c:v>
                </c:pt>
                <c:pt idx="74">
                  <c:v>21/03/2022 12:05</c:v>
                </c:pt>
                <c:pt idx="75">
                  <c:v>21/03/2022 12:10</c:v>
                </c:pt>
                <c:pt idx="76">
                  <c:v>21/03/2022 12:15</c:v>
                </c:pt>
                <c:pt idx="77">
                  <c:v>21/03/2022 12:20</c:v>
                </c:pt>
                <c:pt idx="78">
                  <c:v>21/03/2022 12:25</c:v>
                </c:pt>
                <c:pt idx="79">
                  <c:v>21/03/2022 12:30</c:v>
                </c:pt>
                <c:pt idx="80">
                  <c:v>21/03/2022 12:35</c:v>
                </c:pt>
                <c:pt idx="81">
                  <c:v>21/03/2022 12:40</c:v>
                </c:pt>
                <c:pt idx="82">
                  <c:v>21/03/2022 12:45</c:v>
                </c:pt>
                <c:pt idx="83">
                  <c:v>21/03/2022 12:50</c:v>
                </c:pt>
                <c:pt idx="84">
                  <c:v>21/03/2022 12:55</c:v>
                </c:pt>
                <c:pt idx="85">
                  <c:v>21/03/2022 13:00</c:v>
                </c:pt>
                <c:pt idx="86">
                  <c:v>21/03/2022 13:05</c:v>
                </c:pt>
                <c:pt idx="87">
                  <c:v>21/03/2022 13:10</c:v>
                </c:pt>
                <c:pt idx="88">
                  <c:v>21/03/2022 13:15</c:v>
                </c:pt>
                <c:pt idx="89">
                  <c:v>21/03/2022 13:20</c:v>
                </c:pt>
                <c:pt idx="90">
                  <c:v>21/03/2022 13:25</c:v>
                </c:pt>
                <c:pt idx="91">
                  <c:v>21/03/2022 13:30</c:v>
                </c:pt>
                <c:pt idx="92">
                  <c:v>21/03/2022 13:35</c:v>
                </c:pt>
                <c:pt idx="93">
                  <c:v>21/03/2022 13:40</c:v>
                </c:pt>
                <c:pt idx="94">
                  <c:v>21/03/2022 13:45</c:v>
                </c:pt>
                <c:pt idx="95">
                  <c:v>21/03/2022 13:50</c:v>
                </c:pt>
                <c:pt idx="96">
                  <c:v>21/03/2022 13:55</c:v>
                </c:pt>
                <c:pt idx="97">
                  <c:v>21/03/2022 14:00</c:v>
                </c:pt>
                <c:pt idx="98">
                  <c:v>21/03/2022 14:05</c:v>
                </c:pt>
                <c:pt idx="99">
                  <c:v>21/03/2022 14:10</c:v>
                </c:pt>
                <c:pt idx="100">
                  <c:v>21/03/2022 14:15</c:v>
                </c:pt>
                <c:pt idx="101">
                  <c:v>21/03/2022 14:20</c:v>
                </c:pt>
                <c:pt idx="102">
                  <c:v>21/03/2022 14:25</c:v>
                </c:pt>
                <c:pt idx="103">
                  <c:v>21/03/2022 14:30</c:v>
                </c:pt>
                <c:pt idx="104">
                  <c:v>21/03/2022 14:35</c:v>
                </c:pt>
                <c:pt idx="105">
                  <c:v>21/03/2022 14:40</c:v>
                </c:pt>
                <c:pt idx="106">
                  <c:v>21/03/2022 14:45</c:v>
                </c:pt>
                <c:pt idx="107">
                  <c:v>21/03/2022 14:50</c:v>
                </c:pt>
                <c:pt idx="108">
                  <c:v>21/03/2022 14:55</c:v>
                </c:pt>
                <c:pt idx="109">
                  <c:v>21/03/2022 15:00</c:v>
                </c:pt>
                <c:pt idx="110">
                  <c:v>21/03/2022 15:05</c:v>
                </c:pt>
                <c:pt idx="111">
                  <c:v>21/03/2022 15:10</c:v>
                </c:pt>
                <c:pt idx="112">
                  <c:v>21/03/2022 15:15</c:v>
                </c:pt>
                <c:pt idx="113">
                  <c:v>21/03/2022 15:20</c:v>
                </c:pt>
                <c:pt idx="114">
                  <c:v>21/03/2022 15:25</c:v>
                </c:pt>
                <c:pt idx="115">
                  <c:v>21/03/2022 15:30</c:v>
                </c:pt>
                <c:pt idx="116">
                  <c:v>21/03/2022 15:35</c:v>
                </c:pt>
                <c:pt idx="117">
                  <c:v>21/03/2022 15:40</c:v>
                </c:pt>
                <c:pt idx="118">
                  <c:v>21/03/2022 15:45</c:v>
                </c:pt>
                <c:pt idx="119">
                  <c:v>21/03/2022 15:50</c:v>
                </c:pt>
                <c:pt idx="120">
                  <c:v>21/03/2022 15:55</c:v>
                </c:pt>
                <c:pt idx="121">
                  <c:v>21/03/2022 16:00</c:v>
                </c:pt>
                <c:pt idx="122">
                  <c:v>21/03/2022 16:05</c:v>
                </c:pt>
                <c:pt idx="123">
                  <c:v>21/03/2022 16:10</c:v>
                </c:pt>
                <c:pt idx="124">
                  <c:v>21/03/2022 16:15</c:v>
                </c:pt>
                <c:pt idx="125">
                  <c:v>21/03/2022 16:20</c:v>
                </c:pt>
                <c:pt idx="126">
                  <c:v>21/03/2022 16:25</c:v>
                </c:pt>
                <c:pt idx="127">
                  <c:v>21/03/2022 16:30</c:v>
                </c:pt>
                <c:pt idx="128">
                  <c:v>21/03/2022 16:35</c:v>
                </c:pt>
                <c:pt idx="129">
                  <c:v>21/03/2022 16:40</c:v>
                </c:pt>
                <c:pt idx="130">
                  <c:v>21/03/2022 16:45</c:v>
                </c:pt>
                <c:pt idx="131">
                  <c:v>21/03/2022 16:50</c:v>
                </c:pt>
                <c:pt idx="132">
                  <c:v>21/03/2022 16:55</c:v>
                </c:pt>
                <c:pt idx="133">
                  <c:v>21/03/2022 17:00</c:v>
                </c:pt>
                <c:pt idx="134">
                  <c:v>21/03/2022 17:05</c:v>
                </c:pt>
                <c:pt idx="135">
                  <c:v>21/03/2022 17:10</c:v>
                </c:pt>
                <c:pt idx="136">
                  <c:v>21/03/2022 17:15</c:v>
                </c:pt>
                <c:pt idx="137">
                  <c:v>21/03/2022 17:20</c:v>
                </c:pt>
                <c:pt idx="138">
                  <c:v>21/03/2022 17:25</c:v>
                </c:pt>
                <c:pt idx="139">
                  <c:v>21/03/2022 17:30</c:v>
                </c:pt>
                <c:pt idx="140">
                  <c:v>21/03/2022 17:35</c:v>
                </c:pt>
                <c:pt idx="141">
                  <c:v>21/03/2022 17:40</c:v>
                </c:pt>
                <c:pt idx="142">
                  <c:v>21/03/2022 17:45</c:v>
                </c:pt>
                <c:pt idx="143">
                  <c:v>21/03/2022 17:50</c:v>
                </c:pt>
                <c:pt idx="144">
                  <c:v>21/03/2022 17:55</c:v>
                </c:pt>
                <c:pt idx="145">
                  <c:v>21/03/2022 18:00</c:v>
                </c:pt>
              </c:strCache>
            </c:strRef>
          </c:xVal>
          <c:yVal>
            <c:numRef>
              <c:f>Simulation_Dec!$AU$3:$AU$148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0.52566667188266414</c:v>
                </c:pt>
                <c:pt idx="22">
                  <c:v>1.0513333437653283</c:v>
                </c:pt>
                <c:pt idx="23">
                  <c:v>1.5770000156479924</c:v>
                </c:pt>
                <c:pt idx="24">
                  <c:v>1.9906953202301541</c:v>
                </c:pt>
                <c:pt idx="25">
                  <c:v>2.3022314583067685</c:v>
                </c:pt>
                <c:pt idx="26">
                  <c:v>2.7311572628507266</c:v>
                </c:pt>
                <c:pt idx="27">
                  <c:v>3.1333570674567492</c:v>
                </c:pt>
                <c:pt idx="28">
                  <c:v>3.5808610386040702</c:v>
                </c:pt>
                <c:pt idx="29">
                  <c:v>4.0043503431627281</c:v>
                </c:pt>
                <c:pt idx="30">
                  <c:v>4.4558521476260688</c:v>
                </c:pt>
                <c:pt idx="31">
                  <c:v>4.9057631187631667</c:v>
                </c:pt>
                <c:pt idx="32">
                  <c:v>5.3564072565636982</c:v>
                </c:pt>
                <c:pt idx="33">
                  <c:v>5.7566288945068411</c:v>
                </c:pt>
                <c:pt idx="34">
                  <c:v>6.1708360324211888</c:v>
                </c:pt>
                <c:pt idx="35">
                  <c:v>6.6239148368772183</c:v>
                </c:pt>
                <c:pt idx="36">
                  <c:v>6.7816148355832473</c:v>
                </c:pt>
                <c:pt idx="37">
                  <c:v>6.9393148343001991</c:v>
                </c:pt>
                <c:pt idx="38">
                  <c:v>7.0970148329083527</c:v>
                </c:pt>
                <c:pt idx="39">
                  <c:v>7.2547148315382639</c:v>
                </c:pt>
                <c:pt idx="40">
                  <c:v>7.4124148300106762</c:v>
                </c:pt>
                <c:pt idx="41">
                  <c:v>7.5701148284819721</c:v>
                </c:pt>
                <c:pt idx="42">
                  <c:v>7.7552303041728567</c:v>
                </c:pt>
                <c:pt idx="43">
                  <c:v>7.9717059461535547</c:v>
                </c:pt>
                <c:pt idx="44">
                  <c:v>8.1953610880974654</c:v>
                </c:pt>
                <c:pt idx="45">
                  <c:v>8.3530610872083759</c:v>
                </c:pt>
                <c:pt idx="46">
                  <c:v>8.5107610857787144</c:v>
                </c:pt>
                <c:pt idx="47">
                  <c:v>8.6684610847366752</c:v>
                </c:pt>
                <c:pt idx="48">
                  <c:v>9.1502734302177977</c:v>
                </c:pt>
                <c:pt idx="49">
                  <c:v>9.6759400964619928</c:v>
                </c:pt>
                <c:pt idx="50">
                  <c:v>10.201606768061112</c:v>
                </c:pt>
                <c:pt idx="51">
                  <c:v>10.710878279348908</c:v>
                </c:pt>
                <c:pt idx="52">
                  <c:v>11.203950957999689</c:v>
                </c:pt>
                <c:pt idx="53">
                  <c:v>11.729617629613685</c:v>
                </c:pt>
                <c:pt idx="54">
                  <c:v>12.255284301401927</c:v>
                </c:pt>
                <c:pt idx="55">
                  <c:v>12.747333313416412</c:v>
                </c:pt>
                <c:pt idx="56">
                  <c:v>13.272999984232356</c:v>
                </c:pt>
                <c:pt idx="57">
                  <c:v>13.7986666561549</c:v>
                </c:pt>
                <c:pt idx="58">
                  <c:v>14.324333328078227</c:v>
                </c:pt>
                <c:pt idx="59">
                  <c:v>14.850000000001032</c:v>
                </c:pt>
                <c:pt idx="60">
                  <c:v>14.850000000001032</c:v>
                </c:pt>
                <c:pt idx="61">
                  <c:v>14.850000000001032</c:v>
                </c:pt>
                <c:pt idx="62">
                  <c:v>14.850000000001032</c:v>
                </c:pt>
                <c:pt idx="63">
                  <c:v>14.850000000001032</c:v>
                </c:pt>
                <c:pt idx="64">
                  <c:v>14.850000000001032</c:v>
                </c:pt>
                <c:pt idx="65">
                  <c:v>14.850000000001032</c:v>
                </c:pt>
                <c:pt idx="66">
                  <c:v>14.850000000001032</c:v>
                </c:pt>
                <c:pt idx="67">
                  <c:v>14.850000000001032</c:v>
                </c:pt>
                <c:pt idx="68">
                  <c:v>14.850000000001032</c:v>
                </c:pt>
                <c:pt idx="69">
                  <c:v>14.850000000001032</c:v>
                </c:pt>
                <c:pt idx="70">
                  <c:v>14.850000000001032</c:v>
                </c:pt>
                <c:pt idx="71">
                  <c:v>14.850000000001032</c:v>
                </c:pt>
                <c:pt idx="72">
                  <c:v>14.850000000001032</c:v>
                </c:pt>
                <c:pt idx="73">
                  <c:v>14.850000000001032</c:v>
                </c:pt>
                <c:pt idx="74">
                  <c:v>14.850000000001032</c:v>
                </c:pt>
                <c:pt idx="75">
                  <c:v>14.850000000001032</c:v>
                </c:pt>
                <c:pt idx="76">
                  <c:v>14.850000000001032</c:v>
                </c:pt>
                <c:pt idx="77">
                  <c:v>14.850000000001032</c:v>
                </c:pt>
                <c:pt idx="78">
                  <c:v>14.850000000001032</c:v>
                </c:pt>
                <c:pt idx="79">
                  <c:v>14.850000000001032</c:v>
                </c:pt>
                <c:pt idx="80">
                  <c:v>14.850000000001032</c:v>
                </c:pt>
                <c:pt idx="81">
                  <c:v>14.850000000001032</c:v>
                </c:pt>
                <c:pt idx="82">
                  <c:v>14.850000000001032</c:v>
                </c:pt>
                <c:pt idx="83">
                  <c:v>14.850000000001032</c:v>
                </c:pt>
                <c:pt idx="84">
                  <c:v>14.850000000001032</c:v>
                </c:pt>
                <c:pt idx="85">
                  <c:v>14.850000000001032</c:v>
                </c:pt>
                <c:pt idx="86">
                  <c:v>14.850000000001032</c:v>
                </c:pt>
                <c:pt idx="87">
                  <c:v>14.850000000001032</c:v>
                </c:pt>
                <c:pt idx="88">
                  <c:v>14.850000000001032</c:v>
                </c:pt>
                <c:pt idx="89">
                  <c:v>14.850000000001032</c:v>
                </c:pt>
                <c:pt idx="90">
                  <c:v>14.850000000001032</c:v>
                </c:pt>
                <c:pt idx="91">
                  <c:v>14.850000000001032</c:v>
                </c:pt>
                <c:pt idx="92">
                  <c:v>14.850000000001032</c:v>
                </c:pt>
                <c:pt idx="93">
                  <c:v>14.850000000001032</c:v>
                </c:pt>
                <c:pt idx="94">
                  <c:v>14.850000000001032</c:v>
                </c:pt>
                <c:pt idx="95">
                  <c:v>14.850000000001032</c:v>
                </c:pt>
                <c:pt idx="96">
                  <c:v>14.850000000001032</c:v>
                </c:pt>
                <c:pt idx="97">
                  <c:v>14.850000000001032</c:v>
                </c:pt>
                <c:pt idx="98">
                  <c:v>14.850000000001032</c:v>
                </c:pt>
                <c:pt idx="99">
                  <c:v>14.850000000001032</c:v>
                </c:pt>
                <c:pt idx="100">
                  <c:v>14.850000000001032</c:v>
                </c:pt>
                <c:pt idx="101">
                  <c:v>14.850000000001032</c:v>
                </c:pt>
                <c:pt idx="102">
                  <c:v>14.850000000001032</c:v>
                </c:pt>
                <c:pt idx="103">
                  <c:v>14.850000000001032</c:v>
                </c:pt>
                <c:pt idx="104">
                  <c:v>14.850000000001032</c:v>
                </c:pt>
                <c:pt idx="105">
                  <c:v>14.850000000001032</c:v>
                </c:pt>
                <c:pt idx="106">
                  <c:v>14.850000000001032</c:v>
                </c:pt>
                <c:pt idx="107">
                  <c:v>14.850000000001032</c:v>
                </c:pt>
                <c:pt idx="108">
                  <c:v>14.850000000001032</c:v>
                </c:pt>
                <c:pt idx="109">
                  <c:v>14.850000000001032</c:v>
                </c:pt>
                <c:pt idx="110">
                  <c:v>14.850000000001032</c:v>
                </c:pt>
                <c:pt idx="111">
                  <c:v>14.850000000001032</c:v>
                </c:pt>
                <c:pt idx="112">
                  <c:v>14.850000000001032</c:v>
                </c:pt>
                <c:pt idx="113">
                  <c:v>14.850000000001032</c:v>
                </c:pt>
                <c:pt idx="114">
                  <c:v>14.850000000001032</c:v>
                </c:pt>
                <c:pt idx="115">
                  <c:v>14.850000000001032</c:v>
                </c:pt>
                <c:pt idx="116">
                  <c:v>14.850000000001032</c:v>
                </c:pt>
                <c:pt idx="117">
                  <c:v>14.850000000001032</c:v>
                </c:pt>
                <c:pt idx="118">
                  <c:v>14.850000000001032</c:v>
                </c:pt>
                <c:pt idx="119">
                  <c:v>14.850000000001032</c:v>
                </c:pt>
                <c:pt idx="120">
                  <c:v>14.850000000001032</c:v>
                </c:pt>
                <c:pt idx="121">
                  <c:v>14.850000000001032</c:v>
                </c:pt>
                <c:pt idx="122">
                  <c:v>14.850000000001032</c:v>
                </c:pt>
                <c:pt idx="123">
                  <c:v>14.850000000001032</c:v>
                </c:pt>
                <c:pt idx="124">
                  <c:v>14.850000000001032</c:v>
                </c:pt>
                <c:pt idx="125">
                  <c:v>14.850000000001032</c:v>
                </c:pt>
                <c:pt idx="126">
                  <c:v>14.850000000001032</c:v>
                </c:pt>
                <c:pt idx="127">
                  <c:v>14.850000000001032</c:v>
                </c:pt>
                <c:pt idx="128">
                  <c:v>14.850000000001032</c:v>
                </c:pt>
                <c:pt idx="129">
                  <c:v>14.850000000001032</c:v>
                </c:pt>
                <c:pt idx="130">
                  <c:v>14.850000000001032</c:v>
                </c:pt>
                <c:pt idx="131">
                  <c:v>14.850000000001032</c:v>
                </c:pt>
                <c:pt idx="132">
                  <c:v>14.850000000001032</c:v>
                </c:pt>
                <c:pt idx="133">
                  <c:v>14.850000000001032</c:v>
                </c:pt>
                <c:pt idx="134">
                  <c:v>14.850000000001032</c:v>
                </c:pt>
                <c:pt idx="135">
                  <c:v>14.850000000001032</c:v>
                </c:pt>
                <c:pt idx="136">
                  <c:v>14.850000000001032</c:v>
                </c:pt>
                <c:pt idx="137">
                  <c:v>14.850000000001032</c:v>
                </c:pt>
                <c:pt idx="138">
                  <c:v>14.850000000001032</c:v>
                </c:pt>
                <c:pt idx="139">
                  <c:v>14.850000000001032</c:v>
                </c:pt>
                <c:pt idx="140">
                  <c:v>14.850000000001032</c:v>
                </c:pt>
                <c:pt idx="141">
                  <c:v>14.850000000001032</c:v>
                </c:pt>
                <c:pt idx="142">
                  <c:v>14.850000000001032</c:v>
                </c:pt>
                <c:pt idx="143">
                  <c:v>14.850000000001032</c:v>
                </c:pt>
                <c:pt idx="144">
                  <c:v>14.850000000001032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B-4146-85BC-05295F84C20B}"/>
            </c:ext>
          </c:extLst>
        </c:ser>
        <c:ser>
          <c:idx val="4"/>
          <c:order val="2"/>
          <c:tx>
            <c:strRef>
              <c:f>Simulation_Dec!$AL$2</c:f>
              <c:strCache>
                <c:ptCount val="1"/>
                <c:pt idx="0">
                  <c:v>EV2 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xVal>
            <c:strRef>
              <c:f>Simulation_Dec!$A$2:$A$147</c:f>
              <c:strCache>
                <c:ptCount val="146"/>
                <c:pt idx="0">
                  <c:v>Datetime</c:v>
                </c:pt>
                <c:pt idx="1">
                  <c:v>21/03/2022 06:00</c:v>
                </c:pt>
                <c:pt idx="2">
                  <c:v>21/03/2022 06:05</c:v>
                </c:pt>
                <c:pt idx="3">
                  <c:v>21/03/2022 06:10</c:v>
                </c:pt>
                <c:pt idx="4">
                  <c:v>21/03/2022 06:15</c:v>
                </c:pt>
                <c:pt idx="5">
                  <c:v>21/03/2022 06:20</c:v>
                </c:pt>
                <c:pt idx="6">
                  <c:v>21/03/2022 06:25</c:v>
                </c:pt>
                <c:pt idx="7">
                  <c:v>21/03/2022 06:30</c:v>
                </c:pt>
                <c:pt idx="8">
                  <c:v>21/03/2022 06:35</c:v>
                </c:pt>
                <c:pt idx="9">
                  <c:v>21/03/2022 06:40</c:v>
                </c:pt>
                <c:pt idx="10">
                  <c:v>21/03/2022 06:45</c:v>
                </c:pt>
                <c:pt idx="11">
                  <c:v>21/03/2022 06:50</c:v>
                </c:pt>
                <c:pt idx="12">
                  <c:v>21/03/2022 06:55</c:v>
                </c:pt>
                <c:pt idx="13">
                  <c:v>21/03/2022 07:00</c:v>
                </c:pt>
                <c:pt idx="14">
                  <c:v>21/03/2022 07:05</c:v>
                </c:pt>
                <c:pt idx="15">
                  <c:v>21/03/2022 07:10</c:v>
                </c:pt>
                <c:pt idx="16">
                  <c:v>21/03/2022 07:15</c:v>
                </c:pt>
                <c:pt idx="17">
                  <c:v>21/03/2022 07:20</c:v>
                </c:pt>
                <c:pt idx="18">
                  <c:v>21/03/2022 07:25</c:v>
                </c:pt>
                <c:pt idx="19">
                  <c:v>21/03/2022 07:30</c:v>
                </c:pt>
                <c:pt idx="20">
                  <c:v>21/03/2022 07:35</c:v>
                </c:pt>
                <c:pt idx="21">
                  <c:v>21/03/2022 07:40</c:v>
                </c:pt>
                <c:pt idx="22">
                  <c:v>21/03/2022 07:45</c:v>
                </c:pt>
                <c:pt idx="23">
                  <c:v>21/03/2022 07:50</c:v>
                </c:pt>
                <c:pt idx="24">
                  <c:v>21/03/2022 07:55</c:v>
                </c:pt>
                <c:pt idx="25">
                  <c:v>21/03/2022 08:00</c:v>
                </c:pt>
                <c:pt idx="26">
                  <c:v>21/03/2022 08:05</c:v>
                </c:pt>
                <c:pt idx="27">
                  <c:v>21/03/2022 08:10</c:v>
                </c:pt>
                <c:pt idx="28">
                  <c:v>21/03/2022 08:15</c:v>
                </c:pt>
                <c:pt idx="29">
                  <c:v>21/03/2022 08:20</c:v>
                </c:pt>
                <c:pt idx="30">
                  <c:v>21/03/2022 08:25</c:v>
                </c:pt>
                <c:pt idx="31">
                  <c:v>21/03/2022 08:30</c:v>
                </c:pt>
                <c:pt idx="32">
                  <c:v>21/03/2022 08:35</c:v>
                </c:pt>
                <c:pt idx="33">
                  <c:v>21/03/2022 08:40</c:v>
                </c:pt>
                <c:pt idx="34">
                  <c:v>21/03/2022 08:45</c:v>
                </c:pt>
                <c:pt idx="35">
                  <c:v>21/03/2022 08:50</c:v>
                </c:pt>
                <c:pt idx="36">
                  <c:v>21/03/2022 08:55</c:v>
                </c:pt>
                <c:pt idx="37">
                  <c:v>21/03/2022 09:00</c:v>
                </c:pt>
                <c:pt idx="38">
                  <c:v>21/03/2022 09:05</c:v>
                </c:pt>
                <c:pt idx="39">
                  <c:v>21/03/2022 09:10</c:v>
                </c:pt>
                <c:pt idx="40">
                  <c:v>21/03/2022 09:15</c:v>
                </c:pt>
                <c:pt idx="41">
                  <c:v>21/03/2022 09:20</c:v>
                </c:pt>
                <c:pt idx="42">
                  <c:v>21/03/2022 09:25</c:v>
                </c:pt>
                <c:pt idx="43">
                  <c:v>21/03/2022 09:30</c:v>
                </c:pt>
                <c:pt idx="44">
                  <c:v>21/03/2022 09:35</c:v>
                </c:pt>
                <c:pt idx="45">
                  <c:v>21/03/2022 09:40</c:v>
                </c:pt>
                <c:pt idx="46">
                  <c:v>21/03/2022 09:45</c:v>
                </c:pt>
                <c:pt idx="47">
                  <c:v>21/03/2022 09:50</c:v>
                </c:pt>
                <c:pt idx="48">
                  <c:v>21/03/2022 09:55</c:v>
                </c:pt>
                <c:pt idx="49">
                  <c:v>21/03/2022 10:00</c:v>
                </c:pt>
                <c:pt idx="50">
                  <c:v>21/03/2022 10:05</c:v>
                </c:pt>
                <c:pt idx="51">
                  <c:v>21/03/2022 10:10</c:v>
                </c:pt>
                <c:pt idx="52">
                  <c:v>21/03/2022 10:15</c:v>
                </c:pt>
                <c:pt idx="53">
                  <c:v>21/03/2022 10:20</c:v>
                </c:pt>
                <c:pt idx="54">
                  <c:v>21/03/2022 10:25</c:v>
                </c:pt>
                <c:pt idx="55">
                  <c:v>21/03/2022 10:30</c:v>
                </c:pt>
                <c:pt idx="56">
                  <c:v>21/03/2022 10:35</c:v>
                </c:pt>
                <c:pt idx="57">
                  <c:v>21/03/2022 10:40</c:v>
                </c:pt>
                <c:pt idx="58">
                  <c:v>21/03/2022 10:45</c:v>
                </c:pt>
                <c:pt idx="59">
                  <c:v>21/03/2022 10:50</c:v>
                </c:pt>
                <c:pt idx="60">
                  <c:v>21/03/2022 10:55</c:v>
                </c:pt>
                <c:pt idx="61">
                  <c:v>21/03/2022 11:00</c:v>
                </c:pt>
                <c:pt idx="62">
                  <c:v>21/03/2022 11:05</c:v>
                </c:pt>
                <c:pt idx="63">
                  <c:v>21/03/2022 11:10</c:v>
                </c:pt>
                <c:pt idx="64">
                  <c:v>21/03/2022 11:15</c:v>
                </c:pt>
                <c:pt idx="65">
                  <c:v>21/03/2022 11:20</c:v>
                </c:pt>
                <c:pt idx="66">
                  <c:v>21/03/2022 11:25</c:v>
                </c:pt>
                <c:pt idx="67">
                  <c:v>21/03/2022 11:30</c:v>
                </c:pt>
                <c:pt idx="68">
                  <c:v>21/03/2022 11:35</c:v>
                </c:pt>
                <c:pt idx="69">
                  <c:v>21/03/2022 11:40</c:v>
                </c:pt>
                <c:pt idx="70">
                  <c:v>21/03/2022 11:45</c:v>
                </c:pt>
                <c:pt idx="71">
                  <c:v>21/03/2022 11:50</c:v>
                </c:pt>
                <c:pt idx="72">
                  <c:v>21/03/2022 11:55</c:v>
                </c:pt>
                <c:pt idx="73">
                  <c:v>21/03/2022 12:00</c:v>
                </c:pt>
                <c:pt idx="74">
                  <c:v>21/03/2022 12:05</c:v>
                </c:pt>
                <c:pt idx="75">
                  <c:v>21/03/2022 12:10</c:v>
                </c:pt>
                <c:pt idx="76">
                  <c:v>21/03/2022 12:15</c:v>
                </c:pt>
                <c:pt idx="77">
                  <c:v>21/03/2022 12:20</c:v>
                </c:pt>
                <c:pt idx="78">
                  <c:v>21/03/2022 12:25</c:v>
                </c:pt>
                <c:pt idx="79">
                  <c:v>21/03/2022 12:30</c:v>
                </c:pt>
                <c:pt idx="80">
                  <c:v>21/03/2022 12:35</c:v>
                </c:pt>
                <c:pt idx="81">
                  <c:v>21/03/2022 12:40</c:v>
                </c:pt>
                <c:pt idx="82">
                  <c:v>21/03/2022 12:45</c:v>
                </c:pt>
                <c:pt idx="83">
                  <c:v>21/03/2022 12:50</c:v>
                </c:pt>
                <c:pt idx="84">
                  <c:v>21/03/2022 12:55</c:v>
                </c:pt>
                <c:pt idx="85">
                  <c:v>21/03/2022 13:00</c:v>
                </c:pt>
                <c:pt idx="86">
                  <c:v>21/03/2022 13:05</c:v>
                </c:pt>
                <c:pt idx="87">
                  <c:v>21/03/2022 13:10</c:v>
                </c:pt>
                <c:pt idx="88">
                  <c:v>21/03/2022 13:15</c:v>
                </c:pt>
                <c:pt idx="89">
                  <c:v>21/03/2022 13:20</c:v>
                </c:pt>
                <c:pt idx="90">
                  <c:v>21/03/2022 13:25</c:v>
                </c:pt>
                <c:pt idx="91">
                  <c:v>21/03/2022 13:30</c:v>
                </c:pt>
                <c:pt idx="92">
                  <c:v>21/03/2022 13:35</c:v>
                </c:pt>
                <c:pt idx="93">
                  <c:v>21/03/2022 13:40</c:v>
                </c:pt>
                <c:pt idx="94">
                  <c:v>21/03/2022 13:45</c:v>
                </c:pt>
                <c:pt idx="95">
                  <c:v>21/03/2022 13:50</c:v>
                </c:pt>
                <c:pt idx="96">
                  <c:v>21/03/2022 13:55</c:v>
                </c:pt>
                <c:pt idx="97">
                  <c:v>21/03/2022 14:00</c:v>
                </c:pt>
                <c:pt idx="98">
                  <c:v>21/03/2022 14:05</c:v>
                </c:pt>
                <c:pt idx="99">
                  <c:v>21/03/2022 14:10</c:v>
                </c:pt>
                <c:pt idx="100">
                  <c:v>21/03/2022 14:15</c:v>
                </c:pt>
                <c:pt idx="101">
                  <c:v>21/03/2022 14:20</c:v>
                </c:pt>
                <c:pt idx="102">
                  <c:v>21/03/2022 14:25</c:v>
                </c:pt>
                <c:pt idx="103">
                  <c:v>21/03/2022 14:30</c:v>
                </c:pt>
                <c:pt idx="104">
                  <c:v>21/03/2022 14:35</c:v>
                </c:pt>
                <c:pt idx="105">
                  <c:v>21/03/2022 14:40</c:v>
                </c:pt>
                <c:pt idx="106">
                  <c:v>21/03/2022 14:45</c:v>
                </c:pt>
                <c:pt idx="107">
                  <c:v>21/03/2022 14:50</c:v>
                </c:pt>
                <c:pt idx="108">
                  <c:v>21/03/2022 14:55</c:v>
                </c:pt>
                <c:pt idx="109">
                  <c:v>21/03/2022 15:00</c:v>
                </c:pt>
                <c:pt idx="110">
                  <c:v>21/03/2022 15:05</c:v>
                </c:pt>
                <c:pt idx="111">
                  <c:v>21/03/2022 15:10</c:v>
                </c:pt>
                <c:pt idx="112">
                  <c:v>21/03/2022 15:15</c:v>
                </c:pt>
                <c:pt idx="113">
                  <c:v>21/03/2022 15:20</c:v>
                </c:pt>
                <c:pt idx="114">
                  <c:v>21/03/2022 15:25</c:v>
                </c:pt>
                <c:pt idx="115">
                  <c:v>21/03/2022 15:30</c:v>
                </c:pt>
                <c:pt idx="116">
                  <c:v>21/03/2022 15:35</c:v>
                </c:pt>
                <c:pt idx="117">
                  <c:v>21/03/2022 15:40</c:v>
                </c:pt>
                <c:pt idx="118">
                  <c:v>21/03/2022 15:45</c:v>
                </c:pt>
                <c:pt idx="119">
                  <c:v>21/03/2022 15:50</c:v>
                </c:pt>
                <c:pt idx="120">
                  <c:v>21/03/2022 15:55</c:v>
                </c:pt>
                <c:pt idx="121">
                  <c:v>21/03/2022 16:00</c:v>
                </c:pt>
                <c:pt idx="122">
                  <c:v>21/03/2022 16:05</c:v>
                </c:pt>
                <c:pt idx="123">
                  <c:v>21/03/2022 16:10</c:v>
                </c:pt>
                <c:pt idx="124">
                  <c:v>21/03/2022 16:15</c:v>
                </c:pt>
                <c:pt idx="125">
                  <c:v>21/03/2022 16:20</c:v>
                </c:pt>
                <c:pt idx="126">
                  <c:v>21/03/2022 16:25</c:v>
                </c:pt>
                <c:pt idx="127">
                  <c:v>21/03/2022 16:30</c:v>
                </c:pt>
                <c:pt idx="128">
                  <c:v>21/03/2022 16:35</c:v>
                </c:pt>
                <c:pt idx="129">
                  <c:v>21/03/2022 16:40</c:v>
                </c:pt>
                <c:pt idx="130">
                  <c:v>21/03/2022 16:45</c:v>
                </c:pt>
                <c:pt idx="131">
                  <c:v>21/03/2022 16:50</c:v>
                </c:pt>
                <c:pt idx="132">
                  <c:v>21/03/2022 16:55</c:v>
                </c:pt>
                <c:pt idx="133">
                  <c:v>21/03/2022 17:00</c:v>
                </c:pt>
                <c:pt idx="134">
                  <c:v>21/03/2022 17:05</c:v>
                </c:pt>
                <c:pt idx="135">
                  <c:v>21/03/2022 17:10</c:v>
                </c:pt>
                <c:pt idx="136">
                  <c:v>21/03/2022 17:15</c:v>
                </c:pt>
                <c:pt idx="137">
                  <c:v>21/03/2022 17:20</c:v>
                </c:pt>
                <c:pt idx="138">
                  <c:v>21/03/2022 17:25</c:v>
                </c:pt>
                <c:pt idx="139">
                  <c:v>21/03/2022 17:30</c:v>
                </c:pt>
                <c:pt idx="140">
                  <c:v>21/03/2022 17:35</c:v>
                </c:pt>
                <c:pt idx="141">
                  <c:v>21/03/2022 17:40</c:v>
                </c:pt>
                <c:pt idx="142">
                  <c:v>21/03/2022 17:45</c:v>
                </c:pt>
                <c:pt idx="143">
                  <c:v>21/03/2022 17:50</c:v>
                </c:pt>
                <c:pt idx="144">
                  <c:v>21/03/2022 17:55</c:v>
                </c:pt>
                <c:pt idx="145">
                  <c:v>21/03/2022 18:00</c:v>
                </c:pt>
              </c:strCache>
            </c:strRef>
          </c:xVal>
          <c:yVal>
            <c:numRef>
              <c:f>Simulation_Dec!$AL$3:$AL$148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0.52566667185140337</c:v>
                </c:pt>
                <c:pt idx="13">
                  <c:v>1.0513333434096674</c:v>
                </c:pt>
                <c:pt idx="14">
                  <c:v>1.5770000148901659</c:v>
                </c:pt>
                <c:pt idx="15">
                  <c:v>2.1026666866474484</c:v>
                </c:pt>
                <c:pt idx="16">
                  <c:v>2.628333358517986</c:v>
                </c:pt>
                <c:pt idx="17">
                  <c:v>3.1540000303830116</c:v>
                </c:pt>
                <c:pt idx="18">
                  <c:v>3.6796667022470739</c:v>
                </c:pt>
                <c:pt idx="19">
                  <c:v>4.2053333739887746</c:v>
                </c:pt>
                <c:pt idx="20">
                  <c:v>4.7310000457440209</c:v>
                </c:pt>
                <c:pt idx="21">
                  <c:v>5.1484420458497206</c:v>
                </c:pt>
                <c:pt idx="22">
                  <c:v>5.5768393326029635</c:v>
                </c:pt>
                <c:pt idx="23">
                  <c:v>6.0163325841257285</c:v>
                </c:pt>
                <c:pt idx="24">
                  <c:v>6.1740325825893967</c:v>
                </c:pt>
                <c:pt idx="25">
                  <c:v>6.3317325810530649</c:v>
                </c:pt>
                <c:pt idx="26">
                  <c:v>6.4894325795167331</c:v>
                </c:pt>
                <c:pt idx="27">
                  <c:v>6.6471325779804014</c:v>
                </c:pt>
                <c:pt idx="28">
                  <c:v>6.8048325764440696</c:v>
                </c:pt>
                <c:pt idx="29">
                  <c:v>6.9625325749077378</c:v>
                </c:pt>
                <c:pt idx="30">
                  <c:v>7.120232573371406</c:v>
                </c:pt>
                <c:pt idx="31">
                  <c:v>7.2779325718350742</c:v>
                </c:pt>
                <c:pt idx="32">
                  <c:v>7.4356325702987425</c:v>
                </c:pt>
                <c:pt idx="33">
                  <c:v>7.5933325687624107</c:v>
                </c:pt>
                <c:pt idx="34">
                  <c:v>7.7510325672260789</c:v>
                </c:pt>
                <c:pt idx="35">
                  <c:v>7.9087325656897471</c:v>
                </c:pt>
                <c:pt idx="36">
                  <c:v>8.0664325641483057</c:v>
                </c:pt>
                <c:pt idx="37">
                  <c:v>8.2241325626070321</c:v>
                </c:pt>
                <c:pt idx="38">
                  <c:v>8.3818325610633764</c:v>
                </c:pt>
                <c:pt idx="39">
                  <c:v>8.5395325595203655</c:v>
                </c:pt>
                <c:pt idx="40">
                  <c:v>8.6972325579656733</c:v>
                </c:pt>
                <c:pt idx="41">
                  <c:v>8.8549325564107502</c:v>
                </c:pt>
                <c:pt idx="42">
                  <c:v>9.0126325548744184</c:v>
                </c:pt>
                <c:pt idx="43">
                  <c:v>9.1703325533380866</c:v>
                </c:pt>
                <c:pt idx="44">
                  <c:v>9.3280325518017548</c:v>
                </c:pt>
                <c:pt idx="45">
                  <c:v>9.4857325502631529</c:v>
                </c:pt>
                <c:pt idx="46">
                  <c:v>9.6434325487180246</c:v>
                </c:pt>
                <c:pt idx="47">
                  <c:v>9.8011325471788204</c:v>
                </c:pt>
                <c:pt idx="48">
                  <c:v>9.9588325456424887</c:v>
                </c:pt>
                <c:pt idx="49">
                  <c:v>10.11653254410645</c:v>
                </c:pt>
                <c:pt idx="50">
                  <c:v>10.274232542576058</c:v>
                </c:pt>
                <c:pt idx="51">
                  <c:v>10.431932541039743</c:v>
                </c:pt>
                <c:pt idx="52">
                  <c:v>10.589632539503459</c:v>
                </c:pt>
                <c:pt idx="53">
                  <c:v>10.747332537973406</c:v>
                </c:pt>
                <c:pt idx="54">
                  <c:v>10.90503253645479</c:v>
                </c:pt>
                <c:pt idx="55">
                  <c:v>11.062732534918524</c:v>
                </c:pt>
                <c:pt idx="56">
                  <c:v>11.220432533384772</c:v>
                </c:pt>
                <c:pt idx="57">
                  <c:v>11.378132531867532</c:v>
                </c:pt>
                <c:pt idx="58">
                  <c:v>11.535832530310465</c:v>
                </c:pt>
                <c:pt idx="59">
                  <c:v>11.693532528758459</c:v>
                </c:pt>
                <c:pt idx="60">
                  <c:v>11.937740107146967</c:v>
                </c:pt>
                <c:pt idx="61">
                  <c:v>12.201246784853996</c:v>
                </c:pt>
                <c:pt idx="62">
                  <c:v>12.501732423688956</c:v>
                </c:pt>
                <c:pt idx="63">
                  <c:v>12.722464742037902</c:v>
                </c:pt>
                <c:pt idx="64">
                  <c:v>12.915655911637254</c:v>
                </c:pt>
                <c:pt idx="65">
                  <c:v>13.237350662285204</c:v>
                </c:pt>
                <c:pt idx="66">
                  <c:v>13.563370411891016</c:v>
                </c:pt>
                <c:pt idx="67">
                  <c:v>13.903112675195596</c:v>
                </c:pt>
                <c:pt idx="68">
                  <c:v>14.157264221104498</c:v>
                </c:pt>
                <c:pt idx="69">
                  <c:v>14.356712621897518</c:v>
                </c:pt>
                <c:pt idx="70">
                  <c:v>14.710319911530032</c:v>
                </c:pt>
                <c:pt idx="71">
                  <c:v>15.047327434982497</c:v>
                </c:pt>
                <c:pt idx="72">
                  <c:v>15.496280265809</c:v>
                </c:pt>
                <c:pt idx="73">
                  <c:v>15.935813816406938</c:v>
                </c:pt>
                <c:pt idx="74">
                  <c:v>16.386790709405744</c:v>
                </c:pt>
                <c:pt idx="75">
                  <c:v>16.834944444411338</c:v>
                </c:pt>
                <c:pt idx="76">
                  <c:v>17.279967368839152</c:v>
                </c:pt>
                <c:pt idx="77">
                  <c:v>17.736564925962618</c:v>
                </c:pt>
                <c:pt idx="78">
                  <c:v>18.194560288162286</c:v>
                </c:pt>
                <c:pt idx="79">
                  <c:v>18.648449679198951</c:v>
                </c:pt>
                <c:pt idx="80">
                  <c:v>19.098229986146489</c:v>
                </c:pt>
                <c:pt idx="81">
                  <c:v>19.563843616405865</c:v>
                </c:pt>
                <c:pt idx="82">
                  <c:v>20.032839917006477</c:v>
                </c:pt>
                <c:pt idx="83">
                  <c:v>20.49734357595743</c:v>
                </c:pt>
                <c:pt idx="84">
                  <c:v>20.976552635272057</c:v>
                </c:pt>
                <c:pt idx="85">
                  <c:v>21.43474121863715</c:v>
                </c:pt>
                <c:pt idx="86">
                  <c:v>21.811007353759496</c:v>
                </c:pt>
                <c:pt idx="87">
                  <c:v>22.255467518777472</c:v>
                </c:pt>
                <c:pt idx="88">
                  <c:v>22.725530705298237</c:v>
                </c:pt>
                <c:pt idx="89">
                  <c:v>23.192370312514306</c:v>
                </c:pt>
                <c:pt idx="90">
                  <c:v>23.639729297069994</c:v>
                </c:pt>
                <c:pt idx="91">
                  <c:v>24.096773521299703</c:v>
                </c:pt>
                <c:pt idx="92">
                  <c:v>24.559834968581661</c:v>
                </c:pt>
                <c:pt idx="93">
                  <c:v>25.017388156479555</c:v>
                </c:pt>
                <c:pt idx="94">
                  <c:v>25.458263882363187</c:v>
                </c:pt>
                <c:pt idx="95">
                  <c:v>25.88458056017252</c:v>
                </c:pt>
                <c:pt idx="96">
                  <c:v>26.355915628154648</c:v>
                </c:pt>
                <c:pt idx="97">
                  <c:v>26.797624117792736</c:v>
                </c:pt>
                <c:pt idx="98">
                  <c:v>27.282461140628154</c:v>
                </c:pt>
                <c:pt idx="99">
                  <c:v>27.77430225268602</c:v>
                </c:pt>
                <c:pt idx="100">
                  <c:v>28.259001031486594</c:v>
                </c:pt>
                <c:pt idx="101">
                  <c:v>28.724176782367429</c:v>
                </c:pt>
                <c:pt idx="102">
                  <c:v>29.118870394230704</c:v>
                </c:pt>
                <c:pt idx="103">
                  <c:v>29.537385306793439</c:v>
                </c:pt>
                <c:pt idx="104">
                  <c:v>29.997338004063138</c:v>
                </c:pt>
                <c:pt idx="105">
                  <c:v>30.467539641225933</c:v>
                </c:pt>
                <c:pt idx="106">
                  <c:v>30.93386262184643</c:v>
                </c:pt>
                <c:pt idx="107">
                  <c:v>31.379176965741237</c:v>
                </c:pt>
                <c:pt idx="108">
                  <c:v>31.553483074842749</c:v>
                </c:pt>
                <c:pt idx="109">
                  <c:v>31.735969163698602</c:v>
                </c:pt>
                <c:pt idx="110">
                  <c:v>31.927360566240363</c:v>
                </c:pt>
                <c:pt idx="111">
                  <c:v>32.085060565154045</c:v>
                </c:pt>
                <c:pt idx="112">
                  <c:v>32.242760563705978</c:v>
                </c:pt>
                <c:pt idx="113">
                  <c:v>32.400460562358703</c:v>
                </c:pt>
                <c:pt idx="114">
                  <c:v>32.558160560955017</c:v>
                </c:pt>
                <c:pt idx="115">
                  <c:v>32.715860559687052</c:v>
                </c:pt>
                <c:pt idx="116">
                  <c:v>32.8735605582891</c:v>
                </c:pt>
                <c:pt idx="117">
                  <c:v>33.031260556843321</c:v>
                </c:pt>
                <c:pt idx="118">
                  <c:v>33.188960555309592</c:v>
                </c:pt>
                <c:pt idx="119">
                  <c:v>33.346660553766881</c:v>
                </c:pt>
                <c:pt idx="120">
                  <c:v>33.504360552209427</c:v>
                </c:pt>
                <c:pt idx="121">
                  <c:v>33.662060550692608</c:v>
                </c:pt>
                <c:pt idx="122">
                  <c:v>33.819760549173886</c:v>
                </c:pt>
                <c:pt idx="123">
                  <c:v>33.977460547655234</c:v>
                </c:pt>
                <c:pt idx="124">
                  <c:v>34.135160546137548</c:v>
                </c:pt>
                <c:pt idx="125">
                  <c:v>34.292860544619629</c:v>
                </c:pt>
                <c:pt idx="126">
                  <c:v>34.589527356933132</c:v>
                </c:pt>
                <c:pt idx="127">
                  <c:v>34.932453115636676</c:v>
                </c:pt>
                <c:pt idx="128">
                  <c:v>35.310862718199544</c:v>
                </c:pt>
                <c:pt idx="129">
                  <c:v>35.808610091486308</c:v>
                </c:pt>
                <c:pt idx="130">
                  <c:v>36.314333329304226</c:v>
                </c:pt>
                <c:pt idx="131">
                  <c:v>36.839999999999939</c:v>
                </c:pt>
                <c:pt idx="132">
                  <c:v>36.839999999999939</c:v>
                </c:pt>
                <c:pt idx="133">
                  <c:v>36.839999999999939</c:v>
                </c:pt>
                <c:pt idx="134">
                  <c:v>36.839999999999939</c:v>
                </c:pt>
                <c:pt idx="135">
                  <c:v>36.839999999999939</c:v>
                </c:pt>
                <c:pt idx="136">
                  <c:v>36.839999999999939</c:v>
                </c:pt>
                <c:pt idx="137">
                  <c:v>36.839999999999939</c:v>
                </c:pt>
                <c:pt idx="138">
                  <c:v>36.839999999999939</c:v>
                </c:pt>
                <c:pt idx="139">
                  <c:v>36.839999999999939</c:v>
                </c:pt>
                <c:pt idx="140">
                  <c:v>36.839999999999939</c:v>
                </c:pt>
                <c:pt idx="141">
                  <c:v>36.839999999999939</c:v>
                </c:pt>
                <c:pt idx="142">
                  <c:v>36.839999999999939</c:v>
                </c:pt>
                <c:pt idx="143">
                  <c:v>36.839999999999939</c:v>
                </c:pt>
                <c:pt idx="144">
                  <c:v>36.839999999999939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5B-4146-85BC-05295F84C20B}"/>
            </c:ext>
          </c:extLst>
        </c:ser>
        <c:ser>
          <c:idx val="1"/>
          <c:order val="3"/>
          <c:tx>
            <c:strRef>
              <c:f>Simulation_Dec!$AR$2</c:f>
              <c:strCache>
                <c:ptCount val="1"/>
                <c:pt idx="0">
                  <c:v>EV3 </c:v>
                </c:pt>
              </c:strCache>
            </c:strRef>
          </c:tx>
          <c:spPr>
            <a:ln w="12700">
              <a:solidFill>
                <a:schemeClr val="accent2"/>
              </a:solidFill>
            </a:ln>
          </c:spPr>
          <c:marker>
            <c:symbol val="none"/>
          </c:marker>
          <c:xVal>
            <c:strRef>
              <c:f>Simulation_Dec!$A$2:$A$147</c:f>
              <c:strCache>
                <c:ptCount val="146"/>
                <c:pt idx="0">
                  <c:v>Datetime</c:v>
                </c:pt>
                <c:pt idx="1">
                  <c:v>21/03/2022 06:00</c:v>
                </c:pt>
                <c:pt idx="2">
                  <c:v>21/03/2022 06:05</c:v>
                </c:pt>
                <c:pt idx="3">
                  <c:v>21/03/2022 06:10</c:v>
                </c:pt>
                <c:pt idx="4">
                  <c:v>21/03/2022 06:15</c:v>
                </c:pt>
                <c:pt idx="5">
                  <c:v>21/03/2022 06:20</c:v>
                </c:pt>
                <c:pt idx="6">
                  <c:v>21/03/2022 06:25</c:v>
                </c:pt>
                <c:pt idx="7">
                  <c:v>21/03/2022 06:30</c:v>
                </c:pt>
                <c:pt idx="8">
                  <c:v>21/03/2022 06:35</c:v>
                </c:pt>
                <c:pt idx="9">
                  <c:v>21/03/2022 06:40</c:v>
                </c:pt>
                <c:pt idx="10">
                  <c:v>21/03/2022 06:45</c:v>
                </c:pt>
                <c:pt idx="11">
                  <c:v>21/03/2022 06:50</c:v>
                </c:pt>
                <c:pt idx="12">
                  <c:v>21/03/2022 06:55</c:v>
                </c:pt>
                <c:pt idx="13">
                  <c:v>21/03/2022 07:00</c:v>
                </c:pt>
                <c:pt idx="14">
                  <c:v>21/03/2022 07:05</c:v>
                </c:pt>
                <c:pt idx="15">
                  <c:v>21/03/2022 07:10</c:v>
                </c:pt>
                <c:pt idx="16">
                  <c:v>21/03/2022 07:15</c:v>
                </c:pt>
                <c:pt idx="17">
                  <c:v>21/03/2022 07:20</c:v>
                </c:pt>
                <c:pt idx="18">
                  <c:v>21/03/2022 07:25</c:v>
                </c:pt>
                <c:pt idx="19">
                  <c:v>21/03/2022 07:30</c:v>
                </c:pt>
                <c:pt idx="20">
                  <c:v>21/03/2022 07:35</c:v>
                </c:pt>
                <c:pt idx="21">
                  <c:v>21/03/2022 07:40</c:v>
                </c:pt>
                <c:pt idx="22">
                  <c:v>21/03/2022 07:45</c:v>
                </c:pt>
                <c:pt idx="23">
                  <c:v>21/03/2022 07:50</c:v>
                </c:pt>
                <c:pt idx="24">
                  <c:v>21/03/2022 07:55</c:v>
                </c:pt>
                <c:pt idx="25">
                  <c:v>21/03/2022 08:00</c:v>
                </c:pt>
                <c:pt idx="26">
                  <c:v>21/03/2022 08:05</c:v>
                </c:pt>
                <c:pt idx="27">
                  <c:v>21/03/2022 08:10</c:v>
                </c:pt>
                <c:pt idx="28">
                  <c:v>21/03/2022 08:15</c:v>
                </c:pt>
                <c:pt idx="29">
                  <c:v>21/03/2022 08:20</c:v>
                </c:pt>
                <c:pt idx="30">
                  <c:v>21/03/2022 08:25</c:v>
                </c:pt>
                <c:pt idx="31">
                  <c:v>21/03/2022 08:30</c:v>
                </c:pt>
                <c:pt idx="32">
                  <c:v>21/03/2022 08:35</c:v>
                </c:pt>
                <c:pt idx="33">
                  <c:v>21/03/2022 08:40</c:v>
                </c:pt>
                <c:pt idx="34">
                  <c:v>21/03/2022 08:45</c:v>
                </c:pt>
                <c:pt idx="35">
                  <c:v>21/03/2022 08:50</c:v>
                </c:pt>
                <c:pt idx="36">
                  <c:v>21/03/2022 08:55</c:v>
                </c:pt>
                <c:pt idx="37">
                  <c:v>21/03/2022 09:00</c:v>
                </c:pt>
                <c:pt idx="38">
                  <c:v>21/03/2022 09:05</c:v>
                </c:pt>
                <c:pt idx="39">
                  <c:v>21/03/2022 09:10</c:v>
                </c:pt>
                <c:pt idx="40">
                  <c:v>21/03/2022 09:15</c:v>
                </c:pt>
                <c:pt idx="41">
                  <c:v>21/03/2022 09:20</c:v>
                </c:pt>
                <c:pt idx="42">
                  <c:v>21/03/2022 09:25</c:v>
                </c:pt>
                <c:pt idx="43">
                  <c:v>21/03/2022 09:30</c:v>
                </c:pt>
                <c:pt idx="44">
                  <c:v>21/03/2022 09:35</c:v>
                </c:pt>
                <c:pt idx="45">
                  <c:v>21/03/2022 09:40</c:v>
                </c:pt>
                <c:pt idx="46">
                  <c:v>21/03/2022 09:45</c:v>
                </c:pt>
                <c:pt idx="47">
                  <c:v>21/03/2022 09:50</c:v>
                </c:pt>
                <c:pt idx="48">
                  <c:v>21/03/2022 09:55</c:v>
                </c:pt>
                <c:pt idx="49">
                  <c:v>21/03/2022 10:00</c:v>
                </c:pt>
                <c:pt idx="50">
                  <c:v>21/03/2022 10:05</c:v>
                </c:pt>
                <c:pt idx="51">
                  <c:v>21/03/2022 10:10</c:v>
                </c:pt>
                <c:pt idx="52">
                  <c:v>21/03/2022 10:15</c:v>
                </c:pt>
                <c:pt idx="53">
                  <c:v>21/03/2022 10:20</c:v>
                </c:pt>
                <c:pt idx="54">
                  <c:v>21/03/2022 10:25</c:v>
                </c:pt>
                <c:pt idx="55">
                  <c:v>21/03/2022 10:30</c:v>
                </c:pt>
                <c:pt idx="56">
                  <c:v>21/03/2022 10:35</c:v>
                </c:pt>
                <c:pt idx="57">
                  <c:v>21/03/2022 10:40</c:v>
                </c:pt>
                <c:pt idx="58">
                  <c:v>21/03/2022 10:45</c:v>
                </c:pt>
                <c:pt idx="59">
                  <c:v>21/03/2022 10:50</c:v>
                </c:pt>
                <c:pt idx="60">
                  <c:v>21/03/2022 10:55</c:v>
                </c:pt>
                <c:pt idx="61">
                  <c:v>21/03/2022 11:00</c:v>
                </c:pt>
                <c:pt idx="62">
                  <c:v>21/03/2022 11:05</c:v>
                </c:pt>
                <c:pt idx="63">
                  <c:v>21/03/2022 11:10</c:v>
                </c:pt>
                <c:pt idx="64">
                  <c:v>21/03/2022 11:15</c:v>
                </c:pt>
                <c:pt idx="65">
                  <c:v>21/03/2022 11:20</c:v>
                </c:pt>
                <c:pt idx="66">
                  <c:v>21/03/2022 11:25</c:v>
                </c:pt>
                <c:pt idx="67">
                  <c:v>21/03/2022 11:30</c:v>
                </c:pt>
                <c:pt idx="68">
                  <c:v>21/03/2022 11:35</c:v>
                </c:pt>
                <c:pt idx="69">
                  <c:v>21/03/2022 11:40</c:v>
                </c:pt>
                <c:pt idx="70">
                  <c:v>21/03/2022 11:45</c:v>
                </c:pt>
                <c:pt idx="71">
                  <c:v>21/03/2022 11:50</c:v>
                </c:pt>
                <c:pt idx="72">
                  <c:v>21/03/2022 11:55</c:v>
                </c:pt>
                <c:pt idx="73">
                  <c:v>21/03/2022 12:00</c:v>
                </c:pt>
                <c:pt idx="74">
                  <c:v>21/03/2022 12:05</c:v>
                </c:pt>
                <c:pt idx="75">
                  <c:v>21/03/2022 12:10</c:v>
                </c:pt>
                <c:pt idx="76">
                  <c:v>21/03/2022 12:15</c:v>
                </c:pt>
                <c:pt idx="77">
                  <c:v>21/03/2022 12:20</c:v>
                </c:pt>
                <c:pt idx="78">
                  <c:v>21/03/2022 12:25</c:v>
                </c:pt>
                <c:pt idx="79">
                  <c:v>21/03/2022 12:30</c:v>
                </c:pt>
                <c:pt idx="80">
                  <c:v>21/03/2022 12:35</c:v>
                </c:pt>
                <c:pt idx="81">
                  <c:v>21/03/2022 12:40</c:v>
                </c:pt>
                <c:pt idx="82">
                  <c:v>21/03/2022 12:45</c:v>
                </c:pt>
                <c:pt idx="83">
                  <c:v>21/03/2022 12:50</c:v>
                </c:pt>
                <c:pt idx="84">
                  <c:v>21/03/2022 12:55</c:v>
                </c:pt>
                <c:pt idx="85">
                  <c:v>21/03/2022 13:00</c:v>
                </c:pt>
                <c:pt idx="86">
                  <c:v>21/03/2022 13:05</c:v>
                </c:pt>
                <c:pt idx="87">
                  <c:v>21/03/2022 13:10</c:v>
                </c:pt>
                <c:pt idx="88">
                  <c:v>21/03/2022 13:15</c:v>
                </c:pt>
                <c:pt idx="89">
                  <c:v>21/03/2022 13:20</c:v>
                </c:pt>
                <c:pt idx="90">
                  <c:v>21/03/2022 13:25</c:v>
                </c:pt>
                <c:pt idx="91">
                  <c:v>21/03/2022 13:30</c:v>
                </c:pt>
                <c:pt idx="92">
                  <c:v>21/03/2022 13:35</c:v>
                </c:pt>
                <c:pt idx="93">
                  <c:v>21/03/2022 13:40</c:v>
                </c:pt>
                <c:pt idx="94">
                  <c:v>21/03/2022 13:45</c:v>
                </c:pt>
                <c:pt idx="95">
                  <c:v>21/03/2022 13:50</c:v>
                </c:pt>
                <c:pt idx="96">
                  <c:v>21/03/2022 13:55</c:v>
                </c:pt>
                <c:pt idx="97">
                  <c:v>21/03/2022 14:00</c:v>
                </c:pt>
                <c:pt idx="98">
                  <c:v>21/03/2022 14:05</c:v>
                </c:pt>
                <c:pt idx="99">
                  <c:v>21/03/2022 14:10</c:v>
                </c:pt>
                <c:pt idx="100">
                  <c:v>21/03/2022 14:15</c:v>
                </c:pt>
                <c:pt idx="101">
                  <c:v>21/03/2022 14:20</c:v>
                </c:pt>
                <c:pt idx="102">
                  <c:v>21/03/2022 14:25</c:v>
                </c:pt>
                <c:pt idx="103">
                  <c:v>21/03/2022 14:30</c:v>
                </c:pt>
                <c:pt idx="104">
                  <c:v>21/03/2022 14:35</c:v>
                </c:pt>
                <c:pt idx="105">
                  <c:v>21/03/2022 14:40</c:v>
                </c:pt>
                <c:pt idx="106">
                  <c:v>21/03/2022 14:45</c:v>
                </c:pt>
                <c:pt idx="107">
                  <c:v>21/03/2022 14:50</c:v>
                </c:pt>
                <c:pt idx="108">
                  <c:v>21/03/2022 14:55</c:v>
                </c:pt>
                <c:pt idx="109">
                  <c:v>21/03/2022 15:00</c:v>
                </c:pt>
                <c:pt idx="110">
                  <c:v>21/03/2022 15:05</c:v>
                </c:pt>
                <c:pt idx="111">
                  <c:v>21/03/2022 15:10</c:v>
                </c:pt>
                <c:pt idx="112">
                  <c:v>21/03/2022 15:15</c:v>
                </c:pt>
                <c:pt idx="113">
                  <c:v>21/03/2022 15:20</c:v>
                </c:pt>
                <c:pt idx="114">
                  <c:v>21/03/2022 15:25</c:v>
                </c:pt>
                <c:pt idx="115">
                  <c:v>21/03/2022 15:30</c:v>
                </c:pt>
                <c:pt idx="116">
                  <c:v>21/03/2022 15:35</c:v>
                </c:pt>
                <c:pt idx="117">
                  <c:v>21/03/2022 15:40</c:v>
                </c:pt>
                <c:pt idx="118">
                  <c:v>21/03/2022 15:45</c:v>
                </c:pt>
                <c:pt idx="119">
                  <c:v>21/03/2022 15:50</c:v>
                </c:pt>
                <c:pt idx="120">
                  <c:v>21/03/2022 15:55</c:v>
                </c:pt>
                <c:pt idx="121">
                  <c:v>21/03/2022 16:00</c:v>
                </c:pt>
                <c:pt idx="122">
                  <c:v>21/03/2022 16:05</c:v>
                </c:pt>
                <c:pt idx="123">
                  <c:v>21/03/2022 16:10</c:v>
                </c:pt>
                <c:pt idx="124">
                  <c:v>21/03/2022 16:15</c:v>
                </c:pt>
                <c:pt idx="125">
                  <c:v>21/03/2022 16:20</c:v>
                </c:pt>
                <c:pt idx="126">
                  <c:v>21/03/2022 16:25</c:v>
                </c:pt>
                <c:pt idx="127">
                  <c:v>21/03/2022 16:30</c:v>
                </c:pt>
                <c:pt idx="128">
                  <c:v>21/03/2022 16:35</c:v>
                </c:pt>
                <c:pt idx="129">
                  <c:v>21/03/2022 16:40</c:v>
                </c:pt>
                <c:pt idx="130">
                  <c:v>21/03/2022 16:45</c:v>
                </c:pt>
                <c:pt idx="131">
                  <c:v>21/03/2022 16:50</c:v>
                </c:pt>
                <c:pt idx="132">
                  <c:v>21/03/2022 16:55</c:v>
                </c:pt>
                <c:pt idx="133">
                  <c:v>21/03/2022 17:00</c:v>
                </c:pt>
                <c:pt idx="134">
                  <c:v>21/03/2022 17:05</c:v>
                </c:pt>
                <c:pt idx="135">
                  <c:v>21/03/2022 17:10</c:v>
                </c:pt>
                <c:pt idx="136">
                  <c:v>21/03/2022 17:15</c:v>
                </c:pt>
                <c:pt idx="137">
                  <c:v>21/03/2022 17:20</c:v>
                </c:pt>
                <c:pt idx="138">
                  <c:v>21/03/2022 17:25</c:v>
                </c:pt>
                <c:pt idx="139">
                  <c:v>21/03/2022 17:30</c:v>
                </c:pt>
                <c:pt idx="140">
                  <c:v>21/03/2022 17:35</c:v>
                </c:pt>
                <c:pt idx="141">
                  <c:v>21/03/2022 17:40</c:v>
                </c:pt>
                <c:pt idx="142">
                  <c:v>21/03/2022 17:45</c:v>
                </c:pt>
                <c:pt idx="143">
                  <c:v>21/03/2022 17:50</c:v>
                </c:pt>
                <c:pt idx="144">
                  <c:v>21/03/2022 17:55</c:v>
                </c:pt>
                <c:pt idx="145">
                  <c:v>21/03/2022 18:00</c:v>
                </c:pt>
              </c:strCache>
            </c:strRef>
          </c:xVal>
          <c:yVal>
            <c:numRef>
              <c:f>Simulation_Dec!$AR$3:$AR$148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0.52566667187423999</c:v>
                </c:pt>
                <c:pt idx="7">
                  <c:v>1.0513333437485226</c:v>
                </c:pt>
                <c:pt idx="8">
                  <c:v>1.5770000156227251</c:v>
                </c:pt>
                <c:pt idx="9">
                  <c:v>2.1026666874946001</c:v>
                </c:pt>
                <c:pt idx="10">
                  <c:v>2.6283333593461369</c:v>
                </c:pt>
                <c:pt idx="11">
                  <c:v>3.1540000312042746</c:v>
                </c:pt>
                <c:pt idx="12">
                  <c:v>3.6796667030556778</c:v>
                </c:pt>
                <c:pt idx="13">
                  <c:v>4.2053333746139421</c:v>
                </c:pt>
                <c:pt idx="14">
                  <c:v>4.7310000460944401</c:v>
                </c:pt>
                <c:pt idx="15">
                  <c:v>5.256666717851723</c:v>
                </c:pt>
                <c:pt idx="16">
                  <c:v>5.7823333897222602</c:v>
                </c:pt>
                <c:pt idx="17">
                  <c:v>6.3080000615872862</c:v>
                </c:pt>
                <c:pt idx="18">
                  <c:v>6.8336667334513486</c:v>
                </c:pt>
                <c:pt idx="19">
                  <c:v>7.3593334051930492</c:v>
                </c:pt>
                <c:pt idx="20">
                  <c:v>7.8850000769482955</c:v>
                </c:pt>
                <c:pt idx="21">
                  <c:v>8.2147336627386682</c:v>
                </c:pt>
                <c:pt idx="22">
                  <c:v>8.5646507951571973</c:v>
                </c:pt>
                <c:pt idx="23">
                  <c:v>8.9384426294020987</c:v>
                </c:pt>
                <c:pt idx="24">
                  <c:v>9.0961426278657669</c:v>
                </c:pt>
                <c:pt idx="25">
                  <c:v>9.2538426263294351</c:v>
                </c:pt>
                <c:pt idx="26">
                  <c:v>9.4115426247931033</c:v>
                </c:pt>
                <c:pt idx="27">
                  <c:v>9.5692426232567716</c:v>
                </c:pt>
                <c:pt idx="28">
                  <c:v>9.7269426217204398</c:v>
                </c:pt>
                <c:pt idx="29">
                  <c:v>9.884642620184108</c:v>
                </c:pt>
                <c:pt idx="30">
                  <c:v>10.042342618647776</c:v>
                </c:pt>
                <c:pt idx="31">
                  <c:v>10.200042617111444</c:v>
                </c:pt>
                <c:pt idx="32">
                  <c:v>10.357742615575113</c:v>
                </c:pt>
                <c:pt idx="33">
                  <c:v>10.515442614038781</c:v>
                </c:pt>
                <c:pt idx="34">
                  <c:v>10.673142612502449</c:v>
                </c:pt>
                <c:pt idx="35">
                  <c:v>10.830842610966117</c:v>
                </c:pt>
                <c:pt idx="36">
                  <c:v>10.988542609424677</c:v>
                </c:pt>
                <c:pt idx="37">
                  <c:v>11.146242607883403</c:v>
                </c:pt>
                <c:pt idx="38">
                  <c:v>11.303942606339747</c:v>
                </c:pt>
                <c:pt idx="39">
                  <c:v>11.461642604796737</c:v>
                </c:pt>
                <c:pt idx="40">
                  <c:v>11.619342603242044</c:v>
                </c:pt>
                <c:pt idx="41">
                  <c:v>11.777042601687121</c:v>
                </c:pt>
                <c:pt idx="42">
                  <c:v>11.934742600150789</c:v>
                </c:pt>
                <c:pt idx="43">
                  <c:v>12.092442598614458</c:v>
                </c:pt>
                <c:pt idx="44">
                  <c:v>12.250142597078126</c:v>
                </c:pt>
                <c:pt idx="45">
                  <c:v>12.407842595539524</c:v>
                </c:pt>
                <c:pt idx="46">
                  <c:v>12.565542593994396</c:v>
                </c:pt>
                <c:pt idx="47">
                  <c:v>12.723242592455192</c:v>
                </c:pt>
                <c:pt idx="48">
                  <c:v>12.88094259091886</c:v>
                </c:pt>
                <c:pt idx="49">
                  <c:v>13.038642589382821</c:v>
                </c:pt>
                <c:pt idx="50">
                  <c:v>13.196342587852437</c:v>
                </c:pt>
                <c:pt idx="51">
                  <c:v>13.354042586316126</c:v>
                </c:pt>
                <c:pt idx="52">
                  <c:v>13.511742584779848</c:v>
                </c:pt>
                <c:pt idx="53">
                  <c:v>13.669442583249802</c:v>
                </c:pt>
                <c:pt idx="54">
                  <c:v>13.827142581731199</c:v>
                </c:pt>
                <c:pt idx="55">
                  <c:v>13.984842580194938</c:v>
                </c:pt>
                <c:pt idx="56">
                  <c:v>14.142542578661185</c:v>
                </c:pt>
                <c:pt idx="57">
                  <c:v>14.300242577143958</c:v>
                </c:pt>
                <c:pt idx="58">
                  <c:v>14.457942575586891</c:v>
                </c:pt>
                <c:pt idx="59">
                  <c:v>14.615642574034885</c:v>
                </c:pt>
                <c:pt idx="60">
                  <c:v>14.828190741349042</c:v>
                </c:pt>
                <c:pt idx="61">
                  <c:v>15.048608476111934</c:v>
                </c:pt>
                <c:pt idx="62">
                  <c:v>15.283064583007592</c:v>
                </c:pt>
                <c:pt idx="63">
                  <c:v>15.48480901062609</c:v>
                </c:pt>
                <c:pt idx="64">
                  <c:v>15.670962253958164</c:v>
                </c:pt>
                <c:pt idx="65">
                  <c:v>15.913688082341858</c:v>
                </c:pt>
                <c:pt idx="66">
                  <c:v>16.158189411761477</c:v>
                </c:pt>
                <c:pt idx="67">
                  <c:v>16.408653060796407</c:v>
                </c:pt>
                <c:pt idx="68">
                  <c:v>16.625339594048867</c:v>
                </c:pt>
                <c:pt idx="69">
                  <c:v>16.815403106086134</c:v>
                </c:pt>
                <c:pt idx="70">
                  <c:v>17.072613395387549</c:v>
                </c:pt>
                <c:pt idx="71">
                  <c:v>17.321841617544113</c:v>
                </c:pt>
                <c:pt idx="72">
                  <c:v>17.704834228904549</c:v>
                </c:pt>
                <c:pt idx="73">
                  <c:v>18.063797120508859</c:v>
                </c:pt>
                <c:pt idx="74">
                  <c:v>18.452152669585896</c:v>
                </c:pt>
                <c:pt idx="75">
                  <c:v>18.833039376670417</c:v>
                </c:pt>
                <c:pt idx="76">
                  <c:v>19.205768894347468</c:v>
                </c:pt>
                <c:pt idx="77">
                  <c:v>19.609073945934906</c:v>
                </c:pt>
                <c:pt idx="78">
                  <c:v>20.016071859104184</c:v>
                </c:pt>
                <c:pt idx="79">
                  <c:v>20.412180410127561</c:v>
                </c:pt>
                <c:pt idx="80">
                  <c:v>20.797361211928735</c:v>
                </c:pt>
                <c:pt idx="81">
                  <c:v>21.223937190318047</c:v>
                </c:pt>
                <c:pt idx="82">
                  <c:v>21.658778165004588</c:v>
                </c:pt>
                <c:pt idx="83">
                  <c:v>22.082576948044231</c:v>
                </c:pt>
                <c:pt idx="84">
                  <c:v>22.540291012367408</c:v>
                </c:pt>
                <c:pt idx="85">
                  <c:v>22.947797719502457</c:v>
                </c:pt>
                <c:pt idx="86">
                  <c:v>23.218646375145184</c:v>
                </c:pt>
                <c:pt idx="87">
                  <c:v>23.589929334035997</c:v>
                </c:pt>
                <c:pt idx="88">
                  <c:v>24.02731043792237</c:v>
                </c:pt>
                <c:pt idx="89">
                  <c:v>24.456917621395984</c:v>
                </c:pt>
                <c:pt idx="90">
                  <c:v>24.835718260908905</c:v>
                </c:pt>
                <c:pt idx="91">
                  <c:v>25.240205494061513</c:v>
                </c:pt>
                <c:pt idx="92">
                  <c:v>25.66035233748017</c:v>
                </c:pt>
                <c:pt idx="93">
                  <c:v>26.066184273381118</c:v>
                </c:pt>
                <c:pt idx="94">
                  <c:v>26.4284356713835</c:v>
                </c:pt>
                <c:pt idx="95">
                  <c:v>26.758503284181103</c:v>
                </c:pt>
                <c:pt idx="96">
                  <c:v>27.198868472346241</c:v>
                </c:pt>
                <c:pt idx="97">
                  <c:v>27.563187405733473</c:v>
                </c:pt>
                <c:pt idx="98">
                  <c:v>28.032090138852798</c:v>
                </c:pt>
                <c:pt idx="99">
                  <c:v>28.513562949257338</c:v>
                </c:pt>
                <c:pt idx="100">
                  <c:v>28.982202760382439</c:v>
                </c:pt>
                <c:pt idx="101">
                  <c:v>29.407686766184614</c:v>
                </c:pt>
                <c:pt idx="102">
                  <c:v>29.693759744072818</c:v>
                </c:pt>
                <c:pt idx="103">
                  <c:v>30.009989087863744</c:v>
                </c:pt>
                <c:pt idx="104">
                  <c:v>30.422117980082572</c:v>
                </c:pt>
                <c:pt idx="105">
                  <c:v>30.859826265651218</c:v>
                </c:pt>
                <c:pt idx="106">
                  <c:v>31.288160874466559</c:v>
                </c:pt>
                <c:pt idx="107">
                  <c:v>31.661642120151324</c:v>
                </c:pt>
                <c:pt idx="108">
                  <c:v>31.834214986142463</c:v>
                </c:pt>
                <c:pt idx="109">
                  <c:v>32.013036038555875</c:v>
                </c:pt>
                <c:pt idx="110">
                  <c:v>32.198016277019406</c:v>
                </c:pt>
                <c:pt idx="111">
                  <c:v>32.355716275933091</c:v>
                </c:pt>
                <c:pt idx="112">
                  <c:v>32.513416274485024</c:v>
                </c:pt>
                <c:pt idx="113">
                  <c:v>32.671116273137748</c:v>
                </c:pt>
                <c:pt idx="114">
                  <c:v>32.828816271734063</c:v>
                </c:pt>
                <c:pt idx="115">
                  <c:v>32.986516270466097</c:v>
                </c:pt>
                <c:pt idx="116">
                  <c:v>33.144216269068146</c:v>
                </c:pt>
                <c:pt idx="117">
                  <c:v>33.301916267622367</c:v>
                </c:pt>
                <c:pt idx="118">
                  <c:v>33.459616266088638</c:v>
                </c:pt>
                <c:pt idx="119">
                  <c:v>33.617316264545927</c:v>
                </c:pt>
                <c:pt idx="120">
                  <c:v>33.775016262988473</c:v>
                </c:pt>
                <c:pt idx="121">
                  <c:v>33.932716261471661</c:v>
                </c:pt>
                <c:pt idx="122">
                  <c:v>34.090416259952953</c:v>
                </c:pt>
                <c:pt idx="123">
                  <c:v>34.248116258434315</c:v>
                </c:pt>
                <c:pt idx="124">
                  <c:v>34.405816256916644</c:v>
                </c:pt>
                <c:pt idx="125">
                  <c:v>34.563516255398731</c:v>
                </c:pt>
                <c:pt idx="126">
                  <c:v>34.796529581891122</c:v>
                </c:pt>
                <c:pt idx="127">
                  <c:v>35.048466628611486</c:v>
                </c:pt>
                <c:pt idx="128">
                  <c:v>35.320847997988629</c:v>
                </c:pt>
                <c:pt idx="129">
                  <c:v>35.811867596416228</c:v>
                </c:pt>
                <c:pt idx="130">
                  <c:v>36.314333329299849</c:v>
                </c:pt>
                <c:pt idx="131">
                  <c:v>36.839999999999932</c:v>
                </c:pt>
                <c:pt idx="132">
                  <c:v>36.839999999999932</c:v>
                </c:pt>
                <c:pt idx="133">
                  <c:v>36.839999999999932</c:v>
                </c:pt>
                <c:pt idx="134">
                  <c:v>36.839999999999932</c:v>
                </c:pt>
                <c:pt idx="135">
                  <c:v>36.839999999999932</c:v>
                </c:pt>
                <c:pt idx="136">
                  <c:v>36.839999999999932</c:v>
                </c:pt>
                <c:pt idx="137">
                  <c:v>36.839999999999932</c:v>
                </c:pt>
                <c:pt idx="138">
                  <c:v>36.839999999999932</c:v>
                </c:pt>
                <c:pt idx="139">
                  <c:v>36.839999999999932</c:v>
                </c:pt>
                <c:pt idx="140">
                  <c:v>36.839999999999932</c:v>
                </c:pt>
                <c:pt idx="141">
                  <c:v>36.839999999999932</c:v>
                </c:pt>
                <c:pt idx="142">
                  <c:v>36.839999999999932</c:v>
                </c:pt>
                <c:pt idx="143">
                  <c:v>36.839999999999932</c:v>
                </c:pt>
                <c:pt idx="144">
                  <c:v>36.839999999999932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5B-4146-85BC-05295F84C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532984"/>
        <c:axId val="540531544"/>
      </c:scatterChart>
      <c:valAx>
        <c:axId val="540532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31544"/>
        <c:crosses val="autoZero"/>
        <c:crossBetween val="midCat"/>
      </c:valAx>
      <c:valAx>
        <c:axId val="54053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329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Pcharged</a:t>
            </a:r>
            <a:r>
              <a:rPr lang="en-US" baseline="0"/>
              <a:t> </a:t>
            </a:r>
            <a:r>
              <a:rPr lang="en-US"/>
              <a:t>(kW)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Testbed_Dec!$Z$1</c:f>
              <c:strCache>
                <c:ptCount val="1"/>
                <c:pt idx="0">
                  <c:v>Pcharged (kW)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Testbed_Dec!$U$2:$U$1015</c:f>
              <c:strCache>
                <c:ptCount val="822"/>
                <c:pt idx="0">
                  <c:v>05/07/2023 17:41:54:944</c:v>
                </c:pt>
                <c:pt idx="1">
                  <c:v>05/07/2023 17:41:54:947</c:v>
                </c:pt>
                <c:pt idx="2">
                  <c:v>05/07/2023 17:41:55:983</c:v>
                </c:pt>
                <c:pt idx="3">
                  <c:v>05/07/2023 17:41:55:986</c:v>
                </c:pt>
                <c:pt idx="4">
                  <c:v>05/07/2023 17:41:56:983</c:v>
                </c:pt>
                <c:pt idx="5">
                  <c:v>05/07/2023 17:41:56:986</c:v>
                </c:pt>
                <c:pt idx="6">
                  <c:v>05/07/2023 17:41:58:010</c:v>
                </c:pt>
                <c:pt idx="7">
                  <c:v>05/07/2023 17:41:58:015</c:v>
                </c:pt>
                <c:pt idx="8">
                  <c:v>05/07/2023 17:41:59:017</c:v>
                </c:pt>
                <c:pt idx="9">
                  <c:v>05/07/2023 17:41:59:019</c:v>
                </c:pt>
                <c:pt idx="10">
                  <c:v>05/07/2023 17:42:00:059</c:v>
                </c:pt>
                <c:pt idx="11">
                  <c:v>05/07/2023 17:42:00:062</c:v>
                </c:pt>
                <c:pt idx="12">
                  <c:v>05/07/2023 17:42:01:065</c:v>
                </c:pt>
                <c:pt idx="13">
                  <c:v>05/07/2023 17:42:01:068</c:v>
                </c:pt>
                <c:pt idx="14">
                  <c:v>05/07/2023 17:42:02:094</c:v>
                </c:pt>
                <c:pt idx="15">
                  <c:v>05/07/2023 17:42:02:096</c:v>
                </c:pt>
                <c:pt idx="16">
                  <c:v>05/07/2023 17:42:03:092</c:v>
                </c:pt>
                <c:pt idx="17">
                  <c:v>05/07/2023 17:42:03:094</c:v>
                </c:pt>
                <c:pt idx="18">
                  <c:v>05/07/2023 17:42:04:138</c:v>
                </c:pt>
                <c:pt idx="19">
                  <c:v>05/07/2023 17:42:04:144</c:v>
                </c:pt>
                <c:pt idx="20">
                  <c:v>05/07/2023 17:42:05:302</c:v>
                </c:pt>
                <c:pt idx="21">
                  <c:v>05/07/2023 17:42:05:305</c:v>
                </c:pt>
                <c:pt idx="22">
                  <c:v>05/07/2023 17:42:06:161</c:v>
                </c:pt>
                <c:pt idx="23">
                  <c:v>05/07/2023 17:42:06:164</c:v>
                </c:pt>
                <c:pt idx="24">
                  <c:v>05/07/2023 17:42:07:331</c:v>
                </c:pt>
                <c:pt idx="25">
                  <c:v>05/07/2023 17:42:07:332</c:v>
                </c:pt>
                <c:pt idx="26">
                  <c:v>05/07/2023 17:42:08:184</c:v>
                </c:pt>
                <c:pt idx="27">
                  <c:v>05/07/2023 17:42:08:187</c:v>
                </c:pt>
                <c:pt idx="28">
                  <c:v>05/07/2023 17:42:09:186</c:v>
                </c:pt>
                <c:pt idx="29">
                  <c:v>05/07/2023 17:42:09:187</c:v>
                </c:pt>
                <c:pt idx="30">
                  <c:v>05/07/2023 17:42:10:194</c:v>
                </c:pt>
                <c:pt idx="31">
                  <c:v>05/07/2023 17:42:10:197</c:v>
                </c:pt>
                <c:pt idx="32">
                  <c:v>05/07/2023 17:42:11:201</c:v>
                </c:pt>
                <c:pt idx="33">
                  <c:v>05/07/2023 17:42:11:204</c:v>
                </c:pt>
                <c:pt idx="34">
                  <c:v>05/07/2023 17:42:12:233</c:v>
                </c:pt>
                <c:pt idx="35">
                  <c:v>05/07/2023 17:42:12:236</c:v>
                </c:pt>
                <c:pt idx="36">
                  <c:v>05/07/2023 17:42:13:234</c:v>
                </c:pt>
                <c:pt idx="37">
                  <c:v>05/07/2023 17:42:13:239</c:v>
                </c:pt>
                <c:pt idx="38">
                  <c:v>05/07/2023 17:42:14:273</c:v>
                </c:pt>
                <c:pt idx="39">
                  <c:v>05/07/2023 17:42:14:276</c:v>
                </c:pt>
                <c:pt idx="40">
                  <c:v>05/07/2023 17:42:15:480</c:v>
                </c:pt>
                <c:pt idx="41">
                  <c:v>05/07/2023 17:42:15:483</c:v>
                </c:pt>
                <c:pt idx="42">
                  <c:v>05/07/2023 17:42:16:292</c:v>
                </c:pt>
                <c:pt idx="43">
                  <c:v>05/07/2023 17:42:16:296</c:v>
                </c:pt>
                <c:pt idx="44">
                  <c:v>05/07/2023 17:42:17:608</c:v>
                </c:pt>
                <c:pt idx="45">
                  <c:v>05/07/2023 17:42:17:611</c:v>
                </c:pt>
                <c:pt idx="46">
                  <c:v>05/07/2023 17:42:18:763</c:v>
                </c:pt>
                <c:pt idx="47">
                  <c:v>05/07/2023 17:42:18:766</c:v>
                </c:pt>
                <c:pt idx="48">
                  <c:v>05/07/2023 17:42:19:930</c:v>
                </c:pt>
                <c:pt idx="49">
                  <c:v>05/07/2023 17:42:19:934</c:v>
                </c:pt>
                <c:pt idx="50">
                  <c:v>05/07/2023 17:42:20:773</c:v>
                </c:pt>
                <c:pt idx="51">
                  <c:v>05/07/2023 17:42:20:776</c:v>
                </c:pt>
                <c:pt idx="52">
                  <c:v>05/07/2023 17:42:21:773</c:v>
                </c:pt>
                <c:pt idx="53">
                  <c:v>05/07/2023 17:42:21:776</c:v>
                </c:pt>
                <c:pt idx="54">
                  <c:v>05/07/2023 17:42:22:788</c:v>
                </c:pt>
                <c:pt idx="55">
                  <c:v>05/07/2023 17:42:22:790</c:v>
                </c:pt>
                <c:pt idx="56">
                  <c:v>05/07/2023 17:42:23:789</c:v>
                </c:pt>
                <c:pt idx="57">
                  <c:v>05/07/2023 17:42:23:792</c:v>
                </c:pt>
                <c:pt idx="58">
                  <c:v>05/07/2023 17:42:24:815</c:v>
                </c:pt>
                <c:pt idx="59">
                  <c:v>05/07/2023 17:42:24:819</c:v>
                </c:pt>
                <c:pt idx="60">
                  <c:v>05/07/2023 17:42:25:806</c:v>
                </c:pt>
                <c:pt idx="61">
                  <c:v>05/07/2023 17:42:25:809</c:v>
                </c:pt>
                <c:pt idx="62">
                  <c:v>05/07/2023 17:42:26:848</c:v>
                </c:pt>
                <c:pt idx="63">
                  <c:v>05/07/2023 17:42:26:851</c:v>
                </c:pt>
                <c:pt idx="64">
                  <c:v>05/07/2023 17:42:27:849</c:v>
                </c:pt>
                <c:pt idx="65">
                  <c:v>05/07/2023 17:42:27:852</c:v>
                </c:pt>
                <c:pt idx="66">
                  <c:v>05/07/2023 17:42:28:881</c:v>
                </c:pt>
                <c:pt idx="67">
                  <c:v>05/07/2023 17:42:28:884</c:v>
                </c:pt>
                <c:pt idx="68">
                  <c:v>05/07/2023 17:42:29:892</c:v>
                </c:pt>
                <c:pt idx="69">
                  <c:v>05/07/2023 17:42:29:895</c:v>
                </c:pt>
                <c:pt idx="70">
                  <c:v>05/07/2023 17:42:30:921</c:v>
                </c:pt>
                <c:pt idx="71">
                  <c:v>05/07/2023 17:42:30:924</c:v>
                </c:pt>
                <c:pt idx="72">
                  <c:v>05/07/2023 17:42:31:924</c:v>
                </c:pt>
                <c:pt idx="73">
                  <c:v>05/07/2023 17:42:31:928</c:v>
                </c:pt>
                <c:pt idx="74">
                  <c:v>05/07/2023 17:42:32:940</c:v>
                </c:pt>
                <c:pt idx="75">
                  <c:v>05/07/2023 17:42:32:944</c:v>
                </c:pt>
                <c:pt idx="76">
                  <c:v>05/07/2023 17:42:33:944</c:v>
                </c:pt>
                <c:pt idx="77">
                  <c:v>05/07/2023 17:42:33:947</c:v>
                </c:pt>
                <c:pt idx="78">
                  <c:v>05/07/2023 17:42:35:013</c:v>
                </c:pt>
                <c:pt idx="79">
                  <c:v>05/07/2023 17:42:35:019</c:v>
                </c:pt>
                <c:pt idx="80">
                  <c:v>05/07/2023 17:42:36:388</c:v>
                </c:pt>
                <c:pt idx="81">
                  <c:v>05/07/2023 17:42:36:391</c:v>
                </c:pt>
                <c:pt idx="82">
                  <c:v>05/07/2023 17:42:37:052</c:v>
                </c:pt>
                <c:pt idx="83">
                  <c:v>05/07/2023 17:42:37:056</c:v>
                </c:pt>
                <c:pt idx="84">
                  <c:v>05/07/2023 17:42:38:230</c:v>
                </c:pt>
                <c:pt idx="85">
                  <c:v>05/07/2023 17:42:38:233</c:v>
                </c:pt>
                <c:pt idx="86">
                  <c:v>05/07/2023 17:42:39:234</c:v>
                </c:pt>
                <c:pt idx="87">
                  <c:v>05/07/2023 17:42:39:240</c:v>
                </c:pt>
                <c:pt idx="88">
                  <c:v>05/07/2023 17:42:40:283</c:v>
                </c:pt>
                <c:pt idx="89">
                  <c:v>05/07/2023 17:42:40:286</c:v>
                </c:pt>
                <c:pt idx="90">
                  <c:v>05/07/2023 17:42:41:467</c:v>
                </c:pt>
                <c:pt idx="91">
                  <c:v>05/07/2023 17:42:41:471</c:v>
                </c:pt>
                <c:pt idx="92">
                  <c:v>05/07/2023 17:42:42:309</c:v>
                </c:pt>
                <c:pt idx="93">
                  <c:v>05/07/2023 17:42:42:312</c:v>
                </c:pt>
                <c:pt idx="94">
                  <c:v>05/07/2023 17:42:43:548</c:v>
                </c:pt>
                <c:pt idx="95">
                  <c:v>05/07/2023 17:42:43:553</c:v>
                </c:pt>
                <c:pt idx="96">
                  <c:v>05/07/2023 17:42:44:730</c:v>
                </c:pt>
                <c:pt idx="97">
                  <c:v>05/07/2023 17:42:44:736</c:v>
                </c:pt>
                <c:pt idx="98">
                  <c:v>05/07/2023 17:42:45:546</c:v>
                </c:pt>
                <c:pt idx="99">
                  <c:v>05/07/2023 17:42:45:548</c:v>
                </c:pt>
                <c:pt idx="100">
                  <c:v>05/07/2023 17:42:46:540</c:v>
                </c:pt>
                <c:pt idx="101">
                  <c:v>05/07/2023 17:42:46:546</c:v>
                </c:pt>
                <c:pt idx="102">
                  <c:v>05/07/2023 17:42:47:569</c:v>
                </c:pt>
                <c:pt idx="103">
                  <c:v>05/07/2023 17:42:47:591</c:v>
                </c:pt>
                <c:pt idx="104">
                  <c:v>05/07/2023 17:42:48:569</c:v>
                </c:pt>
                <c:pt idx="105">
                  <c:v>05/07/2023 17:42:48:575</c:v>
                </c:pt>
                <c:pt idx="106">
                  <c:v>05/07/2023 17:42:50:035</c:v>
                </c:pt>
                <c:pt idx="107">
                  <c:v>05/07/2023 17:42:50:039</c:v>
                </c:pt>
                <c:pt idx="108">
                  <c:v>05/07/2023 17:42:50:625</c:v>
                </c:pt>
                <c:pt idx="109">
                  <c:v>05/07/2023 17:42:50:630</c:v>
                </c:pt>
                <c:pt idx="110">
                  <c:v>05/07/2023 17:42:51:841</c:v>
                </c:pt>
                <c:pt idx="111">
                  <c:v>05/07/2023 17:42:51:848</c:v>
                </c:pt>
                <c:pt idx="112">
                  <c:v>05/07/2023 17:42:52:823</c:v>
                </c:pt>
                <c:pt idx="113">
                  <c:v>05/07/2023 17:42:52:828</c:v>
                </c:pt>
                <c:pt idx="114">
                  <c:v>05/07/2023 17:42:53:865</c:v>
                </c:pt>
                <c:pt idx="115">
                  <c:v>05/07/2023 17:42:53:872</c:v>
                </c:pt>
                <c:pt idx="116">
                  <c:v>05/07/2023 17:42:54:861</c:v>
                </c:pt>
                <c:pt idx="117">
                  <c:v>05/07/2023 17:42:54:865</c:v>
                </c:pt>
                <c:pt idx="118">
                  <c:v>05/07/2023 17:42:55:898</c:v>
                </c:pt>
                <c:pt idx="119">
                  <c:v>05/07/2023 17:42:55:901</c:v>
                </c:pt>
                <c:pt idx="120">
                  <c:v>05/07/2023 17:42:56:892</c:v>
                </c:pt>
                <c:pt idx="121">
                  <c:v>05/07/2023 17:42:56:897</c:v>
                </c:pt>
                <c:pt idx="122">
                  <c:v>05/07/2023 17:42:57:930</c:v>
                </c:pt>
                <c:pt idx="123">
                  <c:v>05/07/2023 17:42:57:934</c:v>
                </c:pt>
                <c:pt idx="124">
                  <c:v>05/07/2023 17:42:58:756</c:v>
                </c:pt>
                <c:pt idx="125">
                  <c:v>05/07/2023 17:42:58:759</c:v>
                </c:pt>
                <c:pt idx="126">
                  <c:v>05/07/2023 17:42:59:963</c:v>
                </c:pt>
                <c:pt idx="127">
                  <c:v>05/07/2023 17:42:59:967</c:v>
                </c:pt>
                <c:pt idx="128">
                  <c:v>05/07/2023 17:43:00:772</c:v>
                </c:pt>
                <c:pt idx="129">
                  <c:v>05/07/2023 17:43:00:778</c:v>
                </c:pt>
                <c:pt idx="130">
                  <c:v>05/07/2023 17:43:01:993</c:v>
                </c:pt>
                <c:pt idx="131">
                  <c:v>05/07/2023 17:43:01:999</c:v>
                </c:pt>
                <c:pt idx="132">
                  <c:v>05/07/2023 17:43:02:996</c:v>
                </c:pt>
                <c:pt idx="133">
                  <c:v>05/07/2023 17:43:03:000</c:v>
                </c:pt>
                <c:pt idx="134">
                  <c:v>05/07/2023 17:43:04:030</c:v>
                </c:pt>
                <c:pt idx="135">
                  <c:v>05/07/2023 17:43:04:032</c:v>
                </c:pt>
                <c:pt idx="136">
                  <c:v>05/07/2023 17:43:04:832</c:v>
                </c:pt>
                <c:pt idx="137">
                  <c:v>05/07/2023 17:43:04:838</c:v>
                </c:pt>
                <c:pt idx="138">
                  <c:v>05/07/2023 17:43:06:055</c:v>
                </c:pt>
                <c:pt idx="139">
                  <c:v>05/07/2023 17:43:06:059</c:v>
                </c:pt>
                <c:pt idx="140">
                  <c:v>05/07/2023 17:43:06:872</c:v>
                </c:pt>
                <c:pt idx="141">
                  <c:v>05/07/2023 17:43:06:875</c:v>
                </c:pt>
                <c:pt idx="142">
                  <c:v>05/07/2023 17:43:08:280</c:v>
                </c:pt>
                <c:pt idx="143">
                  <c:v>05/07/2023 17:43:08:289</c:v>
                </c:pt>
                <c:pt idx="144">
                  <c:v>05/07/2023 17:43:09:101</c:v>
                </c:pt>
                <c:pt idx="145">
                  <c:v>05/07/2023 17:43:09:102</c:v>
                </c:pt>
                <c:pt idx="146">
                  <c:v>05/07/2023 17:43:10:296</c:v>
                </c:pt>
                <c:pt idx="147">
                  <c:v>05/07/2023 17:43:10:299</c:v>
                </c:pt>
                <c:pt idx="148">
                  <c:v>05/07/2023 17:43:10:930</c:v>
                </c:pt>
                <c:pt idx="149">
                  <c:v>05/07/2023 17:43:10:936</c:v>
                </c:pt>
                <c:pt idx="150">
                  <c:v>05/07/2023 17:43:12:151</c:v>
                </c:pt>
                <c:pt idx="151">
                  <c:v>05/07/2023 17:43:12:154</c:v>
                </c:pt>
                <c:pt idx="152">
                  <c:v>05/07/2023 17:43:13:299</c:v>
                </c:pt>
                <c:pt idx="153">
                  <c:v>05/07/2023 17:43:13:302</c:v>
                </c:pt>
                <c:pt idx="154">
                  <c:v>05/07/2023 17:43:13:980</c:v>
                </c:pt>
                <c:pt idx="155">
                  <c:v>05/07/2023 17:43:13:983</c:v>
                </c:pt>
                <c:pt idx="156">
                  <c:v>05/07/2023 17:43:14:989</c:v>
                </c:pt>
                <c:pt idx="157">
                  <c:v>05/07/2023 17:43:14:992</c:v>
                </c:pt>
                <c:pt idx="158">
                  <c:v>05/07/2023 17:43:15:989</c:v>
                </c:pt>
                <c:pt idx="159">
                  <c:v>05/07/2023 17:43:15:993</c:v>
                </c:pt>
                <c:pt idx="160">
                  <c:v>05/07/2023 17:43:17:098</c:v>
                </c:pt>
                <c:pt idx="161">
                  <c:v>05/07/2023 17:43:17:105</c:v>
                </c:pt>
                <c:pt idx="162">
                  <c:v>05/07/2023 17:43:18:375</c:v>
                </c:pt>
                <c:pt idx="163">
                  <c:v>05/07/2023 17:43:18:378</c:v>
                </c:pt>
                <c:pt idx="164">
                  <c:v>05/07/2023 17:43:19:367</c:v>
                </c:pt>
                <c:pt idx="165">
                  <c:v>05/07/2023 17:43:19:369</c:v>
                </c:pt>
                <c:pt idx="166">
                  <c:v>05/07/2023 17:43:20:701</c:v>
                </c:pt>
                <c:pt idx="167">
                  <c:v>05/07/2023 17:43:20:704</c:v>
                </c:pt>
                <c:pt idx="168">
                  <c:v>05/07/2023 17:43:21:506</c:v>
                </c:pt>
                <c:pt idx="169">
                  <c:v>05/07/2023 17:43:21:509</c:v>
                </c:pt>
                <c:pt idx="170">
                  <c:v>05/07/2023 17:43:22:980</c:v>
                </c:pt>
                <c:pt idx="171">
                  <c:v>05/07/2023 17:43:22:983</c:v>
                </c:pt>
                <c:pt idx="172">
                  <c:v>05/07/2023 17:43:23:677</c:v>
                </c:pt>
                <c:pt idx="173">
                  <c:v>05/07/2023 17:43:23:680</c:v>
                </c:pt>
                <c:pt idx="174">
                  <c:v>05/07/2023 17:43:24:683</c:v>
                </c:pt>
                <c:pt idx="175">
                  <c:v>05/07/2023 17:43:24:684</c:v>
                </c:pt>
                <c:pt idx="176">
                  <c:v>05/07/2023 17:43:26:411</c:v>
                </c:pt>
                <c:pt idx="177">
                  <c:v>05/07/2023 17:43:26:414</c:v>
                </c:pt>
                <c:pt idx="178">
                  <c:v>05/07/2023 17:43:26:806</c:v>
                </c:pt>
                <c:pt idx="179">
                  <c:v>05/07/2023 17:43:26:809</c:v>
                </c:pt>
                <c:pt idx="180">
                  <c:v>05/07/2023 17:43:28:279</c:v>
                </c:pt>
                <c:pt idx="181">
                  <c:v>05/07/2023 17:43:28:282</c:v>
                </c:pt>
                <c:pt idx="182">
                  <c:v>05/07/2023 17:43:29:230</c:v>
                </c:pt>
                <c:pt idx="183">
                  <c:v>05/07/2023 17:43:29:233</c:v>
                </c:pt>
                <c:pt idx="184">
                  <c:v>05/07/2023 17:43:30:239</c:v>
                </c:pt>
                <c:pt idx="185">
                  <c:v>05/07/2023 17:43:30:242</c:v>
                </c:pt>
                <c:pt idx="186">
                  <c:v>05/07/2023 17:43:31:278</c:v>
                </c:pt>
                <c:pt idx="187">
                  <c:v>05/07/2023 17:43:31:282</c:v>
                </c:pt>
                <c:pt idx="188">
                  <c:v>05/07/2023 17:43:32:486</c:v>
                </c:pt>
                <c:pt idx="189">
                  <c:v>05/07/2023 17:43:32:490</c:v>
                </c:pt>
                <c:pt idx="190">
                  <c:v>05/07/2023 17:43:33:479</c:v>
                </c:pt>
                <c:pt idx="191">
                  <c:v>05/07/2023 17:43:33:482</c:v>
                </c:pt>
                <c:pt idx="192">
                  <c:v>05/07/2023 17:43:34:782</c:v>
                </c:pt>
                <c:pt idx="193">
                  <c:v>05/07/2023 17:43:34:786</c:v>
                </c:pt>
                <c:pt idx="194">
                  <c:v>05/07/2023 17:43:35:806</c:v>
                </c:pt>
                <c:pt idx="195">
                  <c:v>05/07/2023 17:43:35:813</c:v>
                </c:pt>
                <c:pt idx="196">
                  <c:v>05/07/2023 17:43:37:023</c:v>
                </c:pt>
                <c:pt idx="197">
                  <c:v>05/07/2023 17:43:37:026</c:v>
                </c:pt>
                <c:pt idx="198">
                  <c:v>05/07/2023 17:43:38:174</c:v>
                </c:pt>
                <c:pt idx="199">
                  <c:v>05/07/2023 17:43:38:177</c:v>
                </c:pt>
                <c:pt idx="200">
                  <c:v>05/07/2023 17:43:39:013</c:v>
                </c:pt>
                <c:pt idx="201">
                  <c:v>05/07/2023 17:43:39:023</c:v>
                </c:pt>
                <c:pt idx="202">
                  <c:v>05/07/2023 17:43:40:226</c:v>
                </c:pt>
                <c:pt idx="203">
                  <c:v>05/07/2023 17:43:40:229</c:v>
                </c:pt>
                <c:pt idx="204">
                  <c:v>05/07/2023 17:43:41:036</c:v>
                </c:pt>
                <c:pt idx="205">
                  <c:v>05/07/2023 17:43:41:039</c:v>
                </c:pt>
                <c:pt idx="206">
                  <c:v>05/07/2023 17:43:42:246</c:v>
                </c:pt>
                <c:pt idx="207">
                  <c:v>05/07/2023 17:43:42:249</c:v>
                </c:pt>
                <c:pt idx="208">
                  <c:v>05/07/2023 17:43:43:066</c:v>
                </c:pt>
                <c:pt idx="209">
                  <c:v>05/07/2023 17:43:43:069</c:v>
                </c:pt>
                <c:pt idx="210">
                  <c:v>05/07/2023 17:43:44:296</c:v>
                </c:pt>
                <c:pt idx="211">
                  <c:v>05/07/2023 17:43:44:299</c:v>
                </c:pt>
                <c:pt idx="212">
                  <c:v>05/07/2023 17:43:45:282</c:v>
                </c:pt>
                <c:pt idx="213">
                  <c:v>05/07/2023 17:43:45:286</c:v>
                </c:pt>
                <c:pt idx="214">
                  <c:v>05/07/2023 17:43:46:332</c:v>
                </c:pt>
                <c:pt idx="215">
                  <c:v>05/07/2023 17:43:46:335</c:v>
                </c:pt>
                <c:pt idx="216">
                  <c:v>05/07/2023 17:43:47:303</c:v>
                </c:pt>
                <c:pt idx="217">
                  <c:v>05/07/2023 17:43:47:306</c:v>
                </c:pt>
                <c:pt idx="218">
                  <c:v>05/07/2023 17:43:48:371</c:v>
                </c:pt>
                <c:pt idx="219">
                  <c:v>05/07/2023 17:43:48:375</c:v>
                </c:pt>
                <c:pt idx="220">
                  <c:v>05/07/2023 17:43:49:173</c:v>
                </c:pt>
                <c:pt idx="221">
                  <c:v>05/07/2023 17:43:49:176</c:v>
                </c:pt>
                <c:pt idx="222">
                  <c:v>05/07/2023 17:43:50:391</c:v>
                </c:pt>
                <c:pt idx="223">
                  <c:v>05/07/2023 17:43:50:394</c:v>
                </c:pt>
                <c:pt idx="224">
                  <c:v>05/07/2023 17:43:51:206</c:v>
                </c:pt>
                <c:pt idx="225">
                  <c:v>05/07/2023 17:43:51:209</c:v>
                </c:pt>
                <c:pt idx="226">
                  <c:v>05/07/2023 17:43:52:410</c:v>
                </c:pt>
                <c:pt idx="227">
                  <c:v>05/07/2023 17:43:52:411</c:v>
                </c:pt>
                <c:pt idx="228">
                  <c:v>05/07/2023 17:43:53:407</c:v>
                </c:pt>
                <c:pt idx="229">
                  <c:v>05/07/2023 17:43:53:411</c:v>
                </c:pt>
                <c:pt idx="230">
                  <c:v>05/07/2023 17:43:54:454</c:v>
                </c:pt>
                <c:pt idx="231">
                  <c:v>05/07/2023 17:43:54:460</c:v>
                </c:pt>
                <c:pt idx="232">
                  <c:v>05/07/2023 17:43:55:259</c:v>
                </c:pt>
                <c:pt idx="233">
                  <c:v>05/07/2023 17:43:55:263</c:v>
                </c:pt>
                <c:pt idx="234">
                  <c:v>05/07/2023 17:43:56:483</c:v>
                </c:pt>
                <c:pt idx="235">
                  <c:v>05/07/2023 17:43:56:486</c:v>
                </c:pt>
                <c:pt idx="236">
                  <c:v>05/07/2023 17:43:57:286</c:v>
                </c:pt>
                <c:pt idx="237">
                  <c:v>05/07/2023 17:43:57:292</c:v>
                </c:pt>
                <c:pt idx="238">
                  <c:v>05/07/2023 17:43:58:523</c:v>
                </c:pt>
                <c:pt idx="239">
                  <c:v>05/07/2023 17:43:58:526</c:v>
                </c:pt>
                <c:pt idx="240">
                  <c:v>05/07/2023 17:43:59:342</c:v>
                </c:pt>
                <c:pt idx="241">
                  <c:v>05/07/2023 17:43:59:345</c:v>
                </c:pt>
                <c:pt idx="242">
                  <c:v>05/07/2023 17:44:00:548</c:v>
                </c:pt>
                <c:pt idx="243">
                  <c:v>05/07/2023 17:44:00:553</c:v>
                </c:pt>
                <c:pt idx="244">
                  <c:v>05/07/2023 17:44:01:375</c:v>
                </c:pt>
                <c:pt idx="245">
                  <c:v>05/07/2023 17:44:01:378</c:v>
                </c:pt>
                <c:pt idx="246">
                  <c:v>05/07/2023 17:44:02:592</c:v>
                </c:pt>
                <c:pt idx="247">
                  <c:v>05/07/2023 17:44:02:594</c:v>
                </c:pt>
                <c:pt idx="248">
                  <c:v>05/07/2023 17:44:03:407</c:v>
                </c:pt>
                <c:pt idx="249">
                  <c:v>05/07/2023 17:44:03:410</c:v>
                </c:pt>
                <c:pt idx="250">
                  <c:v>05/07/2023 17:44:04:631</c:v>
                </c:pt>
                <c:pt idx="251">
                  <c:v>05/07/2023 17:44:04:634</c:v>
                </c:pt>
                <c:pt idx="252">
                  <c:v>05/07/2023 17:44:05:447</c:v>
                </c:pt>
                <c:pt idx="253">
                  <c:v>05/07/2023 17:44:05:450</c:v>
                </c:pt>
                <c:pt idx="254">
                  <c:v>05/07/2023 17:44:06:665</c:v>
                </c:pt>
                <c:pt idx="255">
                  <c:v>05/07/2023 17:44:06:671</c:v>
                </c:pt>
                <c:pt idx="256">
                  <c:v>05/07/2023 17:44:07:717</c:v>
                </c:pt>
                <c:pt idx="257">
                  <c:v>05/07/2023 17:44:07:720</c:v>
                </c:pt>
                <c:pt idx="258">
                  <c:v>05/07/2023 17:44:08:697</c:v>
                </c:pt>
                <c:pt idx="259">
                  <c:v>05/07/2023 17:44:08:700</c:v>
                </c:pt>
                <c:pt idx="260">
                  <c:v>05/07/2023 17:44:09:515</c:v>
                </c:pt>
                <c:pt idx="261">
                  <c:v>05/07/2023 17:44:09:517</c:v>
                </c:pt>
                <c:pt idx="262">
                  <c:v>05/07/2023 17:44:10:723</c:v>
                </c:pt>
                <c:pt idx="263">
                  <c:v>05/07/2023 17:44:10:726</c:v>
                </c:pt>
                <c:pt idx="264">
                  <c:v>05/07/2023 17:44:11:875</c:v>
                </c:pt>
                <c:pt idx="265">
                  <c:v>05/07/2023 17:44:11:881</c:v>
                </c:pt>
                <c:pt idx="266">
                  <c:v>05/07/2023 17:44:12:749</c:v>
                </c:pt>
                <c:pt idx="267">
                  <c:v>05/07/2023 17:44:12:750</c:v>
                </c:pt>
                <c:pt idx="268">
                  <c:v>05/07/2023 17:44:13:767</c:v>
                </c:pt>
                <c:pt idx="269">
                  <c:v>05/07/2023 17:44:13:770</c:v>
                </c:pt>
                <c:pt idx="270">
                  <c:v>05/07/2023 17:44:14:789</c:v>
                </c:pt>
                <c:pt idx="271">
                  <c:v>05/07/2023 17:44:14:792</c:v>
                </c:pt>
                <c:pt idx="272">
                  <c:v>05/07/2023 17:44:15:779</c:v>
                </c:pt>
                <c:pt idx="273">
                  <c:v>05/07/2023 17:44:15:782</c:v>
                </c:pt>
                <c:pt idx="274">
                  <c:v>05/07/2023 17:44:16:811</c:v>
                </c:pt>
                <c:pt idx="275">
                  <c:v>05/07/2023 17:44:16:813</c:v>
                </c:pt>
                <c:pt idx="276">
                  <c:v>05/07/2023 17:44:18:036</c:v>
                </c:pt>
                <c:pt idx="277">
                  <c:v>05/07/2023 17:44:18:039</c:v>
                </c:pt>
                <c:pt idx="278">
                  <c:v>05/07/2023 17:44:18:852</c:v>
                </c:pt>
                <c:pt idx="279">
                  <c:v>05/07/2023 17:44:18:855</c:v>
                </c:pt>
                <c:pt idx="280">
                  <c:v>05/07/2023 17:44:20:073</c:v>
                </c:pt>
                <c:pt idx="281">
                  <c:v>05/07/2023 17:44:20:078</c:v>
                </c:pt>
                <c:pt idx="282">
                  <c:v>05/07/2023 17:44:20:881</c:v>
                </c:pt>
                <c:pt idx="283">
                  <c:v>05/07/2023 17:44:20:884</c:v>
                </c:pt>
                <c:pt idx="284">
                  <c:v>05/07/2023 17:44:22:111</c:v>
                </c:pt>
                <c:pt idx="285">
                  <c:v>05/07/2023 17:44:22:114</c:v>
                </c:pt>
                <c:pt idx="286">
                  <c:v>05/07/2023 17:44:22:914</c:v>
                </c:pt>
                <c:pt idx="287">
                  <c:v>05/07/2023 17:44:22:917</c:v>
                </c:pt>
                <c:pt idx="288">
                  <c:v>05/07/2023 17:44:24:134</c:v>
                </c:pt>
                <c:pt idx="289">
                  <c:v>05/07/2023 17:44:24:138</c:v>
                </c:pt>
                <c:pt idx="290">
                  <c:v>05/07/2023 17:44:25:144</c:v>
                </c:pt>
                <c:pt idx="291">
                  <c:v>05/07/2023 17:44:25:148</c:v>
                </c:pt>
                <c:pt idx="292">
                  <c:v>05/07/2023 17:44:26:375</c:v>
                </c:pt>
                <c:pt idx="293">
                  <c:v>05/07/2023 17:44:26:378</c:v>
                </c:pt>
                <c:pt idx="294">
                  <c:v>05/07/2023 17:44:26:990</c:v>
                </c:pt>
                <c:pt idx="295">
                  <c:v>05/07/2023 17:44:26:993</c:v>
                </c:pt>
                <c:pt idx="296">
                  <c:v>05/07/2023 17:44:28:213</c:v>
                </c:pt>
                <c:pt idx="297">
                  <c:v>05/07/2023 17:44:28:217</c:v>
                </c:pt>
                <c:pt idx="298">
                  <c:v>05/07/2023 17:44:29:434</c:v>
                </c:pt>
                <c:pt idx="299">
                  <c:v>05/07/2023 17:44:29:437</c:v>
                </c:pt>
                <c:pt idx="300">
                  <c:v>05/07/2023 17:44:30:420</c:v>
                </c:pt>
                <c:pt idx="301">
                  <c:v>05/07/2023 17:44:30:423</c:v>
                </c:pt>
                <c:pt idx="302">
                  <c:v>05/07/2023 17:44:31:707</c:v>
                </c:pt>
                <c:pt idx="303">
                  <c:v>05/07/2023 17:44:31:710</c:v>
                </c:pt>
                <c:pt idx="304">
                  <c:v>05/07/2023 17:44:32:269</c:v>
                </c:pt>
                <c:pt idx="305">
                  <c:v>05/07/2023 17:44:32:272</c:v>
                </c:pt>
                <c:pt idx="306">
                  <c:v>05/07/2023 17:44:33:744</c:v>
                </c:pt>
                <c:pt idx="307">
                  <c:v>05/07/2023 17:44:33:779</c:v>
                </c:pt>
                <c:pt idx="308">
                  <c:v>05/07/2023 17:44:35:108</c:v>
                </c:pt>
                <c:pt idx="309">
                  <c:v>05/07/2023 17:44:35:111</c:v>
                </c:pt>
                <c:pt idx="310">
                  <c:v>05/07/2023 17:44:35:937</c:v>
                </c:pt>
                <c:pt idx="311">
                  <c:v>05/07/2023 17:44:35:940</c:v>
                </c:pt>
                <c:pt idx="312">
                  <c:v>05/07/2023 17:44:37:148</c:v>
                </c:pt>
                <c:pt idx="313">
                  <c:v>05/07/2023 17:44:37:151</c:v>
                </c:pt>
                <c:pt idx="314">
                  <c:v>05/07/2023 17:44:38:167</c:v>
                </c:pt>
                <c:pt idx="315">
                  <c:v>05/07/2023 17:44:38:171</c:v>
                </c:pt>
                <c:pt idx="316">
                  <c:v>05/07/2023 17:44:39:174</c:v>
                </c:pt>
                <c:pt idx="317">
                  <c:v>05/07/2023 17:44:39:177</c:v>
                </c:pt>
                <c:pt idx="318">
                  <c:v>05/07/2023 17:44:39:993</c:v>
                </c:pt>
                <c:pt idx="319">
                  <c:v>05/07/2023 17:44:39:996</c:v>
                </c:pt>
                <c:pt idx="320">
                  <c:v>05/07/2023 17:44:41:220</c:v>
                </c:pt>
                <c:pt idx="321">
                  <c:v>05/07/2023 17:44:41:223</c:v>
                </c:pt>
                <c:pt idx="322">
                  <c:v>05/07/2023 17:44:42:232</c:v>
                </c:pt>
                <c:pt idx="323">
                  <c:v>05/07/2023 17:44:42:234</c:v>
                </c:pt>
                <c:pt idx="324">
                  <c:v>05/07/2023 17:44:43:253</c:v>
                </c:pt>
                <c:pt idx="325">
                  <c:v>05/07/2023 17:44:43:256</c:v>
                </c:pt>
                <c:pt idx="326">
                  <c:v>05/07/2023 17:44:44:260</c:v>
                </c:pt>
                <c:pt idx="327">
                  <c:v>05/07/2023 17:44:44:263</c:v>
                </c:pt>
                <c:pt idx="328">
                  <c:v>05/07/2023 17:44:45:295</c:v>
                </c:pt>
                <c:pt idx="329">
                  <c:v>05/07/2023 17:44:45:299</c:v>
                </c:pt>
                <c:pt idx="330">
                  <c:v>05/07/2023 17:44:46:293</c:v>
                </c:pt>
                <c:pt idx="331">
                  <c:v>05/07/2023 17:44:46:296</c:v>
                </c:pt>
                <c:pt idx="332">
                  <c:v>05/07/2023 17:44:47:345</c:v>
                </c:pt>
                <c:pt idx="333">
                  <c:v>05/07/2023 17:44:47:348</c:v>
                </c:pt>
                <c:pt idx="334">
                  <c:v>05/07/2023 17:44:48:548</c:v>
                </c:pt>
                <c:pt idx="335">
                  <c:v>05/07/2023 17:44:48:556</c:v>
                </c:pt>
                <c:pt idx="336">
                  <c:v>05/07/2023 17:44:49:368</c:v>
                </c:pt>
                <c:pt idx="337">
                  <c:v>05/07/2023 17:44:49:371</c:v>
                </c:pt>
                <c:pt idx="338">
                  <c:v>05/07/2023 17:44:50:581</c:v>
                </c:pt>
                <c:pt idx="339">
                  <c:v>05/07/2023 17:44:50:584</c:v>
                </c:pt>
                <c:pt idx="340">
                  <c:v>05/07/2023 17:44:51:404</c:v>
                </c:pt>
                <c:pt idx="341">
                  <c:v>05/07/2023 17:44:51:407</c:v>
                </c:pt>
                <c:pt idx="342">
                  <c:v>05/07/2023 17:44:52:815</c:v>
                </c:pt>
                <c:pt idx="343">
                  <c:v>05/07/2023 17:44:52:821</c:v>
                </c:pt>
                <c:pt idx="344">
                  <c:v>05/07/2023 17:44:53:657</c:v>
                </c:pt>
                <c:pt idx="345">
                  <c:v>05/07/2023 17:44:53:660</c:v>
                </c:pt>
                <c:pt idx="346">
                  <c:v>05/07/2023 17:44:54:648</c:v>
                </c:pt>
                <c:pt idx="347">
                  <c:v>05/07/2023 17:44:54:651</c:v>
                </c:pt>
                <c:pt idx="348">
                  <c:v>05/07/2023 17:44:55:664</c:v>
                </c:pt>
                <c:pt idx="349">
                  <c:v>05/07/2023 17:44:55:667</c:v>
                </c:pt>
                <c:pt idx="350">
                  <c:v>05/07/2023 17:44:56:688</c:v>
                </c:pt>
                <c:pt idx="351">
                  <c:v>05/07/2023 17:44:56:693</c:v>
                </c:pt>
                <c:pt idx="352">
                  <c:v>05/07/2023 17:44:57:687</c:v>
                </c:pt>
                <c:pt idx="353">
                  <c:v>05/07/2023 17:44:57:690</c:v>
                </c:pt>
                <c:pt idx="354">
                  <c:v>05/07/2023 17:44:58:703</c:v>
                </c:pt>
                <c:pt idx="355">
                  <c:v>05/07/2023 17:44:58:707</c:v>
                </c:pt>
                <c:pt idx="356">
                  <c:v>05/07/2023 17:44:59:711</c:v>
                </c:pt>
                <c:pt idx="357">
                  <c:v>05/07/2023 17:44:59:714</c:v>
                </c:pt>
                <c:pt idx="358">
                  <c:v>05/07/2023 17:45:00:753</c:v>
                </c:pt>
                <c:pt idx="359">
                  <c:v>05/07/2023 17:45:00:760</c:v>
                </c:pt>
                <c:pt idx="360">
                  <c:v>05/07/2023 17:45:01:776</c:v>
                </c:pt>
                <c:pt idx="361">
                  <c:v>05/07/2023 17:45:01:779</c:v>
                </c:pt>
                <c:pt idx="362">
                  <c:v>05/07/2023 17:45:02:782</c:v>
                </c:pt>
                <c:pt idx="363">
                  <c:v>05/07/2023 17:45:02:785</c:v>
                </c:pt>
                <c:pt idx="364">
                  <c:v>05/07/2023 17:45:03:586</c:v>
                </c:pt>
                <c:pt idx="365">
                  <c:v>05/07/2023 17:45:03:589</c:v>
                </c:pt>
                <c:pt idx="366">
                  <c:v>05/07/2023 17:45:04:803</c:v>
                </c:pt>
                <c:pt idx="367">
                  <c:v>05/07/2023 17:45:04:806</c:v>
                </c:pt>
                <c:pt idx="368">
                  <c:v>05/07/2023 17:45:05:624</c:v>
                </c:pt>
                <c:pt idx="369">
                  <c:v>05/07/2023 17:45:05:627</c:v>
                </c:pt>
                <c:pt idx="370">
                  <c:v>05/07/2023 17:45:06:848</c:v>
                </c:pt>
                <c:pt idx="371">
                  <c:v>05/07/2023 17:45:06:851</c:v>
                </c:pt>
                <c:pt idx="372">
                  <c:v>05/07/2023 17:45:08:076</c:v>
                </c:pt>
                <c:pt idx="373">
                  <c:v>05/07/2023 17:45:08:082</c:v>
                </c:pt>
                <c:pt idx="374">
                  <c:v>05/07/2023 17:45:08:918</c:v>
                </c:pt>
                <c:pt idx="375">
                  <c:v>05/07/2023 17:45:08:924</c:v>
                </c:pt>
                <c:pt idx="376">
                  <c:v>05/07/2023 17:45:10:084</c:v>
                </c:pt>
                <c:pt idx="377">
                  <c:v>05/07/2023 17:45:10:088</c:v>
                </c:pt>
                <c:pt idx="378">
                  <c:v>05/07/2023 17:45:11:197</c:v>
                </c:pt>
                <c:pt idx="379">
                  <c:v>05/07/2023 17:45:11:200</c:v>
                </c:pt>
                <c:pt idx="380">
                  <c:v>05/07/2023 17:45:12:125</c:v>
                </c:pt>
                <c:pt idx="381">
                  <c:v>05/07/2023 17:45:12:128</c:v>
                </c:pt>
                <c:pt idx="382">
                  <c:v>05/07/2023 17:45:13:122</c:v>
                </c:pt>
                <c:pt idx="383">
                  <c:v>05/07/2023 17:45:13:125</c:v>
                </c:pt>
                <c:pt idx="384">
                  <c:v>05/07/2023 17:45:14:145</c:v>
                </c:pt>
                <c:pt idx="385">
                  <c:v>05/07/2023 17:45:14:151</c:v>
                </c:pt>
                <c:pt idx="386">
                  <c:v>05/07/2023 17:45:14:967</c:v>
                </c:pt>
                <c:pt idx="387">
                  <c:v>05/07/2023 17:45:14:970</c:v>
                </c:pt>
                <c:pt idx="388">
                  <c:v>05/07/2023 17:45:16:174</c:v>
                </c:pt>
                <c:pt idx="389">
                  <c:v>05/07/2023 17:45:16:178</c:v>
                </c:pt>
                <c:pt idx="390">
                  <c:v>05/07/2023 17:45:17:299</c:v>
                </c:pt>
                <c:pt idx="391">
                  <c:v>05/07/2023 17:45:17:302</c:v>
                </c:pt>
                <c:pt idx="392">
                  <c:v>05/07/2023 17:45:18:813</c:v>
                </c:pt>
                <c:pt idx="393">
                  <c:v>05/07/2023 17:45:18:816</c:v>
                </c:pt>
                <c:pt idx="394">
                  <c:v>05/07/2023 17:45:19:697</c:v>
                </c:pt>
                <c:pt idx="395">
                  <c:v>05/07/2023 17:45:19:700</c:v>
                </c:pt>
                <c:pt idx="396">
                  <c:v>05/07/2023 17:45:20:642</c:v>
                </c:pt>
                <c:pt idx="397">
                  <c:v>05/07/2023 17:45:20:645</c:v>
                </c:pt>
                <c:pt idx="398">
                  <c:v>05/07/2023 17:45:21:747</c:v>
                </c:pt>
                <c:pt idx="399">
                  <c:v>05/07/2023 17:45:21:753</c:v>
                </c:pt>
                <c:pt idx="400">
                  <c:v>05/07/2023 17:45:22:686</c:v>
                </c:pt>
                <c:pt idx="401">
                  <c:v>05/07/2023 17:45:22:690</c:v>
                </c:pt>
                <c:pt idx="402">
                  <c:v>05/07/2023 17:45:23:487</c:v>
                </c:pt>
                <c:pt idx="403">
                  <c:v>05/07/2023 17:45:23:493</c:v>
                </c:pt>
                <c:pt idx="404">
                  <c:v>05/07/2023 17:45:25:105</c:v>
                </c:pt>
                <c:pt idx="405">
                  <c:v>05/07/2023 17:45:25:128</c:v>
                </c:pt>
                <c:pt idx="406">
                  <c:v>05/07/2023 17:45:26:121</c:v>
                </c:pt>
                <c:pt idx="407">
                  <c:v>05/07/2023 17:45:26:127</c:v>
                </c:pt>
                <c:pt idx="408">
                  <c:v>05/07/2023 17:45:27:131</c:v>
                </c:pt>
                <c:pt idx="409">
                  <c:v>05/07/2023 17:45:27:134</c:v>
                </c:pt>
                <c:pt idx="410">
                  <c:v>05/07/2023 17:45:28:358</c:v>
                </c:pt>
                <c:pt idx="411">
                  <c:v>05/07/2023 17:45:28:365</c:v>
                </c:pt>
                <c:pt idx="412">
                  <c:v>05/07/2023 17:45:29:180</c:v>
                </c:pt>
                <c:pt idx="413">
                  <c:v>05/07/2023 17:45:29:184</c:v>
                </c:pt>
                <c:pt idx="414">
                  <c:v>05/07/2023 17:45:30:411</c:v>
                </c:pt>
                <c:pt idx="415">
                  <c:v>05/07/2023 17:45:30:417</c:v>
                </c:pt>
                <c:pt idx="416">
                  <c:v>05/07/2023 17:45:31:391</c:v>
                </c:pt>
                <c:pt idx="417">
                  <c:v>05/07/2023 17:45:31:394</c:v>
                </c:pt>
                <c:pt idx="418">
                  <c:v>05/07/2023 17:45:32:430</c:v>
                </c:pt>
                <c:pt idx="419">
                  <c:v>05/07/2023 17:45:32:434</c:v>
                </c:pt>
                <c:pt idx="420">
                  <c:v>05/07/2023 17:45:33:236</c:v>
                </c:pt>
                <c:pt idx="421">
                  <c:v>05/07/2023 17:45:33:240</c:v>
                </c:pt>
                <c:pt idx="422">
                  <c:v>05/07/2023 17:45:34:456</c:v>
                </c:pt>
                <c:pt idx="423">
                  <c:v>05/07/2023 17:45:34:459</c:v>
                </c:pt>
                <c:pt idx="424">
                  <c:v>05/07/2023 17:45:35:290</c:v>
                </c:pt>
                <c:pt idx="425">
                  <c:v>05/07/2023 17:45:35:293</c:v>
                </c:pt>
                <c:pt idx="426">
                  <c:v>05/07/2023 17:45:36:492</c:v>
                </c:pt>
                <c:pt idx="427">
                  <c:v>05/07/2023 17:45:36:499</c:v>
                </c:pt>
                <c:pt idx="428">
                  <c:v>05/07/2023 17:45:37:309</c:v>
                </c:pt>
                <c:pt idx="429">
                  <c:v>05/07/2023 17:45:37:319</c:v>
                </c:pt>
                <c:pt idx="430">
                  <c:v>05/07/2023 17:45:38:522</c:v>
                </c:pt>
                <c:pt idx="431">
                  <c:v>05/07/2023 17:45:38:526</c:v>
                </c:pt>
                <c:pt idx="432">
                  <c:v>05/07/2023 17:45:39:338</c:v>
                </c:pt>
                <c:pt idx="433">
                  <c:v>05/07/2023 17:45:39:345</c:v>
                </c:pt>
                <c:pt idx="434">
                  <c:v>05/07/2023 17:45:40:563</c:v>
                </c:pt>
                <c:pt idx="435">
                  <c:v>05/07/2023 17:45:40:566</c:v>
                </c:pt>
                <c:pt idx="436">
                  <c:v>05/07/2023 17:45:41:371</c:v>
                </c:pt>
                <c:pt idx="437">
                  <c:v>05/07/2023 17:45:41:375</c:v>
                </c:pt>
                <c:pt idx="438">
                  <c:v>05/07/2023 17:45:42:579</c:v>
                </c:pt>
                <c:pt idx="439">
                  <c:v>05/07/2023 17:45:42:582</c:v>
                </c:pt>
                <c:pt idx="440">
                  <c:v>05/07/2023 17:45:43:405</c:v>
                </c:pt>
                <c:pt idx="441">
                  <c:v>05/07/2023 17:45:43:408</c:v>
                </c:pt>
                <c:pt idx="442">
                  <c:v>05/07/2023 17:45:44:792</c:v>
                </c:pt>
                <c:pt idx="443">
                  <c:v>05/07/2023 17:45:44:796</c:v>
                </c:pt>
                <c:pt idx="444">
                  <c:v>05/07/2023 17:45:45:440</c:v>
                </c:pt>
                <c:pt idx="445">
                  <c:v>05/07/2023 17:45:45:453</c:v>
                </c:pt>
                <c:pt idx="446">
                  <c:v>05/07/2023 17:45:46:654</c:v>
                </c:pt>
                <c:pt idx="447">
                  <c:v>05/07/2023 17:45:46:657</c:v>
                </c:pt>
                <c:pt idx="448">
                  <c:v>05/07/2023 17:45:47:460</c:v>
                </c:pt>
                <c:pt idx="449">
                  <c:v>05/07/2023 17:45:47:466</c:v>
                </c:pt>
                <c:pt idx="450">
                  <c:v>05/07/2023 17:45:48:671</c:v>
                </c:pt>
                <c:pt idx="451">
                  <c:v>05/07/2023 17:45:48:674</c:v>
                </c:pt>
                <c:pt idx="452">
                  <c:v>05/07/2023 17:45:49:697</c:v>
                </c:pt>
                <c:pt idx="453">
                  <c:v>05/07/2023 17:45:49:700</c:v>
                </c:pt>
                <c:pt idx="454">
                  <c:v>05/07/2023 17:45:50:711</c:v>
                </c:pt>
                <c:pt idx="455">
                  <c:v>05/07/2023 17:45:50:717</c:v>
                </c:pt>
                <c:pt idx="456">
                  <c:v>05/07/2023 17:45:51:719</c:v>
                </c:pt>
                <c:pt idx="457">
                  <c:v>05/07/2023 17:45:51:721</c:v>
                </c:pt>
                <c:pt idx="458">
                  <c:v>05/07/2023 17:45:52:750</c:v>
                </c:pt>
                <c:pt idx="459">
                  <c:v>05/07/2023 17:45:52:753</c:v>
                </c:pt>
                <c:pt idx="460">
                  <c:v>05/07/2023 17:45:53:551</c:v>
                </c:pt>
                <c:pt idx="461">
                  <c:v>05/07/2023 17:45:53:553</c:v>
                </c:pt>
                <c:pt idx="462">
                  <c:v>05/07/2023 17:45:54:773</c:v>
                </c:pt>
                <c:pt idx="463">
                  <c:v>05/07/2023 17:45:54:778</c:v>
                </c:pt>
                <c:pt idx="464">
                  <c:v>05/07/2023 17:45:55:592</c:v>
                </c:pt>
                <c:pt idx="465">
                  <c:v>05/07/2023 17:45:55:595</c:v>
                </c:pt>
                <c:pt idx="466">
                  <c:v>05/07/2023 17:45:56:796</c:v>
                </c:pt>
                <c:pt idx="467">
                  <c:v>05/07/2023 17:45:56:799</c:v>
                </c:pt>
                <c:pt idx="468">
                  <c:v>05/07/2023 17:45:57:618</c:v>
                </c:pt>
                <c:pt idx="469">
                  <c:v>05/07/2023 17:45:57:621</c:v>
                </c:pt>
                <c:pt idx="470">
                  <c:v>05/07/2023 17:45:58:839</c:v>
                </c:pt>
                <c:pt idx="471">
                  <c:v>05/07/2023 17:45:58:842</c:v>
                </c:pt>
                <c:pt idx="472">
                  <c:v>05/07/2023 17:45:59:818</c:v>
                </c:pt>
                <c:pt idx="473">
                  <c:v>05/07/2023 17:45:59:822</c:v>
                </c:pt>
                <c:pt idx="474">
                  <c:v>05/07/2023 17:46:00:885</c:v>
                </c:pt>
                <c:pt idx="475">
                  <c:v>05/07/2023 17:46:00:888</c:v>
                </c:pt>
                <c:pt idx="476">
                  <c:v>05/07/2023 17:46:01:865</c:v>
                </c:pt>
                <c:pt idx="477">
                  <c:v>05/07/2023 17:46:01:868</c:v>
                </c:pt>
                <c:pt idx="478">
                  <c:v>05/07/2023 17:46:02:891</c:v>
                </c:pt>
                <c:pt idx="479">
                  <c:v>05/07/2023 17:46:02:894</c:v>
                </c:pt>
                <c:pt idx="480">
                  <c:v>05/07/2023 17:46:03:713</c:v>
                </c:pt>
                <c:pt idx="481">
                  <c:v>05/07/2023 17:46:03:716</c:v>
                </c:pt>
                <c:pt idx="482">
                  <c:v>05/07/2023 17:46:04:921</c:v>
                </c:pt>
                <c:pt idx="483">
                  <c:v>05/07/2023 17:46:04:927</c:v>
                </c:pt>
                <c:pt idx="484">
                  <c:v>05/07/2023 17:46:05:746</c:v>
                </c:pt>
                <c:pt idx="485">
                  <c:v>05/07/2023 17:46:05:747</c:v>
                </c:pt>
                <c:pt idx="486">
                  <c:v>05/07/2023 17:46:06:999</c:v>
                </c:pt>
                <c:pt idx="487">
                  <c:v>05/07/2023 17:46:07:003</c:v>
                </c:pt>
                <c:pt idx="488">
                  <c:v>05/07/2023 17:46:07:971</c:v>
                </c:pt>
                <c:pt idx="489">
                  <c:v>05/07/2023 17:46:07:974</c:v>
                </c:pt>
                <c:pt idx="490">
                  <c:v>05/07/2023 17:46:09:223</c:v>
                </c:pt>
                <c:pt idx="491">
                  <c:v>05/07/2023 17:46:09:226</c:v>
                </c:pt>
                <c:pt idx="492">
                  <c:v>05/07/2023 17:46:09:825</c:v>
                </c:pt>
                <c:pt idx="493">
                  <c:v>05/07/2023 17:46:09:831</c:v>
                </c:pt>
                <c:pt idx="494">
                  <c:v>05/07/2023 17:46:11:040</c:v>
                </c:pt>
                <c:pt idx="495">
                  <c:v>05/07/2023 17:46:11:043</c:v>
                </c:pt>
                <c:pt idx="496">
                  <c:v>05/07/2023 17:46:11:846</c:v>
                </c:pt>
                <c:pt idx="497">
                  <c:v>05/07/2023 17:46:11:849</c:v>
                </c:pt>
                <c:pt idx="498">
                  <c:v>05/07/2023 17:46:13:066</c:v>
                </c:pt>
                <c:pt idx="499">
                  <c:v>05/07/2023 17:46:13:069</c:v>
                </c:pt>
                <c:pt idx="500">
                  <c:v>05/07/2023 17:46:13:892</c:v>
                </c:pt>
                <c:pt idx="501">
                  <c:v>05/07/2023 17:46:13:903</c:v>
                </c:pt>
                <c:pt idx="502">
                  <c:v>05/07/2023 17:46:15:289</c:v>
                </c:pt>
                <c:pt idx="503">
                  <c:v>05/07/2023 17:46:15:293</c:v>
                </c:pt>
                <c:pt idx="504">
                  <c:v>05/07/2023 17:46:16:101</c:v>
                </c:pt>
                <c:pt idx="505">
                  <c:v>05/07/2023 17:46:16:105</c:v>
                </c:pt>
                <c:pt idx="506">
                  <c:v>05/07/2023 17:46:17:141</c:v>
                </c:pt>
                <c:pt idx="507">
                  <c:v>05/07/2023 17:46:17:144</c:v>
                </c:pt>
                <c:pt idx="508">
                  <c:v>05/07/2023 17:46:17:948</c:v>
                </c:pt>
                <c:pt idx="509">
                  <c:v>05/07/2023 17:46:17:953</c:v>
                </c:pt>
                <c:pt idx="510">
                  <c:v>05/07/2023 17:46:19:158</c:v>
                </c:pt>
                <c:pt idx="511">
                  <c:v>05/07/2023 17:46:19:164</c:v>
                </c:pt>
                <c:pt idx="512">
                  <c:v>05/07/2023 17:46:20:158</c:v>
                </c:pt>
                <c:pt idx="513">
                  <c:v>05/07/2023 17:46:20:161</c:v>
                </c:pt>
                <c:pt idx="514">
                  <c:v>05/07/2023 17:46:21:201</c:v>
                </c:pt>
                <c:pt idx="515">
                  <c:v>05/07/2023 17:46:21:203</c:v>
                </c:pt>
                <c:pt idx="516">
                  <c:v>05/07/2023 17:46:22:009</c:v>
                </c:pt>
                <c:pt idx="517">
                  <c:v>05/07/2023 17:46:22:013</c:v>
                </c:pt>
                <c:pt idx="518">
                  <c:v>05/07/2023 17:46:23:226</c:v>
                </c:pt>
                <c:pt idx="519">
                  <c:v>05/07/2023 17:46:23:229</c:v>
                </c:pt>
                <c:pt idx="520">
                  <c:v>05/07/2023 17:46:24:233</c:v>
                </c:pt>
                <c:pt idx="521">
                  <c:v>05/07/2023 17:46:24:236</c:v>
                </c:pt>
                <c:pt idx="522">
                  <c:v>05/07/2023 17:46:25:263</c:v>
                </c:pt>
                <c:pt idx="523">
                  <c:v>05/07/2023 17:46:25:267</c:v>
                </c:pt>
                <c:pt idx="524">
                  <c:v>05/07/2023 17:46:26:246</c:v>
                </c:pt>
                <c:pt idx="525">
                  <c:v>05/07/2023 17:46:26:250</c:v>
                </c:pt>
                <c:pt idx="526">
                  <c:v>05/07/2023 17:46:27:269</c:v>
                </c:pt>
                <c:pt idx="527">
                  <c:v>05/07/2023 17:46:27:276</c:v>
                </c:pt>
                <c:pt idx="528">
                  <c:v>05/07/2023 17:46:28:285</c:v>
                </c:pt>
                <c:pt idx="529">
                  <c:v>05/07/2023 17:46:28:289</c:v>
                </c:pt>
                <c:pt idx="530">
                  <c:v>05/07/2023 17:46:29:322</c:v>
                </c:pt>
                <c:pt idx="531">
                  <c:v>05/07/2023 17:46:29:325</c:v>
                </c:pt>
                <c:pt idx="532">
                  <c:v>05/07/2023 17:46:30:313</c:v>
                </c:pt>
                <c:pt idx="533">
                  <c:v>05/07/2023 17:46:30:316</c:v>
                </c:pt>
                <c:pt idx="534">
                  <c:v>05/07/2023 17:46:31:331</c:v>
                </c:pt>
                <c:pt idx="535">
                  <c:v>05/07/2023 17:46:31:339</c:v>
                </c:pt>
                <c:pt idx="536">
                  <c:v>05/07/2023 17:46:32:167</c:v>
                </c:pt>
                <c:pt idx="537">
                  <c:v>05/07/2023 17:46:32:170</c:v>
                </c:pt>
                <c:pt idx="538">
                  <c:v>05/07/2023 17:46:33:378</c:v>
                </c:pt>
                <c:pt idx="539">
                  <c:v>05/07/2023 17:46:33:381</c:v>
                </c:pt>
                <c:pt idx="540">
                  <c:v>05/07/2023 17:46:34:390</c:v>
                </c:pt>
                <c:pt idx="541">
                  <c:v>05/07/2023 17:46:34:394</c:v>
                </c:pt>
                <c:pt idx="542">
                  <c:v>05/07/2023 17:46:35:417</c:v>
                </c:pt>
                <c:pt idx="543">
                  <c:v>05/07/2023 17:46:35:421</c:v>
                </c:pt>
                <c:pt idx="544">
                  <c:v>05/07/2023 17:46:36:234</c:v>
                </c:pt>
                <c:pt idx="545">
                  <c:v>05/07/2023 17:46:36:237</c:v>
                </c:pt>
                <c:pt idx="546">
                  <c:v>05/07/2023 17:46:37:635</c:v>
                </c:pt>
                <c:pt idx="547">
                  <c:v>05/07/2023 17:46:37:641</c:v>
                </c:pt>
                <c:pt idx="548">
                  <c:v>05/07/2023 17:46:38:453</c:v>
                </c:pt>
                <c:pt idx="549">
                  <c:v>05/07/2023 17:46:38:457</c:v>
                </c:pt>
                <c:pt idx="550">
                  <c:v>05/07/2023 17:46:39:671</c:v>
                </c:pt>
                <c:pt idx="551">
                  <c:v>05/07/2023 17:46:39:676</c:v>
                </c:pt>
                <c:pt idx="552">
                  <c:v>05/07/2023 17:46:40:480</c:v>
                </c:pt>
                <c:pt idx="553">
                  <c:v>05/07/2023 17:46:40:483</c:v>
                </c:pt>
                <c:pt idx="554">
                  <c:v>05/07/2023 17:46:41:500</c:v>
                </c:pt>
                <c:pt idx="555">
                  <c:v>05/07/2023 17:46:41:503</c:v>
                </c:pt>
                <c:pt idx="556">
                  <c:v>05/07/2023 17:46:42:500</c:v>
                </c:pt>
                <c:pt idx="557">
                  <c:v>05/07/2023 17:46:42:506</c:v>
                </c:pt>
                <c:pt idx="558">
                  <c:v>05/07/2023 17:46:43:543</c:v>
                </c:pt>
                <c:pt idx="559">
                  <c:v>05/07/2023 17:46:43:548</c:v>
                </c:pt>
                <c:pt idx="560">
                  <c:v>05/07/2023 17:46:44:546</c:v>
                </c:pt>
                <c:pt idx="561">
                  <c:v>05/07/2023 17:46:44:555</c:v>
                </c:pt>
                <c:pt idx="562">
                  <c:v>05/07/2023 17:46:45:581</c:v>
                </c:pt>
                <c:pt idx="563">
                  <c:v>05/07/2023 17:46:45:585</c:v>
                </c:pt>
                <c:pt idx="564">
                  <c:v>05/07/2023 17:46:46:592</c:v>
                </c:pt>
                <c:pt idx="565">
                  <c:v>05/07/2023 17:46:46:595</c:v>
                </c:pt>
                <c:pt idx="566">
                  <c:v>05/07/2023 17:46:47:608</c:v>
                </c:pt>
                <c:pt idx="567">
                  <c:v>05/07/2023 17:46:47:611</c:v>
                </c:pt>
                <c:pt idx="568">
                  <c:v>05/07/2023 17:46:48:427</c:v>
                </c:pt>
                <c:pt idx="569">
                  <c:v>05/07/2023 17:46:48:430</c:v>
                </c:pt>
                <c:pt idx="570">
                  <c:v>05/07/2023 17:46:49:651</c:v>
                </c:pt>
                <c:pt idx="571">
                  <c:v>05/07/2023 17:46:49:655</c:v>
                </c:pt>
                <c:pt idx="572">
                  <c:v>05/07/2023 17:46:50:460</c:v>
                </c:pt>
                <c:pt idx="573">
                  <c:v>05/07/2023 17:46:50:464</c:v>
                </c:pt>
                <c:pt idx="574">
                  <c:v>05/07/2023 17:46:51:680</c:v>
                </c:pt>
                <c:pt idx="575">
                  <c:v>05/07/2023 17:46:51:686</c:v>
                </c:pt>
                <c:pt idx="576">
                  <c:v>05/07/2023 17:46:52:490</c:v>
                </c:pt>
                <c:pt idx="577">
                  <c:v>05/07/2023 17:46:52:496</c:v>
                </c:pt>
                <c:pt idx="578">
                  <c:v>05/07/2023 17:46:53:825</c:v>
                </c:pt>
                <c:pt idx="579">
                  <c:v>05/07/2023 17:46:53:829</c:v>
                </c:pt>
                <c:pt idx="580">
                  <c:v>05/07/2023 17:46:54:927</c:v>
                </c:pt>
                <c:pt idx="581">
                  <c:v>05/07/2023 17:46:54:933</c:v>
                </c:pt>
                <c:pt idx="582">
                  <c:v>05/07/2023 17:46:56:138</c:v>
                </c:pt>
                <c:pt idx="583">
                  <c:v>05/07/2023 17:46:56:141</c:v>
                </c:pt>
                <c:pt idx="584">
                  <c:v>05/07/2023 17:46:57:658</c:v>
                </c:pt>
                <c:pt idx="585">
                  <c:v>05/07/2023 17:46:57:665</c:v>
                </c:pt>
                <c:pt idx="586">
                  <c:v>05/07/2023 17:46:58:811</c:v>
                </c:pt>
                <c:pt idx="587">
                  <c:v>05/07/2023 17:46:58:816</c:v>
                </c:pt>
                <c:pt idx="588">
                  <c:v>05/07/2023 17:46:59:407</c:v>
                </c:pt>
                <c:pt idx="589">
                  <c:v>05/07/2023 17:46:59:411</c:v>
                </c:pt>
                <c:pt idx="590">
                  <c:v>05/07/2023 17:47:00:609</c:v>
                </c:pt>
                <c:pt idx="591">
                  <c:v>05/07/2023 17:47:00:621</c:v>
                </c:pt>
                <c:pt idx="592">
                  <c:v>05/07/2023 17:47:02:242</c:v>
                </c:pt>
                <c:pt idx="593">
                  <c:v>05/07/2023 17:47:02:246</c:v>
                </c:pt>
                <c:pt idx="594">
                  <c:v>05/07/2023 17:47:03:467</c:v>
                </c:pt>
                <c:pt idx="595">
                  <c:v>05/07/2023 17:47:03:470</c:v>
                </c:pt>
                <c:pt idx="596">
                  <c:v>05/07/2023 17:47:04:476</c:v>
                </c:pt>
                <c:pt idx="597">
                  <c:v>05/07/2023 17:47:04:480</c:v>
                </c:pt>
                <c:pt idx="598">
                  <c:v>05/07/2023 17:47:05:700</c:v>
                </c:pt>
                <c:pt idx="599">
                  <c:v>05/07/2023 17:47:05:704</c:v>
                </c:pt>
                <c:pt idx="600">
                  <c:v>05/07/2023 17:47:06:509</c:v>
                </c:pt>
                <c:pt idx="601">
                  <c:v>05/07/2023 17:47:06:523</c:v>
                </c:pt>
                <c:pt idx="602">
                  <c:v>05/07/2023 17:47:07:510</c:v>
                </c:pt>
                <c:pt idx="603">
                  <c:v>05/07/2023 17:47:07:513</c:v>
                </c:pt>
                <c:pt idx="604">
                  <c:v>05/07/2023 17:47:08:332</c:v>
                </c:pt>
                <c:pt idx="605">
                  <c:v>05/07/2023 17:47:08:335</c:v>
                </c:pt>
                <c:pt idx="606">
                  <c:v>05/07/2023 17:47:09:548</c:v>
                </c:pt>
                <c:pt idx="607">
                  <c:v>05/07/2023 17:47:09:552</c:v>
                </c:pt>
                <c:pt idx="608">
                  <c:v>05/07/2023 17:47:10:368</c:v>
                </c:pt>
                <c:pt idx="609">
                  <c:v>05/07/2023 17:47:10:371</c:v>
                </c:pt>
                <c:pt idx="610">
                  <c:v>05/07/2023 17:47:11:582</c:v>
                </c:pt>
                <c:pt idx="611">
                  <c:v>05/07/2023 17:47:11:585</c:v>
                </c:pt>
                <c:pt idx="612">
                  <c:v>05/07/2023 17:47:12:391</c:v>
                </c:pt>
                <c:pt idx="613">
                  <c:v>05/07/2023 17:47:12:394</c:v>
                </c:pt>
                <c:pt idx="614">
                  <c:v>05/07/2023 17:47:13:822</c:v>
                </c:pt>
                <c:pt idx="615">
                  <c:v>05/07/2023 17:47:13:826</c:v>
                </c:pt>
                <c:pt idx="616">
                  <c:v>05/07/2023 17:47:15:457</c:v>
                </c:pt>
                <c:pt idx="617">
                  <c:v>05/07/2023 17:47:15:460</c:v>
                </c:pt>
                <c:pt idx="618">
                  <c:v>05/07/2023 17:47:16:473</c:v>
                </c:pt>
                <c:pt idx="619">
                  <c:v>05/07/2023 17:47:16:476</c:v>
                </c:pt>
                <c:pt idx="620">
                  <c:v>05/07/2023 17:47:17:690</c:v>
                </c:pt>
                <c:pt idx="621">
                  <c:v>05/07/2023 17:47:17:697</c:v>
                </c:pt>
                <c:pt idx="622">
                  <c:v>05/07/2023 17:47:18:515</c:v>
                </c:pt>
                <c:pt idx="623">
                  <c:v>05/07/2023 17:47:18:517</c:v>
                </c:pt>
                <c:pt idx="624">
                  <c:v>05/07/2023 17:47:19:729</c:v>
                </c:pt>
                <c:pt idx="625">
                  <c:v>05/07/2023 17:47:19:733</c:v>
                </c:pt>
                <c:pt idx="626">
                  <c:v>05/07/2023 17:47:20:548</c:v>
                </c:pt>
                <c:pt idx="627">
                  <c:v>05/07/2023 17:47:20:551</c:v>
                </c:pt>
                <c:pt idx="628">
                  <c:v>05/07/2023 17:47:21:756</c:v>
                </c:pt>
                <c:pt idx="629">
                  <c:v>05/07/2023 17:47:21:760</c:v>
                </c:pt>
                <c:pt idx="630">
                  <c:v>05/07/2023 17:47:22:563</c:v>
                </c:pt>
                <c:pt idx="631">
                  <c:v>05/07/2023 17:47:22:568</c:v>
                </c:pt>
                <c:pt idx="632">
                  <c:v>05/07/2023 17:47:23:785</c:v>
                </c:pt>
                <c:pt idx="633">
                  <c:v>05/07/2023 17:47:23:786</c:v>
                </c:pt>
                <c:pt idx="634">
                  <c:v>05/07/2023 17:47:25:009</c:v>
                </c:pt>
                <c:pt idx="635">
                  <c:v>05/07/2023 17:47:25:013</c:v>
                </c:pt>
                <c:pt idx="636">
                  <c:v>05/07/2023 17:47:25:815</c:v>
                </c:pt>
                <c:pt idx="637">
                  <c:v>05/07/2023 17:47:25:819</c:v>
                </c:pt>
                <c:pt idx="638">
                  <c:v>05/07/2023 17:47:27:051</c:v>
                </c:pt>
                <c:pt idx="639">
                  <c:v>05/07/2023 17:47:27:055</c:v>
                </c:pt>
                <c:pt idx="640">
                  <c:v>05/07/2023 17:47:28:068</c:v>
                </c:pt>
                <c:pt idx="641">
                  <c:v>05/07/2023 17:47:28:072</c:v>
                </c:pt>
                <c:pt idx="642">
                  <c:v>05/07/2023 17:47:29:269</c:v>
                </c:pt>
                <c:pt idx="643">
                  <c:v>05/07/2023 17:47:29:273</c:v>
                </c:pt>
                <c:pt idx="644">
                  <c:v>05/07/2023 17:47:29:907</c:v>
                </c:pt>
                <c:pt idx="645">
                  <c:v>05/07/2023 17:47:29:910</c:v>
                </c:pt>
                <c:pt idx="646">
                  <c:v>05/07/2023 17:47:31:303</c:v>
                </c:pt>
                <c:pt idx="647">
                  <c:v>05/07/2023 17:47:31:306</c:v>
                </c:pt>
                <c:pt idx="648">
                  <c:v>05/07/2023 17:47:31:936</c:v>
                </c:pt>
                <c:pt idx="649">
                  <c:v>05/07/2023 17:47:31:938</c:v>
                </c:pt>
                <c:pt idx="650">
                  <c:v>05/07/2023 17:47:33:140</c:v>
                </c:pt>
                <c:pt idx="651">
                  <c:v>05/07/2023 17:47:33:144</c:v>
                </c:pt>
                <c:pt idx="652">
                  <c:v>05/07/2023 17:47:33:970</c:v>
                </c:pt>
                <c:pt idx="653">
                  <c:v>05/07/2023 17:47:33:973</c:v>
                </c:pt>
                <c:pt idx="654">
                  <c:v>05/07/2023 17:47:35:178</c:v>
                </c:pt>
                <c:pt idx="655">
                  <c:v>05/07/2023 17:47:35:181</c:v>
                </c:pt>
                <c:pt idx="656">
                  <c:v>05/07/2023 17:47:36:000</c:v>
                </c:pt>
                <c:pt idx="657">
                  <c:v>05/07/2023 17:47:36:003</c:v>
                </c:pt>
                <c:pt idx="658">
                  <c:v>05/07/2023 17:47:37:214</c:v>
                </c:pt>
                <c:pt idx="659">
                  <c:v>05/07/2023 17:47:37:217</c:v>
                </c:pt>
                <c:pt idx="660">
                  <c:v>05/07/2023 17:47:38:022</c:v>
                </c:pt>
                <c:pt idx="661">
                  <c:v>05/07/2023 17:47:38:026</c:v>
                </c:pt>
                <c:pt idx="662">
                  <c:v>05/07/2023 17:47:39:232</c:v>
                </c:pt>
                <c:pt idx="663">
                  <c:v>05/07/2023 17:47:39:234</c:v>
                </c:pt>
                <c:pt idx="664">
                  <c:v>05/07/2023 17:47:40:240</c:v>
                </c:pt>
                <c:pt idx="665">
                  <c:v>05/07/2023 17:47:40:243</c:v>
                </c:pt>
                <c:pt idx="666">
                  <c:v>05/07/2023 17:47:41:279</c:v>
                </c:pt>
                <c:pt idx="667">
                  <c:v>05/07/2023 17:47:41:282</c:v>
                </c:pt>
                <c:pt idx="668">
                  <c:v>05/07/2023 17:47:42:279</c:v>
                </c:pt>
                <c:pt idx="669">
                  <c:v>05/07/2023 17:47:42:282</c:v>
                </c:pt>
                <c:pt idx="670">
                  <c:v>05/07/2023 17:47:43:316</c:v>
                </c:pt>
                <c:pt idx="671">
                  <c:v>05/07/2023 17:47:43:325</c:v>
                </c:pt>
                <c:pt idx="672">
                  <c:v>05/07/2023 17:47:44:114</c:v>
                </c:pt>
                <c:pt idx="673">
                  <c:v>05/07/2023 17:47:44:118</c:v>
                </c:pt>
                <c:pt idx="674">
                  <c:v>05/07/2023 17:47:45:339</c:v>
                </c:pt>
                <c:pt idx="675">
                  <c:v>05/07/2023 17:47:45:345</c:v>
                </c:pt>
                <c:pt idx="676">
                  <c:v>05/07/2023 17:47:46:144</c:v>
                </c:pt>
                <c:pt idx="677">
                  <c:v>05/07/2023 17:47:46:147</c:v>
                </c:pt>
                <c:pt idx="678">
                  <c:v>05/07/2023 17:47:47:582</c:v>
                </c:pt>
                <c:pt idx="679">
                  <c:v>05/07/2023 17:47:47:585</c:v>
                </c:pt>
                <c:pt idx="680">
                  <c:v>05/07/2023 17:47:48:177</c:v>
                </c:pt>
                <c:pt idx="681">
                  <c:v>05/07/2023 17:47:48:180</c:v>
                </c:pt>
                <c:pt idx="682">
                  <c:v>05/07/2023 17:47:49:407</c:v>
                </c:pt>
                <c:pt idx="683">
                  <c:v>05/07/2023 17:47:49:410</c:v>
                </c:pt>
                <c:pt idx="684">
                  <c:v>05/07/2023 17:47:50:214</c:v>
                </c:pt>
                <c:pt idx="685">
                  <c:v>05/07/2023 17:47:50:217</c:v>
                </c:pt>
                <c:pt idx="686">
                  <c:v>05/07/2023 17:47:51:426</c:v>
                </c:pt>
                <c:pt idx="687">
                  <c:v>05/07/2023 17:47:51:428</c:v>
                </c:pt>
                <c:pt idx="688">
                  <c:v>05/07/2023 17:47:52:242</c:v>
                </c:pt>
                <c:pt idx="689">
                  <c:v>05/07/2023 17:47:52:244</c:v>
                </c:pt>
                <c:pt idx="690">
                  <c:v>05/07/2023 17:47:53:654</c:v>
                </c:pt>
                <c:pt idx="691">
                  <c:v>05/07/2023 17:47:53:657</c:v>
                </c:pt>
                <c:pt idx="692">
                  <c:v>05/07/2023 17:47:54:477</c:v>
                </c:pt>
                <c:pt idx="693">
                  <c:v>05/07/2023 17:47:54:480</c:v>
                </c:pt>
                <c:pt idx="694">
                  <c:v>05/07/2023 17:47:55:483</c:v>
                </c:pt>
                <c:pt idx="695">
                  <c:v>05/07/2023 17:47:55:486</c:v>
                </c:pt>
                <c:pt idx="696">
                  <c:v>05/07/2023 17:47:56:302</c:v>
                </c:pt>
                <c:pt idx="697">
                  <c:v>05/07/2023 17:47:56:305</c:v>
                </c:pt>
                <c:pt idx="698">
                  <c:v>05/07/2023 17:47:57:513</c:v>
                </c:pt>
                <c:pt idx="699">
                  <c:v>05/07/2023 17:47:57:516</c:v>
                </c:pt>
                <c:pt idx="700">
                  <c:v>05/07/2023 17:47:58:345</c:v>
                </c:pt>
                <c:pt idx="701">
                  <c:v>05/07/2023 17:47:58:355</c:v>
                </c:pt>
                <c:pt idx="702">
                  <c:v>05/07/2023 17:47:59:546</c:v>
                </c:pt>
                <c:pt idx="703">
                  <c:v>05/07/2023 17:47:59:552</c:v>
                </c:pt>
                <c:pt idx="704">
                  <c:v>05/07/2023 17:48:00:543</c:v>
                </c:pt>
                <c:pt idx="705">
                  <c:v>05/07/2023 17:48:00:551</c:v>
                </c:pt>
                <c:pt idx="706">
                  <c:v>05/07/2023 17:48:01:773</c:v>
                </c:pt>
                <c:pt idx="707">
                  <c:v>05/07/2023 17:48:01:776</c:v>
                </c:pt>
                <c:pt idx="708">
                  <c:v>05/07/2023 17:48:02:585</c:v>
                </c:pt>
                <c:pt idx="709">
                  <c:v>05/07/2023 17:48:02:588</c:v>
                </c:pt>
                <c:pt idx="710">
                  <c:v>05/07/2023 17:48:03:619</c:v>
                </c:pt>
                <c:pt idx="711">
                  <c:v>05/07/2023 17:48:03:625</c:v>
                </c:pt>
                <c:pt idx="712">
                  <c:v>05/07/2023 17:48:04:426</c:v>
                </c:pt>
                <c:pt idx="713">
                  <c:v>05/07/2023 17:48:04:434</c:v>
                </c:pt>
                <c:pt idx="714">
                  <c:v>05/07/2023 17:48:05:838</c:v>
                </c:pt>
                <c:pt idx="715">
                  <c:v>05/07/2023 17:48:05:842</c:v>
                </c:pt>
                <c:pt idx="716">
                  <c:v>05/07/2023 17:48:06:470</c:v>
                </c:pt>
                <c:pt idx="717">
                  <c:v>05/07/2023 17:48:06:476</c:v>
                </c:pt>
                <c:pt idx="718">
                  <c:v>05/07/2023 17:48:08:157</c:v>
                </c:pt>
                <c:pt idx="719">
                  <c:v>05/07/2023 17:48:08:163</c:v>
                </c:pt>
                <c:pt idx="720">
                  <c:v>05/07/2023 17:48:08:892</c:v>
                </c:pt>
                <c:pt idx="721">
                  <c:v>05/07/2023 17:48:08:897</c:v>
                </c:pt>
                <c:pt idx="722">
                  <c:v>05/07/2023 17:48:09:900</c:v>
                </c:pt>
                <c:pt idx="723">
                  <c:v>05/07/2023 17:48:09:903</c:v>
                </c:pt>
                <c:pt idx="724">
                  <c:v>05/07/2023 17:48:10:931</c:v>
                </c:pt>
                <c:pt idx="725">
                  <c:v>05/07/2023 17:48:10:934</c:v>
                </c:pt>
                <c:pt idx="726">
                  <c:v>05/07/2023 17:48:11:746</c:v>
                </c:pt>
                <c:pt idx="727">
                  <c:v>05/07/2023 17:48:11:749</c:v>
                </c:pt>
                <c:pt idx="728">
                  <c:v>05/07/2023 17:48:12:953</c:v>
                </c:pt>
                <c:pt idx="729">
                  <c:v>05/07/2023 17:48:12:956</c:v>
                </c:pt>
                <c:pt idx="730">
                  <c:v>05/07/2023 17:48:13:779</c:v>
                </c:pt>
                <c:pt idx="731">
                  <c:v>05/07/2023 17:48:13:783</c:v>
                </c:pt>
                <c:pt idx="732">
                  <c:v>05/07/2023 17:48:14:999</c:v>
                </c:pt>
                <c:pt idx="733">
                  <c:v>05/07/2023 17:48:15:003</c:v>
                </c:pt>
                <c:pt idx="734">
                  <c:v>05/07/2023 17:48:15:974</c:v>
                </c:pt>
                <c:pt idx="735">
                  <c:v>05/07/2023 17:48:15:977</c:v>
                </c:pt>
                <c:pt idx="736">
                  <c:v>05/07/2023 17:48:17:030</c:v>
                </c:pt>
                <c:pt idx="737">
                  <c:v>05/07/2023 17:48:17:036</c:v>
                </c:pt>
                <c:pt idx="738">
                  <c:v>05/07/2023 17:48:18:434</c:v>
                </c:pt>
                <c:pt idx="739">
                  <c:v>05/07/2023 17:48:18:438</c:v>
                </c:pt>
                <c:pt idx="740">
                  <c:v>05/07/2023 17:48:19:466</c:v>
                </c:pt>
                <c:pt idx="741">
                  <c:v>05/07/2023 17:48:19:469</c:v>
                </c:pt>
                <c:pt idx="742">
                  <c:v>05/07/2023 17:48:20:683</c:v>
                </c:pt>
                <c:pt idx="743">
                  <c:v>05/07/2023 17:48:20:848</c:v>
                </c:pt>
                <c:pt idx="744">
                  <c:v>05/07/2023 17:48:21:500</c:v>
                </c:pt>
                <c:pt idx="745">
                  <c:v>05/07/2023 17:48:21:503</c:v>
                </c:pt>
                <c:pt idx="746">
                  <c:v>05/07/2023 17:48:22:706</c:v>
                </c:pt>
                <c:pt idx="747">
                  <c:v>05/07/2023 17:48:22:713</c:v>
                </c:pt>
                <c:pt idx="748">
                  <c:v>05/07/2023 17:48:23:928</c:v>
                </c:pt>
                <c:pt idx="749">
                  <c:v>05/07/2023 17:48:23:933</c:v>
                </c:pt>
                <c:pt idx="750">
                  <c:v>05/07/2023 17:48:25:263</c:v>
                </c:pt>
                <c:pt idx="751">
                  <c:v>05/07/2023 17:48:25:266</c:v>
                </c:pt>
                <c:pt idx="752">
                  <c:v>05/07/2023 17:48:27:171</c:v>
                </c:pt>
                <c:pt idx="753">
                  <c:v>05/07/2023 17:48:27:177</c:v>
                </c:pt>
                <c:pt idx="754">
                  <c:v>05/07/2023 17:48:27:744</c:v>
                </c:pt>
                <c:pt idx="755">
                  <c:v>05/07/2023 17:48:27:747</c:v>
                </c:pt>
                <c:pt idx="756">
                  <c:v>05/07/2023 17:48:28:746</c:v>
                </c:pt>
                <c:pt idx="757">
                  <c:v>05/07/2023 17:48:28:750</c:v>
                </c:pt>
                <c:pt idx="758">
                  <c:v>05/07/2023 17:48:30:026</c:v>
                </c:pt>
                <c:pt idx="759">
                  <c:v>05/07/2023 17:48:30:032</c:v>
                </c:pt>
                <c:pt idx="760">
                  <c:v>05/07/2023 17:48:31:053</c:v>
                </c:pt>
                <c:pt idx="761">
                  <c:v>05/07/2023 17:48:31:056</c:v>
                </c:pt>
                <c:pt idx="762">
                  <c:v>05/07/2023 17:48:32:059</c:v>
                </c:pt>
                <c:pt idx="763">
                  <c:v>05/07/2023 17:48:32:063</c:v>
                </c:pt>
                <c:pt idx="764">
                  <c:v>05/07/2023 17:48:32:861</c:v>
                </c:pt>
                <c:pt idx="765">
                  <c:v>05/07/2023 17:48:32:865</c:v>
                </c:pt>
                <c:pt idx="766">
                  <c:v>05/07/2023 17:48:34:092</c:v>
                </c:pt>
                <c:pt idx="767">
                  <c:v>05/07/2023 17:48:34:095</c:v>
                </c:pt>
                <c:pt idx="768">
                  <c:v>05/07/2023 17:48:35:092</c:v>
                </c:pt>
                <c:pt idx="769">
                  <c:v>05/07/2023 17:48:35:095</c:v>
                </c:pt>
                <c:pt idx="770">
                  <c:v>05/07/2023 17:48:36:229</c:v>
                </c:pt>
                <c:pt idx="771">
                  <c:v>05/07/2023 17:48:36:233</c:v>
                </c:pt>
                <c:pt idx="772">
                  <c:v>05/07/2023 17:48:37:230</c:v>
                </c:pt>
                <c:pt idx="773">
                  <c:v>05/07/2023 17:48:37:233</c:v>
                </c:pt>
                <c:pt idx="774">
                  <c:v>05/07/2023 17:48:38:552</c:v>
                </c:pt>
                <c:pt idx="775">
                  <c:v>05/07/2023 17:48:38:555</c:v>
                </c:pt>
                <c:pt idx="776">
                  <c:v>05/07/2023 17:48:39:375</c:v>
                </c:pt>
                <c:pt idx="777">
                  <c:v>05/07/2023 17:48:39:378</c:v>
                </c:pt>
                <c:pt idx="778">
                  <c:v>05/07/2023 17:48:41:138</c:v>
                </c:pt>
                <c:pt idx="779">
                  <c:v>05/07/2023 17:48:41:141</c:v>
                </c:pt>
                <c:pt idx="780">
                  <c:v>05/07/2023 17:48:41:394</c:v>
                </c:pt>
                <c:pt idx="781">
                  <c:v>05/07/2023 17:48:41:397</c:v>
                </c:pt>
                <c:pt idx="782">
                  <c:v>05/07/2023 17:48:42:894</c:v>
                </c:pt>
                <c:pt idx="783">
                  <c:v>05/07/2023 17:48:42:897</c:v>
                </c:pt>
                <c:pt idx="784">
                  <c:v>05/07/2023 17:48:43:430</c:v>
                </c:pt>
                <c:pt idx="785">
                  <c:v>05/07/2023 17:48:43:434</c:v>
                </c:pt>
                <c:pt idx="786">
                  <c:v>05/07/2023 17:48:44:650</c:v>
                </c:pt>
                <c:pt idx="787">
                  <c:v>05/07/2023 17:48:44:654</c:v>
                </c:pt>
                <c:pt idx="788">
                  <c:v>05/07/2023 17:48:45:674</c:v>
                </c:pt>
                <c:pt idx="789">
                  <c:v>05/07/2023 17:48:45:677</c:v>
                </c:pt>
                <c:pt idx="790">
                  <c:v>05/07/2023 17:48:46:683</c:v>
                </c:pt>
                <c:pt idx="791">
                  <c:v>05/07/2023 17:48:46:686</c:v>
                </c:pt>
                <c:pt idx="792">
                  <c:v>05/07/2023 17:48:47:726</c:v>
                </c:pt>
                <c:pt idx="793">
                  <c:v>05/07/2023 17:48:47:732</c:v>
                </c:pt>
                <c:pt idx="794">
                  <c:v>05/07/2023 17:48:49:423</c:v>
                </c:pt>
                <c:pt idx="795">
                  <c:v>05/07/2023 17:48:49:447</c:v>
                </c:pt>
                <c:pt idx="796">
                  <c:v>05/07/2023 17:48:50:737</c:v>
                </c:pt>
                <c:pt idx="797">
                  <c:v>05/07/2023 17:48:50:740</c:v>
                </c:pt>
                <c:pt idx="798">
                  <c:v>05/07/2023 17:48:51:756</c:v>
                </c:pt>
                <c:pt idx="799">
                  <c:v>05/07/2023 17:48:51:759</c:v>
                </c:pt>
                <c:pt idx="800">
                  <c:v>05/07/2023 17:48:52:779</c:v>
                </c:pt>
                <c:pt idx="801">
                  <c:v>05/07/2023 17:48:52:782</c:v>
                </c:pt>
                <c:pt idx="802">
                  <c:v>05/07/2023 17:48:53:591</c:v>
                </c:pt>
                <c:pt idx="803">
                  <c:v>05/07/2023 17:48:53:594</c:v>
                </c:pt>
                <c:pt idx="804">
                  <c:v>05/07/2023 17:48:54:996</c:v>
                </c:pt>
                <c:pt idx="805">
                  <c:v>05/07/2023 17:48:55:000</c:v>
                </c:pt>
                <c:pt idx="806">
                  <c:v>05/07/2023 17:48:55:621</c:v>
                </c:pt>
                <c:pt idx="807">
                  <c:v>05/07/2023 17:48:55:625</c:v>
                </c:pt>
                <c:pt idx="808">
                  <c:v>05/07/2023 17:48:56:832</c:v>
                </c:pt>
                <c:pt idx="809">
                  <c:v>05/07/2023 17:48:56:835</c:v>
                </c:pt>
                <c:pt idx="810">
                  <c:v>05/07/2023 17:48:57:858</c:v>
                </c:pt>
                <c:pt idx="811">
                  <c:v>05/07/2023 17:48:57:861</c:v>
                </c:pt>
                <c:pt idx="812">
                  <c:v>05/07/2023 17:48:59:069</c:v>
                </c:pt>
                <c:pt idx="813">
                  <c:v>05/07/2023 17:48:59:073</c:v>
                </c:pt>
                <c:pt idx="814">
                  <c:v>05/07/2023 17:48:59:881</c:v>
                </c:pt>
                <c:pt idx="815">
                  <c:v>05/07/2023 17:48:59:885</c:v>
                </c:pt>
                <c:pt idx="816">
                  <c:v>05/07/2023 17:49:00:898</c:v>
                </c:pt>
                <c:pt idx="817">
                  <c:v>05/07/2023 17:49:00:901</c:v>
                </c:pt>
                <c:pt idx="818">
                  <c:v>05/07/2023 17:49:01:709</c:v>
                </c:pt>
                <c:pt idx="819">
                  <c:v>05/07/2023 17:49:01:711</c:v>
                </c:pt>
                <c:pt idx="820">
                  <c:v>05/07/2023 17:49:02:937</c:v>
                </c:pt>
                <c:pt idx="821">
                  <c:v>05/07/2023 17:49:02:940</c:v>
                </c:pt>
              </c:strCache>
            </c:strRef>
          </c:xVal>
          <c:yVal>
            <c:numRef>
              <c:f>Testbed_Dec!$Z$2:$Z$1015</c:f>
              <c:numCache>
                <c:formatCode>General</c:formatCode>
                <c:ptCount val="1014"/>
                <c:pt idx="0">
                  <c:v>3.1201799999999998E-2</c:v>
                </c:pt>
                <c:pt idx="1">
                  <c:v>3.1201799999999998E-2</c:v>
                </c:pt>
                <c:pt idx="2">
                  <c:v>3.1032299999999999E-2</c:v>
                </c:pt>
                <c:pt idx="3">
                  <c:v>3.1032299999999999E-2</c:v>
                </c:pt>
                <c:pt idx="4">
                  <c:v>3.0982900000000001E-2</c:v>
                </c:pt>
                <c:pt idx="5">
                  <c:v>3.0982900000000001E-2</c:v>
                </c:pt>
                <c:pt idx="6">
                  <c:v>3.0313199999999998E-2</c:v>
                </c:pt>
                <c:pt idx="7">
                  <c:v>3.0313199999999998E-2</c:v>
                </c:pt>
                <c:pt idx="8">
                  <c:v>3.1028400000000001E-2</c:v>
                </c:pt>
                <c:pt idx="9">
                  <c:v>3.1028400000000001E-2</c:v>
                </c:pt>
                <c:pt idx="10">
                  <c:v>3.0835399999999999E-2</c:v>
                </c:pt>
                <c:pt idx="11">
                  <c:v>3.0835399999999999E-2</c:v>
                </c:pt>
                <c:pt idx="12">
                  <c:v>3.10718E-2</c:v>
                </c:pt>
                <c:pt idx="13">
                  <c:v>3.10718E-2</c:v>
                </c:pt>
                <c:pt idx="14">
                  <c:v>3.0074799999999999E-2</c:v>
                </c:pt>
                <c:pt idx="15">
                  <c:v>3.0074799999999999E-2</c:v>
                </c:pt>
                <c:pt idx="16">
                  <c:v>3.1184699999999999E-2</c:v>
                </c:pt>
                <c:pt idx="17">
                  <c:v>3.1184699999999999E-2</c:v>
                </c:pt>
                <c:pt idx="18">
                  <c:v>3.1302099999999999E-2</c:v>
                </c:pt>
                <c:pt idx="19">
                  <c:v>3.1302099999999999E-2</c:v>
                </c:pt>
                <c:pt idx="20">
                  <c:v>3.0707699999999997E-2</c:v>
                </c:pt>
                <c:pt idx="21">
                  <c:v>3.0707699999999997E-2</c:v>
                </c:pt>
                <c:pt idx="22">
                  <c:v>3.1157199999999999E-2</c:v>
                </c:pt>
                <c:pt idx="23">
                  <c:v>3.1157199999999999E-2</c:v>
                </c:pt>
                <c:pt idx="24">
                  <c:v>3.01506E-2</c:v>
                </c:pt>
                <c:pt idx="25">
                  <c:v>3.01506E-2</c:v>
                </c:pt>
                <c:pt idx="26">
                  <c:v>3.1158000000000002E-2</c:v>
                </c:pt>
                <c:pt idx="27">
                  <c:v>3.1158000000000002E-2</c:v>
                </c:pt>
                <c:pt idx="28">
                  <c:v>3.1478600000000002E-2</c:v>
                </c:pt>
                <c:pt idx="29">
                  <c:v>3.1478600000000002E-2</c:v>
                </c:pt>
                <c:pt idx="30">
                  <c:v>3.1065300000000001E-2</c:v>
                </c:pt>
                <c:pt idx="31">
                  <c:v>3.1065300000000001E-2</c:v>
                </c:pt>
                <c:pt idx="32">
                  <c:v>3.0982199999999998E-2</c:v>
                </c:pt>
                <c:pt idx="33">
                  <c:v>3.0982199999999998E-2</c:v>
                </c:pt>
                <c:pt idx="34">
                  <c:v>3.07903E-2</c:v>
                </c:pt>
                <c:pt idx="35">
                  <c:v>3.07903E-2</c:v>
                </c:pt>
                <c:pt idx="36">
                  <c:v>3.0937000000000003E-2</c:v>
                </c:pt>
                <c:pt idx="37">
                  <c:v>3.0937000000000003E-2</c:v>
                </c:pt>
                <c:pt idx="38">
                  <c:v>3.0888800000000001E-2</c:v>
                </c:pt>
                <c:pt idx="39">
                  <c:v>3.0888800000000001E-2</c:v>
                </c:pt>
                <c:pt idx="40">
                  <c:v>3.0827200000000003E-2</c:v>
                </c:pt>
                <c:pt idx="41">
                  <c:v>3.0827200000000003E-2</c:v>
                </c:pt>
                <c:pt idx="42">
                  <c:v>3.1047599999999998E-2</c:v>
                </c:pt>
                <c:pt idx="43">
                  <c:v>3.1047599999999998E-2</c:v>
                </c:pt>
                <c:pt idx="44">
                  <c:v>3.1003099999999999E-2</c:v>
                </c:pt>
                <c:pt idx="45">
                  <c:v>3.1003099999999999E-2</c:v>
                </c:pt>
                <c:pt idx="46">
                  <c:v>3.07663E-2</c:v>
                </c:pt>
                <c:pt idx="47">
                  <c:v>3.07663E-2</c:v>
                </c:pt>
                <c:pt idx="48">
                  <c:v>3.0869199999999999E-2</c:v>
                </c:pt>
                <c:pt idx="49">
                  <c:v>3.0869199999999999E-2</c:v>
                </c:pt>
                <c:pt idx="50">
                  <c:v>3.1101199999999999E-2</c:v>
                </c:pt>
                <c:pt idx="51">
                  <c:v>3.1101199999999999E-2</c:v>
                </c:pt>
                <c:pt idx="52">
                  <c:v>3.08551E-2</c:v>
                </c:pt>
                <c:pt idx="53">
                  <c:v>3.08551E-2</c:v>
                </c:pt>
                <c:pt idx="54">
                  <c:v>3.1079699999999998E-2</c:v>
                </c:pt>
                <c:pt idx="55">
                  <c:v>3.1079699999999998E-2</c:v>
                </c:pt>
                <c:pt idx="56">
                  <c:v>3.0687200000000001E-2</c:v>
                </c:pt>
                <c:pt idx="57">
                  <c:v>3.0687200000000001E-2</c:v>
                </c:pt>
                <c:pt idx="58">
                  <c:v>3.0674900000000001E-2</c:v>
                </c:pt>
                <c:pt idx="59">
                  <c:v>3.0674900000000001E-2</c:v>
                </c:pt>
                <c:pt idx="60">
                  <c:v>3.0963399999999999E-2</c:v>
                </c:pt>
                <c:pt idx="61">
                  <c:v>3.0963399999999999E-2</c:v>
                </c:pt>
                <c:pt idx="62">
                  <c:v>3.09292E-2</c:v>
                </c:pt>
                <c:pt idx="63">
                  <c:v>3.09292E-2</c:v>
                </c:pt>
                <c:pt idx="64">
                  <c:v>3.06097E-2</c:v>
                </c:pt>
                <c:pt idx="65">
                  <c:v>3.06097E-2</c:v>
                </c:pt>
                <c:pt idx="66">
                  <c:v>3.1149300000000001E-2</c:v>
                </c:pt>
                <c:pt idx="67">
                  <c:v>3.1149300000000001E-2</c:v>
                </c:pt>
                <c:pt idx="68">
                  <c:v>3.1127500000000002E-2</c:v>
                </c:pt>
                <c:pt idx="69">
                  <c:v>3.1127500000000002E-2</c:v>
                </c:pt>
                <c:pt idx="70">
                  <c:v>3.0888100000000002E-2</c:v>
                </c:pt>
                <c:pt idx="71">
                  <c:v>3.0888100000000002E-2</c:v>
                </c:pt>
                <c:pt idx="72">
                  <c:v>3.0939599999999998E-2</c:v>
                </c:pt>
                <c:pt idx="73">
                  <c:v>3.0939599999999998E-2</c:v>
                </c:pt>
                <c:pt idx="74">
                  <c:v>6.9086000000000007</c:v>
                </c:pt>
                <c:pt idx="75">
                  <c:v>6.9086000000000007</c:v>
                </c:pt>
                <c:pt idx="76">
                  <c:v>6.9145600000000007</c:v>
                </c:pt>
                <c:pt idx="77">
                  <c:v>6.9145600000000007</c:v>
                </c:pt>
                <c:pt idx="78">
                  <c:v>6.9152899999999997</c:v>
                </c:pt>
                <c:pt idx="79">
                  <c:v>6.9152899999999997</c:v>
                </c:pt>
                <c:pt idx="80">
                  <c:v>6.9159799999999994</c:v>
                </c:pt>
                <c:pt idx="81">
                  <c:v>6.9159799999999994</c:v>
                </c:pt>
                <c:pt idx="82">
                  <c:v>6.9162400000000002</c:v>
                </c:pt>
                <c:pt idx="83">
                  <c:v>6.9162400000000002</c:v>
                </c:pt>
                <c:pt idx="84">
                  <c:v>6.9166499999999997</c:v>
                </c:pt>
                <c:pt idx="85">
                  <c:v>6.9166499999999997</c:v>
                </c:pt>
                <c:pt idx="86">
                  <c:v>6.9169900000000002</c:v>
                </c:pt>
                <c:pt idx="87">
                  <c:v>6.9169900000000002</c:v>
                </c:pt>
                <c:pt idx="88">
                  <c:v>6.9171499999999995</c:v>
                </c:pt>
                <c:pt idx="89">
                  <c:v>6.9171499999999995</c:v>
                </c:pt>
                <c:pt idx="90">
                  <c:v>6.9162600000000003</c:v>
                </c:pt>
                <c:pt idx="91">
                  <c:v>6.9162600000000003</c:v>
                </c:pt>
                <c:pt idx="92">
                  <c:v>6.9170800000000003</c:v>
                </c:pt>
                <c:pt idx="93">
                  <c:v>6.9170800000000003</c:v>
                </c:pt>
                <c:pt idx="94">
                  <c:v>6.9171499999999995</c:v>
                </c:pt>
                <c:pt idx="95">
                  <c:v>6.9171499999999995</c:v>
                </c:pt>
                <c:pt idx="96">
                  <c:v>6.9177299999999997</c:v>
                </c:pt>
                <c:pt idx="97">
                  <c:v>6.9177299999999997</c:v>
                </c:pt>
                <c:pt idx="98">
                  <c:v>6.9185600000000003</c:v>
                </c:pt>
                <c:pt idx="99">
                  <c:v>6.9185600000000003</c:v>
                </c:pt>
                <c:pt idx="100">
                  <c:v>6.9171700000000005</c:v>
                </c:pt>
                <c:pt idx="101">
                  <c:v>6.9171700000000005</c:v>
                </c:pt>
                <c:pt idx="102">
                  <c:v>6.9177200000000001</c:v>
                </c:pt>
                <c:pt idx="103">
                  <c:v>6.9177200000000001</c:v>
                </c:pt>
                <c:pt idx="104">
                  <c:v>6.9180699999999993</c:v>
                </c:pt>
                <c:pt idx="105">
                  <c:v>6.9180699999999993</c:v>
                </c:pt>
                <c:pt idx="106">
                  <c:v>6.9179399999999998</c:v>
                </c:pt>
                <c:pt idx="107">
                  <c:v>6.9179399999999998</c:v>
                </c:pt>
                <c:pt idx="108">
                  <c:v>6.9176800000000007</c:v>
                </c:pt>
                <c:pt idx="109">
                  <c:v>6.9176800000000007</c:v>
                </c:pt>
                <c:pt idx="110">
                  <c:v>6.9174199999999999</c:v>
                </c:pt>
                <c:pt idx="111">
                  <c:v>6.9174199999999999</c:v>
                </c:pt>
                <c:pt idx="112">
                  <c:v>6.9175800000000001</c:v>
                </c:pt>
                <c:pt idx="113">
                  <c:v>6.9175800000000001</c:v>
                </c:pt>
                <c:pt idx="114">
                  <c:v>6.91812</c:v>
                </c:pt>
                <c:pt idx="115">
                  <c:v>6.91812</c:v>
                </c:pt>
                <c:pt idx="116">
                  <c:v>6.9183599999999998</c:v>
                </c:pt>
                <c:pt idx="117">
                  <c:v>6.9183599999999998</c:v>
                </c:pt>
                <c:pt idx="118">
                  <c:v>6.9184700000000001</c:v>
                </c:pt>
                <c:pt idx="119">
                  <c:v>6.9184700000000001</c:v>
                </c:pt>
                <c:pt idx="120">
                  <c:v>6.9182600000000001</c:v>
                </c:pt>
                <c:pt idx="121">
                  <c:v>6.9182600000000001</c:v>
                </c:pt>
                <c:pt idx="122">
                  <c:v>6.9184799999999997</c:v>
                </c:pt>
                <c:pt idx="123">
                  <c:v>6.9184799999999997</c:v>
                </c:pt>
                <c:pt idx="124">
                  <c:v>6.9182399999999999</c:v>
                </c:pt>
                <c:pt idx="125">
                  <c:v>6.9182399999999999</c:v>
                </c:pt>
                <c:pt idx="126">
                  <c:v>5.4536899999999999</c:v>
                </c:pt>
                <c:pt idx="127">
                  <c:v>5.4536899999999999</c:v>
                </c:pt>
                <c:pt idx="128">
                  <c:v>5.4531800000000006</c:v>
                </c:pt>
                <c:pt idx="129">
                  <c:v>5.4531800000000006</c:v>
                </c:pt>
                <c:pt idx="130">
                  <c:v>5.5405500000000005</c:v>
                </c:pt>
                <c:pt idx="131">
                  <c:v>5.5405500000000005</c:v>
                </c:pt>
                <c:pt idx="132">
                  <c:v>5.6269</c:v>
                </c:pt>
                <c:pt idx="133">
                  <c:v>5.6269</c:v>
                </c:pt>
                <c:pt idx="134">
                  <c:v>5.6275200000000005</c:v>
                </c:pt>
                <c:pt idx="135">
                  <c:v>5.6275200000000005</c:v>
                </c:pt>
                <c:pt idx="136">
                  <c:v>5.7051000000000007</c:v>
                </c:pt>
                <c:pt idx="137">
                  <c:v>5.7051000000000007</c:v>
                </c:pt>
                <c:pt idx="138">
                  <c:v>5.7639799999999992</c:v>
                </c:pt>
                <c:pt idx="139">
                  <c:v>5.7639799999999992</c:v>
                </c:pt>
                <c:pt idx="140">
                  <c:v>5.7644200000000003</c:v>
                </c:pt>
                <c:pt idx="141">
                  <c:v>5.7644200000000003</c:v>
                </c:pt>
                <c:pt idx="142">
                  <c:v>2.0399500000000002</c:v>
                </c:pt>
                <c:pt idx="143">
                  <c:v>2.0399500000000002</c:v>
                </c:pt>
                <c:pt idx="144">
                  <c:v>2.03546</c:v>
                </c:pt>
                <c:pt idx="145">
                  <c:v>2.03546</c:v>
                </c:pt>
                <c:pt idx="146">
                  <c:v>2.03599</c:v>
                </c:pt>
                <c:pt idx="147">
                  <c:v>2.03599</c:v>
                </c:pt>
                <c:pt idx="148">
                  <c:v>2.0344899999999999</c:v>
                </c:pt>
                <c:pt idx="149">
                  <c:v>2.0344899999999999</c:v>
                </c:pt>
                <c:pt idx="150">
                  <c:v>2.0347300000000001</c:v>
                </c:pt>
                <c:pt idx="151">
                  <c:v>2.0347300000000001</c:v>
                </c:pt>
                <c:pt idx="152">
                  <c:v>2.0346299999999999</c:v>
                </c:pt>
                <c:pt idx="153">
                  <c:v>2.0346299999999999</c:v>
                </c:pt>
                <c:pt idx="154">
                  <c:v>2.0348999999999999</c:v>
                </c:pt>
                <c:pt idx="155">
                  <c:v>2.0348999999999999</c:v>
                </c:pt>
                <c:pt idx="156">
                  <c:v>2.0351300000000001</c:v>
                </c:pt>
                <c:pt idx="157">
                  <c:v>2.0351300000000001</c:v>
                </c:pt>
                <c:pt idx="158">
                  <c:v>2.0342799999999999</c:v>
                </c:pt>
                <c:pt idx="159">
                  <c:v>2.0342799999999999</c:v>
                </c:pt>
                <c:pt idx="160">
                  <c:v>2.0348000000000002</c:v>
                </c:pt>
                <c:pt idx="161">
                  <c:v>2.0348000000000002</c:v>
                </c:pt>
                <c:pt idx="162">
                  <c:v>2.0344000000000002</c:v>
                </c:pt>
                <c:pt idx="163">
                  <c:v>2.0344000000000002</c:v>
                </c:pt>
                <c:pt idx="164">
                  <c:v>2.0350899999999998</c:v>
                </c:pt>
                <c:pt idx="165">
                  <c:v>2.0350899999999998</c:v>
                </c:pt>
                <c:pt idx="166">
                  <c:v>2.0345599999999999</c:v>
                </c:pt>
                <c:pt idx="167">
                  <c:v>2.0345599999999999</c:v>
                </c:pt>
                <c:pt idx="168">
                  <c:v>2.0344199999999999</c:v>
                </c:pt>
                <c:pt idx="169">
                  <c:v>2.0344199999999999</c:v>
                </c:pt>
                <c:pt idx="170">
                  <c:v>2.0344700000000002</c:v>
                </c:pt>
                <c:pt idx="171">
                  <c:v>2.0344700000000002</c:v>
                </c:pt>
                <c:pt idx="172">
                  <c:v>2.0348600000000001</c:v>
                </c:pt>
                <c:pt idx="173">
                  <c:v>2.0348600000000001</c:v>
                </c:pt>
                <c:pt idx="174">
                  <c:v>2.0345399999999998</c:v>
                </c:pt>
                <c:pt idx="175">
                  <c:v>2.0345399999999998</c:v>
                </c:pt>
                <c:pt idx="176">
                  <c:v>2.0344600000000002</c:v>
                </c:pt>
                <c:pt idx="177">
                  <c:v>2.0344600000000002</c:v>
                </c:pt>
                <c:pt idx="178">
                  <c:v>2.0346199999999999</c:v>
                </c:pt>
                <c:pt idx="179">
                  <c:v>2.0346199999999999</c:v>
                </c:pt>
                <c:pt idx="180">
                  <c:v>2.0344899999999999</c:v>
                </c:pt>
                <c:pt idx="181">
                  <c:v>2.0344899999999999</c:v>
                </c:pt>
                <c:pt idx="182">
                  <c:v>2.0343299999999997</c:v>
                </c:pt>
                <c:pt idx="183">
                  <c:v>2.0343299999999997</c:v>
                </c:pt>
                <c:pt idx="184">
                  <c:v>2.0348800000000002</c:v>
                </c:pt>
                <c:pt idx="185">
                  <c:v>2.0348800000000002</c:v>
                </c:pt>
                <c:pt idx="186">
                  <c:v>2.0345800000000001</c:v>
                </c:pt>
                <c:pt idx="187">
                  <c:v>2.0345800000000001</c:v>
                </c:pt>
                <c:pt idx="188">
                  <c:v>2.0349400000000002</c:v>
                </c:pt>
                <c:pt idx="189">
                  <c:v>2.0349400000000002</c:v>
                </c:pt>
                <c:pt idx="190">
                  <c:v>2.0344899999999999</c:v>
                </c:pt>
                <c:pt idx="191">
                  <c:v>2.0344899999999999</c:v>
                </c:pt>
                <c:pt idx="192">
                  <c:v>2.0344000000000002</c:v>
                </c:pt>
                <c:pt idx="193">
                  <c:v>2.0344000000000002</c:v>
                </c:pt>
                <c:pt idx="194">
                  <c:v>2.0349599999999999</c:v>
                </c:pt>
                <c:pt idx="195">
                  <c:v>2.0349599999999999</c:v>
                </c:pt>
                <c:pt idx="196">
                  <c:v>2.0343499999999999</c:v>
                </c:pt>
                <c:pt idx="197">
                  <c:v>2.0343499999999999</c:v>
                </c:pt>
                <c:pt idx="198">
                  <c:v>2.0348999999999999</c:v>
                </c:pt>
                <c:pt idx="199">
                  <c:v>2.0348999999999999</c:v>
                </c:pt>
                <c:pt idx="200">
                  <c:v>2.0348699999999997</c:v>
                </c:pt>
                <c:pt idx="201">
                  <c:v>2.0348699999999997</c:v>
                </c:pt>
                <c:pt idx="202">
                  <c:v>2.0346500000000001</c:v>
                </c:pt>
                <c:pt idx="203">
                  <c:v>2.0346500000000001</c:v>
                </c:pt>
                <c:pt idx="204">
                  <c:v>2.03545</c:v>
                </c:pt>
                <c:pt idx="205">
                  <c:v>2.03545</c:v>
                </c:pt>
                <c:pt idx="206">
                  <c:v>2.0343800000000001</c:v>
                </c:pt>
                <c:pt idx="207">
                  <c:v>2.0343800000000001</c:v>
                </c:pt>
                <c:pt idx="208">
                  <c:v>2.0345800000000001</c:v>
                </c:pt>
                <c:pt idx="209">
                  <c:v>2.0345800000000001</c:v>
                </c:pt>
                <c:pt idx="210">
                  <c:v>2.0344500000000001</c:v>
                </c:pt>
                <c:pt idx="211">
                  <c:v>2.0344500000000001</c:v>
                </c:pt>
                <c:pt idx="212">
                  <c:v>2.0347400000000002</c:v>
                </c:pt>
                <c:pt idx="213">
                  <c:v>2.0347400000000002</c:v>
                </c:pt>
                <c:pt idx="214">
                  <c:v>2.03477</c:v>
                </c:pt>
                <c:pt idx="215">
                  <c:v>2.03477</c:v>
                </c:pt>
                <c:pt idx="216">
                  <c:v>2.0348099999999998</c:v>
                </c:pt>
                <c:pt idx="217">
                  <c:v>2.0348099999999998</c:v>
                </c:pt>
                <c:pt idx="218">
                  <c:v>2.0345900000000001</c:v>
                </c:pt>
                <c:pt idx="219">
                  <c:v>2.0345900000000001</c:v>
                </c:pt>
                <c:pt idx="220">
                  <c:v>2.0347200000000001</c:v>
                </c:pt>
                <c:pt idx="221">
                  <c:v>2.0347200000000001</c:v>
                </c:pt>
                <c:pt idx="222">
                  <c:v>2.0351400000000002</c:v>
                </c:pt>
                <c:pt idx="223">
                  <c:v>2.0351400000000002</c:v>
                </c:pt>
                <c:pt idx="224">
                  <c:v>2.03511</c:v>
                </c:pt>
                <c:pt idx="225">
                  <c:v>2.03511</c:v>
                </c:pt>
                <c:pt idx="226">
                  <c:v>2.0349500000000003</c:v>
                </c:pt>
                <c:pt idx="227">
                  <c:v>2.0349500000000003</c:v>
                </c:pt>
                <c:pt idx="228">
                  <c:v>2.0347900000000001</c:v>
                </c:pt>
                <c:pt idx="229">
                  <c:v>2.0347900000000001</c:v>
                </c:pt>
                <c:pt idx="230">
                  <c:v>2.03485</c:v>
                </c:pt>
                <c:pt idx="231">
                  <c:v>2.03485</c:v>
                </c:pt>
                <c:pt idx="232">
                  <c:v>2.0349400000000002</c:v>
                </c:pt>
                <c:pt idx="233">
                  <c:v>2.0349400000000002</c:v>
                </c:pt>
                <c:pt idx="234">
                  <c:v>2.03484</c:v>
                </c:pt>
                <c:pt idx="235">
                  <c:v>2.03484</c:v>
                </c:pt>
                <c:pt idx="236">
                  <c:v>2.0350000000000001</c:v>
                </c:pt>
                <c:pt idx="237">
                  <c:v>2.0350000000000001</c:v>
                </c:pt>
                <c:pt idx="238">
                  <c:v>2.03485</c:v>
                </c:pt>
                <c:pt idx="239">
                  <c:v>2.03485</c:v>
                </c:pt>
                <c:pt idx="240">
                  <c:v>2.0356399999999999</c:v>
                </c:pt>
                <c:pt idx="241">
                  <c:v>2.0356399999999999</c:v>
                </c:pt>
                <c:pt idx="242">
                  <c:v>2.0346899999999999</c:v>
                </c:pt>
                <c:pt idx="243">
                  <c:v>2.0346899999999999</c:v>
                </c:pt>
                <c:pt idx="244">
                  <c:v>2.0346800000000003</c:v>
                </c:pt>
                <c:pt idx="245">
                  <c:v>2.0346800000000003</c:v>
                </c:pt>
                <c:pt idx="246">
                  <c:v>2.0346099999999998</c:v>
                </c:pt>
                <c:pt idx="247">
                  <c:v>2.0346099999999998</c:v>
                </c:pt>
                <c:pt idx="248">
                  <c:v>2.03485</c:v>
                </c:pt>
                <c:pt idx="249">
                  <c:v>2.03485</c:v>
                </c:pt>
                <c:pt idx="250">
                  <c:v>2.0348199999999999</c:v>
                </c:pt>
                <c:pt idx="251">
                  <c:v>2.0348199999999999</c:v>
                </c:pt>
                <c:pt idx="252">
                  <c:v>2.0348999999999999</c:v>
                </c:pt>
                <c:pt idx="253">
                  <c:v>2.0348999999999999</c:v>
                </c:pt>
                <c:pt idx="254">
                  <c:v>2.03586</c:v>
                </c:pt>
                <c:pt idx="255">
                  <c:v>2.03586</c:v>
                </c:pt>
                <c:pt idx="256">
                  <c:v>2.0348800000000002</c:v>
                </c:pt>
                <c:pt idx="257">
                  <c:v>2.0348800000000002</c:v>
                </c:pt>
                <c:pt idx="258">
                  <c:v>2.0349699999999999</c:v>
                </c:pt>
                <c:pt idx="259">
                  <c:v>2.0349699999999999</c:v>
                </c:pt>
                <c:pt idx="260">
                  <c:v>2.0350199999999998</c:v>
                </c:pt>
                <c:pt idx="261">
                  <c:v>2.0350199999999998</c:v>
                </c:pt>
                <c:pt idx="262">
                  <c:v>2.03477</c:v>
                </c:pt>
                <c:pt idx="263">
                  <c:v>2.03477</c:v>
                </c:pt>
                <c:pt idx="264">
                  <c:v>2.03512</c:v>
                </c:pt>
                <c:pt idx="265">
                  <c:v>2.03512</c:v>
                </c:pt>
                <c:pt idx="266">
                  <c:v>2.03552</c:v>
                </c:pt>
                <c:pt idx="267">
                  <c:v>2.03552</c:v>
                </c:pt>
                <c:pt idx="268">
                  <c:v>2.0349200000000001</c:v>
                </c:pt>
                <c:pt idx="269">
                  <c:v>2.0349200000000001</c:v>
                </c:pt>
                <c:pt idx="270">
                  <c:v>2.03485</c:v>
                </c:pt>
                <c:pt idx="271">
                  <c:v>2.03485</c:v>
                </c:pt>
                <c:pt idx="272">
                  <c:v>2.0346899999999999</c:v>
                </c:pt>
                <c:pt idx="273">
                  <c:v>2.0346899999999999</c:v>
                </c:pt>
                <c:pt idx="274">
                  <c:v>2.03477</c:v>
                </c:pt>
                <c:pt idx="275">
                  <c:v>2.03477</c:v>
                </c:pt>
                <c:pt idx="276">
                  <c:v>2.0351500000000002</c:v>
                </c:pt>
                <c:pt idx="277">
                  <c:v>2.0351500000000002</c:v>
                </c:pt>
                <c:pt idx="278">
                  <c:v>2.0348000000000002</c:v>
                </c:pt>
                <c:pt idx="279">
                  <c:v>2.0348000000000002</c:v>
                </c:pt>
                <c:pt idx="280">
                  <c:v>2.0346899999999999</c:v>
                </c:pt>
                <c:pt idx="281">
                  <c:v>2.0346899999999999</c:v>
                </c:pt>
                <c:pt idx="282">
                  <c:v>2.03498</c:v>
                </c:pt>
                <c:pt idx="283">
                  <c:v>2.03498</c:v>
                </c:pt>
                <c:pt idx="284">
                  <c:v>2.0350100000000002</c:v>
                </c:pt>
                <c:pt idx="285">
                  <c:v>2.0350100000000002</c:v>
                </c:pt>
                <c:pt idx="286">
                  <c:v>2.0345599999999999</c:v>
                </c:pt>
                <c:pt idx="287">
                  <c:v>2.0345599999999999</c:v>
                </c:pt>
                <c:pt idx="288">
                  <c:v>2.0350700000000002</c:v>
                </c:pt>
                <c:pt idx="289">
                  <c:v>2.0350700000000002</c:v>
                </c:pt>
                <c:pt idx="290">
                  <c:v>2.03485</c:v>
                </c:pt>
                <c:pt idx="291">
                  <c:v>2.03485</c:v>
                </c:pt>
                <c:pt idx="292">
                  <c:v>2.0348999999999999</c:v>
                </c:pt>
                <c:pt idx="293">
                  <c:v>2.0348999999999999</c:v>
                </c:pt>
                <c:pt idx="294">
                  <c:v>2.0355099999999999</c:v>
                </c:pt>
                <c:pt idx="295">
                  <c:v>2.0355099999999999</c:v>
                </c:pt>
                <c:pt idx="296">
                  <c:v>2.0349900000000001</c:v>
                </c:pt>
                <c:pt idx="297">
                  <c:v>2.0349900000000001</c:v>
                </c:pt>
                <c:pt idx="298">
                  <c:v>2.0348600000000001</c:v>
                </c:pt>
                <c:pt idx="299">
                  <c:v>2.0348600000000001</c:v>
                </c:pt>
                <c:pt idx="300">
                  <c:v>2.0351300000000001</c:v>
                </c:pt>
                <c:pt idx="301">
                  <c:v>2.0351300000000001</c:v>
                </c:pt>
                <c:pt idx="302">
                  <c:v>2.0350199999999998</c:v>
                </c:pt>
                <c:pt idx="303">
                  <c:v>2.0350199999999998</c:v>
                </c:pt>
                <c:pt idx="304">
                  <c:v>2.0351400000000002</c:v>
                </c:pt>
                <c:pt idx="305">
                  <c:v>2.0351400000000002</c:v>
                </c:pt>
                <c:pt idx="306">
                  <c:v>2.0352399999999999</c:v>
                </c:pt>
                <c:pt idx="307">
                  <c:v>2.0352399999999999</c:v>
                </c:pt>
                <c:pt idx="308">
                  <c:v>2.03511</c:v>
                </c:pt>
                <c:pt idx="309">
                  <c:v>2.03511</c:v>
                </c:pt>
                <c:pt idx="310">
                  <c:v>2.0350799999999998</c:v>
                </c:pt>
                <c:pt idx="311">
                  <c:v>2.0350799999999998</c:v>
                </c:pt>
                <c:pt idx="312">
                  <c:v>2.0348800000000002</c:v>
                </c:pt>
                <c:pt idx="313">
                  <c:v>2.0348800000000002</c:v>
                </c:pt>
                <c:pt idx="314">
                  <c:v>2.0351699999999999</c:v>
                </c:pt>
                <c:pt idx="315">
                  <c:v>2.0351699999999999</c:v>
                </c:pt>
                <c:pt idx="316">
                  <c:v>2.0353399999999997</c:v>
                </c:pt>
                <c:pt idx="317">
                  <c:v>2.0353399999999997</c:v>
                </c:pt>
                <c:pt idx="318">
                  <c:v>2.03525</c:v>
                </c:pt>
                <c:pt idx="319">
                  <c:v>2.03525</c:v>
                </c:pt>
                <c:pt idx="320">
                  <c:v>2.03546</c:v>
                </c:pt>
                <c:pt idx="321">
                  <c:v>2.03546</c:v>
                </c:pt>
                <c:pt idx="322">
                  <c:v>2.0358000000000001</c:v>
                </c:pt>
                <c:pt idx="323">
                  <c:v>2.0358000000000001</c:v>
                </c:pt>
                <c:pt idx="324">
                  <c:v>2.0362100000000001</c:v>
                </c:pt>
                <c:pt idx="325">
                  <c:v>2.0362100000000001</c:v>
                </c:pt>
                <c:pt idx="326">
                  <c:v>2.0352700000000001</c:v>
                </c:pt>
                <c:pt idx="327">
                  <c:v>2.0352700000000001</c:v>
                </c:pt>
                <c:pt idx="328">
                  <c:v>2.0348999999999999</c:v>
                </c:pt>
                <c:pt idx="329">
                  <c:v>2.0348999999999999</c:v>
                </c:pt>
                <c:pt idx="330">
                  <c:v>2.03539</c:v>
                </c:pt>
                <c:pt idx="331">
                  <c:v>2.03539</c:v>
                </c:pt>
                <c:pt idx="332">
                  <c:v>2.0352999999999999</c:v>
                </c:pt>
                <c:pt idx="333">
                  <c:v>2.0352999999999999</c:v>
                </c:pt>
                <c:pt idx="334">
                  <c:v>2.0352299999999999</c:v>
                </c:pt>
                <c:pt idx="335">
                  <c:v>2.0352299999999999</c:v>
                </c:pt>
                <c:pt idx="336">
                  <c:v>2.0351699999999999</c:v>
                </c:pt>
                <c:pt idx="337">
                  <c:v>2.0351699999999999</c:v>
                </c:pt>
                <c:pt idx="338">
                  <c:v>2.03531</c:v>
                </c:pt>
                <c:pt idx="339">
                  <c:v>2.03531</c:v>
                </c:pt>
                <c:pt idx="340">
                  <c:v>2.03539</c:v>
                </c:pt>
                <c:pt idx="341">
                  <c:v>2.03539</c:v>
                </c:pt>
                <c:pt idx="342">
                  <c:v>2.03539</c:v>
                </c:pt>
                <c:pt idx="343">
                  <c:v>2.03539</c:v>
                </c:pt>
                <c:pt idx="344">
                  <c:v>2.0354999999999999</c:v>
                </c:pt>
                <c:pt idx="345">
                  <c:v>2.0354999999999999</c:v>
                </c:pt>
                <c:pt idx="346">
                  <c:v>3.15205</c:v>
                </c:pt>
                <c:pt idx="347">
                  <c:v>3.15205</c:v>
                </c:pt>
                <c:pt idx="348">
                  <c:v>3.1524699999999997</c:v>
                </c:pt>
                <c:pt idx="349">
                  <c:v>3.1524699999999997</c:v>
                </c:pt>
                <c:pt idx="350">
                  <c:v>3.32572</c:v>
                </c:pt>
                <c:pt idx="351">
                  <c:v>3.32572</c:v>
                </c:pt>
                <c:pt idx="352">
                  <c:v>3.4321999999999999</c:v>
                </c:pt>
                <c:pt idx="353">
                  <c:v>3.4321999999999999</c:v>
                </c:pt>
                <c:pt idx="354">
                  <c:v>3.4325199999999998</c:v>
                </c:pt>
                <c:pt idx="355">
                  <c:v>3.4325199999999998</c:v>
                </c:pt>
                <c:pt idx="356">
                  <c:v>3.9161599999999996</c:v>
                </c:pt>
                <c:pt idx="357">
                  <c:v>3.9161599999999996</c:v>
                </c:pt>
                <c:pt idx="358">
                  <c:v>3.9227600000000002</c:v>
                </c:pt>
                <c:pt idx="359">
                  <c:v>3.9227600000000002</c:v>
                </c:pt>
                <c:pt idx="360">
                  <c:v>3.9225500000000002</c:v>
                </c:pt>
                <c:pt idx="361">
                  <c:v>3.9225500000000002</c:v>
                </c:pt>
                <c:pt idx="362">
                  <c:v>2.87507</c:v>
                </c:pt>
                <c:pt idx="363">
                  <c:v>2.87507</c:v>
                </c:pt>
                <c:pt idx="364">
                  <c:v>2.87398</c:v>
                </c:pt>
                <c:pt idx="365">
                  <c:v>2.87398</c:v>
                </c:pt>
                <c:pt idx="366">
                  <c:v>2.8736899999999999</c:v>
                </c:pt>
                <c:pt idx="367">
                  <c:v>2.8736899999999999</c:v>
                </c:pt>
                <c:pt idx="368">
                  <c:v>2.4899800000000001</c:v>
                </c:pt>
                <c:pt idx="369">
                  <c:v>2.4899800000000001</c:v>
                </c:pt>
                <c:pt idx="370">
                  <c:v>2.4900799999999998</c:v>
                </c:pt>
                <c:pt idx="371">
                  <c:v>2.4900799999999998</c:v>
                </c:pt>
                <c:pt idx="372">
                  <c:v>2.4902399999999996</c:v>
                </c:pt>
                <c:pt idx="373">
                  <c:v>2.4902399999999996</c:v>
                </c:pt>
                <c:pt idx="374">
                  <c:v>4.1957399999999998</c:v>
                </c:pt>
                <c:pt idx="375">
                  <c:v>4.1957399999999998</c:v>
                </c:pt>
                <c:pt idx="376">
                  <c:v>4.1969200000000004</c:v>
                </c:pt>
                <c:pt idx="377">
                  <c:v>4.1969200000000004</c:v>
                </c:pt>
                <c:pt idx="378">
                  <c:v>4.1970299999999998</c:v>
                </c:pt>
                <c:pt idx="379">
                  <c:v>4.1970299999999998</c:v>
                </c:pt>
                <c:pt idx="380">
                  <c:v>4.2658800000000001</c:v>
                </c:pt>
                <c:pt idx="381">
                  <c:v>4.2658800000000001</c:v>
                </c:pt>
                <c:pt idx="382">
                  <c:v>4.2657600000000002</c:v>
                </c:pt>
                <c:pt idx="383">
                  <c:v>4.2657600000000002</c:v>
                </c:pt>
                <c:pt idx="384">
                  <c:v>4.2655799999999999</c:v>
                </c:pt>
                <c:pt idx="385">
                  <c:v>4.2655799999999999</c:v>
                </c:pt>
                <c:pt idx="386">
                  <c:v>4.4124300000000005</c:v>
                </c:pt>
                <c:pt idx="387">
                  <c:v>4.4124300000000005</c:v>
                </c:pt>
                <c:pt idx="388">
                  <c:v>4.4452600000000002</c:v>
                </c:pt>
                <c:pt idx="389">
                  <c:v>4.4452600000000002</c:v>
                </c:pt>
                <c:pt idx="390">
                  <c:v>4.4455499999999999</c:v>
                </c:pt>
                <c:pt idx="391">
                  <c:v>4.4455499999999999</c:v>
                </c:pt>
                <c:pt idx="392">
                  <c:v>3.29</c:v>
                </c:pt>
                <c:pt idx="393">
                  <c:v>3.29</c:v>
                </c:pt>
                <c:pt idx="394">
                  <c:v>3.28973</c:v>
                </c:pt>
                <c:pt idx="395">
                  <c:v>3.28973</c:v>
                </c:pt>
                <c:pt idx="396">
                  <c:v>3.2895400000000001</c:v>
                </c:pt>
                <c:pt idx="397">
                  <c:v>3.2895400000000001</c:v>
                </c:pt>
                <c:pt idx="398">
                  <c:v>2.7889499999999998</c:v>
                </c:pt>
                <c:pt idx="399">
                  <c:v>2.7889499999999998</c:v>
                </c:pt>
                <c:pt idx="400">
                  <c:v>2.5586899999999999</c:v>
                </c:pt>
                <c:pt idx="401">
                  <c:v>2.5586899999999999</c:v>
                </c:pt>
                <c:pt idx="402">
                  <c:v>2.5582600000000002</c:v>
                </c:pt>
                <c:pt idx="403">
                  <c:v>2.5582600000000002</c:v>
                </c:pt>
                <c:pt idx="404">
                  <c:v>4.6189999999999998</c:v>
                </c:pt>
                <c:pt idx="405">
                  <c:v>4.6189999999999998</c:v>
                </c:pt>
                <c:pt idx="406">
                  <c:v>4.6201800000000004</c:v>
                </c:pt>
                <c:pt idx="407">
                  <c:v>4.6201800000000004</c:v>
                </c:pt>
                <c:pt idx="408">
                  <c:v>4.5356899999999998</c:v>
                </c:pt>
                <c:pt idx="409">
                  <c:v>4.5356899999999998</c:v>
                </c:pt>
                <c:pt idx="410">
                  <c:v>4.4078999999999997</c:v>
                </c:pt>
                <c:pt idx="411">
                  <c:v>4.4078999999999997</c:v>
                </c:pt>
                <c:pt idx="412">
                  <c:v>4.4078299999999997</c:v>
                </c:pt>
                <c:pt idx="413">
                  <c:v>4.4078299999999997</c:v>
                </c:pt>
                <c:pt idx="414">
                  <c:v>5.0463399999999998</c:v>
                </c:pt>
                <c:pt idx="415">
                  <c:v>5.0463399999999998</c:v>
                </c:pt>
                <c:pt idx="416">
                  <c:v>5.8785100000000003</c:v>
                </c:pt>
                <c:pt idx="417">
                  <c:v>5.8785100000000003</c:v>
                </c:pt>
                <c:pt idx="418">
                  <c:v>5.8787900000000004</c:v>
                </c:pt>
                <c:pt idx="419">
                  <c:v>5.8787900000000004</c:v>
                </c:pt>
                <c:pt idx="420">
                  <c:v>5.78294</c:v>
                </c:pt>
                <c:pt idx="421">
                  <c:v>5.78294</c:v>
                </c:pt>
                <c:pt idx="422">
                  <c:v>5.7683800000000005</c:v>
                </c:pt>
                <c:pt idx="423">
                  <c:v>5.7683800000000005</c:v>
                </c:pt>
                <c:pt idx="424">
                  <c:v>5.7682700000000002</c:v>
                </c:pt>
                <c:pt idx="425">
                  <c:v>5.7682700000000002</c:v>
                </c:pt>
                <c:pt idx="426">
                  <c:v>5.9103399999999997</c:v>
                </c:pt>
                <c:pt idx="427">
                  <c:v>5.9103399999999997</c:v>
                </c:pt>
                <c:pt idx="428">
                  <c:v>5.9099899999999996</c:v>
                </c:pt>
                <c:pt idx="429">
                  <c:v>5.9099899999999996</c:v>
                </c:pt>
                <c:pt idx="430">
                  <c:v>5.9106899999999998</c:v>
                </c:pt>
                <c:pt idx="431">
                  <c:v>5.9106899999999998</c:v>
                </c:pt>
                <c:pt idx="432">
                  <c:v>5.8792999999999997</c:v>
                </c:pt>
                <c:pt idx="433">
                  <c:v>5.8792999999999997</c:v>
                </c:pt>
                <c:pt idx="434">
                  <c:v>5.8791199999999995</c:v>
                </c:pt>
                <c:pt idx="435">
                  <c:v>5.8791199999999995</c:v>
                </c:pt>
                <c:pt idx="436">
                  <c:v>5.8795999999999999</c:v>
                </c:pt>
                <c:pt idx="437">
                  <c:v>5.8795999999999999</c:v>
                </c:pt>
                <c:pt idx="438">
                  <c:v>5.8426400000000003</c:v>
                </c:pt>
                <c:pt idx="439">
                  <c:v>5.8426400000000003</c:v>
                </c:pt>
                <c:pt idx="440">
                  <c:v>5.8423699999999998</c:v>
                </c:pt>
                <c:pt idx="441">
                  <c:v>5.8423699999999998</c:v>
                </c:pt>
                <c:pt idx="442">
                  <c:v>5.9482400000000002</c:v>
                </c:pt>
                <c:pt idx="443">
                  <c:v>5.9482400000000002</c:v>
                </c:pt>
                <c:pt idx="444">
                  <c:v>5.9798800000000005</c:v>
                </c:pt>
                <c:pt idx="445">
                  <c:v>5.9798800000000005</c:v>
                </c:pt>
                <c:pt idx="446">
                  <c:v>5.98062</c:v>
                </c:pt>
                <c:pt idx="447">
                  <c:v>5.98062</c:v>
                </c:pt>
                <c:pt idx="448">
                  <c:v>5.9997199999999999</c:v>
                </c:pt>
                <c:pt idx="449">
                  <c:v>5.9997199999999999</c:v>
                </c:pt>
                <c:pt idx="450">
                  <c:v>6.0155099999999999</c:v>
                </c:pt>
                <c:pt idx="451">
                  <c:v>6.0155099999999999</c:v>
                </c:pt>
                <c:pt idx="452">
                  <c:v>6.0156899999999993</c:v>
                </c:pt>
                <c:pt idx="453">
                  <c:v>6.0156899999999993</c:v>
                </c:pt>
                <c:pt idx="454">
                  <c:v>5.9495200000000006</c:v>
                </c:pt>
                <c:pt idx="455">
                  <c:v>5.9495200000000006</c:v>
                </c:pt>
                <c:pt idx="456">
                  <c:v>5.9487800000000002</c:v>
                </c:pt>
                <c:pt idx="457">
                  <c:v>5.9487800000000002</c:v>
                </c:pt>
                <c:pt idx="458">
                  <c:v>5.9381499999999994</c:v>
                </c:pt>
                <c:pt idx="459">
                  <c:v>5.9381499999999994</c:v>
                </c:pt>
                <c:pt idx="460">
                  <c:v>5.9115500000000001</c:v>
                </c:pt>
                <c:pt idx="461">
                  <c:v>5.9115500000000001</c:v>
                </c:pt>
                <c:pt idx="462">
                  <c:v>5.9112799999999996</c:v>
                </c:pt>
                <c:pt idx="463">
                  <c:v>5.9112799999999996</c:v>
                </c:pt>
                <c:pt idx="464">
                  <c:v>5.9114799999999992</c:v>
                </c:pt>
                <c:pt idx="465">
                  <c:v>5.9114799999999992</c:v>
                </c:pt>
                <c:pt idx="466">
                  <c:v>6.12303</c:v>
                </c:pt>
                <c:pt idx="467">
                  <c:v>6.12303</c:v>
                </c:pt>
                <c:pt idx="468">
                  <c:v>6.1232199999999999</c:v>
                </c:pt>
                <c:pt idx="469">
                  <c:v>6.1232199999999999</c:v>
                </c:pt>
                <c:pt idx="470">
                  <c:v>6.1594300000000004</c:v>
                </c:pt>
                <c:pt idx="471">
                  <c:v>6.1594300000000004</c:v>
                </c:pt>
                <c:pt idx="472">
                  <c:v>6.1601800000000004</c:v>
                </c:pt>
                <c:pt idx="473">
                  <c:v>6.1601800000000004</c:v>
                </c:pt>
                <c:pt idx="474">
                  <c:v>6.1601699999999999</c:v>
                </c:pt>
                <c:pt idx="475">
                  <c:v>6.1601699999999999</c:v>
                </c:pt>
                <c:pt idx="476">
                  <c:v>6.0914999999999999</c:v>
                </c:pt>
                <c:pt idx="477">
                  <c:v>6.0914999999999999</c:v>
                </c:pt>
                <c:pt idx="478">
                  <c:v>6.0914399999999995</c:v>
                </c:pt>
                <c:pt idx="479">
                  <c:v>6.0914399999999995</c:v>
                </c:pt>
                <c:pt idx="480">
                  <c:v>6.0914200000000003</c:v>
                </c:pt>
                <c:pt idx="481">
                  <c:v>6.0914200000000003</c:v>
                </c:pt>
                <c:pt idx="482">
                  <c:v>6.2942900000000002</c:v>
                </c:pt>
                <c:pt idx="483">
                  <c:v>6.2942900000000002</c:v>
                </c:pt>
                <c:pt idx="484">
                  <c:v>6.2937599999999998</c:v>
                </c:pt>
                <c:pt idx="485">
                  <c:v>6.2937599999999998</c:v>
                </c:pt>
                <c:pt idx="486">
                  <c:v>6.2939099999999994</c:v>
                </c:pt>
                <c:pt idx="487">
                  <c:v>6.2939099999999994</c:v>
                </c:pt>
                <c:pt idx="488">
                  <c:v>6.0183200000000001</c:v>
                </c:pt>
                <c:pt idx="489">
                  <c:v>6.0183200000000001</c:v>
                </c:pt>
                <c:pt idx="490">
                  <c:v>6.0177100000000001</c:v>
                </c:pt>
                <c:pt idx="491">
                  <c:v>6.0177100000000001</c:v>
                </c:pt>
                <c:pt idx="492">
                  <c:v>6.0180400000000001</c:v>
                </c:pt>
                <c:pt idx="493">
                  <c:v>6.0180400000000001</c:v>
                </c:pt>
                <c:pt idx="494">
                  <c:v>4.9374700000000002</c:v>
                </c:pt>
                <c:pt idx="495">
                  <c:v>4.9374700000000002</c:v>
                </c:pt>
                <c:pt idx="496">
                  <c:v>4.9371700000000001</c:v>
                </c:pt>
                <c:pt idx="497">
                  <c:v>4.9371700000000001</c:v>
                </c:pt>
                <c:pt idx="498">
                  <c:v>4.93858</c:v>
                </c:pt>
                <c:pt idx="499">
                  <c:v>4.93858</c:v>
                </c:pt>
                <c:pt idx="500">
                  <c:v>5.8441700000000001</c:v>
                </c:pt>
                <c:pt idx="501">
                  <c:v>5.8441700000000001</c:v>
                </c:pt>
                <c:pt idx="502">
                  <c:v>5.8442700000000007</c:v>
                </c:pt>
                <c:pt idx="503">
                  <c:v>5.8442700000000007</c:v>
                </c:pt>
                <c:pt idx="504">
                  <c:v>5.9543999999999997</c:v>
                </c:pt>
                <c:pt idx="505">
                  <c:v>5.9543999999999997</c:v>
                </c:pt>
                <c:pt idx="506">
                  <c:v>6.1612999999999998</c:v>
                </c:pt>
                <c:pt idx="507">
                  <c:v>6.1612999999999998</c:v>
                </c:pt>
                <c:pt idx="508">
                  <c:v>6.1612299999999998</c:v>
                </c:pt>
                <c:pt idx="509">
                  <c:v>6.1612299999999998</c:v>
                </c:pt>
                <c:pt idx="510">
                  <c:v>6.1400800000000002</c:v>
                </c:pt>
                <c:pt idx="511">
                  <c:v>6.1400800000000002</c:v>
                </c:pt>
                <c:pt idx="512">
                  <c:v>6.1237299999999992</c:v>
                </c:pt>
                <c:pt idx="513">
                  <c:v>6.1237299999999992</c:v>
                </c:pt>
                <c:pt idx="514">
                  <c:v>6.12446</c:v>
                </c:pt>
                <c:pt idx="515">
                  <c:v>6.12446</c:v>
                </c:pt>
                <c:pt idx="516">
                  <c:v>5.9242400000000002</c:v>
                </c:pt>
                <c:pt idx="517">
                  <c:v>5.9242400000000002</c:v>
                </c:pt>
                <c:pt idx="518">
                  <c:v>5.8811800000000005</c:v>
                </c:pt>
                <c:pt idx="519">
                  <c:v>5.8811800000000005</c:v>
                </c:pt>
                <c:pt idx="520">
                  <c:v>5.8811</c:v>
                </c:pt>
                <c:pt idx="521">
                  <c:v>5.8811</c:v>
                </c:pt>
                <c:pt idx="522">
                  <c:v>5.9808599999999998</c:v>
                </c:pt>
                <c:pt idx="523">
                  <c:v>5.9808599999999998</c:v>
                </c:pt>
                <c:pt idx="524">
                  <c:v>5.9818199999999999</c:v>
                </c:pt>
                <c:pt idx="525">
                  <c:v>5.9818199999999999</c:v>
                </c:pt>
                <c:pt idx="526">
                  <c:v>6.01004</c:v>
                </c:pt>
                <c:pt idx="527">
                  <c:v>6.01004</c:v>
                </c:pt>
                <c:pt idx="528">
                  <c:v>6.0914799999999998</c:v>
                </c:pt>
                <c:pt idx="529">
                  <c:v>6.0914799999999998</c:v>
                </c:pt>
                <c:pt idx="530">
                  <c:v>6.0920200000000007</c:v>
                </c:pt>
                <c:pt idx="531">
                  <c:v>6.0920200000000007</c:v>
                </c:pt>
                <c:pt idx="532">
                  <c:v>6.0918199999999993</c:v>
                </c:pt>
                <c:pt idx="533">
                  <c:v>6.0918199999999993</c:v>
                </c:pt>
                <c:pt idx="534">
                  <c:v>6.0188900000000007</c:v>
                </c:pt>
                <c:pt idx="535">
                  <c:v>6.0188900000000007</c:v>
                </c:pt>
                <c:pt idx="536">
                  <c:v>6.0203899999999999</c:v>
                </c:pt>
                <c:pt idx="537">
                  <c:v>6.0203899999999999</c:v>
                </c:pt>
                <c:pt idx="538">
                  <c:v>5.8187299999999995</c:v>
                </c:pt>
                <c:pt idx="539">
                  <c:v>5.8187299999999995</c:v>
                </c:pt>
                <c:pt idx="540">
                  <c:v>5.7716199999999995</c:v>
                </c:pt>
                <c:pt idx="541">
                  <c:v>5.7716199999999995</c:v>
                </c:pt>
                <c:pt idx="542">
                  <c:v>5.7715200000000006</c:v>
                </c:pt>
                <c:pt idx="543">
                  <c:v>5.7715200000000006</c:v>
                </c:pt>
                <c:pt idx="544">
                  <c:v>5.6137700000000006</c:v>
                </c:pt>
                <c:pt idx="545">
                  <c:v>5.6137700000000006</c:v>
                </c:pt>
                <c:pt idx="546">
                  <c:v>5.60351</c:v>
                </c:pt>
                <c:pt idx="547">
                  <c:v>5.60351</c:v>
                </c:pt>
                <c:pt idx="548">
                  <c:v>5.6038500000000004</c:v>
                </c:pt>
                <c:pt idx="549">
                  <c:v>5.6038500000000004</c:v>
                </c:pt>
                <c:pt idx="550">
                  <c:v>6.1934300000000002</c:v>
                </c:pt>
                <c:pt idx="551">
                  <c:v>6.1934300000000002</c:v>
                </c:pt>
                <c:pt idx="552">
                  <c:v>6.1937499999999996</c:v>
                </c:pt>
                <c:pt idx="553">
                  <c:v>6.1937499999999996</c:v>
                </c:pt>
                <c:pt idx="554">
                  <c:v>6.1948800000000004</c:v>
                </c:pt>
                <c:pt idx="555">
                  <c:v>6.1948800000000004</c:v>
                </c:pt>
                <c:pt idx="556">
                  <c:v>5.8139200000000004</c:v>
                </c:pt>
                <c:pt idx="557">
                  <c:v>5.8139200000000004</c:v>
                </c:pt>
                <c:pt idx="558">
                  <c:v>5.8138000000000005</c:v>
                </c:pt>
                <c:pt idx="559">
                  <c:v>5.8138000000000005</c:v>
                </c:pt>
                <c:pt idx="560">
                  <c:v>5.8138300000000003</c:v>
                </c:pt>
                <c:pt idx="561">
                  <c:v>5.8138300000000003</c:v>
                </c:pt>
                <c:pt idx="562">
                  <c:v>6.3689499999999999</c:v>
                </c:pt>
                <c:pt idx="563">
                  <c:v>6.3689499999999999</c:v>
                </c:pt>
                <c:pt idx="564">
                  <c:v>6.3692299999999999</c:v>
                </c:pt>
                <c:pt idx="565">
                  <c:v>6.3692299999999999</c:v>
                </c:pt>
                <c:pt idx="566">
                  <c:v>6.3726599999999998</c:v>
                </c:pt>
                <c:pt idx="567">
                  <c:v>6.3726599999999998</c:v>
                </c:pt>
                <c:pt idx="568">
                  <c:v>6.4742499999999996</c:v>
                </c:pt>
                <c:pt idx="569">
                  <c:v>6.4742499999999996</c:v>
                </c:pt>
                <c:pt idx="570">
                  <c:v>6.47438</c:v>
                </c:pt>
                <c:pt idx="571">
                  <c:v>6.47438</c:v>
                </c:pt>
                <c:pt idx="572">
                  <c:v>6.4744299999999999</c:v>
                </c:pt>
                <c:pt idx="573">
                  <c:v>6.4744299999999999</c:v>
                </c:pt>
                <c:pt idx="574">
                  <c:v>6.3689799999999996</c:v>
                </c:pt>
                <c:pt idx="575">
                  <c:v>6.3689799999999996</c:v>
                </c:pt>
                <c:pt idx="576">
                  <c:v>6.3696899999999994</c:v>
                </c:pt>
                <c:pt idx="577">
                  <c:v>6.3696899999999994</c:v>
                </c:pt>
                <c:pt idx="578">
                  <c:v>6.36937</c:v>
                </c:pt>
                <c:pt idx="579">
                  <c:v>6.36937</c:v>
                </c:pt>
                <c:pt idx="580">
                  <c:v>6.1265700000000001</c:v>
                </c:pt>
                <c:pt idx="581">
                  <c:v>6.1265700000000001</c:v>
                </c:pt>
                <c:pt idx="582">
                  <c:v>6.1265200000000002</c:v>
                </c:pt>
                <c:pt idx="583">
                  <c:v>6.1265200000000002</c:v>
                </c:pt>
                <c:pt idx="584">
                  <c:v>6.1266499999999997</c:v>
                </c:pt>
                <c:pt idx="585">
                  <c:v>6.1266499999999997</c:v>
                </c:pt>
                <c:pt idx="586">
                  <c:v>5.18248</c:v>
                </c:pt>
                <c:pt idx="587">
                  <c:v>5.18248</c:v>
                </c:pt>
                <c:pt idx="588">
                  <c:v>5.1820300000000001</c:v>
                </c:pt>
                <c:pt idx="589">
                  <c:v>5.1820300000000001</c:v>
                </c:pt>
                <c:pt idx="590">
                  <c:v>5.1823900000000007</c:v>
                </c:pt>
                <c:pt idx="591">
                  <c:v>5.1823900000000007</c:v>
                </c:pt>
                <c:pt idx="592">
                  <c:v>5.4927999999999999</c:v>
                </c:pt>
                <c:pt idx="593">
                  <c:v>5.4927999999999999</c:v>
                </c:pt>
                <c:pt idx="594">
                  <c:v>5.4930399999999997</c:v>
                </c:pt>
                <c:pt idx="595">
                  <c:v>5.4930399999999997</c:v>
                </c:pt>
                <c:pt idx="596">
                  <c:v>5.4936099999999994</c:v>
                </c:pt>
                <c:pt idx="597">
                  <c:v>5.4936099999999994</c:v>
                </c:pt>
                <c:pt idx="598">
                  <c:v>6.0580800000000004</c:v>
                </c:pt>
                <c:pt idx="599">
                  <c:v>6.0580800000000004</c:v>
                </c:pt>
                <c:pt idx="600">
                  <c:v>6.0587600000000004</c:v>
                </c:pt>
                <c:pt idx="601">
                  <c:v>6.0587600000000004</c:v>
                </c:pt>
                <c:pt idx="602">
                  <c:v>6.06142</c:v>
                </c:pt>
                <c:pt idx="603">
                  <c:v>6.06142</c:v>
                </c:pt>
                <c:pt idx="604">
                  <c:v>6.1634700000000002</c:v>
                </c:pt>
                <c:pt idx="605">
                  <c:v>6.1634700000000002</c:v>
                </c:pt>
                <c:pt idx="606">
                  <c:v>6.1634500000000001</c:v>
                </c:pt>
                <c:pt idx="607">
                  <c:v>6.1634500000000001</c:v>
                </c:pt>
                <c:pt idx="608">
                  <c:v>6.1564100000000002</c:v>
                </c:pt>
                <c:pt idx="609">
                  <c:v>6.1564100000000002</c:v>
                </c:pt>
                <c:pt idx="610">
                  <c:v>6.1270600000000002</c:v>
                </c:pt>
                <c:pt idx="611">
                  <c:v>6.1270600000000002</c:v>
                </c:pt>
                <c:pt idx="612">
                  <c:v>6.1277700000000008</c:v>
                </c:pt>
                <c:pt idx="613">
                  <c:v>6.1277700000000008</c:v>
                </c:pt>
                <c:pt idx="614">
                  <c:v>6.0626899999999999</c:v>
                </c:pt>
                <c:pt idx="615">
                  <c:v>6.0626899999999999</c:v>
                </c:pt>
                <c:pt idx="616">
                  <c:v>5.8471500000000001</c:v>
                </c:pt>
                <c:pt idx="617">
                  <c:v>5.8471500000000001</c:v>
                </c:pt>
                <c:pt idx="618">
                  <c:v>5.8479099999999997</c:v>
                </c:pt>
                <c:pt idx="619">
                  <c:v>5.8479099999999997</c:v>
                </c:pt>
                <c:pt idx="620">
                  <c:v>2.24715</c:v>
                </c:pt>
                <c:pt idx="621">
                  <c:v>2.24715</c:v>
                </c:pt>
                <c:pt idx="622">
                  <c:v>2.2462399999999998</c:v>
                </c:pt>
                <c:pt idx="623">
                  <c:v>2.2462399999999998</c:v>
                </c:pt>
                <c:pt idx="624">
                  <c:v>2.2453600000000002</c:v>
                </c:pt>
                <c:pt idx="625">
                  <c:v>2.2453600000000002</c:v>
                </c:pt>
                <c:pt idx="626">
                  <c:v>2.3506100000000001</c:v>
                </c:pt>
                <c:pt idx="627">
                  <c:v>2.3506100000000001</c:v>
                </c:pt>
                <c:pt idx="628">
                  <c:v>2.3506900000000002</c:v>
                </c:pt>
                <c:pt idx="629">
                  <c:v>2.3506900000000002</c:v>
                </c:pt>
                <c:pt idx="630">
                  <c:v>2.3504299999999998</c:v>
                </c:pt>
                <c:pt idx="631">
                  <c:v>2.3504299999999998</c:v>
                </c:pt>
                <c:pt idx="632">
                  <c:v>2.4561599999999997</c:v>
                </c:pt>
                <c:pt idx="633">
                  <c:v>2.4561599999999997</c:v>
                </c:pt>
                <c:pt idx="634">
                  <c:v>2.4560599999999999</c:v>
                </c:pt>
                <c:pt idx="635">
                  <c:v>2.4560599999999999</c:v>
                </c:pt>
                <c:pt idx="636">
                  <c:v>2.4181699999999999</c:v>
                </c:pt>
                <c:pt idx="637">
                  <c:v>2.4181699999999999</c:v>
                </c:pt>
                <c:pt idx="638">
                  <c:v>2.0382099999999999</c:v>
                </c:pt>
                <c:pt idx="639">
                  <c:v>2.0382099999999999</c:v>
                </c:pt>
                <c:pt idx="640">
                  <c:v>2.0381</c:v>
                </c:pt>
                <c:pt idx="641">
                  <c:v>2.0381</c:v>
                </c:pt>
                <c:pt idx="642">
                  <c:v>2.0377700000000001</c:v>
                </c:pt>
                <c:pt idx="643">
                  <c:v>2.0377700000000001</c:v>
                </c:pt>
                <c:pt idx="644">
                  <c:v>2.03769</c:v>
                </c:pt>
                <c:pt idx="645">
                  <c:v>2.03769</c:v>
                </c:pt>
                <c:pt idx="646">
                  <c:v>2.0382199999999999</c:v>
                </c:pt>
                <c:pt idx="647">
                  <c:v>2.0382199999999999</c:v>
                </c:pt>
                <c:pt idx="648">
                  <c:v>2.0377999999999998</c:v>
                </c:pt>
                <c:pt idx="649">
                  <c:v>2.0377999999999998</c:v>
                </c:pt>
                <c:pt idx="650">
                  <c:v>2.0378499999999997</c:v>
                </c:pt>
                <c:pt idx="651">
                  <c:v>2.0378499999999997</c:v>
                </c:pt>
                <c:pt idx="652">
                  <c:v>2.03782</c:v>
                </c:pt>
                <c:pt idx="653">
                  <c:v>2.03782</c:v>
                </c:pt>
                <c:pt idx="654">
                  <c:v>2.0385900000000001</c:v>
                </c:pt>
                <c:pt idx="655">
                  <c:v>2.0385900000000001</c:v>
                </c:pt>
                <c:pt idx="656">
                  <c:v>2.0390999999999999</c:v>
                </c:pt>
                <c:pt idx="657">
                  <c:v>2.0390999999999999</c:v>
                </c:pt>
                <c:pt idx="658">
                  <c:v>2.03796</c:v>
                </c:pt>
                <c:pt idx="659">
                  <c:v>2.03796</c:v>
                </c:pt>
                <c:pt idx="660">
                  <c:v>2.03796</c:v>
                </c:pt>
                <c:pt idx="661">
                  <c:v>2.03796</c:v>
                </c:pt>
                <c:pt idx="662">
                  <c:v>2.0379399999999999</c:v>
                </c:pt>
                <c:pt idx="663">
                  <c:v>2.0379399999999999</c:v>
                </c:pt>
                <c:pt idx="664">
                  <c:v>2.0380199999999999</c:v>
                </c:pt>
                <c:pt idx="665">
                  <c:v>2.0380199999999999</c:v>
                </c:pt>
                <c:pt idx="666">
                  <c:v>2.0377899999999998</c:v>
                </c:pt>
                <c:pt idx="667">
                  <c:v>2.0377899999999998</c:v>
                </c:pt>
                <c:pt idx="668">
                  <c:v>2.0389400000000002</c:v>
                </c:pt>
                <c:pt idx="669">
                  <c:v>2.0389400000000002</c:v>
                </c:pt>
                <c:pt idx="670">
                  <c:v>2.0381499999999999</c:v>
                </c:pt>
                <c:pt idx="671">
                  <c:v>2.0381499999999999</c:v>
                </c:pt>
                <c:pt idx="672">
                  <c:v>2.0380799999999999</c:v>
                </c:pt>
                <c:pt idx="673">
                  <c:v>2.0380799999999999</c:v>
                </c:pt>
                <c:pt idx="674">
                  <c:v>2.0379100000000001</c:v>
                </c:pt>
                <c:pt idx="675">
                  <c:v>2.0379100000000001</c:v>
                </c:pt>
                <c:pt idx="676">
                  <c:v>2.0378099999999999</c:v>
                </c:pt>
                <c:pt idx="677">
                  <c:v>2.0378099999999999</c:v>
                </c:pt>
                <c:pt idx="678">
                  <c:v>2.0379100000000001</c:v>
                </c:pt>
                <c:pt idx="679">
                  <c:v>2.0379100000000001</c:v>
                </c:pt>
                <c:pt idx="680">
                  <c:v>2.0382600000000002</c:v>
                </c:pt>
                <c:pt idx="681">
                  <c:v>2.0382600000000002</c:v>
                </c:pt>
                <c:pt idx="682">
                  <c:v>2.0379999999999998</c:v>
                </c:pt>
                <c:pt idx="683">
                  <c:v>2.0379999999999998</c:v>
                </c:pt>
                <c:pt idx="684">
                  <c:v>2.0382099999999999</c:v>
                </c:pt>
                <c:pt idx="685">
                  <c:v>2.0382099999999999</c:v>
                </c:pt>
                <c:pt idx="686">
                  <c:v>2.0378699999999998</c:v>
                </c:pt>
                <c:pt idx="687">
                  <c:v>2.0378699999999998</c:v>
                </c:pt>
                <c:pt idx="688">
                  <c:v>2.0379700000000001</c:v>
                </c:pt>
                <c:pt idx="689">
                  <c:v>2.0379700000000001</c:v>
                </c:pt>
                <c:pt idx="690">
                  <c:v>2.0384199999999999</c:v>
                </c:pt>
                <c:pt idx="691">
                  <c:v>2.0384199999999999</c:v>
                </c:pt>
                <c:pt idx="692">
                  <c:v>2.0381800000000001</c:v>
                </c:pt>
                <c:pt idx="693">
                  <c:v>2.0381800000000001</c:v>
                </c:pt>
                <c:pt idx="694">
                  <c:v>2.0378699999999998</c:v>
                </c:pt>
                <c:pt idx="695">
                  <c:v>2.0378699999999998</c:v>
                </c:pt>
                <c:pt idx="696">
                  <c:v>2.03817</c:v>
                </c:pt>
                <c:pt idx="697">
                  <c:v>2.03817</c:v>
                </c:pt>
                <c:pt idx="698">
                  <c:v>2.0386800000000003</c:v>
                </c:pt>
                <c:pt idx="699">
                  <c:v>2.0386800000000003</c:v>
                </c:pt>
                <c:pt idx="700">
                  <c:v>2.0383599999999999</c:v>
                </c:pt>
                <c:pt idx="701">
                  <c:v>2.0383599999999999</c:v>
                </c:pt>
                <c:pt idx="702">
                  <c:v>2.0379200000000002</c:v>
                </c:pt>
                <c:pt idx="703">
                  <c:v>2.0379200000000002</c:v>
                </c:pt>
                <c:pt idx="704">
                  <c:v>2.0377899999999998</c:v>
                </c:pt>
                <c:pt idx="705">
                  <c:v>2.0377899999999998</c:v>
                </c:pt>
                <c:pt idx="706">
                  <c:v>2.0377000000000001</c:v>
                </c:pt>
                <c:pt idx="707">
                  <c:v>2.0377000000000001</c:v>
                </c:pt>
                <c:pt idx="708">
                  <c:v>2.0377299999999998</c:v>
                </c:pt>
                <c:pt idx="709">
                  <c:v>2.0377299999999998</c:v>
                </c:pt>
                <c:pt idx="710">
                  <c:v>2.0377800000000001</c:v>
                </c:pt>
                <c:pt idx="711">
                  <c:v>2.0377800000000001</c:v>
                </c:pt>
                <c:pt idx="712">
                  <c:v>2.0378699999999998</c:v>
                </c:pt>
                <c:pt idx="713">
                  <c:v>2.0378699999999998</c:v>
                </c:pt>
                <c:pt idx="714">
                  <c:v>2.03783</c:v>
                </c:pt>
                <c:pt idx="715">
                  <c:v>2.03783</c:v>
                </c:pt>
                <c:pt idx="716">
                  <c:v>2.0378799999999999</c:v>
                </c:pt>
                <c:pt idx="717">
                  <c:v>2.0378799999999999</c:v>
                </c:pt>
                <c:pt idx="718">
                  <c:v>2.0378599999999998</c:v>
                </c:pt>
                <c:pt idx="719">
                  <c:v>2.0378599999999998</c:v>
                </c:pt>
                <c:pt idx="720">
                  <c:v>2.0377800000000001</c:v>
                </c:pt>
                <c:pt idx="721">
                  <c:v>2.0377800000000001</c:v>
                </c:pt>
                <c:pt idx="722">
                  <c:v>2.03816</c:v>
                </c:pt>
                <c:pt idx="723">
                  <c:v>2.03816</c:v>
                </c:pt>
                <c:pt idx="724">
                  <c:v>2.0385499999999999</c:v>
                </c:pt>
                <c:pt idx="725">
                  <c:v>2.0385499999999999</c:v>
                </c:pt>
                <c:pt idx="726">
                  <c:v>2.03749</c:v>
                </c:pt>
                <c:pt idx="727">
                  <c:v>2.03749</c:v>
                </c:pt>
                <c:pt idx="728">
                  <c:v>2.0380199999999999</c:v>
                </c:pt>
                <c:pt idx="729">
                  <c:v>2.0380199999999999</c:v>
                </c:pt>
                <c:pt idx="730">
                  <c:v>2.0376400000000001</c:v>
                </c:pt>
                <c:pt idx="731">
                  <c:v>2.0376400000000001</c:v>
                </c:pt>
                <c:pt idx="732">
                  <c:v>2.0384500000000001</c:v>
                </c:pt>
                <c:pt idx="733">
                  <c:v>2.0384500000000001</c:v>
                </c:pt>
                <c:pt idx="734">
                  <c:v>2.0378099999999999</c:v>
                </c:pt>
                <c:pt idx="735">
                  <c:v>2.0378099999999999</c:v>
                </c:pt>
                <c:pt idx="736">
                  <c:v>2.0374699999999999</c:v>
                </c:pt>
                <c:pt idx="737">
                  <c:v>2.0374699999999999</c:v>
                </c:pt>
                <c:pt idx="738">
                  <c:v>2.03729</c:v>
                </c:pt>
                <c:pt idx="739">
                  <c:v>2.03729</c:v>
                </c:pt>
                <c:pt idx="740">
                  <c:v>2.0381199999999997</c:v>
                </c:pt>
                <c:pt idx="741">
                  <c:v>2.0381199999999997</c:v>
                </c:pt>
                <c:pt idx="742">
                  <c:v>2.33006</c:v>
                </c:pt>
                <c:pt idx="743">
                  <c:v>2.33006</c:v>
                </c:pt>
                <c:pt idx="744">
                  <c:v>3.8546900000000002</c:v>
                </c:pt>
                <c:pt idx="745">
                  <c:v>3.8546900000000002</c:v>
                </c:pt>
                <c:pt idx="746">
                  <c:v>3.8584299999999998</c:v>
                </c:pt>
                <c:pt idx="747">
                  <c:v>3.8584299999999998</c:v>
                </c:pt>
                <c:pt idx="748">
                  <c:v>3.8589699999999998</c:v>
                </c:pt>
                <c:pt idx="749">
                  <c:v>3.8589699999999998</c:v>
                </c:pt>
                <c:pt idx="750">
                  <c:v>4.4819100000000001</c:v>
                </c:pt>
                <c:pt idx="751">
                  <c:v>4.4819100000000001</c:v>
                </c:pt>
                <c:pt idx="752">
                  <c:v>4.4823399999999998</c:v>
                </c:pt>
                <c:pt idx="753">
                  <c:v>4.4823399999999998</c:v>
                </c:pt>
                <c:pt idx="754">
                  <c:v>4.4824999999999999</c:v>
                </c:pt>
                <c:pt idx="755">
                  <c:v>4.4824999999999999</c:v>
                </c:pt>
                <c:pt idx="756">
                  <c:v>4.9732200000000004</c:v>
                </c:pt>
                <c:pt idx="757">
                  <c:v>4.9732200000000004</c:v>
                </c:pt>
                <c:pt idx="758">
                  <c:v>4.9736199999999995</c:v>
                </c:pt>
                <c:pt idx="759">
                  <c:v>4.9736199999999995</c:v>
                </c:pt>
                <c:pt idx="760">
                  <c:v>6.0817100000000002</c:v>
                </c:pt>
                <c:pt idx="761">
                  <c:v>6.0817100000000002</c:v>
                </c:pt>
                <c:pt idx="762">
                  <c:v>6.5507900000000001</c:v>
                </c:pt>
                <c:pt idx="763">
                  <c:v>6.5507900000000001</c:v>
                </c:pt>
                <c:pt idx="764">
                  <c:v>6.5506899999999995</c:v>
                </c:pt>
                <c:pt idx="765">
                  <c:v>6.5506899999999995</c:v>
                </c:pt>
                <c:pt idx="766">
                  <c:v>6.6532799999999996</c:v>
                </c:pt>
                <c:pt idx="767">
                  <c:v>6.6532799999999996</c:v>
                </c:pt>
                <c:pt idx="768">
                  <c:v>6.65341</c:v>
                </c:pt>
                <c:pt idx="769">
                  <c:v>6.65341</c:v>
                </c:pt>
                <c:pt idx="770">
                  <c:v>6.9313500000000001</c:v>
                </c:pt>
                <c:pt idx="771">
                  <c:v>6.9313500000000001</c:v>
                </c:pt>
                <c:pt idx="772">
                  <c:v>6.9316199999999997</c:v>
                </c:pt>
                <c:pt idx="773">
                  <c:v>6.9316199999999997</c:v>
                </c:pt>
                <c:pt idx="774">
                  <c:v>2.1696900000000001</c:v>
                </c:pt>
                <c:pt idx="775">
                  <c:v>2.1696900000000001</c:v>
                </c:pt>
                <c:pt idx="776">
                  <c:v>3.0425899999999999E-2</c:v>
                </c:pt>
                <c:pt idx="777">
                  <c:v>3.0425899999999999E-2</c:v>
                </c:pt>
                <c:pt idx="778">
                  <c:v>3.1026100000000001E-2</c:v>
                </c:pt>
                <c:pt idx="779">
                  <c:v>3.1026100000000001E-2</c:v>
                </c:pt>
                <c:pt idx="780">
                  <c:v>3.1266599999999999E-2</c:v>
                </c:pt>
                <c:pt idx="781">
                  <c:v>3.1266599999999999E-2</c:v>
                </c:pt>
                <c:pt idx="782">
                  <c:v>3.0648499999999999E-2</c:v>
                </c:pt>
                <c:pt idx="783">
                  <c:v>3.0648499999999999E-2</c:v>
                </c:pt>
                <c:pt idx="784">
                  <c:v>3.0802700000000002E-2</c:v>
                </c:pt>
                <c:pt idx="785">
                  <c:v>3.0802700000000002E-2</c:v>
                </c:pt>
                <c:pt idx="786">
                  <c:v>3.0849599999999998E-2</c:v>
                </c:pt>
                <c:pt idx="787">
                  <c:v>3.0849599999999998E-2</c:v>
                </c:pt>
                <c:pt idx="788">
                  <c:v>3.0601900000000001E-2</c:v>
                </c:pt>
                <c:pt idx="789">
                  <c:v>3.0601900000000001E-2</c:v>
                </c:pt>
                <c:pt idx="790">
                  <c:v>3.1032800000000003E-2</c:v>
                </c:pt>
                <c:pt idx="791">
                  <c:v>3.1032800000000003E-2</c:v>
                </c:pt>
                <c:pt idx="792">
                  <c:v>3.1136799999999999E-2</c:v>
                </c:pt>
                <c:pt idx="793">
                  <c:v>3.1136799999999999E-2</c:v>
                </c:pt>
                <c:pt idx="794">
                  <c:v>3.0972699999999999E-2</c:v>
                </c:pt>
                <c:pt idx="795">
                  <c:v>3.0972699999999999E-2</c:v>
                </c:pt>
                <c:pt idx="796">
                  <c:v>3.1459099999999997E-2</c:v>
                </c:pt>
                <c:pt idx="797">
                  <c:v>3.1459099999999997E-2</c:v>
                </c:pt>
                <c:pt idx="798">
                  <c:v>3.0633500000000001E-2</c:v>
                </c:pt>
                <c:pt idx="799">
                  <c:v>3.0633500000000001E-2</c:v>
                </c:pt>
                <c:pt idx="800">
                  <c:v>3.0724900000000003E-2</c:v>
                </c:pt>
                <c:pt idx="801">
                  <c:v>3.0724900000000003E-2</c:v>
                </c:pt>
                <c:pt idx="802">
                  <c:v>3.13989E-2</c:v>
                </c:pt>
                <c:pt idx="803">
                  <c:v>3.13989E-2</c:v>
                </c:pt>
                <c:pt idx="804">
                  <c:v>3.0898999999999999E-2</c:v>
                </c:pt>
                <c:pt idx="805">
                  <c:v>3.0898999999999999E-2</c:v>
                </c:pt>
                <c:pt idx="806">
                  <c:v>3.0290899999999999E-2</c:v>
                </c:pt>
                <c:pt idx="807">
                  <c:v>3.0290899999999999E-2</c:v>
                </c:pt>
                <c:pt idx="808">
                  <c:v>3.12751E-2</c:v>
                </c:pt>
                <c:pt idx="809">
                  <c:v>3.12751E-2</c:v>
                </c:pt>
                <c:pt idx="810">
                  <c:v>3.1005400000000002E-2</c:v>
                </c:pt>
                <c:pt idx="811">
                  <c:v>3.1005400000000002E-2</c:v>
                </c:pt>
                <c:pt idx="812">
                  <c:v>3.0681999999999997E-2</c:v>
                </c:pt>
                <c:pt idx="813">
                  <c:v>3.0681999999999997E-2</c:v>
                </c:pt>
                <c:pt idx="814">
                  <c:v>3.11431E-2</c:v>
                </c:pt>
                <c:pt idx="815">
                  <c:v>3.11431E-2</c:v>
                </c:pt>
                <c:pt idx="816">
                  <c:v>3.0761500000000001E-2</c:v>
                </c:pt>
                <c:pt idx="817">
                  <c:v>3.0761500000000001E-2</c:v>
                </c:pt>
                <c:pt idx="818">
                  <c:v>3.0707499999999999E-2</c:v>
                </c:pt>
                <c:pt idx="819">
                  <c:v>3.0707499999999999E-2</c:v>
                </c:pt>
                <c:pt idx="820">
                  <c:v>3.1121700000000002E-2</c:v>
                </c:pt>
                <c:pt idx="821">
                  <c:v>3.1121700000000002E-2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CF-400A-B404-05553E120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828408"/>
        <c:axId val="592828768"/>
      </c:scatterChart>
      <c:valAx>
        <c:axId val="59282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28768"/>
        <c:crosses val="autoZero"/>
        <c:crossBetween val="midCat"/>
      </c:valAx>
      <c:valAx>
        <c:axId val="5928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28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Testbed_Dec!$AI$1</c:f>
              <c:strCache>
                <c:ptCount val="1"/>
                <c:pt idx="0">
                  <c:v>Pcharging (kW)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Testbed_Dec!$AB$2:$AB$145</c:f>
              <c:numCache>
                <c:formatCode>m/d/yyyy\ h:mm</c:formatCode>
                <c:ptCount val="144"/>
                <c:pt idx="0">
                  <c:v>45112.737384259257</c:v>
                </c:pt>
                <c:pt idx="1">
                  <c:v>45112.73741898148</c:v>
                </c:pt>
                <c:pt idx="2">
                  <c:v>45112.737442129626</c:v>
                </c:pt>
                <c:pt idx="3">
                  <c:v>45112.73746527778</c:v>
                </c:pt>
                <c:pt idx="4">
                  <c:v>45112.737488425926</c:v>
                </c:pt>
                <c:pt idx="5">
                  <c:v>45112.737523148149</c:v>
                </c:pt>
                <c:pt idx="6">
                  <c:v>45112.737546296295</c:v>
                </c:pt>
                <c:pt idx="7">
                  <c:v>45112.737581018519</c:v>
                </c:pt>
                <c:pt idx="8">
                  <c:v>45112.737604166665</c:v>
                </c:pt>
                <c:pt idx="9">
                  <c:v>45112.737638888888</c:v>
                </c:pt>
                <c:pt idx="10">
                  <c:v>45112.737662037034</c:v>
                </c:pt>
                <c:pt idx="11">
                  <c:v>45112.737696759257</c:v>
                </c:pt>
                <c:pt idx="12">
                  <c:v>45112.737858796296</c:v>
                </c:pt>
                <c:pt idx="13">
                  <c:v>45112.737893518519</c:v>
                </c:pt>
                <c:pt idx="14">
                  <c:v>45112.737928240742</c:v>
                </c:pt>
                <c:pt idx="15">
                  <c:v>45112.737951388888</c:v>
                </c:pt>
                <c:pt idx="16">
                  <c:v>45112.737986111111</c:v>
                </c:pt>
                <c:pt idx="17">
                  <c:v>45112.738020833334</c:v>
                </c:pt>
                <c:pt idx="18">
                  <c:v>45112.738078703704</c:v>
                </c:pt>
                <c:pt idx="19">
                  <c:v>45112.738113425927</c:v>
                </c:pt>
                <c:pt idx="20">
                  <c:v>45112.738136574073</c:v>
                </c:pt>
                <c:pt idx="21">
                  <c:v>45112.738171296296</c:v>
                </c:pt>
                <c:pt idx="22">
                  <c:v>45112.738206018519</c:v>
                </c:pt>
                <c:pt idx="23">
                  <c:v>45112.738240740742</c:v>
                </c:pt>
                <c:pt idx="24">
                  <c:v>45112.738275462965</c:v>
                </c:pt>
                <c:pt idx="25">
                  <c:v>45112.738310185188</c:v>
                </c:pt>
                <c:pt idx="26">
                  <c:v>45112.738344907404</c:v>
                </c:pt>
                <c:pt idx="27">
                  <c:v>45112.738379629627</c:v>
                </c:pt>
                <c:pt idx="28">
                  <c:v>45112.73841435185</c:v>
                </c:pt>
                <c:pt idx="29">
                  <c:v>45112.738449074073</c:v>
                </c:pt>
                <c:pt idx="30">
                  <c:v>45112.738483796296</c:v>
                </c:pt>
                <c:pt idx="31">
                  <c:v>45112.738518518519</c:v>
                </c:pt>
                <c:pt idx="32">
                  <c:v>45112.738553240742</c:v>
                </c:pt>
                <c:pt idx="33">
                  <c:v>45112.738587962966</c:v>
                </c:pt>
                <c:pt idx="34">
                  <c:v>45112.738622685189</c:v>
                </c:pt>
                <c:pt idx="35">
                  <c:v>45112.738657407404</c:v>
                </c:pt>
                <c:pt idx="36">
                  <c:v>45112.738692129627</c:v>
                </c:pt>
                <c:pt idx="37">
                  <c:v>45112.738726851851</c:v>
                </c:pt>
                <c:pt idx="38">
                  <c:v>45112.738761574074</c:v>
                </c:pt>
                <c:pt idx="39">
                  <c:v>45112.738796296297</c:v>
                </c:pt>
                <c:pt idx="40">
                  <c:v>45112.73883101852</c:v>
                </c:pt>
                <c:pt idx="41">
                  <c:v>45112.738865740743</c:v>
                </c:pt>
                <c:pt idx="42">
                  <c:v>45112.738888888889</c:v>
                </c:pt>
                <c:pt idx="43">
                  <c:v>45112.738923611112</c:v>
                </c:pt>
                <c:pt idx="44">
                  <c:v>45112.738958333335</c:v>
                </c:pt>
                <c:pt idx="45">
                  <c:v>45112.738993055558</c:v>
                </c:pt>
                <c:pt idx="46">
                  <c:v>45112.739027777781</c:v>
                </c:pt>
                <c:pt idx="47">
                  <c:v>45112.739062499997</c:v>
                </c:pt>
                <c:pt idx="48">
                  <c:v>45112.73909722222</c:v>
                </c:pt>
                <c:pt idx="49">
                  <c:v>45112.739131944443</c:v>
                </c:pt>
                <c:pt idx="50">
                  <c:v>45112.739166666666</c:v>
                </c:pt>
                <c:pt idx="51">
                  <c:v>45112.739201388889</c:v>
                </c:pt>
                <c:pt idx="52">
                  <c:v>45112.739236111112</c:v>
                </c:pt>
                <c:pt idx="53">
                  <c:v>45112.739259259259</c:v>
                </c:pt>
                <c:pt idx="54">
                  <c:v>45112.739293981482</c:v>
                </c:pt>
                <c:pt idx="55">
                  <c:v>45112.739328703705</c:v>
                </c:pt>
                <c:pt idx="56">
                  <c:v>45112.739363425928</c:v>
                </c:pt>
                <c:pt idx="57">
                  <c:v>45112.739398148151</c:v>
                </c:pt>
                <c:pt idx="58">
                  <c:v>45112.739432870374</c:v>
                </c:pt>
                <c:pt idx="59">
                  <c:v>45112.73946759259</c:v>
                </c:pt>
                <c:pt idx="60">
                  <c:v>45112.739502314813</c:v>
                </c:pt>
                <c:pt idx="61">
                  <c:v>45112.739537037036</c:v>
                </c:pt>
                <c:pt idx="62">
                  <c:v>45112.739560185182</c:v>
                </c:pt>
                <c:pt idx="63">
                  <c:v>45112.739594907405</c:v>
                </c:pt>
                <c:pt idx="64">
                  <c:v>45112.739629629628</c:v>
                </c:pt>
                <c:pt idx="65">
                  <c:v>45112.739664351851</c:v>
                </c:pt>
                <c:pt idx="66">
                  <c:v>45112.739710648151</c:v>
                </c:pt>
                <c:pt idx="67">
                  <c:v>45112.739745370367</c:v>
                </c:pt>
                <c:pt idx="68">
                  <c:v>45112.73978009259</c:v>
                </c:pt>
                <c:pt idx="69">
                  <c:v>45112.739814814813</c:v>
                </c:pt>
                <c:pt idx="70">
                  <c:v>45112.739849537036</c:v>
                </c:pt>
                <c:pt idx="71">
                  <c:v>45112.739884259259</c:v>
                </c:pt>
                <c:pt idx="72">
                  <c:v>45112.739918981482</c:v>
                </c:pt>
                <c:pt idx="73">
                  <c:v>45112.739953703705</c:v>
                </c:pt>
                <c:pt idx="74">
                  <c:v>45112.739988425928</c:v>
                </c:pt>
                <c:pt idx="75">
                  <c:v>45112.740023148152</c:v>
                </c:pt>
                <c:pt idx="76">
                  <c:v>45112.740057870367</c:v>
                </c:pt>
                <c:pt idx="77">
                  <c:v>45112.74009259259</c:v>
                </c:pt>
                <c:pt idx="78">
                  <c:v>45112.740115740744</c:v>
                </c:pt>
                <c:pt idx="79">
                  <c:v>45112.74015046296</c:v>
                </c:pt>
                <c:pt idx="80">
                  <c:v>45112.740185185183</c:v>
                </c:pt>
                <c:pt idx="81">
                  <c:v>45112.740219907406</c:v>
                </c:pt>
                <c:pt idx="82">
                  <c:v>45112.740254629629</c:v>
                </c:pt>
                <c:pt idx="83">
                  <c:v>45112.740289351852</c:v>
                </c:pt>
                <c:pt idx="84">
                  <c:v>45112.740312499998</c:v>
                </c:pt>
                <c:pt idx="85">
                  <c:v>45112.740347222221</c:v>
                </c:pt>
                <c:pt idx="86">
                  <c:v>45112.740381944444</c:v>
                </c:pt>
                <c:pt idx="87">
                  <c:v>45112.740416666667</c:v>
                </c:pt>
                <c:pt idx="88">
                  <c:v>45112.740451388891</c:v>
                </c:pt>
                <c:pt idx="89">
                  <c:v>45112.740486111114</c:v>
                </c:pt>
                <c:pt idx="90">
                  <c:v>45112.740520833337</c:v>
                </c:pt>
                <c:pt idx="91">
                  <c:v>45112.740555555552</c:v>
                </c:pt>
                <c:pt idx="92">
                  <c:v>45112.740590277775</c:v>
                </c:pt>
                <c:pt idx="93">
                  <c:v>45112.740613425929</c:v>
                </c:pt>
                <c:pt idx="94">
                  <c:v>45112.740648148145</c:v>
                </c:pt>
                <c:pt idx="95">
                  <c:v>45112.740682870368</c:v>
                </c:pt>
                <c:pt idx="96">
                  <c:v>45112.740717592591</c:v>
                </c:pt>
                <c:pt idx="97">
                  <c:v>45112.740752314814</c:v>
                </c:pt>
                <c:pt idx="98">
                  <c:v>45112.740787037037</c:v>
                </c:pt>
                <c:pt idx="99">
                  <c:v>45112.74082175926</c:v>
                </c:pt>
                <c:pt idx="100">
                  <c:v>45112.740856481483</c:v>
                </c:pt>
                <c:pt idx="101">
                  <c:v>45112.740902777776</c:v>
                </c:pt>
                <c:pt idx="102">
                  <c:v>45112.740937499999</c:v>
                </c:pt>
                <c:pt idx="103">
                  <c:v>45112.740972222222</c:v>
                </c:pt>
                <c:pt idx="104">
                  <c:v>45112.741018518522</c:v>
                </c:pt>
                <c:pt idx="105">
                  <c:v>45112.741053240738</c:v>
                </c:pt>
                <c:pt idx="106">
                  <c:v>45112.741087962961</c:v>
                </c:pt>
                <c:pt idx="107">
                  <c:v>45112.741122685184</c:v>
                </c:pt>
                <c:pt idx="108">
                  <c:v>45112.741157407407</c:v>
                </c:pt>
                <c:pt idx="109">
                  <c:v>45112.74119212963</c:v>
                </c:pt>
                <c:pt idx="110">
                  <c:v>45112.741226851853</c:v>
                </c:pt>
                <c:pt idx="111">
                  <c:v>45112.741261574076</c:v>
                </c:pt>
                <c:pt idx="112">
                  <c:v>45112.741296296299</c:v>
                </c:pt>
                <c:pt idx="113">
                  <c:v>45112.74145833333</c:v>
                </c:pt>
                <c:pt idx="114">
                  <c:v>45112.741493055553</c:v>
                </c:pt>
                <c:pt idx="115">
                  <c:v>45112.741527777776</c:v>
                </c:pt>
                <c:pt idx="116">
                  <c:v>45112.741562499999</c:v>
                </c:pt>
                <c:pt idx="117">
                  <c:v>45112.741597222222</c:v>
                </c:pt>
                <c:pt idx="118">
                  <c:v>45112.741620370369</c:v>
                </c:pt>
                <c:pt idx="119">
                  <c:v>45112.741655092592</c:v>
                </c:pt>
                <c:pt idx="120">
                  <c:v>45112.741689814815</c:v>
                </c:pt>
                <c:pt idx="121">
                  <c:v>45112.741724537038</c:v>
                </c:pt>
                <c:pt idx="122">
                  <c:v>45112.741759259261</c:v>
                </c:pt>
                <c:pt idx="123">
                  <c:v>45112.741793981484</c:v>
                </c:pt>
                <c:pt idx="124">
                  <c:v>45112.741828703707</c:v>
                </c:pt>
                <c:pt idx="125">
                  <c:v>45112.741863425923</c:v>
                </c:pt>
                <c:pt idx="126">
                  <c:v>45112.741898148146</c:v>
                </c:pt>
                <c:pt idx="127">
                  <c:v>45112.741932870369</c:v>
                </c:pt>
                <c:pt idx="128">
                  <c:v>45112.741979166669</c:v>
                </c:pt>
                <c:pt idx="129">
                  <c:v>45112.742013888892</c:v>
                </c:pt>
                <c:pt idx="130">
                  <c:v>45112.742037037038</c:v>
                </c:pt>
                <c:pt idx="131">
                  <c:v>45112.742071759261</c:v>
                </c:pt>
                <c:pt idx="132">
                  <c:v>45112.742094907408</c:v>
                </c:pt>
                <c:pt idx="133">
                  <c:v>45112.742118055554</c:v>
                </c:pt>
                <c:pt idx="134">
                  <c:v>45112.742152777777</c:v>
                </c:pt>
                <c:pt idx="135">
                  <c:v>45112.742175925923</c:v>
                </c:pt>
                <c:pt idx="136">
                  <c:v>45112.742199074077</c:v>
                </c:pt>
                <c:pt idx="137">
                  <c:v>45112.7422337963</c:v>
                </c:pt>
                <c:pt idx="138">
                  <c:v>45112.742256944446</c:v>
                </c:pt>
                <c:pt idx="139">
                  <c:v>45112.742280092592</c:v>
                </c:pt>
                <c:pt idx="140">
                  <c:v>45112.742314814815</c:v>
                </c:pt>
                <c:pt idx="141">
                  <c:v>45112.742337962962</c:v>
                </c:pt>
                <c:pt idx="142">
                  <c:v>45112.742361111108</c:v>
                </c:pt>
                <c:pt idx="143">
                  <c:v>45112.742384259262</c:v>
                </c:pt>
              </c:numCache>
            </c:numRef>
          </c:xVal>
          <c:yVal>
            <c:numRef>
              <c:f>Testbed_Dec!$AI$2:$AI$145</c:f>
              <c:numCache>
                <c:formatCode>General</c:formatCode>
                <c:ptCount val="144"/>
                <c:pt idx="0">
                  <c:v>3.4709999999999998E-2</c:v>
                </c:pt>
                <c:pt idx="1">
                  <c:v>3.4709999999999998E-2</c:v>
                </c:pt>
                <c:pt idx="2">
                  <c:v>0</c:v>
                </c:pt>
                <c:pt idx="3">
                  <c:v>3.4709999999999998E-2</c:v>
                </c:pt>
                <c:pt idx="4">
                  <c:v>3.4709999999999998E-2</c:v>
                </c:pt>
                <c:pt idx="5">
                  <c:v>3.4709999999999998E-2</c:v>
                </c:pt>
                <c:pt idx="6">
                  <c:v>3.4709999999999998E-2</c:v>
                </c:pt>
                <c:pt idx="7">
                  <c:v>3.4709999999999998E-2</c:v>
                </c:pt>
                <c:pt idx="8">
                  <c:v>3.4709999999999998E-2</c:v>
                </c:pt>
                <c:pt idx="9">
                  <c:v>3.4709999999999998E-2</c:v>
                </c:pt>
                <c:pt idx="10">
                  <c:v>3.4709999999999998E-2</c:v>
                </c:pt>
                <c:pt idx="11">
                  <c:v>3.4709999999999998E-2</c:v>
                </c:pt>
                <c:pt idx="12">
                  <c:v>3.4709999999999998E-2</c:v>
                </c:pt>
                <c:pt idx="13">
                  <c:v>7.0336399999999992</c:v>
                </c:pt>
                <c:pt idx="14">
                  <c:v>7.0316200000000002</c:v>
                </c:pt>
                <c:pt idx="15">
                  <c:v>7.0336399999999992</c:v>
                </c:pt>
                <c:pt idx="16">
                  <c:v>7.0316200000000002</c:v>
                </c:pt>
                <c:pt idx="17">
                  <c:v>7.0316200000000002</c:v>
                </c:pt>
                <c:pt idx="18">
                  <c:v>7.037679999999999</c:v>
                </c:pt>
                <c:pt idx="19">
                  <c:v>7.0336399999999992</c:v>
                </c:pt>
                <c:pt idx="20">
                  <c:v>7.0336399999999992</c:v>
                </c:pt>
                <c:pt idx="21">
                  <c:v>7.0336399999999992</c:v>
                </c:pt>
                <c:pt idx="22">
                  <c:v>5.534790000000001</c:v>
                </c:pt>
                <c:pt idx="23">
                  <c:v>5.7096599999999986</c:v>
                </c:pt>
                <c:pt idx="24">
                  <c:v>5.8845799999999988</c:v>
                </c:pt>
                <c:pt idx="25">
                  <c:v>2.0861999999999998</c:v>
                </c:pt>
                <c:pt idx="26">
                  <c:v>2.085</c:v>
                </c:pt>
                <c:pt idx="27">
                  <c:v>2.1209699999999998</c:v>
                </c:pt>
                <c:pt idx="28">
                  <c:v>2.1209699999999998</c:v>
                </c:pt>
                <c:pt idx="29">
                  <c:v>2.1035849999999998</c:v>
                </c:pt>
                <c:pt idx="30">
                  <c:v>2.0861999999999998</c:v>
                </c:pt>
                <c:pt idx="31">
                  <c:v>2.1209699999999998</c:v>
                </c:pt>
                <c:pt idx="32">
                  <c:v>2.0861999999999998</c:v>
                </c:pt>
                <c:pt idx="33">
                  <c:v>2.0861999999999998</c:v>
                </c:pt>
                <c:pt idx="34">
                  <c:v>2.1209699999999998</c:v>
                </c:pt>
                <c:pt idx="35">
                  <c:v>2.0861999999999998</c:v>
                </c:pt>
                <c:pt idx="36">
                  <c:v>2.0861999999999998</c:v>
                </c:pt>
                <c:pt idx="37">
                  <c:v>2.1209699999999998</c:v>
                </c:pt>
                <c:pt idx="38">
                  <c:v>2.1209699999999998</c:v>
                </c:pt>
                <c:pt idx="39">
                  <c:v>2.0861999999999998</c:v>
                </c:pt>
                <c:pt idx="40">
                  <c:v>2.1209699999999998</c:v>
                </c:pt>
                <c:pt idx="41">
                  <c:v>2.0861999999999998</c:v>
                </c:pt>
                <c:pt idx="42">
                  <c:v>2.1209699999999998</c:v>
                </c:pt>
                <c:pt idx="43">
                  <c:v>2.0873999999999997</c:v>
                </c:pt>
                <c:pt idx="44">
                  <c:v>2.0861999999999998</c:v>
                </c:pt>
                <c:pt idx="45">
                  <c:v>2.1209699999999998</c:v>
                </c:pt>
                <c:pt idx="46">
                  <c:v>2.0861999999999998</c:v>
                </c:pt>
                <c:pt idx="47">
                  <c:v>2.085</c:v>
                </c:pt>
                <c:pt idx="48">
                  <c:v>2.1209699999999998</c:v>
                </c:pt>
                <c:pt idx="49">
                  <c:v>2.1209699999999998</c:v>
                </c:pt>
                <c:pt idx="50">
                  <c:v>2.0861999999999998</c:v>
                </c:pt>
                <c:pt idx="51">
                  <c:v>2.1209699999999998</c:v>
                </c:pt>
                <c:pt idx="52">
                  <c:v>2.0861999999999998</c:v>
                </c:pt>
                <c:pt idx="53">
                  <c:v>2.0873999999999997</c:v>
                </c:pt>
                <c:pt idx="54">
                  <c:v>2.085</c:v>
                </c:pt>
                <c:pt idx="55">
                  <c:v>2.0861999999999998</c:v>
                </c:pt>
                <c:pt idx="56">
                  <c:v>2.0861999999999998</c:v>
                </c:pt>
                <c:pt idx="57">
                  <c:v>2.0873999999999997</c:v>
                </c:pt>
                <c:pt idx="58">
                  <c:v>2.0861999999999998</c:v>
                </c:pt>
                <c:pt idx="59">
                  <c:v>2.0861999999999998</c:v>
                </c:pt>
                <c:pt idx="60">
                  <c:v>2.1221899999999998</c:v>
                </c:pt>
                <c:pt idx="61">
                  <c:v>3.2006799999999993</c:v>
                </c:pt>
                <c:pt idx="62">
                  <c:v>3.5137899999999993</c:v>
                </c:pt>
                <c:pt idx="63">
                  <c:v>4.0031499999999998</c:v>
                </c:pt>
                <c:pt idx="64">
                  <c:v>2.9571499999999995</c:v>
                </c:pt>
                <c:pt idx="65">
                  <c:v>2.5744600000000002</c:v>
                </c:pt>
                <c:pt idx="66">
                  <c:v>4.2816299999999998</c:v>
                </c:pt>
                <c:pt idx="67">
                  <c:v>4.3512500000000003</c:v>
                </c:pt>
                <c:pt idx="68">
                  <c:v>4.5265999999999993</c:v>
                </c:pt>
                <c:pt idx="69">
                  <c:v>3.3398399999999997</c:v>
                </c:pt>
                <c:pt idx="70">
                  <c:v>2.6440399999999995</c:v>
                </c:pt>
                <c:pt idx="71">
                  <c:v>4.7355199999999993</c:v>
                </c:pt>
                <c:pt idx="72">
                  <c:v>4.4917799999999994</c:v>
                </c:pt>
                <c:pt idx="73">
                  <c:v>5.9576400000000005</c:v>
                </c:pt>
                <c:pt idx="74">
                  <c:v>5.8531199999999997</c:v>
                </c:pt>
                <c:pt idx="75">
                  <c:v>6.02386</c:v>
                </c:pt>
                <c:pt idx="76">
                  <c:v>5.9959199999999999</c:v>
                </c:pt>
                <c:pt idx="77">
                  <c:v>5.9193999999999996</c:v>
                </c:pt>
                <c:pt idx="78">
                  <c:v>6.0621599999999987</c:v>
                </c:pt>
                <c:pt idx="79">
                  <c:v>6.0970000000000004</c:v>
                </c:pt>
                <c:pt idx="80">
                  <c:v>6.0273199999999996</c:v>
                </c:pt>
                <c:pt idx="81">
                  <c:v>6.0307800000000009</c:v>
                </c:pt>
                <c:pt idx="82">
                  <c:v>6.2399399999999998</c:v>
                </c:pt>
                <c:pt idx="83">
                  <c:v>6.2363599999999986</c:v>
                </c:pt>
                <c:pt idx="84">
                  <c:v>6.2050800000000006</c:v>
                </c:pt>
                <c:pt idx="85">
                  <c:v>6.3793800000000012</c:v>
                </c:pt>
                <c:pt idx="86">
                  <c:v>6.0970000000000004</c:v>
                </c:pt>
                <c:pt idx="87">
                  <c:v>5.0169600000000001</c:v>
                </c:pt>
                <c:pt idx="88">
                  <c:v>5.9610600000000016</c:v>
                </c:pt>
                <c:pt idx="89">
                  <c:v>6.2747999999999999</c:v>
                </c:pt>
                <c:pt idx="90">
                  <c:v>6.2399399999999998</c:v>
                </c:pt>
                <c:pt idx="91">
                  <c:v>5.9959199999999999</c:v>
                </c:pt>
                <c:pt idx="92">
                  <c:v>6.1005000000000003</c:v>
                </c:pt>
                <c:pt idx="93">
                  <c:v>6.1702200000000005</c:v>
                </c:pt>
                <c:pt idx="94">
                  <c:v>6.1353600000000004</c:v>
                </c:pt>
                <c:pt idx="95">
                  <c:v>5.8947199999999995</c:v>
                </c:pt>
                <c:pt idx="96">
                  <c:v>5.6821800000000007</c:v>
                </c:pt>
                <c:pt idx="97">
                  <c:v>6.2747999999999999</c:v>
                </c:pt>
                <c:pt idx="98">
                  <c:v>5.9262000000000006</c:v>
                </c:pt>
                <c:pt idx="99">
                  <c:v>6.4876800000000001</c:v>
                </c:pt>
                <c:pt idx="100">
                  <c:v>6.5574400000000006</c:v>
                </c:pt>
                <c:pt idx="101">
                  <c:v>6.3830400000000012</c:v>
                </c:pt>
                <c:pt idx="102">
                  <c:v>5.7170399999999999</c:v>
                </c:pt>
                <c:pt idx="103">
                  <c:v>5.2956799999999991</c:v>
                </c:pt>
                <c:pt idx="104">
                  <c:v>5.5808</c:v>
                </c:pt>
                <c:pt idx="105">
                  <c:v>6.1737600000000006</c:v>
                </c:pt>
                <c:pt idx="106">
                  <c:v>6.2747999999999999</c:v>
                </c:pt>
                <c:pt idx="107">
                  <c:v>6.2399399999999998</c:v>
                </c:pt>
                <c:pt idx="108">
                  <c:v>5.9262000000000006</c:v>
                </c:pt>
                <c:pt idx="109">
                  <c:v>2.2981199999999999</c:v>
                </c:pt>
                <c:pt idx="110">
                  <c:v>2.4367000000000001</c:v>
                </c:pt>
                <c:pt idx="111">
                  <c:v>2.5418599999999998</c:v>
                </c:pt>
                <c:pt idx="112">
                  <c:v>2.0886000000000005</c:v>
                </c:pt>
                <c:pt idx="113">
                  <c:v>2.0886000000000005</c:v>
                </c:pt>
                <c:pt idx="114">
                  <c:v>2.0891999999999999</c:v>
                </c:pt>
                <c:pt idx="115">
                  <c:v>2.0886000000000005</c:v>
                </c:pt>
                <c:pt idx="116">
                  <c:v>2.1234099999999998</c:v>
                </c:pt>
                <c:pt idx="117">
                  <c:v>2.1234099999999998</c:v>
                </c:pt>
                <c:pt idx="118">
                  <c:v>2.0886000000000005</c:v>
                </c:pt>
                <c:pt idx="119">
                  <c:v>2.0886000000000005</c:v>
                </c:pt>
                <c:pt idx="120">
                  <c:v>2.0886000000000005</c:v>
                </c:pt>
                <c:pt idx="121">
                  <c:v>2.0886000000000005</c:v>
                </c:pt>
                <c:pt idx="122">
                  <c:v>2.1240199999999998</c:v>
                </c:pt>
                <c:pt idx="123">
                  <c:v>2.1234099999999998</c:v>
                </c:pt>
                <c:pt idx="124">
                  <c:v>2.0891999999999999</c:v>
                </c:pt>
                <c:pt idx="125">
                  <c:v>2.0886000000000005</c:v>
                </c:pt>
                <c:pt idx="126">
                  <c:v>2.0891999999999999</c:v>
                </c:pt>
                <c:pt idx="127">
                  <c:v>3.9369200000000002</c:v>
                </c:pt>
                <c:pt idx="128">
                  <c:v>4.5666599999999997</c:v>
                </c:pt>
                <c:pt idx="129">
                  <c:v>5.0895600000000005</c:v>
                </c:pt>
                <c:pt idx="130">
                  <c:v>6.6620800000000004</c:v>
                </c:pt>
                <c:pt idx="131">
                  <c:v>6.8558849999999989</c:v>
                </c:pt>
                <c:pt idx="132">
                  <c:v>7.0498000000000003</c:v>
                </c:pt>
                <c:pt idx="133">
                  <c:v>3.4790000000000001E-2</c:v>
                </c:pt>
                <c:pt idx="134">
                  <c:v>3.4790000000000001E-2</c:v>
                </c:pt>
                <c:pt idx="135">
                  <c:v>3.4790000000000001E-2</c:v>
                </c:pt>
                <c:pt idx="136">
                  <c:v>3.4790000000000001E-2</c:v>
                </c:pt>
                <c:pt idx="137">
                  <c:v>3.4790000000000001E-2</c:v>
                </c:pt>
                <c:pt idx="138">
                  <c:v>3.4790000000000001E-2</c:v>
                </c:pt>
                <c:pt idx="139">
                  <c:v>3.4790000000000001E-2</c:v>
                </c:pt>
                <c:pt idx="140">
                  <c:v>3.4790000000000001E-2</c:v>
                </c:pt>
                <c:pt idx="141">
                  <c:v>3.4790000000000001E-2</c:v>
                </c:pt>
                <c:pt idx="142">
                  <c:v>3.4770000000000002E-2</c:v>
                </c:pt>
                <c:pt idx="143">
                  <c:v>3.4790000000000001E-2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B-48EA-9897-4DD09CFB7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828408"/>
        <c:axId val="592828768"/>
      </c:scatterChart>
      <c:valAx>
        <c:axId val="59282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28768"/>
        <c:crosses val="autoZero"/>
        <c:crossBetween val="midCat"/>
      </c:valAx>
      <c:valAx>
        <c:axId val="5928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28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8987</xdr:colOff>
      <xdr:row>11</xdr:row>
      <xdr:rowOff>10991</xdr:rowOff>
    </xdr:from>
    <xdr:to>
      <xdr:col>33</xdr:col>
      <xdr:colOff>485237</xdr:colOff>
      <xdr:row>26</xdr:row>
      <xdr:rowOff>68713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FB7869-85B4-4419-9419-120DDDAC8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133801</xdr:colOff>
      <xdr:row>11</xdr:row>
      <xdr:rowOff>25406</xdr:rowOff>
    </xdr:from>
    <xdr:to>
      <xdr:col>47</xdr:col>
      <xdr:colOff>425223</xdr:colOff>
      <xdr:row>26</xdr:row>
      <xdr:rowOff>102595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6F2BE4-3775-4288-9695-C26D0335B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105</xdr:col>
      <xdr:colOff>413489</xdr:colOff>
      <xdr:row>1</xdr:row>
      <xdr:rowOff>162442</xdr:rowOff>
    </xdr:from>
    <xdr:to>
      <xdr:col>122</xdr:col>
      <xdr:colOff>102419</xdr:colOff>
      <xdr:row>29</xdr:row>
      <xdr:rowOff>61452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0DA45B-A86C-4926-9605-A687099F7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501536</xdr:colOff>
      <xdr:row>9</xdr:row>
      <xdr:rowOff>67714</xdr:rowOff>
    </xdr:from>
    <xdr:to>
      <xdr:col>19</xdr:col>
      <xdr:colOff>331930</xdr:colOff>
      <xdr:row>24</xdr:row>
      <xdr:rowOff>151946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1DD637-EDFA-4908-AE84-865BBCE95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578878</xdr:colOff>
      <xdr:row>26</xdr:row>
      <xdr:rowOff>30164</xdr:rowOff>
    </xdr:from>
    <xdr:to>
      <xdr:col>19</xdr:col>
      <xdr:colOff>410027</xdr:colOff>
      <xdr:row>47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D51C3A-5B26-49F0-99E0-4EB21BD0E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571500</xdr:colOff>
      <xdr:row>28</xdr:row>
      <xdr:rowOff>12700</xdr:rowOff>
    </xdr:from>
    <xdr:to>
      <xdr:col>33</xdr:col>
      <xdr:colOff>161349</xdr:colOff>
      <xdr:row>48</xdr:row>
      <xdr:rowOff>173036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F2E93F-B0F1-4EE8-A62A-2502929CC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450850</xdr:colOff>
      <xdr:row>28</xdr:row>
      <xdr:rowOff>120650</xdr:rowOff>
    </xdr:from>
    <xdr:to>
      <xdr:col>47</xdr:col>
      <xdr:colOff>485199</xdr:colOff>
      <xdr:row>49</xdr:row>
      <xdr:rowOff>96836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7F22CEB-7A92-4C58-8916-1680168A6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402721</xdr:colOff>
      <xdr:row>58</xdr:row>
      <xdr:rowOff>130085</xdr:rowOff>
    </xdr:from>
    <xdr:to>
      <xdr:col>34</xdr:col>
      <xdr:colOff>693313</xdr:colOff>
      <xdr:row>73</xdr:row>
      <xdr:rowOff>172164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4D9667-6D5D-432D-BDBA-980A90BF0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422486</xdr:colOff>
      <xdr:row>41</xdr:row>
      <xdr:rowOff>54470</xdr:rowOff>
    </xdr:from>
    <xdr:to>
      <xdr:col>34</xdr:col>
      <xdr:colOff>713078</xdr:colOff>
      <xdr:row>56</xdr:row>
      <xdr:rowOff>97188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A64098-BBE2-4850-B6EC-5E83A8E3F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657113</xdr:colOff>
      <xdr:row>24</xdr:row>
      <xdr:rowOff>112129</xdr:rowOff>
    </xdr:from>
    <xdr:to>
      <xdr:col>34</xdr:col>
      <xdr:colOff>883129</xdr:colOff>
      <xdr:row>39</xdr:row>
      <xdr:rowOff>153243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028BDE-01CF-40A0-BC7E-554054880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495085</xdr:colOff>
      <xdr:row>54</xdr:row>
      <xdr:rowOff>118540</xdr:rowOff>
    </xdr:from>
    <xdr:to>
      <xdr:col>52</xdr:col>
      <xdr:colOff>785677</xdr:colOff>
      <xdr:row>69</xdr:row>
      <xdr:rowOff>160619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F06977-1896-4B07-A649-3CE61F8EC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664299</xdr:colOff>
      <xdr:row>41</xdr:row>
      <xdr:rowOff>99370</xdr:rowOff>
    </xdr:from>
    <xdr:to>
      <xdr:col>52</xdr:col>
      <xdr:colOff>954891</xdr:colOff>
      <xdr:row>56</xdr:row>
      <xdr:rowOff>145508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CD026E-329B-4264-B8D4-14DD4547D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807204</xdr:colOff>
      <xdr:row>16</xdr:row>
      <xdr:rowOff>112130</xdr:rowOff>
    </xdr:from>
    <xdr:to>
      <xdr:col>52</xdr:col>
      <xdr:colOff>1033220</xdr:colOff>
      <xdr:row>31</xdr:row>
      <xdr:rowOff>153244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9AA3A5-47E2-4189-B6D7-501470E6D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270813</xdr:colOff>
      <xdr:row>20</xdr:row>
      <xdr:rowOff>56140</xdr:rowOff>
    </xdr:from>
    <xdr:to>
      <xdr:col>17</xdr:col>
      <xdr:colOff>1099542</xdr:colOff>
      <xdr:row>35</xdr:row>
      <xdr:rowOff>97255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655454-DF20-4AF3-B8BB-1FE40A137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38</xdr:row>
      <xdr:rowOff>0</xdr:rowOff>
    </xdr:from>
    <xdr:to>
      <xdr:col>17</xdr:col>
      <xdr:colOff>624236</xdr:colOff>
      <xdr:row>53</xdr:row>
      <xdr:rowOff>40957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D95A46-439E-4537-9B8D-50325934A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0</xdr:colOff>
      <xdr:row>57</xdr:row>
      <xdr:rowOff>0</xdr:rowOff>
    </xdr:from>
    <xdr:to>
      <xdr:col>17</xdr:col>
      <xdr:colOff>624236</xdr:colOff>
      <xdr:row>72</xdr:row>
      <xdr:rowOff>42080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DAC43E-7F6D-4C68-8977-F9B6F84A5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13324</xdr:rowOff>
    </xdr:from>
    <xdr:to>
      <xdr:col>0</xdr:col>
      <xdr:colOff>10242</xdr:colOff>
      <xdr:row>35</xdr:row>
      <xdr:rowOff>61552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0A9031-F99D-44F2-84B7-174BBDA69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41680</xdr:colOff>
      <xdr:row>4</xdr:row>
      <xdr:rowOff>85470</xdr:rowOff>
    </xdr:from>
    <xdr:to>
      <xdr:col>10</xdr:col>
      <xdr:colOff>900816</xdr:colOff>
      <xdr:row>23</xdr:row>
      <xdr:rowOff>147674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46164A-34F4-46CB-8751-A061C86ED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1098986</xdr:colOff>
      <xdr:row>3</xdr:row>
      <xdr:rowOff>148597</xdr:rowOff>
    </xdr:from>
    <xdr:to>
      <xdr:col>22</xdr:col>
      <xdr:colOff>1290809</xdr:colOff>
      <xdr:row>23</xdr:row>
      <xdr:rowOff>29374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6A9A85-7D59-4E6F-AF3B-614F99247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8987</xdr:colOff>
      <xdr:row>11</xdr:row>
      <xdr:rowOff>10991</xdr:rowOff>
    </xdr:from>
    <xdr:to>
      <xdr:col>33</xdr:col>
      <xdr:colOff>485237</xdr:colOff>
      <xdr:row>26</xdr:row>
      <xdr:rowOff>68713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3F3CCF-784C-4708-81D2-AB457C591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133801</xdr:colOff>
      <xdr:row>11</xdr:row>
      <xdr:rowOff>25406</xdr:rowOff>
    </xdr:from>
    <xdr:to>
      <xdr:col>61</xdr:col>
      <xdr:colOff>425223</xdr:colOff>
      <xdr:row>26</xdr:row>
      <xdr:rowOff>102595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220AA1-57DE-461C-AD24-A86AF075A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117</xdr:col>
      <xdr:colOff>413489</xdr:colOff>
      <xdr:row>1</xdr:row>
      <xdr:rowOff>162442</xdr:rowOff>
    </xdr:from>
    <xdr:to>
      <xdr:col>134</xdr:col>
      <xdr:colOff>102419</xdr:colOff>
      <xdr:row>29</xdr:row>
      <xdr:rowOff>61452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E60CE8-3B5A-4A56-9D5C-A032FE28E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180228</xdr:colOff>
      <xdr:row>10</xdr:row>
      <xdr:rowOff>168275</xdr:rowOff>
    </xdr:from>
    <xdr:to>
      <xdr:col>47</xdr:col>
      <xdr:colOff>422275</xdr:colOff>
      <xdr:row>26</xdr:row>
      <xdr:rowOff>114488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EBD0AFE-311A-4C17-8A85-D99CE2611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501537</xdr:colOff>
      <xdr:row>10</xdr:row>
      <xdr:rowOff>176571</xdr:rowOff>
    </xdr:from>
    <xdr:to>
      <xdr:col>19</xdr:col>
      <xdr:colOff>331931</xdr:colOff>
      <xdr:row>26</xdr:row>
      <xdr:rowOff>79374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D796F32-DE6A-4417-A298-1A275B677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524450</xdr:colOff>
      <xdr:row>28</xdr:row>
      <xdr:rowOff>157164</xdr:rowOff>
    </xdr:from>
    <xdr:to>
      <xdr:col>19</xdr:col>
      <xdr:colOff>355599</xdr:colOff>
      <xdr:row>49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65C354C-59F3-57F8-22F9-B32F14A4D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571500</xdr:colOff>
      <xdr:row>28</xdr:row>
      <xdr:rowOff>12700</xdr:rowOff>
    </xdr:from>
    <xdr:to>
      <xdr:col>33</xdr:col>
      <xdr:colOff>161349</xdr:colOff>
      <xdr:row>48</xdr:row>
      <xdr:rowOff>173036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2510C74-BD73-4CDD-8D30-9A3CF89E9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387350</xdr:colOff>
      <xdr:row>29</xdr:row>
      <xdr:rowOff>12700</xdr:rowOff>
    </xdr:from>
    <xdr:to>
      <xdr:col>47</xdr:col>
      <xdr:colOff>8949</xdr:colOff>
      <xdr:row>49</xdr:row>
      <xdr:rowOff>173036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1538D22-3823-4BE2-B522-B03511FEF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450850</xdr:colOff>
      <xdr:row>28</xdr:row>
      <xdr:rowOff>120650</xdr:rowOff>
    </xdr:from>
    <xdr:to>
      <xdr:col>61</xdr:col>
      <xdr:colOff>485199</xdr:colOff>
      <xdr:row>49</xdr:row>
      <xdr:rowOff>96836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5D0B0CD-67E3-4F88-9785-4590001DC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72</xdr:col>
      <xdr:colOff>161713</xdr:colOff>
      <xdr:row>4</xdr:row>
      <xdr:rowOff>71926</xdr:rowOff>
    </xdr:from>
    <xdr:to>
      <xdr:col>85</xdr:col>
      <xdr:colOff>453134</xdr:colOff>
      <xdr:row>19</xdr:row>
      <xdr:rowOff>149115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9BABC-98A4-4063-B0B1-1760F9A32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72</xdr:col>
      <xdr:colOff>212436</xdr:colOff>
      <xdr:row>22</xdr:row>
      <xdr:rowOff>138095</xdr:rowOff>
    </xdr:from>
    <xdr:to>
      <xdr:col>85</xdr:col>
      <xdr:colOff>246783</xdr:colOff>
      <xdr:row>43</xdr:row>
      <xdr:rowOff>114281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5B9196-7EE0-4730-AC2A-4CEC9FE63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86</xdr:col>
      <xdr:colOff>161713</xdr:colOff>
      <xdr:row>4</xdr:row>
      <xdr:rowOff>71926</xdr:rowOff>
    </xdr:from>
    <xdr:to>
      <xdr:col>99</xdr:col>
      <xdr:colOff>453134</xdr:colOff>
      <xdr:row>19</xdr:row>
      <xdr:rowOff>149115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6216EA-EA90-427A-B226-1BB70AA30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86</xdr:col>
      <xdr:colOff>212436</xdr:colOff>
      <xdr:row>22</xdr:row>
      <xdr:rowOff>138095</xdr:rowOff>
    </xdr:from>
    <xdr:to>
      <xdr:col>99</xdr:col>
      <xdr:colOff>246783</xdr:colOff>
      <xdr:row>43</xdr:row>
      <xdr:rowOff>114281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2A1F14F-45CA-40EC-9B18-FFBC93130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495085</xdr:colOff>
      <xdr:row>54</xdr:row>
      <xdr:rowOff>118540</xdr:rowOff>
    </xdr:from>
    <xdr:to>
      <xdr:col>34</xdr:col>
      <xdr:colOff>785677</xdr:colOff>
      <xdr:row>69</xdr:row>
      <xdr:rowOff>160619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6CA4FC-3B0D-1DF2-7A48-8CB812FC6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699577</xdr:colOff>
      <xdr:row>34</xdr:row>
      <xdr:rowOff>169925</xdr:rowOff>
    </xdr:from>
    <xdr:to>
      <xdr:col>34</xdr:col>
      <xdr:colOff>990169</xdr:colOff>
      <xdr:row>50</xdr:row>
      <xdr:rowOff>27915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B61374-E8CA-4997-94EE-0A197B624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807204</xdr:colOff>
      <xdr:row>16</xdr:row>
      <xdr:rowOff>112130</xdr:rowOff>
    </xdr:from>
    <xdr:to>
      <xdr:col>34</xdr:col>
      <xdr:colOff>1033220</xdr:colOff>
      <xdr:row>31</xdr:row>
      <xdr:rowOff>153244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012073-FAFE-40EE-BF1F-E6FF239F9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495085</xdr:colOff>
      <xdr:row>54</xdr:row>
      <xdr:rowOff>118540</xdr:rowOff>
    </xdr:from>
    <xdr:to>
      <xdr:col>52</xdr:col>
      <xdr:colOff>785677</xdr:colOff>
      <xdr:row>69</xdr:row>
      <xdr:rowOff>160619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9E2282B-7491-47B0-973E-AE68372D4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699577</xdr:colOff>
      <xdr:row>34</xdr:row>
      <xdr:rowOff>169925</xdr:rowOff>
    </xdr:from>
    <xdr:to>
      <xdr:col>52</xdr:col>
      <xdr:colOff>990169</xdr:colOff>
      <xdr:row>50</xdr:row>
      <xdr:rowOff>27915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AAAE947-515C-4B8E-9E29-962769993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807204</xdr:colOff>
      <xdr:row>16</xdr:row>
      <xdr:rowOff>112130</xdr:rowOff>
    </xdr:from>
    <xdr:to>
      <xdr:col>52</xdr:col>
      <xdr:colOff>1033220</xdr:colOff>
      <xdr:row>31</xdr:row>
      <xdr:rowOff>153244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62A183E-89E5-4C27-960D-910A6FA9B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150678</xdr:colOff>
      <xdr:row>19</xdr:row>
      <xdr:rowOff>107627</xdr:rowOff>
    </xdr:from>
    <xdr:to>
      <xdr:col>17</xdr:col>
      <xdr:colOff>979407</xdr:colOff>
      <xdr:row>34</xdr:row>
      <xdr:rowOff>148741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D19183C-A15A-4738-8A9C-A7C629D17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38</xdr:row>
      <xdr:rowOff>0</xdr:rowOff>
    </xdr:from>
    <xdr:to>
      <xdr:col>17</xdr:col>
      <xdr:colOff>624236</xdr:colOff>
      <xdr:row>53</xdr:row>
      <xdr:rowOff>40957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B7A12D0-0D97-434C-BB33-0A9B07E17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0</xdr:colOff>
      <xdr:row>57</xdr:row>
      <xdr:rowOff>0</xdr:rowOff>
    </xdr:from>
    <xdr:to>
      <xdr:col>17</xdr:col>
      <xdr:colOff>624236</xdr:colOff>
      <xdr:row>72</xdr:row>
      <xdr:rowOff>42080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F9FEC2C-BB67-4991-9C22-27394BCC2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13324</xdr:rowOff>
    </xdr:from>
    <xdr:to>
      <xdr:col>0</xdr:col>
      <xdr:colOff>10242</xdr:colOff>
      <xdr:row>35</xdr:row>
      <xdr:rowOff>61552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66125B-C9ED-4F57-9E1D-4B8618564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41680</xdr:colOff>
      <xdr:row>4</xdr:row>
      <xdr:rowOff>85470</xdr:rowOff>
    </xdr:from>
    <xdr:to>
      <xdr:col>10</xdr:col>
      <xdr:colOff>900816</xdr:colOff>
      <xdr:row>23</xdr:row>
      <xdr:rowOff>147674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A22D728-C792-4A6C-82E0-FDC193F05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1098986</xdr:colOff>
      <xdr:row>3</xdr:row>
      <xdr:rowOff>148597</xdr:rowOff>
    </xdr:from>
    <xdr:to>
      <xdr:col>22</xdr:col>
      <xdr:colOff>1290809</xdr:colOff>
      <xdr:row>23</xdr:row>
      <xdr:rowOff>29374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D0A7FD-0B54-4780-925E-97958AE61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430499</xdr:colOff>
      <xdr:row>2</xdr:row>
      <xdr:rowOff>131915</xdr:rowOff>
    </xdr:from>
    <xdr:to>
      <xdr:col>22</xdr:col>
      <xdr:colOff>72681</xdr:colOff>
      <xdr:row>25</xdr:row>
      <xdr:rowOff>153013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A73482-57FF-A8CF-AD27-499DE4BDD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22</xdr:col>
      <xdr:colOff>252280</xdr:colOff>
      <xdr:row>52</xdr:row>
      <xdr:rowOff>21098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DF00A4-6F47-427E-9562-C1C447A51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36BE-8C42-4063-AC0B-5D5459EE8778}">
  <dimension ref="A1:CO147"/>
  <sheetViews>
    <sheetView tabSelected="1" topLeftCell="AM1" zoomScale="35" zoomScaleNormal="100" workbookViewId="0">
      <selection activeCell="AY15" sqref="AY15"/>
    </sheetView>
  </sheetViews>
  <sheetFormatPr defaultRowHeight="14.5" x14ac:dyDescent="0.35"/>
  <cols>
    <col min="1" max="1" width="18.6328125" style="12" bestFit="1" customWidth="1"/>
    <col min="6" max="6" width="8.7265625" style="11"/>
    <col min="7" max="7" width="11.6328125" style="29" bestFit="1" customWidth="1"/>
    <col min="8" max="9" width="8.7265625" style="27"/>
    <col min="10" max="10" width="12.26953125" style="27" bestFit="1" customWidth="1"/>
    <col min="11" max="19" width="8.7265625" style="27"/>
    <col min="20" max="20" width="8.7265625" style="30"/>
    <col min="21" max="21" width="15.08984375" style="29" customWidth="1"/>
    <col min="22" max="23" width="8.7265625" style="27"/>
    <col min="24" max="24" width="12.26953125" style="27" bestFit="1" customWidth="1"/>
    <col min="25" max="33" width="8.7265625" style="27"/>
    <col min="34" max="34" width="8.7265625" style="30"/>
    <col min="35" max="35" width="8.7265625" customWidth="1"/>
    <col min="38" max="38" width="12.26953125" bestFit="1" customWidth="1"/>
    <col min="48" max="48" width="8.7265625" style="11"/>
    <col min="61" max="61" width="13.54296875" bestFit="1" customWidth="1"/>
    <col min="69" max="71" width="6" customWidth="1"/>
    <col min="73" max="73" width="6" customWidth="1"/>
    <col min="93" max="93" width="15.81640625" bestFit="1" customWidth="1"/>
    <col min="96" max="96" width="8.54296875" customWidth="1"/>
    <col min="101" max="103" width="6" customWidth="1"/>
  </cols>
  <sheetData>
    <row r="1" spans="1:93" s="19" customFormat="1" ht="15" thickBot="1" x14ac:dyDescent="0.4">
      <c r="G1" s="28"/>
      <c r="H1" s="28"/>
      <c r="I1" s="28" t="s">
        <v>1672</v>
      </c>
      <c r="J1" s="28" t="s">
        <v>1673</v>
      </c>
      <c r="K1" s="28"/>
      <c r="L1" s="28" t="s">
        <v>1672</v>
      </c>
      <c r="M1" s="28" t="s">
        <v>1673</v>
      </c>
      <c r="N1" s="28"/>
      <c r="O1" s="28" t="s">
        <v>1672</v>
      </c>
      <c r="P1" s="28" t="s">
        <v>1673</v>
      </c>
      <c r="Q1" s="28"/>
      <c r="R1" s="28" t="s">
        <v>1672</v>
      </c>
      <c r="S1" s="28" t="s">
        <v>1673</v>
      </c>
      <c r="T1" s="28"/>
      <c r="U1" s="28"/>
      <c r="V1" s="28"/>
      <c r="W1" s="28" t="s">
        <v>1672</v>
      </c>
      <c r="X1" s="28" t="s">
        <v>1673</v>
      </c>
      <c r="Y1" s="28"/>
      <c r="Z1" s="28" t="s">
        <v>1672</v>
      </c>
      <c r="AA1" s="28" t="s">
        <v>1673</v>
      </c>
      <c r="AB1" s="28"/>
      <c r="AC1" s="28" t="s">
        <v>1672</v>
      </c>
      <c r="AD1" s="28" t="s">
        <v>1673</v>
      </c>
      <c r="AE1" s="28"/>
      <c r="AF1" s="28" t="s">
        <v>1672</v>
      </c>
      <c r="AG1" s="28" t="s">
        <v>1673</v>
      </c>
      <c r="AH1" s="28"/>
      <c r="AK1" s="19" t="s">
        <v>1672</v>
      </c>
      <c r="AL1" s="19" t="s">
        <v>1673</v>
      </c>
      <c r="AN1" s="19" t="s">
        <v>1672</v>
      </c>
      <c r="AO1" s="19" t="s">
        <v>1673</v>
      </c>
      <c r="AQ1" s="19" t="s">
        <v>1672</v>
      </c>
      <c r="AR1" s="19" t="s">
        <v>1673</v>
      </c>
      <c r="AT1" s="19" t="s">
        <v>1672</v>
      </c>
      <c r="AU1" s="19" t="s">
        <v>1673</v>
      </c>
    </row>
    <row r="2" spans="1:93" x14ac:dyDescent="0.35">
      <c r="A2" s="12" t="s">
        <v>0</v>
      </c>
      <c r="B2" t="s">
        <v>2</v>
      </c>
      <c r="C2" t="s">
        <v>3</v>
      </c>
      <c r="D2" t="s">
        <v>26</v>
      </c>
      <c r="E2" t="s">
        <v>2766</v>
      </c>
      <c r="F2" t="s">
        <v>4</v>
      </c>
      <c r="G2" s="29" t="s">
        <v>7</v>
      </c>
      <c r="H2" s="27" t="s">
        <v>41</v>
      </c>
      <c r="I2" s="27" t="s">
        <v>1671</v>
      </c>
      <c r="J2" s="27" t="s">
        <v>1671</v>
      </c>
      <c r="K2" s="27" t="s">
        <v>40</v>
      </c>
      <c r="L2" s="27" t="s">
        <v>1668</v>
      </c>
      <c r="M2" s="27" t="s">
        <v>1668</v>
      </c>
      <c r="N2" s="27" t="s">
        <v>46</v>
      </c>
      <c r="O2" s="27" t="s">
        <v>1669</v>
      </c>
      <c r="P2" s="27" t="s">
        <v>1669</v>
      </c>
      <c r="Q2" s="27" t="s">
        <v>45</v>
      </c>
      <c r="R2" s="27" t="s">
        <v>1670</v>
      </c>
      <c r="S2" s="27" t="s">
        <v>1670</v>
      </c>
      <c r="T2" s="30" t="s">
        <v>6</v>
      </c>
      <c r="U2" s="29" t="s">
        <v>8</v>
      </c>
      <c r="V2" s="27" t="s">
        <v>41</v>
      </c>
      <c r="W2" s="27" t="s">
        <v>1671</v>
      </c>
      <c r="X2" s="27" t="s">
        <v>1671</v>
      </c>
      <c r="Y2" s="27" t="s">
        <v>40</v>
      </c>
      <c r="Z2" s="27" t="s">
        <v>1668</v>
      </c>
      <c r="AA2" s="27" t="s">
        <v>1668</v>
      </c>
      <c r="AB2" s="27" t="s">
        <v>46</v>
      </c>
      <c r="AC2" s="27" t="s">
        <v>1669</v>
      </c>
      <c r="AD2" s="27" t="s">
        <v>1669</v>
      </c>
      <c r="AE2" s="27" t="s">
        <v>45</v>
      </c>
      <c r="AF2" s="27" t="s">
        <v>1670</v>
      </c>
      <c r="AG2" s="27" t="s">
        <v>1670</v>
      </c>
      <c r="AH2" s="30" t="s">
        <v>6</v>
      </c>
      <c r="AI2" t="s">
        <v>8</v>
      </c>
      <c r="AJ2" t="s">
        <v>41</v>
      </c>
      <c r="AK2" t="s">
        <v>1671</v>
      </c>
      <c r="AL2" t="s">
        <v>1671</v>
      </c>
      <c r="AM2" t="s">
        <v>40</v>
      </c>
      <c r="AN2" t="s">
        <v>1668</v>
      </c>
      <c r="AO2" t="s">
        <v>1668</v>
      </c>
      <c r="AP2" t="s">
        <v>46</v>
      </c>
      <c r="AQ2" t="s">
        <v>1669</v>
      </c>
      <c r="AR2" t="s">
        <v>1669</v>
      </c>
      <c r="AS2" t="s">
        <v>45</v>
      </c>
      <c r="AT2" t="s">
        <v>1670</v>
      </c>
      <c r="AU2" t="s">
        <v>1670</v>
      </c>
      <c r="AV2" s="11" t="s">
        <v>6</v>
      </c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</row>
    <row r="3" spans="1:93" ht="29" x14ac:dyDescent="0.35">
      <c r="A3" s="10">
        <v>44641.25</v>
      </c>
      <c r="B3">
        <v>3</v>
      </c>
      <c r="C3">
        <v>5.0000000000000001E-3</v>
      </c>
      <c r="D3">
        <f>ABS(C3)</f>
        <v>5.0000000000000001E-3</v>
      </c>
      <c r="E3">
        <f>MAX(D3:D147)</f>
        <v>8.0619999999999994</v>
      </c>
      <c r="F3">
        <v>0.28560000000000002</v>
      </c>
      <c r="H3" s="27">
        <v>0</v>
      </c>
      <c r="I3" s="27">
        <f t="shared" ref="I3:I14" si="0">380*H3/1000*0.83</f>
        <v>0</v>
      </c>
      <c r="J3" s="27">
        <f>I3*5*60/3600</f>
        <v>0</v>
      </c>
      <c r="K3" s="27">
        <v>0</v>
      </c>
      <c r="L3" s="27">
        <f t="shared" ref="L3:L66" si="1">380*K3/1000*0.83</f>
        <v>0</v>
      </c>
      <c r="M3" s="27">
        <f>L3*5*60/3600</f>
        <v>0</v>
      </c>
      <c r="N3" s="27">
        <v>0</v>
      </c>
      <c r="O3" s="27">
        <f t="shared" ref="O3:O66" si="2">380*N3/1000*0.83</f>
        <v>0</v>
      </c>
      <c r="P3" s="27">
        <f>O3*5*60/3600</f>
        <v>0</v>
      </c>
      <c r="Q3" s="27">
        <v>0</v>
      </c>
      <c r="R3" s="27">
        <f t="shared" ref="R3:R66" si="3">380*Q3/1000*0.83</f>
        <v>0</v>
      </c>
      <c r="S3" s="27">
        <f>R3*5*60/3600</f>
        <v>0</v>
      </c>
      <c r="T3" s="30">
        <f>I3+L3+O3+R3+B3+C3</f>
        <v>3.0049999999999999</v>
      </c>
      <c r="U3" s="31" t="s">
        <v>10</v>
      </c>
      <c r="V3">
        <v>0</v>
      </c>
      <c r="W3">
        <v>0</v>
      </c>
      <c r="X3" s="27">
        <f>W3*5*60/3600</f>
        <v>0</v>
      </c>
      <c r="Y3">
        <v>0</v>
      </c>
      <c r="Z3">
        <v>0</v>
      </c>
      <c r="AA3" s="27">
        <f>Z3*5*60/3600</f>
        <v>0</v>
      </c>
      <c r="AB3">
        <v>0</v>
      </c>
      <c r="AC3">
        <v>0</v>
      </c>
      <c r="AD3" s="27">
        <f>AC3*5*60/3600</f>
        <v>0</v>
      </c>
      <c r="AE3">
        <v>0</v>
      </c>
      <c r="AF3">
        <v>0</v>
      </c>
      <c r="AG3" s="27">
        <f>AF3*5*60/3600</f>
        <v>0</v>
      </c>
      <c r="AH3" s="30">
        <f>W3+Z3+AC3+AF3+B3+C3</f>
        <v>3.0049999999999999</v>
      </c>
      <c r="AI3" s="3" t="s">
        <v>49</v>
      </c>
      <c r="AJ3">
        <v>0</v>
      </c>
      <c r="AK3">
        <v>0</v>
      </c>
      <c r="AL3">
        <f>AK3*5*60/3600</f>
        <v>0</v>
      </c>
      <c r="AM3">
        <v>0</v>
      </c>
      <c r="AN3">
        <v>0</v>
      </c>
      <c r="AO3">
        <f>AN3*5*60/3600</f>
        <v>0</v>
      </c>
      <c r="AP3">
        <v>0</v>
      </c>
      <c r="AQ3">
        <v>0</v>
      </c>
      <c r="AR3">
        <f>AQ3*5*60/3600</f>
        <v>0</v>
      </c>
      <c r="AS3">
        <v>0</v>
      </c>
      <c r="AT3">
        <v>0</v>
      </c>
      <c r="AU3">
        <f>AT3*5*60/3600</f>
        <v>0</v>
      </c>
      <c r="AV3" s="11">
        <f>AK3+AN3+AQ3+AT3+B3+C3</f>
        <v>3.0049999999999999</v>
      </c>
      <c r="BI3" s="38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1"/>
    </row>
    <row r="4" spans="1:93" x14ac:dyDescent="0.35">
      <c r="A4" s="10">
        <v>44641.253472222219</v>
      </c>
      <c r="B4">
        <v>2.3317999999999999</v>
      </c>
      <c r="C4">
        <v>5.1999999999999998E-3</v>
      </c>
      <c r="D4">
        <f t="shared" ref="D4:D67" si="4">ABS(C4)</f>
        <v>5.1999999999999998E-3</v>
      </c>
      <c r="F4">
        <v>0.28560000000000002</v>
      </c>
      <c r="H4" s="27">
        <v>0</v>
      </c>
      <c r="I4" s="27">
        <f t="shared" si="0"/>
        <v>0</v>
      </c>
      <c r="J4" s="27">
        <f>I4*5*60/3600+J3</f>
        <v>0</v>
      </c>
      <c r="K4" s="27">
        <v>0</v>
      </c>
      <c r="L4" s="27">
        <f t="shared" si="1"/>
        <v>0</v>
      </c>
      <c r="M4" s="27">
        <f>L4*5*60/3600+M3</f>
        <v>0</v>
      </c>
      <c r="N4" s="27">
        <v>0</v>
      </c>
      <c r="O4" s="27">
        <f t="shared" si="2"/>
        <v>0</v>
      </c>
      <c r="P4" s="27">
        <f>O4*5*60/3600+P3</f>
        <v>0</v>
      </c>
      <c r="Q4" s="27">
        <v>0</v>
      </c>
      <c r="R4" s="27">
        <f t="shared" si="3"/>
        <v>0</v>
      </c>
      <c r="S4" s="27">
        <f>R4*5*60/3600+S3</f>
        <v>0</v>
      </c>
      <c r="T4" s="30">
        <f t="shared" ref="T4:T67" si="5">I4+L4+O4+R4+B4+C4</f>
        <v>2.3369999999999997</v>
      </c>
      <c r="V4">
        <v>0</v>
      </c>
      <c r="W4">
        <v>0</v>
      </c>
      <c r="X4" s="27">
        <f>W4*5*60/3600+X3</f>
        <v>0</v>
      </c>
      <c r="Y4">
        <v>0</v>
      </c>
      <c r="Z4">
        <v>0</v>
      </c>
      <c r="AA4" s="27">
        <f>Z4*5*60/3600+AA3</f>
        <v>0</v>
      </c>
      <c r="AB4">
        <v>0</v>
      </c>
      <c r="AC4">
        <v>0</v>
      </c>
      <c r="AD4" s="27">
        <f>AC4*5*60/3600+AD3</f>
        <v>0</v>
      </c>
      <c r="AE4">
        <v>0</v>
      </c>
      <c r="AF4">
        <v>0</v>
      </c>
      <c r="AG4" s="27">
        <f>AF4*5*60/3600+AG3</f>
        <v>0</v>
      </c>
      <c r="AH4" s="30">
        <f t="shared" ref="AH4:AH66" si="6">W4+Z4+AC4+AF4+B4+C4</f>
        <v>2.3369999999999997</v>
      </c>
      <c r="AJ4">
        <v>0</v>
      </c>
      <c r="AK4">
        <v>0</v>
      </c>
      <c r="AL4">
        <f>AK4*5*60/3600+AL3</f>
        <v>0</v>
      </c>
      <c r="AM4">
        <v>0</v>
      </c>
      <c r="AN4">
        <v>0</v>
      </c>
      <c r="AO4">
        <f>AN4*5*60/3600+AO3</f>
        <v>0</v>
      </c>
      <c r="AP4">
        <v>0</v>
      </c>
      <c r="AQ4">
        <v>0</v>
      </c>
      <c r="AR4">
        <f>AQ4*5*60/3600+AR3</f>
        <v>0</v>
      </c>
      <c r="AS4">
        <v>0</v>
      </c>
      <c r="AT4">
        <v>0</v>
      </c>
      <c r="AU4">
        <f>AT4*5*60/3600+AU3</f>
        <v>0</v>
      </c>
      <c r="AV4" s="11">
        <f>AK4+AN4+AQ4+AT4+B4+C4</f>
        <v>2.3369999999999997</v>
      </c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1"/>
    </row>
    <row r="5" spans="1:93" x14ac:dyDescent="0.35">
      <c r="A5" s="10">
        <v>44641.256944444445</v>
      </c>
      <c r="B5">
        <v>2.3214000000000001</v>
      </c>
      <c r="C5">
        <v>5.5999999999999999E-3</v>
      </c>
      <c r="D5">
        <f t="shared" si="4"/>
        <v>5.5999999999999999E-3</v>
      </c>
      <c r="F5">
        <v>0.28560000000000002</v>
      </c>
      <c r="H5" s="27">
        <v>0</v>
      </c>
      <c r="I5" s="27">
        <f t="shared" si="0"/>
        <v>0</v>
      </c>
      <c r="J5" s="27">
        <f t="shared" ref="J5:J68" si="7">I5*5*60/3600+J4</f>
        <v>0</v>
      </c>
      <c r="K5" s="27">
        <v>0</v>
      </c>
      <c r="L5" s="27">
        <f t="shared" si="1"/>
        <v>0</v>
      </c>
      <c r="M5" s="27">
        <f t="shared" ref="M5:M68" si="8">L5*5*60/3600+M4</f>
        <v>0</v>
      </c>
      <c r="N5" s="27">
        <v>0</v>
      </c>
      <c r="O5" s="27">
        <f t="shared" si="2"/>
        <v>0</v>
      </c>
      <c r="P5" s="27">
        <f t="shared" ref="P5:P68" si="9">O5*5*60/3600+P4</f>
        <v>0</v>
      </c>
      <c r="Q5" s="27">
        <v>0</v>
      </c>
      <c r="R5" s="27">
        <f t="shared" si="3"/>
        <v>0</v>
      </c>
      <c r="S5" s="27">
        <f t="shared" ref="S5:S68" si="10">R5*5*60/3600+S4</f>
        <v>0</v>
      </c>
      <c r="T5" s="30">
        <f t="shared" si="5"/>
        <v>2.327</v>
      </c>
      <c r="V5">
        <v>0</v>
      </c>
      <c r="W5">
        <v>0</v>
      </c>
      <c r="X5" s="27">
        <f t="shared" ref="X5:X68" si="11">W5*5*60/3600+X4</f>
        <v>0</v>
      </c>
      <c r="Y5">
        <v>0</v>
      </c>
      <c r="Z5">
        <v>0</v>
      </c>
      <c r="AA5" s="27">
        <f t="shared" ref="AA5:AA68" si="12">Z5*5*60/3600+AA4</f>
        <v>0</v>
      </c>
      <c r="AB5">
        <v>0</v>
      </c>
      <c r="AC5">
        <v>0</v>
      </c>
      <c r="AD5" s="27">
        <f t="shared" ref="AD5:AD68" si="13">AC5*5*60/3600+AD4</f>
        <v>0</v>
      </c>
      <c r="AE5">
        <v>0</v>
      </c>
      <c r="AF5">
        <v>0</v>
      </c>
      <c r="AG5" s="27">
        <f>AF5*5*60/3600+AG4</f>
        <v>0</v>
      </c>
      <c r="AH5" s="30">
        <f t="shared" si="6"/>
        <v>2.327</v>
      </c>
      <c r="AJ5">
        <v>0</v>
      </c>
      <c r="AK5">
        <v>0</v>
      </c>
      <c r="AL5">
        <f t="shared" ref="AL5:AL68" si="14">AK5*5*60/3600+AL4</f>
        <v>0</v>
      </c>
      <c r="AM5">
        <v>0</v>
      </c>
      <c r="AN5">
        <v>0</v>
      </c>
      <c r="AO5">
        <f t="shared" ref="AO5:AO68" si="15">AN5*5*60/3600+AO4</f>
        <v>0</v>
      </c>
      <c r="AP5">
        <v>0</v>
      </c>
      <c r="AQ5">
        <v>0</v>
      </c>
      <c r="AR5">
        <f t="shared" ref="AR5:AR68" si="16">AQ5*5*60/3600+AR4</f>
        <v>0</v>
      </c>
      <c r="AS5">
        <v>0</v>
      </c>
      <c r="AT5">
        <v>0</v>
      </c>
      <c r="AU5">
        <f>AT5*5*60/3600+AU4</f>
        <v>0</v>
      </c>
      <c r="AV5" s="11">
        <f>AK5+AN5+AQ5+AT5+B5+C5</f>
        <v>2.327</v>
      </c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1"/>
    </row>
    <row r="6" spans="1:93" x14ac:dyDescent="0.35">
      <c r="A6" s="10">
        <v>44641.260416666664</v>
      </c>
      <c r="B6">
        <v>2.2942</v>
      </c>
      <c r="C6">
        <v>6.1999999999999998E-3</v>
      </c>
      <c r="D6">
        <f t="shared" si="4"/>
        <v>6.1999999999999998E-3</v>
      </c>
      <c r="F6">
        <v>0.28560000000000002</v>
      </c>
      <c r="H6" s="27">
        <v>0</v>
      </c>
      <c r="I6" s="27">
        <f t="shared" si="0"/>
        <v>0</v>
      </c>
      <c r="J6" s="27">
        <f>I6*5*60/3600+J5</f>
        <v>0</v>
      </c>
      <c r="K6" s="27">
        <v>0</v>
      </c>
      <c r="L6" s="27">
        <f t="shared" si="1"/>
        <v>0</v>
      </c>
      <c r="M6" s="27">
        <f t="shared" si="8"/>
        <v>0</v>
      </c>
      <c r="N6" s="27">
        <v>0</v>
      </c>
      <c r="O6" s="27">
        <f t="shared" si="2"/>
        <v>0</v>
      </c>
      <c r="P6" s="27">
        <f t="shared" si="9"/>
        <v>0</v>
      </c>
      <c r="Q6" s="27">
        <v>0</v>
      </c>
      <c r="R6" s="27">
        <f t="shared" si="3"/>
        <v>0</v>
      </c>
      <c r="S6" s="27">
        <f t="shared" si="10"/>
        <v>0</v>
      </c>
      <c r="T6" s="30">
        <f t="shared" si="5"/>
        <v>2.3004000000000002</v>
      </c>
      <c r="V6">
        <v>0</v>
      </c>
      <c r="W6">
        <v>0</v>
      </c>
      <c r="X6" s="27">
        <f>W6*5*60/3600+X5</f>
        <v>0</v>
      </c>
      <c r="Y6">
        <v>0</v>
      </c>
      <c r="Z6">
        <v>0</v>
      </c>
      <c r="AA6" s="27">
        <f t="shared" si="12"/>
        <v>0</v>
      </c>
      <c r="AB6">
        <v>0</v>
      </c>
      <c r="AC6">
        <v>0</v>
      </c>
      <c r="AD6" s="27">
        <f t="shared" si="13"/>
        <v>0</v>
      </c>
      <c r="AE6">
        <v>0</v>
      </c>
      <c r="AF6">
        <v>0</v>
      </c>
      <c r="AG6" s="27">
        <f t="shared" ref="AG6:AG69" si="17">AF6*5*60/3600+AG5</f>
        <v>0</v>
      </c>
      <c r="AH6" s="30">
        <f t="shared" si="6"/>
        <v>2.3004000000000002</v>
      </c>
      <c r="AJ6">
        <v>0</v>
      </c>
      <c r="AK6">
        <v>0</v>
      </c>
      <c r="AL6">
        <f>AK6*5*60/3600+AL5</f>
        <v>0</v>
      </c>
      <c r="AM6">
        <v>0</v>
      </c>
      <c r="AN6">
        <v>0</v>
      </c>
      <c r="AO6">
        <f t="shared" si="15"/>
        <v>0</v>
      </c>
      <c r="AP6">
        <v>0</v>
      </c>
      <c r="AQ6">
        <v>0</v>
      </c>
      <c r="AR6">
        <f t="shared" si="16"/>
        <v>0</v>
      </c>
      <c r="AS6">
        <v>0</v>
      </c>
      <c r="AT6">
        <v>0</v>
      </c>
      <c r="AU6">
        <f t="shared" ref="AU6:AU69" si="18">AT6*5*60/3600+AU5</f>
        <v>0</v>
      </c>
      <c r="AV6" s="11">
        <f>AK6+AN6+AQ6+AT6+B6+C6</f>
        <v>2.3004000000000002</v>
      </c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1"/>
    </row>
    <row r="7" spans="1:93" x14ac:dyDescent="0.35">
      <c r="A7" s="10">
        <v>44641.263888888891</v>
      </c>
      <c r="B7">
        <v>2.3128000000000002</v>
      </c>
      <c r="C7">
        <v>6.4000000000000003E-3</v>
      </c>
      <c r="D7">
        <f t="shared" si="4"/>
        <v>6.4000000000000003E-3</v>
      </c>
      <c r="F7">
        <v>0.28560000000000002</v>
      </c>
      <c r="H7" s="27">
        <v>0</v>
      </c>
      <c r="I7" s="27">
        <f t="shared" si="0"/>
        <v>0</v>
      </c>
      <c r="J7" s="27">
        <f t="shared" si="7"/>
        <v>0</v>
      </c>
      <c r="K7" s="27">
        <v>0</v>
      </c>
      <c r="L7" s="27">
        <f t="shared" si="1"/>
        <v>0</v>
      </c>
      <c r="M7" s="27">
        <f t="shared" si="8"/>
        <v>0</v>
      </c>
      <c r="N7" s="27">
        <v>0</v>
      </c>
      <c r="O7" s="27">
        <f t="shared" si="2"/>
        <v>0</v>
      </c>
      <c r="P7" s="27">
        <f t="shared" si="9"/>
        <v>0</v>
      </c>
      <c r="Q7" s="27">
        <v>0</v>
      </c>
      <c r="R7" s="27">
        <f t="shared" si="3"/>
        <v>0</v>
      </c>
      <c r="S7" s="27">
        <f t="shared" si="10"/>
        <v>0</v>
      </c>
      <c r="T7" s="30">
        <f t="shared" si="5"/>
        <v>2.3192000000000004</v>
      </c>
      <c r="V7">
        <v>0</v>
      </c>
      <c r="W7">
        <v>0</v>
      </c>
      <c r="X7" s="27">
        <f t="shared" si="11"/>
        <v>0</v>
      </c>
      <c r="Y7">
        <v>0</v>
      </c>
      <c r="Z7">
        <v>0</v>
      </c>
      <c r="AA7" s="27">
        <f t="shared" si="12"/>
        <v>0</v>
      </c>
      <c r="AB7">
        <v>0</v>
      </c>
      <c r="AC7">
        <v>0</v>
      </c>
      <c r="AD7" s="27">
        <f t="shared" si="13"/>
        <v>0</v>
      </c>
      <c r="AE7">
        <v>0</v>
      </c>
      <c r="AF7">
        <v>0</v>
      </c>
      <c r="AG7" s="27">
        <f t="shared" si="17"/>
        <v>0</v>
      </c>
      <c r="AH7" s="30">
        <f t="shared" si="6"/>
        <v>2.3192000000000004</v>
      </c>
      <c r="AJ7">
        <v>0</v>
      </c>
      <c r="AK7">
        <v>0</v>
      </c>
      <c r="AL7">
        <f t="shared" si="14"/>
        <v>0</v>
      </c>
      <c r="AM7">
        <v>0</v>
      </c>
      <c r="AN7">
        <v>0</v>
      </c>
      <c r="AO7">
        <f t="shared" si="15"/>
        <v>0</v>
      </c>
      <c r="AP7">
        <v>0</v>
      </c>
      <c r="AQ7">
        <v>0</v>
      </c>
      <c r="AR7">
        <f t="shared" si="16"/>
        <v>0</v>
      </c>
      <c r="AS7">
        <v>0</v>
      </c>
      <c r="AT7">
        <v>0</v>
      </c>
      <c r="AU7">
        <f t="shared" si="18"/>
        <v>0</v>
      </c>
      <c r="AV7" s="11">
        <f>AK7+AN7+AQ7+AT7+B7+C7</f>
        <v>2.3192000000000004</v>
      </c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1"/>
    </row>
    <row r="8" spans="1:93" x14ac:dyDescent="0.35">
      <c r="A8" s="10">
        <v>44641.267361111109</v>
      </c>
      <c r="B8">
        <v>2.8342000000000001</v>
      </c>
      <c r="C8">
        <v>6.0000000000000001E-3</v>
      </c>
      <c r="D8">
        <f t="shared" si="4"/>
        <v>6.0000000000000001E-3</v>
      </c>
      <c r="F8">
        <v>0.28560000000000002</v>
      </c>
      <c r="H8" s="27">
        <v>0</v>
      </c>
      <c r="I8" s="27">
        <f t="shared" si="0"/>
        <v>0</v>
      </c>
      <c r="J8" s="27">
        <f t="shared" si="7"/>
        <v>0</v>
      </c>
      <c r="K8" s="27">
        <v>0</v>
      </c>
      <c r="L8" s="27">
        <f t="shared" si="1"/>
        <v>0</v>
      </c>
      <c r="M8" s="27">
        <f t="shared" si="8"/>
        <v>0</v>
      </c>
      <c r="N8" s="27">
        <v>0</v>
      </c>
      <c r="O8" s="27">
        <f t="shared" si="2"/>
        <v>0</v>
      </c>
      <c r="P8" s="27">
        <f t="shared" si="9"/>
        <v>0</v>
      </c>
      <c r="Q8" s="27">
        <v>0</v>
      </c>
      <c r="R8" s="27">
        <f t="shared" si="3"/>
        <v>0</v>
      </c>
      <c r="S8" s="27">
        <f t="shared" si="10"/>
        <v>0</v>
      </c>
      <c r="T8" s="30">
        <f t="shared" si="5"/>
        <v>2.8401999999999998</v>
      </c>
      <c r="V8">
        <v>0</v>
      </c>
      <c r="W8">
        <v>0</v>
      </c>
      <c r="X8" s="27">
        <f t="shared" si="11"/>
        <v>0</v>
      </c>
      <c r="Y8">
        <v>0</v>
      </c>
      <c r="Z8">
        <v>0</v>
      </c>
      <c r="AA8" s="27">
        <f t="shared" si="12"/>
        <v>0</v>
      </c>
      <c r="AB8">
        <v>0</v>
      </c>
      <c r="AC8">
        <v>0</v>
      </c>
      <c r="AD8" s="27">
        <f t="shared" si="13"/>
        <v>0</v>
      </c>
      <c r="AE8">
        <v>0</v>
      </c>
      <c r="AF8">
        <v>0</v>
      </c>
      <c r="AG8" s="27">
        <f t="shared" si="17"/>
        <v>0</v>
      </c>
      <c r="AH8" s="30">
        <f t="shared" si="6"/>
        <v>2.8401999999999998</v>
      </c>
      <c r="AJ8">
        <v>0</v>
      </c>
      <c r="AK8">
        <v>0</v>
      </c>
      <c r="AL8">
        <f t="shared" si="14"/>
        <v>0</v>
      </c>
      <c r="AM8">
        <v>0</v>
      </c>
      <c r="AN8">
        <v>0</v>
      </c>
      <c r="AO8">
        <f t="shared" si="15"/>
        <v>0</v>
      </c>
      <c r="AP8">
        <v>0</v>
      </c>
      <c r="AQ8">
        <v>0</v>
      </c>
      <c r="AR8">
        <f t="shared" si="16"/>
        <v>0</v>
      </c>
      <c r="AS8">
        <v>0</v>
      </c>
      <c r="AT8">
        <v>0</v>
      </c>
      <c r="AU8">
        <f t="shared" si="18"/>
        <v>0</v>
      </c>
      <c r="AV8" s="11">
        <f>AK8+AN8+AQ8+AT8+B8+C8</f>
        <v>2.8401999999999998</v>
      </c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1"/>
    </row>
    <row r="9" spans="1:93" x14ac:dyDescent="0.35">
      <c r="A9" s="10">
        <v>44641.270833333336</v>
      </c>
      <c r="B9">
        <v>3.4525999999999999</v>
      </c>
      <c r="C9">
        <v>4.3999999999998997E-3</v>
      </c>
      <c r="D9">
        <f t="shared" si="4"/>
        <v>4.3999999999998997E-3</v>
      </c>
      <c r="F9">
        <v>0.28560000000000002</v>
      </c>
      <c r="H9" s="27">
        <v>0</v>
      </c>
      <c r="I9" s="27">
        <f t="shared" si="0"/>
        <v>0</v>
      </c>
      <c r="J9" s="27">
        <f t="shared" si="7"/>
        <v>0</v>
      </c>
      <c r="K9" s="27">
        <v>0</v>
      </c>
      <c r="L9" s="27">
        <f t="shared" si="1"/>
        <v>0</v>
      </c>
      <c r="M9" s="27">
        <f t="shared" si="8"/>
        <v>0</v>
      </c>
      <c r="N9" s="27">
        <v>20</v>
      </c>
      <c r="O9" s="27">
        <f t="shared" si="2"/>
        <v>6.3079999999999998</v>
      </c>
      <c r="P9" s="27">
        <f t="shared" si="9"/>
        <v>0.52566666666666662</v>
      </c>
      <c r="Q9" s="27">
        <v>0</v>
      </c>
      <c r="R9" s="27">
        <f t="shared" si="3"/>
        <v>0</v>
      </c>
      <c r="S9" s="27">
        <f t="shared" si="10"/>
        <v>0</v>
      </c>
      <c r="T9" s="30">
        <f t="shared" si="5"/>
        <v>9.7650000000000006</v>
      </c>
      <c r="V9">
        <v>0</v>
      </c>
      <c r="W9">
        <v>0</v>
      </c>
      <c r="X9" s="27">
        <f t="shared" si="11"/>
        <v>0</v>
      </c>
      <c r="Y9">
        <v>0</v>
      </c>
      <c r="Z9">
        <v>0</v>
      </c>
      <c r="AA9" s="27">
        <f t="shared" si="12"/>
        <v>0</v>
      </c>
      <c r="AB9">
        <v>20</v>
      </c>
      <c r="AC9">
        <v>6.3080000630698798</v>
      </c>
      <c r="AD9" s="27">
        <f t="shared" si="13"/>
        <v>0.52566667192248995</v>
      </c>
      <c r="AE9">
        <v>0</v>
      </c>
      <c r="AF9">
        <v>0</v>
      </c>
      <c r="AG9" s="27">
        <f t="shared" si="17"/>
        <v>0</v>
      </c>
      <c r="AH9" s="30">
        <f t="shared" si="6"/>
        <v>9.7650000630698806</v>
      </c>
      <c r="AJ9">
        <v>0</v>
      </c>
      <c r="AK9">
        <v>0</v>
      </c>
      <c r="AL9">
        <f t="shared" si="14"/>
        <v>0</v>
      </c>
      <c r="AM9">
        <v>0</v>
      </c>
      <c r="AN9">
        <v>0</v>
      </c>
      <c r="AO9">
        <f t="shared" si="15"/>
        <v>0</v>
      </c>
      <c r="AP9">
        <v>20</v>
      </c>
      <c r="AQ9">
        <v>6.3080000624908799</v>
      </c>
      <c r="AR9">
        <f t="shared" si="16"/>
        <v>0.52566667187423999</v>
      </c>
      <c r="AS9">
        <v>0</v>
      </c>
      <c r="AT9">
        <v>0</v>
      </c>
      <c r="AU9">
        <f t="shared" si="18"/>
        <v>0</v>
      </c>
      <c r="AV9" s="11">
        <f>AK9+AN9+AQ9+AT9+B9+C9</f>
        <v>9.7650000624908806</v>
      </c>
      <c r="CO9" s="1"/>
    </row>
    <row r="10" spans="1:93" x14ac:dyDescent="0.35">
      <c r="A10" s="10">
        <v>44641.274305555555</v>
      </c>
      <c r="B10">
        <v>3.4333999999999998</v>
      </c>
      <c r="C10">
        <v>4.5999999999999999E-3</v>
      </c>
      <c r="D10">
        <f t="shared" si="4"/>
        <v>4.5999999999999999E-3</v>
      </c>
      <c r="F10">
        <v>0.28560000000000002</v>
      </c>
      <c r="H10" s="27">
        <v>0</v>
      </c>
      <c r="I10" s="27">
        <f t="shared" si="0"/>
        <v>0</v>
      </c>
      <c r="J10" s="27">
        <f t="shared" si="7"/>
        <v>0</v>
      </c>
      <c r="K10" s="27">
        <v>0</v>
      </c>
      <c r="L10" s="27">
        <f t="shared" si="1"/>
        <v>0</v>
      </c>
      <c r="M10" s="27">
        <f t="shared" si="8"/>
        <v>0</v>
      </c>
      <c r="N10" s="27">
        <v>20</v>
      </c>
      <c r="O10" s="27">
        <f t="shared" si="2"/>
        <v>6.3079999999999998</v>
      </c>
      <c r="P10" s="27">
        <f t="shared" si="9"/>
        <v>1.0513333333333332</v>
      </c>
      <c r="Q10" s="27">
        <v>0</v>
      </c>
      <c r="R10" s="27">
        <f t="shared" si="3"/>
        <v>0</v>
      </c>
      <c r="S10" s="27">
        <f t="shared" si="10"/>
        <v>0</v>
      </c>
      <c r="T10" s="30">
        <f t="shared" si="5"/>
        <v>9.7459999999999987</v>
      </c>
      <c r="V10">
        <v>0</v>
      </c>
      <c r="W10">
        <v>0</v>
      </c>
      <c r="X10" s="27">
        <f t="shared" si="11"/>
        <v>0</v>
      </c>
      <c r="Y10">
        <v>0</v>
      </c>
      <c r="Z10">
        <v>0</v>
      </c>
      <c r="AA10" s="27">
        <f t="shared" si="12"/>
        <v>0</v>
      </c>
      <c r="AB10">
        <v>20</v>
      </c>
      <c r="AC10">
        <v>6.3080000630698798</v>
      </c>
      <c r="AD10" s="27">
        <f t="shared" si="13"/>
        <v>1.0513333438449799</v>
      </c>
      <c r="AE10">
        <v>0</v>
      </c>
      <c r="AF10">
        <v>0</v>
      </c>
      <c r="AG10" s="27">
        <f t="shared" si="17"/>
        <v>0</v>
      </c>
      <c r="AH10" s="30">
        <f t="shared" si="6"/>
        <v>9.7460000630698786</v>
      </c>
      <c r="AJ10">
        <v>0</v>
      </c>
      <c r="AK10">
        <v>0</v>
      </c>
      <c r="AL10">
        <f t="shared" si="14"/>
        <v>0</v>
      </c>
      <c r="AM10">
        <v>0</v>
      </c>
      <c r="AN10">
        <v>0</v>
      </c>
      <c r="AO10">
        <f t="shared" si="15"/>
        <v>0</v>
      </c>
      <c r="AP10">
        <v>20</v>
      </c>
      <c r="AQ10">
        <v>6.3080000624913897</v>
      </c>
      <c r="AR10">
        <f t="shared" si="16"/>
        <v>1.0513333437485226</v>
      </c>
      <c r="AS10">
        <v>0</v>
      </c>
      <c r="AT10">
        <v>0</v>
      </c>
      <c r="AU10">
        <f t="shared" si="18"/>
        <v>0</v>
      </c>
      <c r="AV10" s="11">
        <f>AK10+AN10+AQ10+AT10+B10+C10</f>
        <v>9.7460000624913903</v>
      </c>
      <c r="CO10" s="1"/>
    </row>
    <row r="11" spans="1:93" x14ac:dyDescent="0.35">
      <c r="A11" s="10">
        <v>44641.277777777781</v>
      </c>
      <c r="B11">
        <v>3.4685999999999999</v>
      </c>
      <c r="C11">
        <v>4.5999999999999999E-3</v>
      </c>
      <c r="D11">
        <f t="shared" si="4"/>
        <v>4.5999999999999999E-3</v>
      </c>
      <c r="F11">
        <v>0.28560000000000002</v>
      </c>
      <c r="H11" s="27">
        <v>0</v>
      </c>
      <c r="I11" s="27">
        <f t="shared" si="0"/>
        <v>0</v>
      </c>
      <c r="J11" s="27">
        <f t="shared" si="7"/>
        <v>0</v>
      </c>
      <c r="K11" s="27">
        <v>0</v>
      </c>
      <c r="L11" s="27">
        <f t="shared" si="1"/>
        <v>0</v>
      </c>
      <c r="M11" s="27">
        <f t="shared" si="8"/>
        <v>0</v>
      </c>
      <c r="N11" s="27">
        <v>20</v>
      </c>
      <c r="O11" s="27">
        <f t="shared" si="2"/>
        <v>6.3079999999999998</v>
      </c>
      <c r="P11" s="27">
        <f t="shared" si="9"/>
        <v>1.577</v>
      </c>
      <c r="Q11" s="27">
        <v>0</v>
      </c>
      <c r="R11" s="27">
        <f t="shared" si="3"/>
        <v>0</v>
      </c>
      <c r="S11" s="27">
        <f t="shared" si="10"/>
        <v>0</v>
      </c>
      <c r="T11" s="30">
        <f t="shared" si="5"/>
        <v>9.7812000000000001</v>
      </c>
      <c r="V11">
        <v>0</v>
      </c>
      <c r="W11">
        <v>0</v>
      </c>
      <c r="X11" s="27">
        <f t="shared" si="11"/>
        <v>0</v>
      </c>
      <c r="Y11">
        <v>0</v>
      </c>
      <c r="Z11">
        <v>0</v>
      </c>
      <c r="AA11" s="27">
        <f t="shared" si="12"/>
        <v>0</v>
      </c>
      <c r="AB11">
        <v>20</v>
      </c>
      <c r="AC11">
        <v>6.3080000630698798</v>
      </c>
      <c r="AD11" s="27">
        <f t="shared" si="13"/>
        <v>1.57700001576747</v>
      </c>
      <c r="AE11">
        <v>0</v>
      </c>
      <c r="AF11">
        <v>0</v>
      </c>
      <c r="AG11" s="27">
        <f t="shared" si="17"/>
        <v>0</v>
      </c>
      <c r="AH11" s="30">
        <f t="shared" si="6"/>
        <v>9.7812000630698801</v>
      </c>
      <c r="AJ11">
        <v>0</v>
      </c>
      <c r="AK11">
        <v>0</v>
      </c>
      <c r="AL11">
        <f t="shared" si="14"/>
        <v>0</v>
      </c>
      <c r="AM11">
        <v>0</v>
      </c>
      <c r="AN11">
        <v>0</v>
      </c>
      <c r="AO11">
        <f t="shared" si="15"/>
        <v>0</v>
      </c>
      <c r="AP11">
        <v>20</v>
      </c>
      <c r="AQ11">
        <v>6.3080000624904304</v>
      </c>
      <c r="AR11">
        <f t="shared" si="16"/>
        <v>1.5770000156227251</v>
      </c>
      <c r="AS11">
        <v>0</v>
      </c>
      <c r="AT11">
        <v>0</v>
      </c>
      <c r="AU11">
        <f t="shared" si="18"/>
        <v>0</v>
      </c>
      <c r="AV11" s="11">
        <f>AK11+AN11+AQ11+AT11+B11+C11</f>
        <v>9.7812000624904307</v>
      </c>
      <c r="CO11" s="1"/>
    </row>
    <row r="12" spans="1:93" x14ac:dyDescent="0.35">
      <c r="A12" s="10">
        <v>44641.28125</v>
      </c>
      <c r="B12">
        <v>4.4454000000000002</v>
      </c>
      <c r="C12">
        <v>6.0000000000000001E-3</v>
      </c>
      <c r="D12">
        <f t="shared" si="4"/>
        <v>6.0000000000000001E-3</v>
      </c>
      <c r="F12">
        <v>0.28560000000000002</v>
      </c>
      <c r="H12" s="27">
        <v>0</v>
      </c>
      <c r="I12" s="27">
        <f t="shared" si="0"/>
        <v>0</v>
      </c>
      <c r="J12" s="27">
        <f t="shared" si="7"/>
        <v>0</v>
      </c>
      <c r="K12" s="27">
        <v>0</v>
      </c>
      <c r="L12" s="27">
        <f t="shared" si="1"/>
        <v>0</v>
      </c>
      <c r="M12" s="27">
        <f t="shared" si="8"/>
        <v>0</v>
      </c>
      <c r="N12" s="27">
        <v>20</v>
      </c>
      <c r="O12" s="27">
        <f t="shared" si="2"/>
        <v>6.3079999999999998</v>
      </c>
      <c r="P12" s="27">
        <f t="shared" si="9"/>
        <v>2.1026666666666665</v>
      </c>
      <c r="Q12" s="27">
        <v>0</v>
      </c>
      <c r="R12" s="27">
        <f t="shared" si="3"/>
        <v>0</v>
      </c>
      <c r="S12" s="27">
        <f t="shared" si="10"/>
        <v>0</v>
      </c>
      <c r="T12" s="30">
        <f t="shared" si="5"/>
        <v>10.759399999999999</v>
      </c>
      <c r="V12">
        <v>0</v>
      </c>
      <c r="W12">
        <v>0</v>
      </c>
      <c r="X12" s="27">
        <f t="shared" si="11"/>
        <v>0</v>
      </c>
      <c r="Y12">
        <v>0</v>
      </c>
      <c r="Z12">
        <v>0</v>
      </c>
      <c r="AA12" s="27">
        <f t="shared" si="12"/>
        <v>0</v>
      </c>
      <c r="AB12">
        <v>20</v>
      </c>
      <c r="AC12">
        <v>6.30800006306987</v>
      </c>
      <c r="AD12" s="27">
        <f t="shared" si="13"/>
        <v>2.1026666876899593</v>
      </c>
      <c r="AE12">
        <v>0</v>
      </c>
      <c r="AF12">
        <v>0</v>
      </c>
      <c r="AG12" s="27">
        <f t="shared" si="17"/>
        <v>0</v>
      </c>
      <c r="AH12" s="30">
        <f t="shared" si="6"/>
        <v>10.759400063069871</v>
      </c>
      <c r="AJ12">
        <v>0</v>
      </c>
      <c r="AK12">
        <v>0</v>
      </c>
      <c r="AL12">
        <f t="shared" si="14"/>
        <v>0</v>
      </c>
      <c r="AM12">
        <v>0</v>
      </c>
      <c r="AN12">
        <v>0</v>
      </c>
      <c r="AO12">
        <f t="shared" si="15"/>
        <v>0</v>
      </c>
      <c r="AP12">
        <v>20</v>
      </c>
      <c r="AQ12">
        <v>6.3080000624624999</v>
      </c>
      <c r="AR12">
        <f t="shared" si="16"/>
        <v>2.1026666874946001</v>
      </c>
      <c r="AS12">
        <v>0</v>
      </c>
      <c r="AT12">
        <v>0</v>
      </c>
      <c r="AU12">
        <f t="shared" si="18"/>
        <v>0</v>
      </c>
      <c r="AV12" s="11">
        <f>AK12+AN12+AQ12+AT12+B12+C12</f>
        <v>10.7594000624625</v>
      </c>
      <c r="CO12" s="1"/>
    </row>
    <row r="13" spans="1:93" x14ac:dyDescent="0.35">
      <c r="A13" s="10">
        <v>44641.284722222219</v>
      </c>
      <c r="B13">
        <v>10.2942</v>
      </c>
      <c r="C13">
        <v>6.1999999999999998E-3</v>
      </c>
      <c r="D13">
        <f t="shared" si="4"/>
        <v>6.1999999999999998E-3</v>
      </c>
      <c r="F13">
        <v>0.28560000000000002</v>
      </c>
      <c r="H13" s="27">
        <v>0</v>
      </c>
      <c r="I13" s="27">
        <f t="shared" si="0"/>
        <v>0</v>
      </c>
      <c r="J13" s="27">
        <f t="shared" si="7"/>
        <v>0</v>
      </c>
      <c r="K13" s="27">
        <v>0</v>
      </c>
      <c r="L13" s="27">
        <f t="shared" si="1"/>
        <v>0</v>
      </c>
      <c r="M13" s="27">
        <f t="shared" si="8"/>
        <v>0</v>
      </c>
      <c r="N13" s="27">
        <v>20</v>
      </c>
      <c r="O13" s="27">
        <f t="shared" si="2"/>
        <v>6.3079999999999998</v>
      </c>
      <c r="P13" s="27">
        <f t="shared" si="9"/>
        <v>2.628333333333333</v>
      </c>
      <c r="Q13" s="27">
        <v>0</v>
      </c>
      <c r="R13" s="27">
        <f t="shared" si="3"/>
        <v>0</v>
      </c>
      <c r="S13" s="27">
        <f t="shared" si="10"/>
        <v>0</v>
      </c>
      <c r="T13" s="30">
        <f t="shared" si="5"/>
        <v>16.6084</v>
      </c>
      <c r="V13">
        <v>0</v>
      </c>
      <c r="W13">
        <v>0</v>
      </c>
      <c r="X13" s="27">
        <f t="shared" si="11"/>
        <v>0</v>
      </c>
      <c r="Y13">
        <v>0</v>
      </c>
      <c r="Z13">
        <v>0</v>
      </c>
      <c r="AA13" s="27">
        <f t="shared" si="12"/>
        <v>0</v>
      </c>
      <c r="AB13">
        <v>20</v>
      </c>
      <c r="AC13">
        <v>6.3080000630698203</v>
      </c>
      <c r="AD13" s="27">
        <f t="shared" si="13"/>
        <v>2.6283333596124443</v>
      </c>
      <c r="AE13">
        <v>0</v>
      </c>
      <c r="AF13">
        <v>0</v>
      </c>
      <c r="AG13" s="27">
        <f t="shared" si="17"/>
        <v>0</v>
      </c>
      <c r="AH13" s="30">
        <f t="shared" si="6"/>
        <v>16.608400063069819</v>
      </c>
      <c r="AJ13">
        <v>0</v>
      </c>
      <c r="AK13">
        <v>0</v>
      </c>
      <c r="AL13">
        <f t="shared" si="14"/>
        <v>0</v>
      </c>
      <c r="AM13">
        <v>0</v>
      </c>
      <c r="AN13">
        <v>0</v>
      </c>
      <c r="AO13">
        <f t="shared" si="15"/>
        <v>0</v>
      </c>
      <c r="AP13">
        <v>20</v>
      </c>
      <c r="AQ13">
        <v>6.30800006221844</v>
      </c>
      <c r="AR13">
        <f t="shared" si="16"/>
        <v>2.6283333593461369</v>
      </c>
      <c r="AS13">
        <v>0</v>
      </c>
      <c r="AT13">
        <v>0</v>
      </c>
      <c r="AU13">
        <f t="shared" si="18"/>
        <v>0</v>
      </c>
      <c r="AV13" s="11">
        <f>AK13+AN13+AQ13+AT13+B13+C13</f>
        <v>16.60840006221844</v>
      </c>
      <c r="CO13" s="1"/>
    </row>
    <row r="14" spans="1:93" x14ac:dyDescent="0.35">
      <c r="A14" s="10">
        <v>44641.288194444445</v>
      </c>
      <c r="B14">
        <v>8.7965999999999998</v>
      </c>
      <c r="C14">
        <v>5.5999999999999999E-3</v>
      </c>
      <c r="D14">
        <f t="shared" si="4"/>
        <v>5.5999999999999999E-3</v>
      </c>
      <c r="F14">
        <v>0.28560000000000002</v>
      </c>
      <c r="H14" s="27">
        <v>0</v>
      </c>
      <c r="I14" s="27">
        <f t="shared" si="0"/>
        <v>0</v>
      </c>
      <c r="J14" s="27">
        <f t="shared" si="7"/>
        <v>0</v>
      </c>
      <c r="K14" s="27">
        <v>0</v>
      </c>
      <c r="L14" s="27">
        <f t="shared" si="1"/>
        <v>0</v>
      </c>
      <c r="M14" s="27">
        <f t="shared" si="8"/>
        <v>0</v>
      </c>
      <c r="N14" s="27">
        <v>20</v>
      </c>
      <c r="O14" s="27">
        <f t="shared" si="2"/>
        <v>6.3079999999999998</v>
      </c>
      <c r="P14" s="27">
        <f t="shared" si="9"/>
        <v>3.1539999999999995</v>
      </c>
      <c r="Q14" s="27">
        <v>0</v>
      </c>
      <c r="R14" s="27">
        <f t="shared" si="3"/>
        <v>0</v>
      </c>
      <c r="S14" s="27">
        <f t="shared" si="10"/>
        <v>0</v>
      </c>
      <c r="T14" s="30">
        <f t="shared" si="5"/>
        <v>15.110199999999999</v>
      </c>
      <c r="V14">
        <v>0</v>
      </c>
      <c r="W14">
        <v>0</v>
      </c>
      <c r="X14" s="27">
        <f t="shared" si="11"/>
        <v>0</v>
      </c>
      <c r="Y14">
        <v>0</v>
      </c>
      <c r="Z14">
        <v>0</v>
      </c>
      <c r="AA14" s="27">
        <f t="shared" si="12"/>
        <v>0</v>
      </c>
      <c r="AB14">
        <v>20</v>
      </c>
      <c r="AC14">
        <v>6.3080000630698301</v>
      </c>
      <c r="AD14" s="27">
        <f t="shared" si="13"/>
        <v>3.1540000315349301</v>
      </c>
      <c r="AE14">
        <v>0</v>
      </c>
      <c r="AF14">
        <v>0</v>
      </c>
      <c r="AG14" s="27">
        <f t="shared" si="17"/>
        <v>0</v>
      </c>
      <c r="AH14" s="30">
        <f t="shared" si="6"/>
        <v>15.110200063069829</v>
      </c>
      <c r="AJ14">
        <v>0</v>
      </c>
      <c r="AK14">
        <v>0</v>
      </c>
      <c r="AL14">
        <f t="shared" si="14"/>
        <v>0</v>
      </c>
      <c r="AM14">
        <v>0</v>
      </c>
      <c r="AN14">
        <v>0</v>
      </c>
      <c r="AO14">
        <f t="shared" si="15"/>
        <v>0</v>
      </c>
      <c r="AP14">
        <v>20</v>
      </c>
      <c r="AQ14">
        <v>6.3080000622976504</v>
      </c>
      <c r="AR14">
        <f t="shared" si="16"/>
        <v>3.1540000312042746</v>
      </c>
      <c r="AS14">
        <v>0</v>
      </c>
      <c r="AT14">
        <v>0</v>
      </c>
      <c r="AU14">
        <f t="shared" si="18"/>
        <v>0</v>
      </c>
      <c r="AV14" s="11">
        <f>AK14+AN14+AQ14+AT14+B14+C14</f>
        <v>15.110200062297649</v>
      </c>
      <c r="CO14" s="1"/>
    </row>
    <row r="15" spans="1:93" x14ac:dyDescent="0.35">
      <c r="A15" s="10">
        <v>44641.291666666664</v>
      </c>
      <c r="B15">
        <v>6.8531999999999904</v>
      </c>
      <c r="C15">
        <v>5.1999999999999998E-3</v>
      </c>
      <c r="D15">
        <f t="shared" si="4"/>
        <v>5.1999999999999998E-3</v>
      </c>
      <c r="F15">
        <v>0.35276000000000002</v>
      </c>
      <c r="H15" s="27">
        <v>20</v>
      </c>
      <c r="I15" s="27">
        <f>380*H15/1000*0.83</f>
        <v>6.3079999999999998</v>
      </c>
      <c r="J15" s="27">
        <f t="shared" si="7"/>
        <v>0.52566666666666662</v>
      </c>
      <c r="K15" s="27">
        <v>0</v>
      </c>
      <c r="L15" s="27">
        <f t="shared" si="1"/>
        <v>0</v>
      </c>
      <c r="M15" s="27">
        <f t="shared" si="8"/>
        <v>0</v>
      </c>
      <c r="N15" s="27">
        <v>20</v>
      </c>
      <c r="O15" s="27">
        <f t="shared" si="2"/>
        <v>6.3079999999999998</v>
      </c>
      <c r="P15" s="27">
        <f t="shared" si="9"/>
        <v>3.679666666666666</v>
      </c>
      <c r="Q15" s="27">
        <v>0</v>
      </c>
      <c r="R15" s="27">
        <f t="shared" si="3"/>
        <v>0</v>
      </c>
      <c r="S15" s="27">
        <f t="shared" si="10"/>
        <v>0</v>
      </c>
      <c r="T15" s="30">
        <f t="shared" si="5"/>
        <v>19.474399999999989</v>
      </c>
      <c r="V15">
        <v>20</v>
      </c>
      <c r="W15">
        <v>6.3080000630661699</v>
      </c>
      <c r="X15" s="27">
        <f t="shared" si="11"/>
        <v>0.52566667192218086</v>
      </c>
      <c r="Y15">
        <v>0</v>
      </c>
      <c r="Z15">
        <v>0</v>
      </c>
      <c r="AA15" s="27">
        <f t="shared" si="12"/>
        <v>0</v>
      </c>
      <c r="AB15">
        <v>20</v>
      </c>
      <c r="AC15">
        <v>6.3080000630677304</v>
      </c>
      <c r="AD15" s="27">
        <f t="shared" si="13"/>
        <v>3.679666703457241</v>
      </c>
      <c r="AE15">
        <v>0</v>
      </c>
      <c r="AF15">
        <v>0</v>
      </c>
      <c r="AG15" s="27">
        <f t="shared" si="17"/>
        <v>0</v>
      </c>
      <c r="AH15" s="30">
        <f t="shared" si="6"/>
        <v>19.47440012613389</v>
      </c>
      <c r="AJ15">
        <v>20</v>
      </c>
      <c r="AK15">
        <v>6.3080000622168404</v>
      </c>
      <c r="AL15">
        <f t="shared" si="14"/>
        <v>0.52566667185140337</v>
      </c>
      <c r="AM15">
        <v>0</v>
      </c>
      <c r="AN15">
        <v>0</v>
      </c>
      <c r="AO15">
        <f t="shared" si="15"/>
        <v>0</v>
      </c>
      <c r="AP15">
        <v>20</v>
      </c>
      <c r="AQ15">
        <v>6.3080000622168404</v>
      </c>
      <c r="AR15">
        <f t="shared" si="16"/>
        <v>3.6796667030556778</v>
      </c>
      <c r="AS15">
        <v>0</v>
      </c>
      <c r="AT15">
        <v>0</v>
      </c>
      <c r="AU15">
        <f t="shared" si="18"/>
        <v>0</v>
      </c>
      <c r="AV15" s="11">
        <f>AK15+AN15+AQ15+AT15+B15+C15</f>
        <v>19.474400124433668</v>
      </c>
      <c r="CO15" s="1"/>
    </row>
    <row r="16" spans="1:93" x14ac:dyDescent="0.35">
      <c r="A16" s="10">
        <v>44641.295138888891</v>
      </c>
      <c r="B16">
        <v>14.627800000000001</v>
      </c>
      <c r="C16">
        <v>5.0000000000000001E-3</v>
      </c>
      <c r="D16">
        <f t="shared" si="4"/>
        <v>5.0000000000000001E-3</v>
      </c>
      <c r="F16">
        <v>0.35276000000000002</v>
      </c>
      <c r="H16" s="27">
        <v>20</v>
      </c>
      <c r="I16" s="27">
        <f t="shared" ref="I16:I79" si="19">380*H16/1000*0.83</f>
        <v>6.3079999999999998</v>
      </c>
      <c r="J16" s="27">
        <f t="shared" si="7"/>
        <v>1.0513333333333332</v>
      </c>
      <c r="K16" s="27">
        <v>0</v>
      </c>
      <c r="L16" s="27">
        <f t="shared" si="1"/>
        <v>0</v>
      </c>
      <c r="M16" s="27">
        <f t="shared" si="8"/>
        <v>0</v>
      </c>
      <c r="N16" s="27">
        <v>20</v>
      </c>
      <c r="O16" s="27">
        <f t="shared" si="2"/>
        <v>6.3079999999999998</v>
      </c>
      <c r="P16" s="27">
        <f t="shared" si="9"/>
        <v>4.2053333333333329</v>
      </c>
      <c r="Q16" s="27">
        <v>0</v>
      </c>
      <c r="R16" s="27">
        <f t="shared" si="3"/>
        <v>0</v>
      </c>
      <c r="S16" s="27">
        <f t="shared" si="10"/>
        <v>0</v>
      </c>
      <c r="T16" s="30">
        <f t="shared" si="5"/>
        <v>27.248799999999999</v>
      </c>
      <c r="V16">
        <v>20</v>
      </c>
      <c r="W16">
        <v>6.3080000630659896</v>
      </c>
      <c r="X16" s="27">
        <f t="shared" si="11"/>
        <v>1.0513333438443466</v>
      </c>
      <c r="Y16">
        <v>0</v>
      </c>
      <c r="Z16">
        <v>0</v>
      </c>
      <c r="AA16" s="27">
        <f t="shared" si="12"/>
        <v>0</v>
      </c>
      <c r="AB16">
        <v>20</v>
      </c>
      <c r="AC16">
        <v>6.3080000630675901</v>
      </c>
      <c r="AD16" s="27">
        <f t="shared" si="13"/>
        <v>4.2053333753795403</v>
      </c>
      <c r="AE16">
        <v>0</v>
      </c>
      <c r="AF16">
        <v>0</v>
      </c>
      <c r="AG16" s="27">
        <f t="shared" si="17"/>
        <v>0</v>
      </c>
      <c r="AH16" s="30">
        <f t="shared" si="6"/>
        <v>27.248800126133577</v>
      </c>
      <c r="AJ16">
        <v>20</v>
      </c>
      <c r="AK16">
        <v>6.3080000586991698</v>
      </c>
      <c r="AL16">
        <f t="shared" si="14"/>
        <v>1.0513333434096674</v>
      </c>
      <c r="AM16">
        <v>0</v>
      </c>
      <c r="AN16">
        <v>0</v>
      </c>
      <c r="AO16">
        <f t="shared" si="15"/>
        <v>0</v>
      </c>
      <c r="AP16">
        <v>20</v>
      </c>
      <c r="AQ16">
        <v>6.3080000586991698</v>
      </c>
      <c r="AR16">
        <f t="shared" si="16"/>
        <v>4.2053333746139421</v>
      </c>
      <c r="AS16">
        <v>0</v>
      </c>
      <c r="AT16">
        <v>0</v>
      </c>
      <c r="AU16">
        <f t="shared" si="18"/>
        <v>0</v>
      </c>
      <c r="AV16" s="11">
        <f>AK16+AN16+AQ16+AT16+B16+C16</f>
        <v>27.248800117398339</v>
      </c>
      <c r="CO16" s="1"/>
    </row>
    <row r="17" spans="1:93" x14ac:dyDescent="0.35">
      <c r="A17" s="10">
        <v>44641.298611111109</v>
      </c>
      <c r="B17">
        <v>14.9634</v>
      </c>
      <c r="C17">
        <v>4.3999999999998997E-3</v>
      </c>
      <c r="D17">
        <f t="shared" si="4"/>
        <v>4.3999999999998997E-3</v>
      </c>
      <c r="F17">
        <v>0.35276000000000002</v>
      </c>
      <c r="H17" s="27">
        <v>20</v>
      </c>
      <c r="I17" s="27">
        <f t="shared" si="19"/>
        <v>6.3079999999999998</v>
      </c>
      <c r="J17" s="27">
        <f t="shared" si="7"/>
        <v>1.577</v>
      </c>
      <c r="K17" s="27">
        <v>0</v>
      </c>
      <c r="L17" s="27">
        <f t="shared" si="1"/>
        <v>0</v>
      </c>
      <c r="M17" s="27">
        <f t="shared" si="8"/>
        <v>0</v>
      </c>
      <c r="N17" s="27">
        <v>20</v>
      </c>
      <c r="O17" s="27">
        <f t="shared" si="2"/>
        <v>6.3079999999999998</v>
      </c>
      <c r="P17" s="27">
        <f t="shared" si="9"/>
        <v>4.7309999999999999</v>
      </c>
      <c r="Q17" s="27">
        <v>0</v>
      </c>
      <c r="R17" s="27">
        <f t="shared" si="3"/>
        <v>0</v>
      </c>
      <c r="S17" s="27">
        <f t="shared" si="10"/>
        <v>0</v>
      </c>
      <c r="T17" s="30">
        <f t="shared" si="5"/>
        <v>27.5838</v>
      </c>
      <c r="V17">
        <v>20</v>
      </c>
      <c r="W17">
        <v>6.3080000630659896</v>
      </c>
      <c r="X17" s="27">
        <f t="shared" si="11"/>
        <v>1.5770000157665125</v>
      </c>
      <c r="Y17">
        <v>0</v>
      </c>
      <c r="Z17">
        <v>0</v>
      </c>
      <c r="AA17" s="27">
        <f t="shared" si="12"/>
        <v>0</v>
      </c>
      <c r="AB17">
        <v>20</v>
      </c>
      <c r="AC17">
        <v>6.3080000630675803</v>
      </c>
      <c r="AD17" s="27">
        <f t="shared" si="13"/>
        <v>4.7310000473018388</v>
      </c>
      <c r="AE17">
        <v>0</v>
      </c>
      <c r="AF17">
        <v>0</v>
      </c>
      <c r="AG17" s="27">
        <f t="shared" si="17"/>
        <v>0</v>
      </c>
      <c r="AH17" s="30">
        <f t="shared" si="6"/>
        <v>27.583800126133571</v>
      </c>
      <c r="AJ17">
        <v>20</v>
      </c>
      <c r="AK17">
        <v>6.3080000577659803</v>
      </c>
      <c r="AL17">
        <f t="shared" si="14"/>
        <v>1.5770000148901659</v>
      </c>
      <c r="AM17">
        <v>0</v>
      </c>
      <c r="AN17">
        <v>0</v>
      </c>
      <c r="AO17">
        <f t="shared" si="15"/>
        <v>0</v>
      </c>
      <c r="AP17">
        <v>20</v>
      </c>
      <c r="AQ17">
        <v>6.3080000577659803</v>
      </c>
      <c r="AR17">
        <f t="shared" si="16"/>
        <v>4.7310000460944401</v>
      </c>
      <c r="AS17">
        <v>0</v>
      </c>
      <c r="AT17">
        <v>0</v>
      </c>
      <c r="AU17">
        <f t="shared" si="18"/>
        <v>0</v>
      </c>
      <c r="AV17" s="11">
        <f>AK17+AN17+AQ17+AT17+B17+C17</f>
        <v>27.583800115531961</v>
      </c>
      <c r="CO17" s="1"/>
    </row>
    <row r="18" spans="1:93" x14ac:dyDescent="0.35">
      <c r="A18" s="10">
        <v>44641.302083333336</v>
      </c>
      <c r="B18">
        <v>12.3416</v>
      </c>
      <c r="C18">
        <v>4.7999999999999996E-3</v>
      </c>
      <c r="D18">
        <f t="shared" si="4"/>
        <v>4.7999999999999996E-3</v>
      </c>
      <c r="F18">
        <v>0.35276000000000002</v>
      </c>
      <c r="H18" s="27">
        <v>20</v>
      </c>
      <c r="I18" s="27">
        <f t="shared" si="19"/>
        <v>6.3079999999999998</v>
      </c>
      <c r="J18" s="27">
        <f t="shared" si="7"/>
        <v>2.1026666666666665</v>
      </c>
      <c r="K18" s="27">
        <v>0</v>
      </c>
      <c r="L18" s="27">
        <f t="shared" si="1"/>
        <v>0</v>
      </c>
      <c r="M18" s="27">
        <f t="shared" si="8"/>
        <v>0</v>
      </c>
      <c r="N18" s="27">
        <v>20</v>
      </c>
      <c r="O18" s="27">
        <f t="shared" si="2"/>
        <v>6.3079999999999998</v>
      </c>
      <c r="P18" s="27">
        <f t="shared" si="9"/>
        <v>5.2566666666666668</v>
      </c>
      <c r="Q18" s="27">
        <v>0</v>
      </c>
      <c r="R18" s="27">
        <f t="shared" si="3"/>
        <v>0</v>
      </c>
      <c r="S18" s="27">
        <f t="shared" si="10"/>
        <v>0</v>
      </c>
      <c r="T18" s="30">
        <f t="shared" si="5"/>
        <v>24.962399999999999</v>
      </c>
      <c r="V18">
        <v>20</v>
      </c>
      <c r="W18">
        <v>6.30800006306605</v>
      </c>
      <c r="X18" s="27">
        <f t="shared" si="11"/>
        <v>2.1026666876886835</v>
      </c>
      <c r="Y18">
        <v>0</v>
      </c>
      <c r="Z18">
        <v>0</v>
      </c>
      <c r="AA18" s="27">
        <f t="shared" si="12"/>
        <v>0</v>
      </c>
      <c r="AB18">
        <v>20</v>
      </c>
      <c r="AC18">
        <v>6.3080000630676301</v>
      </c>
      <c r="AD18" s="27">
        <f t="shared" si="13"/>
        <v>5.2566667192241416</v>
      </c>
      <c r="AE18">
        <v>0</v>
      </c>
      <c r="AF18">
        <v>0</v>
      </c>
      <c r="AG18" s="27">
        <f t="shared" si="17"/>
        <v>0</v>
      </c>
      <c r="AH18" s="30">
        <f t="shared" si="6"/>
        <v>24.96240012613368</v>
      </c>
      <c r="AJ18">
        <v>20</v>
      </c>
      <c r="AK18">
        <v>6.3080000610873901</v>
      </c>
      <c r="AL18">
        <f t="shared" si="14"/>
        <v>2.1026666866474484</v>
      </c>
      <c r="AM18">
        <v>0</v>
      </c>
      <c r="AN18">
        <v>0</v>
      </c>
      <c r="AO18">
        <f t="shared" si="15"/>
        <v>0</v>
      </c>
      <c r="AP18">
        <v>20</v>
      </c>
      <c r="AQ18">
        <v>6.3080000610873901</v>
      </c>
      <c r="AR18">
        <f t="shared" si="16"/>
        <v>5.256666717851723</v>
      </c>
      <c r="AS18">
        <v>0</v>
      </c>
      <c r="AT18">
        <v>0</v>
      </c>
      <c r="AU18">
        <f t="shared" si="18"/>
        <v>0</v>
      </c>
      <c r="AV18" s="11">
        <f>AK18+AN18+AQ18+AT18+B18+C18</f>
        <v>24.962400122174781</v>
      </c>
      <c r="CO18" s="1"/>
    </row>
    <row r="19" spans="1:93" x14ac:dyDescent="0.35">
      <c r="A19" s="10">
        <v>44641.305555555555</v>
      </c>
      <c r="B19">
        <v>11.750400000000001</v>
      </c>
      <c r="C19">
        <v>4.5999999999999999E-3</v>
      </c>
      <c r="D19">
        <f t="shared" si="4"/>
        <v>4.5999999999999999E-3</v>
      </c>
      <c r="F19">
        <v>0.35276000000000002</v>
      </c>
      <c r="H19" s="27">
        <v>20</v>
      </c>
      <c r="I19" s="27">
        <f t="shared" si="19"/>
        <v>6.3079999999999998</v>
      </c>
      <c r="J19" s="27">
        <f t="shared" si="7"/>
        <v>2.628333333333333</v>
      </c>
      <c r="K19" s="27">
        <v>0</v>
      </c>
      <c r="L19" s="27">
        <f t="shared" si="1"/>
        <v>0</v>
      </c>
      <c r="M19" s="27">
        <f t="shared" si="8"/>
        <v>0</v>
      </c>
      <c r="N19" s="27">
        <v>20</v>
      </c>
      <c r="O19" s="27">
        <f t="shared" si="2"/>
        <v>6.3079999999999998</v>
      </c>
      <c r="P19" s="27">
        <f t="shared" si="9"/>
        <v>5.7823333333333338</v>
      </c>
      <c r="Q19" s="27">
        <v>0</v>
      </c>
      <c r="R19" s="27">
        <f t="shared" si="3"/>
        <v>0</v>
      </c>
      <c r="S19" s="27">
        <f t="shared" si="10"/>
        <v>0</v>
      </c>
      <c r="T19" s="30">
        <f t="shared" si="5"/>
        <v>24.370999999999999</v>
      </c>
      <c r="V19">
        <v>20</v>
      </c>
      <c r="W19">
        <v>6.3080000630660598</v>
      </c>
      <c r="X19" s="27">
        <f t="shared" si="11"/>
        <v>2.6283333596108553</v>
      </c>
      <c r="Y19">
        <v>0</v>
      </c>
      <c r="Z19">
        <v>0</v>
      </c>
      <c r="AA19" s="27">
        <f t="shared" si="12"/>
        <v>0</v>
      </c>
      <c r="AB19">
        <v>20</v>
      </c>
      <c r="AC19">
        <v>6.3080000630676398</v>
      </c>
      <c r="AD19" s="27">
        <f t="shared" si="13"/>
        <v>5.7823333911464445</v>
      </c>
      <c r="AE19">
        <v>0</v>
      </c>
      <c r="AF19">
        <v>0</v>
      </c>
      <c r="AG19" s="27">
        <f t="shared" si="17"/>
        <v>0</v>
      </c>
      <c r="AH19" s="30">
        <f t="shared" si="6"/>
        <v>24.371000126133698</v>
      </c>
      <c r="AJ19">
        <v>20</v>
      </c>
      <c r="AK19">
        <v>6.3080000624464496</v>
      </c>
      <c r="AL19">
        <f t="shared" si="14"/>
        <v>2.628333358517986</v>
      </c>
      <c r="AM19">
        <v>0</v>
      </c>
      <c r="AN19">
        <v>0</v>
      </c>
      <c r="AO19">
        <f t="shared" si="15"/>
        <v>0</v>
      </c>
      <c r="AP19">
        <v>20</v>
      </c>
      <c r="AQ19">
        <v>6.3080000624464496</v>
      </c>
      <c r="AR19">
        <f t="shared" si="16"/>
        <v>5.7823333897222602</v>
      </c>
      <c r="AS19">
        <v>0</v>
      </c>
      <c r="AT19">
        <v>0</v>
      </c>
      <c r="AU19">
        <f t="shared" si="18"/>
        <v>0</v>
      </c>
      <c r="AV19" s="11">
        <f>AK19+AN19+AQ19+AT19+B19+C19</f>
        <v>24.371000124892898</v>
      </c>
      <c r="CO19" s="1"/>
    </row>
    <row r="20" spans="1:93" x14ac:dyDescent="0.35">
      <c r="A20" s="10">
        <v>44641.309027777781</v>
      </c>
      <c r="B20">
        <v>12.2026</v>
      </c>
      <c r="C20">
        <v>4.7999999999999996E-3</v>
      </c>
      <c r="D20">
        <f t="shared" si="4"/>
        <v>4.7999999999999996E-3</v>
      </c>
      <c r="F20">
        <v>0.35276000000000002</v>
      </c>
      <c r="H20" s="27">
        <v>20</v>
      </c>
      <c r="I20" s="27">
        <f t="shared" si="19"/>
        <v>6.3079999999999998</v>
      </c>
      <c r="J20" s="27">
        <f t="shared" si="7"/>
        <v>3.1539999999999995</v>
      </c>
      <c r="K20" s="27">
        <v>0</v>
      </c>
      <c r="L20" s="27">
        <f t="shared" si="1"/>
        <v>0</v>
      </c>
      <c r="M20" s="27">
        <f t="shared" si="8"/>
        <v>0</v>
      </c>
      <c r="N20" s="27">
        <v>20</v>
      </c>
      <c r="O20" s="27">
        <f t="shared" si="2"/>
        <v>6.3079999999999998</v>
      </c>
      <c r="P20" s="27">
        <f t="shared" si="9"/>
        <v>6.3080000000000007</v>
      </c>
      <c r="Q20" s="27">
        <v>0</v>
      </c>
      <c r="R20" s="27">
        <f t="shared" si="3"/>
        <v>0</v>
      </c>
      <c r="S20" s="27">
        <f t="shared" si="10"/>
        <v>0</v>
      </c>
      <c r="T20" s="30">
        <f t="shared" si="5"/>
        <v>24.823399999999999</v>
      </c>
      <c r="V20">
        <v>20</v>
      </c>
      <c r="W20">
        <v>6.30800006306605</v>
      </c>
      <c r="X20" s="27">
        <f t="shared" si="11"/>
        <v>3.1540000315330263</v>
      </c>
      <c r="Y20">
        <v>0</v>
      </c>
      <c r="Z20">
        <v>0</v>
      </c>
      <c r="AA20" s="27">
        <f t="shared" si="12"/>
        <v>0</v>
      </c>
      <c r="AB20">
        <v>20</v>
      </c>
      <c r="AC20">
        <v>6.3080000630676398</v>
      </c>
      <c r="AD20" s="27">
        <f t="shared" si="13"/>
        <v>6.3080000630687483</v>
      </c>
      <c r="AE20">
        <v>0</v>
      </c>
      <c r="AF20">
        <v>0</v>
      </c>
      <c r="AG20" s="27">
        <f t="shared" si="17"/>
        <v>0</v>
      </c>
      <c r="AH20" s="30">
        <f t="shared" si="6"/>
        <v>24.823400126133688</v>
      </c>
      <c r="AJ20">
        <v>20</v>
      </c>
      <c r="AK20">
        <v>6.3080000623803096</v>
      </c>
      <c r="AL20">
        <f t="shared" si="14"/>
        <v>3.1540000303830116</v>
      </c>
      <c r="AM20">
        <v>0</v>
      </c>
      <c r="AN20">
        <v>0</v>
      </c>
      <c r="AO20">
        <f t="shared" si="15"/>
        <v>0</v>
      </c>
      <c r="AP20">
        <v>20</v>
      </c>
      <c r="AQ20">
        <v>6.3080000623803096</v>
      </c>
      <c r="AR20">
        <f t="shared" si="16"/>
        <v>6.3080000615872862</v>
      </c>
      <c r="AS20">
        <v>0</v>
      </c>
      <c r="AT20">
        <v>0</v>
      </c>
      <c r="AU20">
        <f t="shared" si="18"/>
        <v>0</v>
      </c>
      <c r="AV20" s="11">
        <f>AK20+AN20+AQ20+AT20+B20+C20</f>
        <v>24.823400124760621</v>
      </c>
      <c r="CO20" s="1"/>
    </row>
    <row r="21" spans="1:93" x14ac:dyDescent="0.35">
      <c r="A21" s="10">
        <v>44641.3125</v>
      </c>
      <c r="B21">
        <v>12.272399999999999</v>
      </c>
      <c r="C21">
        <v>5.4000000000000003E-3</v>
      </c>
      <c r="D21">
        <f t="shared" si="4"/>
        <v>5.4000000000000003E-3</v>
      </c>
      <c r="F21">
        <v>0.35276000000000002</v>
      </c>
      <c r="H21" s="27">
        <v>20</v>
      </c>
      <c r="I21" s="27">
        <f t="shared" si="19"/>
        <v>6.3079999999999998</v>
      </c>
      <c r="J21" s="27">
        <f t="shared" si="7"/>
        <v>3.679666666666666</v>
      </c>
      <c r="K21" s="27">
        <v>0</v>
      </c>
      <c r="L21" s="27">
        <f t="shared" si="1"/>
        <v>0</v>
      </c>
      <c r="M21" s="27">
        <f t="shared" si="8"/>
        <v>0</v>
      </c>
      <c r="N21" s="27">
        <v>20</v>
      </c>
      <c r="O21" s="27">
        <f t="shared" si="2"/>
        <v>6.3079999999999998</v>
      </c>
      <c r="P21" s="27">
        <f t="shared" si="9"/>
        <v>6.8336666666666677</v>
      </c>
      <c r="Q21" s="27">
        <v>0</v>
      </c>
      <c r="R21" s="27">
        <f t="shared" si="3"/>
        <v>0</v>
      </c>
      <c r="S21" s="27">
        <f t="shared" si="10"/>
        <v>0</v>
      </c>
      <c r="T21" s="30">
        <f t="shared" si="5"/>
        <v>24.893799999999999</v>
      </c>
      <c r="V21">
        <v>20</v>
      </c>
      <c r="W21">
        <v>6.30800006306605</v>
      </c>
      <c r="X21" s="27">
        <f t="shared" si="11"/>
        <v>3.6796667034551973</v>
      </c>
      <c r="Y21">
        <v>0</v>
      </c>
      <c r="Z21">
        <v>0</v>
      </c>
      <c r="AA21" s="27">
        <f t="shared" si="12"/>
        <v>0</v>
      </c>
      <c r="AB21">
        <v>20</v>
      </c>
      <c r="AC21">
        <v>6.3080000630676301</v>
      </c>
      <c r="AD21" s="27">
        <f t="shared" si="13"/>
        <v>6.8336667349910512</v>
      </c>
      <c r="AE21">
        <v>0</v>
      </c>
      <c r="AF21">
        <v>0</v>
      </c>
      <c r="AG21" s="27">
        <f t="shared" si="17"/>
        <v>0</v>
      </c>
      <c r="AH21" s="30">
        <f t="shared" si="6"/>
        <v>24.893800126133684</v>
      </c>
      <c r="AJ21">
        <v>20</v>
      </c>
      <c r="AK21">
        <v>6.30800006236875</v>
      </c>
      <c r="AL21">
        <f t="shared" si="14"/>
        <v>3.6796667022470739</v>
      </c>
      <c r="AM21">
        <v>0</v>
      </c>
      <c r="AN21">
        <v>0</v>
      </c>
      <c r="AO21">
        <f t="shared" si="15"/>
        <v>0</v>
      </c>
      <c r="AP21">
        <v>20</v>
      </c>
      <c r="AQ21">
        <v>6.30800006236875</v>
      </c>
      <c r="AR21">
        <f t="shared" si="16"/>
        <v>6.8336667334513486</v>
      </c>
      <c r="AS21">
        <v>0</v>
      </c>
      <c r="AT21">
        <v>0</v>
      </c>
      <c r="AU21">
        <f t="shared" si="18"/>
        <v>0</v>
      </c>
      <c r="AV21" s="11">
        <f>AK21+AN21+AQ21+AT21+B21+C21</f>
        <v>24.893800124737503</v>
      </c>
      <c r="CO21" s="1"/>
    </row>
    <row r="22" spans="1:93" x14ac:dyDescent="0.35">
      <c r="A22" s="10">
        <v>44641.315972222219</v>
      </c>
      <c r="B22">
        <v>12.7</v>
      </c>
      <c r="C22">
        <v>6.1999999999999998E-3</v>
      </c>
      <c r="D22">
        <f t="shared" si="4"/>
        <v>6.1999999999999998E-3</v>
      </c>
      <c r="F22">
        <v>0.35276000000000002</v>
      </c>
      <c r="H22" s="27">
        <v>20</v>
      </c>
      <c r="I22" s="27">
        <f t="shared" si="19"/>
        <v>6.3079999999999998</v>
      </c>
      <c r="J22" s="27">
        <f t="shared" si="7"/>
        <v>4.2053333333333329</v>
      </c>
      <c r="K22" s="27">
        <v>0</v>
      </c>
      <c r="L22" s="27">
        <f t="shared" si="1"/>
        <v>0</v>
      </c>
      <c r="M22" s="27">
        <f t="shared" si="8"/>
        <v>0</v>
      </c>
      <c r="N22" s="27">
        <v>20</v>
      </c>
      <c r="O22" s="27">
        <f t="shared" si="2"/>
        <v>6.3079999999999998</v>
      </c>
      <c r="P22" s="27">
        <f t="shared" si="9"/>
        <v>7.3593333333333346</v>
      </c>
      <c r="Q22" s="27">
        <v>0</v>
      </c>
      <c r="R22" s="27">
        <f t="shared" si="3"/>
        <v>0</v>
      </c>
      <c r="S22" s="27">
        <f t="shared" si="10"/>
        <v>0</v>
      </c>
      <c r="T22" s="30">
        <f t="shared" si="5"/>
        <v>25.322199999999999</v>
      </c>
      <c r="V22">
        <v>20</v>
      </c>
      <c r="W22">
        <v>6.30800006306628</v>
      </c>
      <c r="X22" s="27">
        <f t="shared" si="11"/>
        <v>4.2053333753773874</v>
      </c>
      <c r="Y22">
        <v>0</v>
      </c>
      <c r="Z22">
        <v>0</v>
      </c>
      <c r="AA22" s="27">
        <f t="shared" si="12"/>
        <v>0</v>
      </c>
      <c r="AB22">
        <v>20</v>
      </c>
      <c r="AC22">
        <v>6.3080000630675999</v>
      </c>
      <c r="AD22" s="27">
        <f t="shared" si="13"/>
        <v>7.3593334069133514</v>
      </c>
      <c r="AE22">
        <v>0</v>
      </c>
      <c r="AF22">
        <v>0</v>
      </c>
      <c r="AG22" s="27">
        <f t="shared" si="17"/>
        <v>0</v>
      </c>
      <c r="AH22" s="30">
        <f t="shared" si="6"/>
        <v>25.322200126133879</v>
      </c>
      <c r="AJ22">
        <v>20</v>
      </c>
      <c r="AK22">
        <v>6.3080000609004099</v>
      </c>
      <c r="AL22">
        <f t="shared" si="14"/>
        <v>4.2053333739887746</v>
      </c>
      <c r="AM22">
        <v>0</v>
      </c>
      <c r="AN22">
        <v>0</v>
      </c>
      <c r="AO22">
        <f t="shared" si="15"/>
        <v>0</v>
      </c>
      <c r="AP22">
        <v>20</v>
      </c>
      <c r="AQ22">
        <v>6.3080000609004099</v>
      </c>
      <c r="AR22">
        <f t="shared" si="16"/>
        <v>7.3593334051930492</v>
      </c>
      <c r="AS22">
        <v>0</v>
      </c>
      <c r="AT22">
        <v>0</v>
      </c>
      <c r="AU22">
        <f t="shared" si="18"/>
        <v>0</v>
      </c>
      <c r="AV22" s="11">
        <f>AK22+AN22+AQ22+AT22+B22+C22</f>
        <v>25.322200121800819</v>
      </c>
      <c r="CO22" s="1"/>
    </row>
    <row r="23" spans="1:93" x14ac:dyDescent="0.35">
      <c r="A23" s="10">
        <v>44641.319444444445</v>
      </c>
      <c r="B23">
        <v>12.391400000000001</v>
      </c>
      <c r="C23">
        <v>5.7999999999999996E-3</v>
      </c>
      <c r="D23">
        <f t="shared" si="4"/>
        <v>5.7999999999999996E-3</v>
      </c>
      <c r="F23">
        <v>0.35276000000000002</v>
      </c>
      <c r="H23" s="27">
        <v>20</v>
      </c>
      <c r="I23" s="27">
        <f t="shared" si="19"/>
        <v>6.3079999999999998</v>
      </c>
      <c r="J23" s="27">
        <f t="shared" si="7"/>
        <v>4.7309999999999999</v>
      </c>
      <c r="K23" s="27">
        <v>0</v>
      </c>
      <c r="L23" s="27">
        <f t="shared" si="1"/>
        <v>0</v>
      </c>
      <c r="M23" s="27">
        <f t="shared" si="8"/>
        <v>0</v>
      </c>
      <c r="N23" s="27">
        <v>20</v>
      </c>
      <c r="O23" s="27">
        <f t="shared" si="2"/>
        <v>6.3079999999999998</v>
      </c>
      <c r="P23" s="27">
        <f t="shared" si="9"/>
        <v>7.8850000000000016</v>
      </c>
      <c r="Q23" s="27">
        <v>0</v>
      </c>
      <c r="R23" s="27">
        <f t="shared" si="3"/>
        <v>0</v>
      </c>
      <c r="S23" s="27">
        <f t="shared" si="10"/>
        <v>0</v>
      </c>
      <c r="T23" s="30">
        <f t="shared" si="5"/>
        <v>25.013200000000001</v>
      </c>
      <c r="V23">
        <v>20</v>
      </c>
      <c r="W23">
        <v>6.30800006306605</v>
      </c>
      <c r="X23" s="27">
        <f t="shared" si="11"/>
        <v>4.7310000472995579</v>
      </c>
      <c r="Y23">
        <v>0</v>
      </c>
      <c r="Z23">
        <v>0</v>
      </c>
      <c r="AA23" s="27">
        <f t="shared" si="12"/>
        <v>0</v>
      </c>
      <c r="AB23">
        <v>20</v>
      </c>
      <c r="AC23">
        <v>6.3080000630676301</v>
      </c>
      <c r="AD23" s="27">
        <f t="shared" si="13"/>
        <v>7.8850000788356542</v>
      </c>
      <c r="AE23">
        <v>0</v>
      </c>
      <c r="AF23">
        <v>0</v>
      </c>
      <c r="AG23" s="27">
        <f t="shared" si="17"/>
        <v>0</v>
      </c>
      <c r="AH23" s="30">
        <f t="shared" si="6"/>
        <v>25.013200126133682</v>
      </c>
      <c r="AJ23">
        <v>20</v>
      </c>
      <c r="AK23">
        <v>6.3080000610629599</v>
      </c>
      <c r="AL23">
        <f t="shared" si="14"/>
        <v>4.7310000457440209</v>
      </c>
      <c r="AM23">
        <v>0</v>
      </c>
      <c r="AN23">
        <v>0</v>
      </c>
      <c r="AO23">
        <f t="shared" si="15"/>
        <v>0</v>
      </c>
      <c r="AP23">
        <v>20</v>
      </c>
      <c r="AQ23">
        <v>6.3080000610629599</v>
      </c>
      <c r="AR23">
        <f t="shared" si="16"/>
        <v>7.8850000769482955</v>
      </c>
      <c r="AS23">
        <v>0</v>
      </c>
      <c r="AT23">
        <v>0</v>
      </c>
      <c r="AU23">
        <f t="shared" si="18"/>
        <v>0</v>
      </c>
      <c r="AV23" s="11">
        <f>AK23+AN23+AQ23+AT23+B23+C23</f>
        <v>25.013200122125923</v>
      </c>
      <c r="CO23" s="1"/>
    </row>
    <row r="24" spans="1:93" x14ac:dyDescent="0.35">
      <c r="A24" s="10">
        <v>44641.322916666664</v>
      </c>
      <c r="B24">
        <v>13.9222</v>
      </c>
      <c r="C24">
        <v>6.4000000000000003E-3</v>
      </c>
      <c r="D24">
        <f t="shared" si="4"/>
        <v>6.4000000000000003E-3</v>
      </c>
      <c r="F24">
        <v>0.35276000000000002</v>
      </c>
      <c r="H24" s="27">
        <v>20</v>
      </c>
      <c r="I24" s="27">
        <f t="shared" si="19"/>
        <v>6.3079999999999998</v>
      </c>
      <c r="J24" s="27">
        <f t="shared" si="7"/>
        <v>5.2566666666666668</v>
      </c>
      <c r="K24" s="27">
        <v>0</v>
      </c>
      <c r="L24" s="27">
        <f t="shared" si="1"/>
        <v>0</v>
      </c>
      <c r="M24" s="27">
        <f t="shared" si="8"/>
        <v>0</v>
      </c>
      <c r="N24" s="27">
        <v>20</v>
      </c>
      <c r="O24" s="27">
        <f t="shared" si="2"/>
        <v>6.3079999999999998</v>
      </c>
      <c r="P24" s="27">
        <f t="shared" si="9"/>
        <v>8.4106666666666676</v>
      </c>
      <c r="Q24" s="27">
        <v>20</v>
      </c>
      <c r="R24" s="27">
        <f t="shared" si="3"/>
        <v>6.3079999999999998</v>
      </c>
      <c r="S24" s="27">
        <f t="shared" si="10"/>
        <v>0.52566666666666662</v>
      </c>
      <c r="T24" s="30">
        <f t="shared" si="5"/>
        <v>32.852599999999995</v>
      </c>
      <c r="V24">
        <v>20</v>
      </c>
      <c r="W24">
        <v>6.3080000630658297</v>
      </c>
      <c r="X24" s="27">
        <f t="shared" si="11"/>
        <v>5.2566667192217107</v>
      </c>
      <c r="Y24">
        <v>0</v>
      </c>
      <c r="Z24">
        <v>0</v>
      </c>
      <c r="AA24" s="27">
        <f t="shared" si="12"/>
        <v>0</v>
      </c>
      <c r="AB24">
        <v>20</v>
      </c>
      <c r="AC24">
        <v>6.3080000630674604</v>
      </c>
      <c r="AD24" s="27">
        <f t="shared" si="13"/>
        <v>8.410666750757942</v>
      </c>
      <c r="AE24">
        <v>20</v>
      </c>
      <c r="AF24">
        <v>6.3080000630666904</v>
      </c>
      <c r="AG24" s="27">
        <f t="shared" si="17"/>
        <v>0.52566667192222416</v>
      </c>
      <c r="AH24" s="30">
        <f t="shared" si="6"/>
        <v>32.852600189199975</v>
      </c>
      <c r="AJ24">
        <v>15.88</v>
      </c>
      <c r="AK24">
        <v>5.0093040012683998</v>
      </c>
      <c r="AL24">
        <f t="shared" si="14"/>
        <v>5.1484420458497206</v>
      </c>
      <c r="AM24">
        <v>0</v>
      </c>
      <c r="AN24">
        <v>0</v>
      </c>
      <c r="AO24">
        <f t="shared" si="15"/>
        <v>0</v>
      </c>
      <c r="AP24">
        <v>12.55</v>
      </c>
      <c r="AQ24">
        <v>3.95680302948448</v>
      </c>
      <c r="AR24">
        <f t="shared" si="16"/>
        <v>8.2147336627386682</v>
      </c>
      <c r="AS24">
        <v>20</v>
      </c>
      <c r="AT24">
        <v>6.3080000625919697</v>
      </c>
      <c r="AU24">
        <f t="shared" si="18"/>
        <v>0.52566667188266414</v>
      </c>
      <c r="AV24" s="11">
        <f>AK24+AN24+AQ24+AT24+B24+C24</f>
        <v>29.202707093344848</v>
      </c>
      <c r="CO24" s="1"/>
    </row>
    <row r="25" spans="1:93" x14ac:dyDescent="0.35">
      <c r="A25" s="10">
        <v>44641.326388888891</v>
      </c>
      <c r="B25">
        <v>13.472</v>
      </c>
      <c r="C25">
        <v>6.4000000000000003E-3</v>
      </c>
      <c r="D25">
        <f t="shared" si="4"/>
        <v>6.4000000000000003E-3</v>
      </c>
      <c r="F25">
        <v>0.35276000000000002</v>
      </c>
      <c r="H25" s="27">
        <v>20</v>
      </c>
      <c r="I25" s="27">
        <f t="shared" si="19"/>
        <v>6.3079999999999998</v>
      </c>
      <c r="J25" s="27">
        <f t="shared" si="7"/>
        <v>5.7823333333333338</v>
      </c>
      <c r="K25" s="27">
        <v>0</v>
      </c>
      <c r="L25" s="27">
        <f t="shared" si="1"/>
        <v>0</v>
      </c>
      <c r="M25" s="27">
        <f t="shared" si="8"/>
        <v>0</v>
      </c>
      <c r="N25" s="27">
        <v>20</v>
      </c>
      <c r="O25" s="27">
        <f t="shared" si="2"/>
        <v>6.3079999999999998</v>
      </c>
      <c r="P25" s="27">
        <f t="shared" si="9"/>
        <v>8.9363333333333337</v>
      </c>
      <c r="Q25" s="27">
        <v>20</v>
      </c>
      <c r="R25" s="27">
        <f t="shared" si="3"/>
        <v>6.3079999999999998</v>
      </c>
      <c r="S25" s="27">
        <f t="shared" si="10"/>
        <v>1.0513333333333332</v>
      </c>
      <c r="T25" s="30">
        <f t="shared" si="5"/>
        <v>32.4024</v>
      </c>
      <c r="V25">
        <v>20</v>
      </c>
      <c r="W25">
        <v>6.3080000630658404</v>
      </c>
      <c r="X25" s="27">
        <f t="shared" si="11"/>
        <v>5.7823333911438644</v>
      </c>
      <c r="Y25">
        <v>0</v>
      </c>
      <c r="Z25">
        <v>0</v>
      </c>
      <c r="AA25" s="27">
        <f t="shared" si="12"/>
        <v>0</v>
      </c>
      <c r="AB25">
        <v>20</v>
      </c>
      <c r="AC25">
        <v>6.3080000630674702</v>
      </c>
      <c r="AD25" s="27">
        <f t="shared" si="13"/>
        <v>8.9363334226802316</v>
      </c>
      <c r="AE25">
        <v>20</v>
      </c>
      <c r="AF25">
        <v>6.3080000630667499</v>
      </c>
      <c r="AG25" s="27">
        <f t="shared" si="17"/>
        <v>1.0513333438444534</v>
      </c>
      <c r="AH25" s="30">
        <f t="shared" si="6"/>
        <v>32.402400189200058</v>
      </c>
      <c r="AJ25">
        <v>16.3</v>
      </c>
      <c r="AK25">
        <v>5.1407674410389097</v>
      </c>
      <c r="AL25">
        <f t="shared" si="14"/>
        <v>5.5768393326029635</v>
      </c>
      <c r="AM25">
        <v>0</v>
      </c>
      <c r="AN25">
        <v>0</v>
      </c>
      <c r="AO25">
        <f t="shared" si="15"/>
        <v>0</v>
      </c>
      <c r="AP25">
        <v>13.31</v>
      </c>
      <c r="AQ25">
        <v>4.1990055890223497</v>
      </c>
      <c r="AR25">
        <f t="shared" si="16"/>
        <v>8.5646507951571973</v>
      </c>
      <c r="AS25">
        <v>20</v>
      </c>
      <c r="AT25">
        <v>6.3080000625919697</v>
      </c>
      <c r="AU25">
        <f t="shared" si="18"/>
        <v>1.0513333437653283</v>
      </c>
      <c r="AV25" s="11">
        <f>AK25+AN25+AQ25+AT25+B25+C25</f>
        <v>29.126173092653225</v>
      </c>
      <c r="CO25" s="1"/>
    </row>
    <row r="26" spans="1:93" x14ac:dyDescent="0.35">
      <c r="A26" s="10">
        <v>44641.329861111109</v>
      </c>
      <c r="B26">
        <v>12.965999999999999</v>
      </c>
      <c r="C26">
        <v>6.7999999999999996E-3</v>
      </c>
      <c r="D26">
        <f t="shared" si="4"/>
        <v>6.7999999999999996E-3</v>
      </c>
      <c r="F26">
        <v>0.35276000000000002</v>
      </c>
      <c r="H26" s="27">
        <v>20</v>
      </c>
      <c r="I26" s="27">
        <f t="shared" si="19"/>
        <v>6.3079999999999998</v>
      </c>
      <c r="J26" s="27">
        <f t="shared" si="7"/>
        <v>6.3080000000000007</v>
      </c>
      <c r="K26" s="27">
        <v>0</v>
      </c>
      <c r="L26" s="27">
        <f t="shared" si="1"/>
        <v>0</v>
      </c>
      <c r="M26" s="27">
        <f t="shared" si="8"/>
        <v>0</v>
      </c>
      <c r="N26" s="27">
        <v>20</v>
      </c>
      <c r="O26" s="27">
        <f t="shared" si="2"/>
        <v>6.3079999999999998</v>
      </c>
      <c r="P26" s="27">
        <f t="shared" si="9"/>
        <v>9.4619999999999997</v>
      </c>
      <c r="Q26" s="27">
        <v>20</v>
      </c>
      <c r="R26" s="27">
        <f t="shared" si="3"/>
        <v>6.3079999999999998</v>
      </c>
      <c r="S26" s="27">
        <f t="shared" si="10"/>
        <v>1.577</v>
      </c>
      <c r="T26" s="30">
        <f t="shared" si="5"/>
        <v>31.896799999999999</v>
      </c>
      <c r="V26">
        <v>6</v>
      </c>
      <c r="W26">
        <v>1.8923999811013801</v>
      </c>
      <c r="X26" s="27">
        <f t="shared" si="11"/>
        <v>5.9400333895689794</v>
      </c>
      <c r="Y26">
        <v>0</v>
      </c>
      <c r="Z26">
        <v>0</v>
      </c>
      <c r="AA26" s="27">
        <f t="shared" si="12"/>
        <v>0</v>
      </c>
      <c r="AB26">
        <v>6</v>
      </c>
      <c r="AC26">
        <v>1.8923999811085499</v>
      </c>
      <c r="AD26" s="27">
        <f t="shared" si="13"/>
        <v>9.0940334211059444</v>
      </c>
      <c r="AE26">
        <v>20</v>
      </c>
      <c r="AF26">
        <v>6.3080000630669302</v>
      </c>
      <c r="AG26" s="27">
        <f t="shared" si="17"/>
        <v>1.5770000157666977</v>
      </c>
      <c r="AH26" s="30">
        <f t="shared" si="6"/>
        <v>23.065600025276858</v>
      </c>
      <c r="AJ26">
        <v>16.72</v>
      </c>
      <c r="AK26">
        <v>5.2739190182731797</v>
      </c>
      <c r="AL26">
        <f t="shared" si="14"/>
        <v>6.0163325841257285</v>
      </c>
      <c r="AM26">
        <v>0</v>
      </c>
      <c r="AN26">
        <v>0</v>
      </c>
      <c r="AO26">
        <f t="shared" si="15"/>
        <v>0</v>
      </c>
      <c r="AP26">
        <v>14.22</v>
      </c>
      <c r="AQ26">
        <v>4.48550201093882</v>
      </c>
      <c r="AR26">
        <f t="shared" si="16"/>
        <v>8.9384426294020987</v>
      </c>
      <c r="AS26">
        <v>20</v>
      </c>
      <c r="AT26">
        <v>6.3080000625919697</v>
      </c>
      <c r="AU26">
        <f t="shared" si="18"/>
        <v>1.5770000156479924</v>
      </c>
      <c r="AV26" s="11">
        <f>AK26+AN26+AQ26+AT26+B26+C26</f>
        <v>29.040221091803964</v>
      </c>
      <c r="CO26" s="1"/>
    </row>
    <row r="27" spans="1:93" x14ac:dyDescent="0.35">
      <c r="A27" s="10">
        <v>44641.333333333336</v>
      </c>
      <c r="B27">
        <v>13.5846</v>
      </c>
      <c r="C27">
        <v>6.0000000000000001E-3</v>
      </c>
      <c r="D27">
        <f t="shared" si="4"/>
        <v>6.0000000000000001E-3</v>
      </c>
      <c r="F27">
        <v>0.505</v>
      </c>
      <c r="H27" s="27">
        <v>20</v>
      </c>
      <c r="I27" s="27">
        <f t="shared" si="19"/>
        <v>6.3079999999999998</v>
      </c>
      <c r="J27" s="27">
        <f t="shared" si="7"/>
        <v>6.8336666666666677</v>
      </c>
      <c r="K27" s="27">
        <v>0</v>
      </c>
      <c r="L27" s="27">
        <f t="shared" si="1"/>
        <v>0</v>
      </c>
      <c r="M27" s="27">
        <f t="shared" si="8"/>
        <v>0</v>
      </c>
      <c r="N27" s="27">
        <v>20</v>
      </c>
      <c r="O27" s="27">
        <f t="shared" si="2"/>
        <v>6.3079999999999998</v>
      </c>
      <c r="P27" s="27">
        <f t="shared" si="9"/>
        <v>9.9876666666666658</v>
      </c>
      <c r="Q27" s="27">
        <v>20</v>
      </c>
      <c r="R27" s="27">
        <f t="shared" si="3"/>
        <v>6.3079999999999998</v>
      </c>
      <c r="S27" s="27">
        <f t="shared" si="10"/>
        <v>2.1026666666666665</v>
      </c>
      <c r="T27" s="30">
        <f t="shared" si="5"/>
        <v>32.514600000000002</v>
      </c>
      <c r="V27">
        <v>6</v>
      </c>
      <c r="W27">
        <v>1.8923999810952601</v>
      </c>
      <c r="X27" s="27">
        <f t="shared" si="11"/>
        <v>6.0977333879935847</v>
      </c>
      <c r="Y27">
        <v>0</v>
      </c>
      <c r="Z27">
        <v>0</v>
      </c>
      <c r="AA27" s="27">
        <f t="shared" si="12"/>
        <v>0</v>
      </c>
      <c r="AB27">
        <v>6</v>
      </c>
      <c r="AC27">
        <v>1.8923999810991301</v>
      </c>
      <c r="AD27" s="27">
        <f t="shared" si="13"/>
        <v>9.251733419530872</v>
      </c>
      <c r="AE27">
        <v>20</v>
      </c>
      <c r="AF27">
        <v>6.3080000630564896</v>
      </c>
      <c r="AG27" s="27">
        <f t="shared" si="17"/>
        <v>2.102666687688072</v>
      </c>
      <c r="AH27" s="30">
        <f t="shared" si="6"/>
        <v>23.683400025250883</v>
      </c>
      <c r="AJ27">
        <v>6</v>
      </c>
      <c r="AK27">
        <v>1.89239998156402</v>
      </c>
      <c r="AL27">
        <f t="shared" si="14"/>
        <v>6.1740325825893967</v>
      </c>
      <c r="AM27">
        <v>0</v>
      </c>
      <c r="AN27">
        <v>0</v>
      </c>
      <c r="AO27">
        <f t="shared" si="15"/>
        <v>0</v>
      </c>
      <c r="AP27">
        <v>6</v>
      </c>
      <c r="AQ27">
        <v>1.89239998156402</v>
      </c>
      <c r="AR27">
        <f t="shared" si="16"/>
        <v>9.0961426278657669</v>
      </c>
      <c r="AS27">
        <v>15.74</v>
      </c>
      <c r="AT27">
        <v>4.9643436549859397</v>
      </c>
      <c r="AU27">
        <f t="shared" si="18"/>
        <v>1.9906953202301541</v>
      </c>
      <c r="AV27" s="11">
        <f>AK27+AN27+AQ27+AT27+B27+C27</f>
        <v>22.339743618113978</v>
      </c>
      <c r="CO27" s="1"/>
    </row>
    <row r="28" spans="1:93" x14ac:dyDescent="0.35">
      <c r="A28" s="10">
        <v>44641.336805555555</v>
      </c>
      <c r="B28">
        <v>15.0613999999999</v>
      </c>
      <c r="C28">
        <v>6.1999999999999998E-3</v>
      </c>
      <c r="D28">
        <f t="shared" si="4"/>
        <v>6.1999999999999998E-3</v>
      </c>
      <c r="F28">
        <v>0.505</v>
      </c>
      <c r="H28" s="27">
        <v>20</v>
      </c>
      <c r="I28" s="27">
        <f t="shared" si="19"/>
        <v>6.3079999999999998</v>
      </c>
      <c r="J28" s="27">
        <f t="shared" si="7"/>
        <v>7.3593333333333346</v>
      </c>
      <c r="K28" s="27">
        <v>0</v>
      </c>
      <c r="L28" s="27">
        <f t="shared" si="1"/>
        <v>0</v>
      </c>
      <c r="M28" s="27">
        <f t="shared" si="8"/>
        <v>0</v>
      </c>
      <c r="N28" s="27">
        <v>20</v>
      </c>
      <c r="O28" s="27">
        <f t="shared" si="2"/>
        <v>6.3079999999999998</v>
      </c>
      <c r="P28" s="27">
        <f t="shared" si="9"/>
        <v>10.513333333333332</v>
      </c>
      <c r="Q28" s="27">
        <v>20</v>
      </c>
      <c r="R28" s="27">
        <f t="shared" si="3"/>
        <v>6.3079999999999998</v>
      </c>
      <c r="S28" s="27">
        <f t="shared" si="10"/>
        <v>2.628333333333333</v>
      </c>
      <c r="T28" s="30">
        <f t="shared" si="5"/>
        <v>33.991599999999899</v>
      </c>
      <c r="V28">
        <v>6</v>
      </c>
      <c r="W28">
        <v>1.89239998109513</v>
      </c>
      <c r="X28" s="27">
        <f t="shared" si="11"/>
        <v>6.2554333864181793</v>
      </c>
      <c r="Y28">
        <v>0</v>
      </c>
      <c r="Z28">
        <v>0</v>
      </c>
      <c r="AA28" s="27">
        <f t="shared" si="12"/>
        <v>0</v>
      </c>
      <c r="AB28">
        <v>6</v>
      </c>
      <c r="AC28">
        <v>1.89239998109893</v>
      </c>
      <c r="AD28" s="27">
        <f t="shared" si="13"/>
        <v>9.4094334179557837</v>
      </c>
      <c r="AE28">
        <v>20</v>
      </c>
      <c r="AF28">
        <v>6.30800006305628</v>
      </c>
      <c r="AG28" s="27">
        <f t="shared" si="17"/>
        <v>2.6283333596094285</v>
      </c>
      <c r="AH28" s="30">
        <f t="shared" si="6"/>
        <v>25.16040002525024</v>
      </c>
      <c r="AJ28">
        <v>6</v>
      </c>
      <c r="AK28">
        <v>1.89239998156402</v>
      </c>
      <c r="AL28">
        <f t="shared" si="14"/>
        <v>6.3317325810530649</v>
      </c>
      <c r="AM28">
        <v>0</v>
      </c>
      <c r="AN28">
        <v>0</v>
      </c>
      <c r="AO28">
        <f t="shared" si="15"/>
        <v>0</v>
      </c>
      <c r="AP28">
        <v>6</v>
      </c>
      <c r="AQ28">
        <v>1.89239998156402</v>
      </c>
      <c r="AR28">
        <f t="shared" si="16"/>
        <v>9.2538426263294351</v>
      </c>
      <c r="AS28">
        <v>11.85</v>
      </c>
      <c r="AT28">
        <v>3.7384336569193701</v>
      </c>
      <c r="AU28">
        <f t="shared" si="18"/>
        <v>2.3022314583067685</v>
      </c>
      <c r="AV28" s="11">
        <f>AK28+AN28+AQ28+AT28+B28+C28</f>
        <v>22.590833620047309</v>
      </c>
      <c r="CO28" s="1"/>
    </row>
    <row r="29" spans="1:93" x14ac:dyDescent="0.35">
      <c r="A29" s="10">
        <v>44641.340277777781</v>
      </c>
      <c r="B29">
        <v>13.3643999999999</v>
      </c>
      <c r="C29">
        <v>6.0000000000000001E-3</v>
      </c>
      <c r="D29">
        <f t="shared" si="4"/>
        <v>6.0000000000000001E-3</v>
      </c>
      <c r="F29">
        <v>0.505</v>
      </c>
      <c r="H29" s="27">
        <v>20</v>
      </c>
      <c r="I29" s="27">
        <f t="shared" si="19"/>
        <v>6.3079999999999998</v>
      </c>
      <c r="J29" s="27">
        <f t="shared" si="7"/>
        <v>7.8850000000000016</v>
      </c>
      <c r="K29" s="27">
        <v>0</v>
      </c>
      <c r="L29" s="27">
        <f t="shared" si="1"/>
        <v>0</v>
      </c>
      <c r="M29" s="27">
        <f t="shared" si="8"/>
        <v>0</v>
      </c>
      <c r="N29" s="27">
        <v>20</v>
      </c>
      <c r="O29" s="27">
        <f t="shared" si="2"/>
        <v>6.3079999999999998</v>
      </c>
      <c r="P29" s="27">
        <f t="shared" si="9"/>
        <v>11.038999999999998</v>
      </c>
      <c r="Q29" s="27">
        <v>20</v>
      </c>
      <c r="R29" s="27">
        <f t="shared" si="3"/>
        <v>6.3079999999999998</v>
      </c>
      <c r="S29" s="27">
        <f t="shared" si="10"/>
        <v>3.1539999999999995</v>
      </c>
      <c r="T29" s="30">
        <f t="shared" si="5"/>
        <v>32.294399999999897</v>
      </c>
      <c r="V29">
        <v>6</v>
      </c>
      <c r="W29">
        <v>1.8923999810952801</v>
      </c>
      <c r="X29" s="27">
        <f t="shared" si="11"/>
        <v>6.4131333848427863</v>
      </c>
      <c r="Y29">
        <v>0</v>
      </c>
      <c r="Z29">
        <v>0</v>
      </c>
      <c r="AA29" s="27">
        <f t="shared" si="12"/>
        <v>0</v>
      </c>
      <c r="AB29">
        <v>6</v>
      </c>
      <c r="AC29">
        <v>1.8923999810991601</v>
      </c>
      <c r="AD29" s="27">
        <f t="shared" si="13"/>
        <v>9.5671334163807131</v>
      </c>
      <c r="AE29">
        <v>20</v>
      </c>
      <c r="AF29">
        <v>6.3080000630566699</v>
      </c>
      <c r="AG29" s="27">
        <f t="shared" si="17"/>
        <v>3.1540000315308179</v>
      </c>
      <c r="AH29" s="30">
        <f t="shared" si="6"/>
        <v>23.463200025251012</v>
      </c>
      <c r="AJ29">
        <v>6</v>
      </c>
      <c r="AK29">
        <v>1.89239998156402</v>
      </c>
      <c r="AL29">
        <f t="shared" si="14"/>
        <v>6.4894325795167331</v>
      </c>
      <c r="AM29">
        <v>0</v>
      </c>
      <c r="AN29">
        <v>0</v>
      </c>
      <c r="AO29">
        <f t="shared" si="15"/>
        <v>0</v>
      </c>
      <c r="AP29">
        <v>6</v>
      </c>
      <c r="AQ29">
        <v>1.89239998156402</v>
      </c>
      <c r="AR29">
        <f t="shared" si="16"/>
        <v>9.4115426247931033</v>
      </c>
      <c r="AS29">
        <v>16.32</v>
      </c>
      <c r="AT29">
        <v>5.1471096545275001</v>
      </c>
      <c r="AU29">
        <f t="shared" si="18"/>
        <v>2.7311572628507266</v>
      </c>
      <c r="AV29" s="11">
        <f>AK29+AN29+AQ29+AT29+B29+C29</f>
        <v>22.302309617655439</v>
      </c>
      <c r="CO29" s="1"/>
    </row>
    <row r="30" spans="1:93" x14ac:dyDescent="0.35">
      <c r="A30" s="10">
        <v>44641.34375</v>
      </c>
      <c r="B30">
        <v>13.7507999999999</v>
      </c>
      <c r="C30">
        <v>6.0000000000000001E-3</v>
      </c>
      <c r="D30">
        <f t="shared" si="4"/>
        <v>6.0000000000000001E-3</v>
      </c>
      <c r="F30">
        <v>0.505</v>
      </c>
      <c r="H30" s="27">
        <v>20</v>
      </c>
      <c r="I30" s="27">
        <f t="shared" si="19"/>
        <v>6.3079999999999998</v>
      </c>
      <c r="J30" s="27">
        <f t="shared" si="7"/>
        <v>8.4106666666666676</v>
      </c>
      <c r="K30" s="27">
        <v>0</v>
      </c>
      <c r="L30" s="27">
        <f t="shared" si="1"/>
        <v>0</v>
      </c>
      <c r="M30" s="27">
        <f t="shared" si="8"/>
        <v>0</v>
      </c>
      <c r="N30" s="27">
        <v>20</v>
      </c>
      <c r="O30" s="27">
        <f t="shared" si="2"/>
        <v>6.3079999999999998</v>
      </c>
      <c r="P30" s="27">
        <f t="shared" si="9"/>
        <v>11.564666666666664</v>
      </c>
      <c r="Q30" s="27">
        <v>20</v>
      </c>
      <c r="R30" s="27">
        <f t="shared" si="3"/>
        <v>6.3079999999999998</v>
      </c>
      <c r="S30" s="27">
        <f t="shared" si="10"/>
        <v>3.679666666666666</v>
      </c>
      <c r="T30" s="30">
        <f t="shared" si="5"/>
        <v>32.680799999999898</v>
      </c>
      <c r="V30">
        <v>6</v>
      </c>
      <c r="W30">
        <v>1.8923999810952501</v>
      </c>
      <c r="X30" s="27">
        <f t="shared" si="11"/>
        <v>6.5708333832673906</v>
      </c>
      <c r="Y30">
        <v>0</v>
      </c>
      <c r="Z30">
        <v>0</v>
      </c>
      <c r="AA30" s="27">
        <f t="shared" si="12"/>
        <v>0</v>
      </c>
      <c r="AB30">
        <v>6</v>
      </c>
      <c r="AC30">
        <v>1.8923999810990999</v>
      </c>
      <c r="AD30" s="27">
        <f t="shared" si="13"/>
        <v>9.7248334148056372</v>
      </c>
      <c r="AE30">
        <v>20</v>
      </c>
      <c r="AF30">
        <v>6.3080000630566202</v>
      </c>
      <c r="AG30" s="27">
        <f t="shared" si="17"/>
        <v>3.6796667034522028</v>
      </c>
      <c r="AH30" s="30">
        <f t="shared" si="6"/>
        <v>23.849600025250872</v>
      </c>
      <c r="AJ30">
        <v>6</v>
      </c>
      <c r="AK30">
        <v>1.89239998156402</v>
      </c>
      <c r="AL30">
        <f t="shared" si="14"/>
        <v>6.6471325779804014</v>
      </c>
      <c r="AM30">
        <v>0</v>
      </c>
      <c r="AN30">
        <v>0</v>
      </c>
      <c r="AO30">
        <f t="shared" si="15"/>
        <v>0</v>
      </c>
      <c r="AP30">
        <v>6</v>
      </c>
      <c r="AQ30">
        <v>1.89239998156402</v>
      </c>
      <c r="AR30">
        <f t="shared" si="16"/>
        <v>9.5692426232567716</v>
      </c>
      <c r="AS30">
        <v>15.3</v>
      </c>
      <c r="AT30">
        <v>4.8263976552722703</v>
      </c>
      <c r="AU30">
        <f t="shared" si="18"/>
        <v>3.1333570674567492</v>
      </c>
      <c r="AV30" s="11">
        <f>AK30+AN30+AQ30+AT30+B30+C30</f>
        <v>22.36799761840021</v>
      </c>
      <c r="CO30" s="1"/>
    </row>
    <row r="31" spans="1:93" x14ac:dyDescent="0.35">
      <c r="A31" s="10">
        <v>44641.347222222219</v>
      </c>
      <c r="B31">
        <v>13.095799999999899</v>
      </c>
      <c r="C31">
        <v>6.0000000000000001E-3</v>
      </c>
      <c r="D31">
        <f t="shared" si="4"/>
        <v>6.0000000000000001E-3</v>
      </c>
      <c r="F31">
        <v>0.505</v>
      </c>
      <c r="H31" s="27">
        <v>20</v>
      </c>
      <c r="I31" s="27">
        <f t="shared" si="19"/>
        <v>6.3079999999999998</v>
      </c>
      <c r="J31" s="27">
        <f t="shared" si="7"/>
        <v>8.9363333333333337</v>
      </c>
      <c r="K31" s="27">
        <v>0</v>
      </c>
      <c r="L31" s="27">
        <f t="shared" si="1"/>
        <v>0</v>
      </c>
      <c r="M31" s="27">
        <f t="shared" si="8"/>
        <v>0</v>
      </c>
      <c r="N31" s="27">
        <v>20</v>
      </c>
      <c r="O31" s="27">
        <f t="shared" si="2"/>
        <v>6.3079999999999998</v>
      </c>
      <c r="P31" s="27">
        <f t="shared" si="9"/>
        <v>12.09033333333333</v>
      </c>
      <c r="Q31" s="27">
        <v>20</v>
      </c>
      <c r="R31" s="27">
        <f t="shared" si="3"/>
        <v>6.3079999999999998</v>
      </c>
      <c r="S31" s="27">
        <f t="shared" si="10"/>
        <v>4.2053333333333329</v>
      </c>
      <c r="T31" s="30">
        <f t="shared" si="5"/>
        <v>32.025799999999897</v>
      </c>
      <c r="V31">
        <v>6</v>
      </c>
      <c r="W31">
        <v>1.89239998109512</v>
      </c>
      <c r="X31" s="27">
        <f t="shared" si="11"/>
        <v>6.7285333816919843</v>
      </c>
      <c r="Y31">
        <v>0</v>
      </c>
      <c r="Z31">
        <v>0</v>
      </c>
      <c r="AA31" s="27">
        <f t="shared" si="12"/>
        <v>0</v>
      </c>
      <c r="AB31">
        <v>6</v>
      </c>
      <c r="AC31">
        <v>1.8923999810991901</v>
      </c>
      <c r="AD31" s="27">
        <f t="shared" si="13"/>
        <v>9.8825334132305702</v>
      </c>
      <c r="AE31">
        <v>20</v>
      </c>
      <c r="AF31">
        <v>6.30800006305655</v>
      </c>
      <c r="AG31" s="27">
        <f t="shared" si="17"/>
        <v>4.2053333753735824</v>
      </c>
      <c r="AH31" s="30">
        <f t="shared" si="6"/>
        <v>23.194600025250757</v>
      </c>
      <c r="AJ31">
        <v>6</v>
      </c>
      <c r="AK31">
        <v>1.89239998156402</v>
      </c>
      <c r="AL31">
        <f t="shared" si="14"/>
        <v>6.8048325764440696</v>
      </c>
      <c r="AM31">
        <v>0</v>
      </c>
      <c r="AN31">
        <v>0</v>
      </c>
      <c r="AO31">
        <f t="shared" si="15"/>
        <v>0</v>
      </c>
      <c r="AP31">
        <v>6</v>
      </c>
      <c r="AQ31">
        <v>1.89239998156402</v>
      </c>
      <c r="AR31">
        <f t="shared" si="16"/>
        <v>9.7269426217204398</v>
      </c>
      <c r="AS31">
        <v>17.03</v>
      </c>
      <c r="AT31">
        <v>5.3700476537678501</v>
      </c>
      <c r="AU31">
        <f t="shared" si="18"/>
        <v>3.5808610386040702</v>
      </c>
      <c r="AV31" s="11">
        <f>AK31+AN31+AQ31+AT31+B31+C31</f>
        <v>22.256647616895791</v>
      </c>
      <c r="CO31" s="1"/>
    </row>
    <row r="32" spans="1:93" x14ac:dyDescent="0.35">
      <c r="A32" s="10">
        <v>44641.350694444445</v>
      </c>
      <c r="B32">
        <v>13.4431999999999</v>
      </c>
      <c r="C32">
        <v>5.7999999999999996E-3</v>
      </c>
      <c r="D32">
        <f t="shared" si="4"/>
        <v>5.7999999999999996E-3</v>
      </c>
      <c r="F32">
        <v>0.505</v>
      </c>
      <c r="H32" s="27">
        <v>20</v>
      </c>
      <c r="I32" s="27">
        <f t="shared" si="19"/>
        <v>6.3079999999999998</v>
      </c>
      <c r="J32" s="27">
        <f t="shared" si="7"/>
        <v>9.4619999999999997</v>
      </c>
      <c r="K32" s="27">
        <v>0</v>
      </c>
      <c r="L32" s="27">
        <f t="shared" si="1"/>
        <v>0</v>
      </c>
      <c r="M32" s="27">
        <f t="shared" si="8"/>
        <v>0</v>
      </c>
      <c r="N32" s="27">
        <v>20</v>
      </c>
      <c r="O32" s="27">
        <f t="shared" si="2"/>
        <v>6.3079999999999998</v>
      </c>
      <c r="P32" s="27">
        <f t="shared" si="9"/>
        <v>12.615999999999996</v>
      </c>
      <c r="Q32" s="27">
        <v>20</v>
      </c>
      <c r="R32" s="27">
        <f t="shared" si="3"/>
        <v>6.3079999999999998</v>
      </c>
      <c r="S32" s="27">
        <f t="shared" si="10"/>
        <v>4.7309999999999999</v>
      </c>
      <c r="T32" s="30">
        <f t="shared" si="5"/>
        <v>32.372999999999898</v>
      </c>
      <c r="V32">
        <v>6</v>
      </c>
      <c r="W32">
        <v>1.8923999810952801</v>
      </c>
      <c r="X32" s="27">
        <f t="shared" si="11"/>
        <v>6.8862333801165914</v>
      </c>
      <c r="Y32">
        <v>0</v>
      </c>
      <c r="Z32">
        <v>0</v>
      </c>
      <c r="AA32" s="27">
        <f t="shared" si="12"/>
        <v>0</v>
      </c>
      <c r="AB32">
        <v>6</v>
      </c>
      <c r="AC32">
        <v>1.8923999810991501</v>
      </c>
      <c r="AD32" s="27">
        <f t="shared" si="13"/>
        <v>10.0402334116555</v>
      </c>
      <c r="AE32">
        <v>20</v>
      </c>
      <c r="AF32">
        <v>6.3080000630565003</v>
      </c>
      <c r="AG32" s="27">
        <f t="shared" si="17"/>
        <v>4.7310000472949572</v>
      </c>
      <c r="AH32" s="30">
        <f t="shared" si="6"/>
        <v>23.541800025250829</v>
      </c>
      <c r="AJ32">
        <v>6</v>
      </c>
      <c r="AK32">
        <v>1.89239998156402</v>
      </c>
      <c r="AL32">
        <f t="shared" si="14"/>
        <v>6.9625325749077378</v>
      </c>
      <c r="AM32">
        <v>0</v>
      </c>
      <c r="AN32">
        <v>0</v>
      </c>
      <c r="AO32">
        <f t="shared" si="15"/>
        <v>0</v>
      </c>
      <c r="AP32">
        <v>6</v>
      </c>
      <c r="AQ32">
        <v>1.89239998156402</v>
      </c>
      <c r="AR32">
        <f t="shared" si="16"/>
        <v>9.884642620184108</v>
      </c>
      <c r="AS32">
        <v>16.11</v>
      </c>
      <c r="AT32">
        <v>5.0818716547038898</v>
      </c>
      <c r="AU32">
        <f t="shared" si="18"/>
        <v>4.0043503431627281</v>
      </c>
      <c r="AV32" s="11">
        <f>AK32+AN32+AQ32+AT32+B32+C32</f>
        <v>22.315671617831832</v>
      </c>
      <c r="CO32" s="1"/>
    </row>
    <row r="33" spans="1:93" x14ac:dyDescent="0.35">
      <c r="A33" s="10">
        <v>44641.354166666664</v>
      </c>
      <c r="B33">
        <v>13.037800000000001</v>
      </c>
      <c r="C33">
        <v>6.1999999999999998E-3</v>
      </c>
      <c r="D33">
        <f t="shared" si="4"/>
        <v>6.1999999999999998E-3</v>
      </c>
      <c r="F33">
        <v>0.505</v>
      </c>
      <c r="H33" s="27">
        <v>20</v>
      </c>
      <c r="I33" s="27">
        <f t="shared" si="19"/>
        <v>6.3079999999999998</v>
      </c>
      <c r="J33" s="27">
        <f t="shared" si="7"/>
        <v>9.9876666666666658</v>
      </c>
      <c r="K33" s="27">
        <v>0</v>
      </c>
      <c r="L33" s="27">
        <f t="shared" si="1"/>
        <v>0</v>
      </c>
      <c r="M33" s="27">
        <f t="shared" si="8"/>
        <v>0</v>
      </c>
      <c r="N33" s="27">
        <v>20</v>
      </c>
      <c r="O33" s="27">
        <f t="shared" si="2"/>
        <v>6.3079999999999998</v>
      </c>
      <c r="P33" s="27">
        <f t="shared" si="9"/>
        <v>13.141666666666662</v>
      </c>
      <c r="Q33" s="27">
        <v>20</v>
      </c>
      <c r="R33" s="27">
        <f t="shared" si="3"/>
        <v>6.3079999999999998</v>
      </c>
      <c r="S33" s="27">
        <f t="shared" si="10"/>
        <v>5.2566666666666668</v>
      </c>
      <c r="T33" s="30">
        <f t="shared" si="5"/>
        <v>31.968</v>
      </c>
      <c r="V33">
        <v>6</v>
      </c>
      <c r="W33">
        <v>1.89239998109531</v>
      </c>
      <c r="X33" s="27">
        <f t="shared" si="11"/>
        <v>7.0439333785412002</v>
      </c>
      <c r="Y33">
        <v>0</v>
      </c>
      <c r="Z33">
        <v>0</v>
      </c>
      <c r="AA33" s="27">
        <f t="shared" si="12"/>
        <v>0</v>
      </c>
      <c r="AB33">
        <v>6</v>
      </c>
      <c r="AC33">
        <v>1.8923999810992</v>
      </c>
      <c r="AD33" s="27">
        <f t="shared" si="13"/>
        <v>10.197933410080433</v>
      </c>
      <c r="AE33">
        <v>20</v>
      </c>
      <c r="AF33">
        <v>6.3080000630565598</v>
      </c>
      <c r="AG33" s="27">
        <f t="shared" si="17"/>
        <v>5.2566667192163372</v>
      </c>
      <c r="AH33" s="30">
        <f t="shared" si="6"/>
        <v>23.13680002525107</v>
      </c>
      <c r="AJ33">
        <v>6</v>
      </c>
      <c r="AK33">
        <v>1.89239998156402</v>
      </c>
      <c r="AL33">
        <f t="shared" si="14"/>
        <v>7.120232573371406</v>
      </c>
      <c r="AM33">
        <v>0</v>
      </c>
      <c r="AN33">
        <v>0</v>
      </c>
      <c r="AO33">
        <f t="shared" si="15"/>
        <v>0</v>
      </c>
      <c r="AP33">
        <v>6</v>
      </c>
      <c r="AQ33">
        <v>1.89239998156402</v>
      </c>
      <c r="AR33">
        <f t="shared" si="16"/>
        <v>10.042342618647776</v>
      </c>
      <c r="AS33">
        <v>17.18</v>
      </c>
      <c r="AT33">
        <v>5.41802165356009</v>
      </c>
      <c r="AU33">
        <f t="shared" si="18"/>
        <v>4.4558521476260688</v>
      </c>
      <c r="AV33" s="11">
        <f>AK33+AN33+AQ33+AT33+B33+C33</f>
        <v>22.246821616688131</v>
      </c>
      <c r="CO33" s="1"/>
    </row>
    <row r="34" spans="1:93" x14ac:dyDescent="0.35">
      <c r="A34" s="10">
        <v>44641.357638888891</v>
      </c>
      <c r="B34">
        <v>13.06</v>
      </c>
      <c r="C34">
        <v>7.0000000000000001E-3</v>
      </c>
      <c r="D34">
        <f t="shared" si="4"/>
        <v>7.0000000000000001E-3</v>
      </c>
      <c r="F34">
        <v>0.505</v>
      </c>
      <c r="H34" s="27">
        <v>20</v>
      </c>
      <c r="I34" s="27">
        <f t="shared" si="19"/>
        <v>6.3079999999999998</v>
      </c>
      <c r="J34" s="27">
        <f t="shared" si="7"/>
        <v>10.513333333333332</v>
      </c>
      <c r="K34" s="27">
        <v>0</v>
      </c>
      <c r="L34" s="27">
        <f t="shared" si="1"/>
        <v>0</v>
      </c>
      <c r="M34" s="27">
        <f t="shared" si="8"/>
        <v>0</v>
      </c>
      <c r="N34" s="27">
        <v>20</v>
      </c>
      <c r="O34" s="27">
        <f t="shared" si="2"/>
        <v>6.3079999999999998</v>
      </c>
      <c r="P34" s="27">
        <f t="shared" si="9"/>
        <v>13.667333333333328</v>
      </c>
      <c r="Q34" s="27">
        <v>20</v>
      </c>
      <c r="R34" s="27">
        <f t="shared" si="3"/>
        <v>6.3079999999999998</v>
      </c>
      <c r="S34" s="27">
        <f t="shared" si="10"/>
        <v>5.7823333333333338</v>
      </c>
      <c r="T34" s="30">
        <f t="shared" si="5"/>
        <v>31.991000000000003</v>
      </c>
      <c r="V34">
        <v>6</v>
      </c>
      <c r="W34">
        <v>1.89239998109531</v>
      </c>
      <c r="X34" s="27">
        <f t="shared" si="11"/>
        <v>7.201633376965809</v>
      </c>
      <c r="Y34">
        <v>0</v>
      </c>
      <c r="Z34">
        <v>0</v>
      </c>
      <c r="AA34" s="27">
        <f t="shared" si="12"/>
        <v>0</v>
      </c>
      <c r="AB34">
        <v>6</v>
      </c>
      <c r="AC34">
        <v>1.8923999810992</v>
      </c>
      <c r="AD34" s="27">
        <f t="shared" si="13"/>
        <v>10.355633408505366</v>
      </c>
      <c r="AE34">
        <v>20</v>
      </c>
      <c r="AF34">
        <v>6.3080000630565598</v>
      </c>
      <c r="AG34" s="27">
        <f t="shared" si="17"/>
        <v>5.7823333911377173</v>
      </c>
      <c r="AH34" s="30">
        <f t="shared" si="6"/>
        <v>23.159800025251069</v>
      </c>
      <c r="AJ34">
        <v>6</v>
      </c>
      <c r="AK34">
        <v>1.89239998156402</v>
      </c>
      <c r="AL34">
        <f t="shared" si="14"/>
        <v>7.2779325718350742</v>
      </c>
      <c r="AM34">
        <v>0</v>
      </c>
      <c r="AN34">
        <v>0</v>
      </c>
      <c r="AO34">
        <f t="shared" si="15"/>
        <v>0</v>
      </c>
      <c r="AP34">
        <v>6</v>
      </c>
      <c r="AQ34">
        <v>1.89239998156402</v>
      </c>
      <c r="AR34">
        <f t="shared" si="16"/>
        <v>10.200042617111444</v>
      </c>
      <c r="AS34">
        <v>17.12</v>
      </c>
      <c r="AT34">
        <v>5.3989316536451799</v>
      </c>
      <c r="AU34">
        <f t="shared" si="18"/>
        <v>4.9057631187631667</v>
      </c>
      <c r="AV34" s="11">
        <f>AK34+AN34+AQ34+AT34+B34+C34</f>
        <v>22.250731616773219</v>
      </c>
      <c r="CO34" s="1"/>
    </row>
    <row r="35" spans="1:93" x14ac:dyDescent="0.35">
      <c r="A35" s="10">
        <v>44641.361111111109</v>
      </c>
      <c r="B35">
        <v>13.046199999999899</v>
      </c>
      <c r="C35">
        <v>1.0200000000000001E-2</v>
      </c>
      <c r="D35">
        <f t="shared" si="4"/>
        <v>1.0200000000000001E-2</v>
      </c>
      <c r="F35">
        <v>0.505</v>
      </c>
      <c r="H35" s="27">
        <v>20</v>
      </c>
      <c r="I35" s="27">
        <f t="shared" si="19"/>
        <v>6.3079999999999998</v>
      </c>
      <c r="J35" s="27">
        <f t="shared" si="7"/>
        <v>11.038999999999998</v>
      </c>
      <c r="K35" s="27">
        <v>0</v>
      </c>
      <c r="L35" s="27">
        <f t="shared" si="1"/>
        <v>0</v>
      </c>
      <c r="M35" s="27">
        <f t="shared" si="8"/>
        <v>0</v>
      </c>
      <c r="N35" s="27">
        <v>20</v>
      </c>
      <c r="O35" s="27">
        <f t="shared" si="2"/>
        <v>6.3079999999999998</v>
      </c>
      <c r="P35" s="27">
        <f t="shared" si="9"/>
        <v>14.192999999999994</v>
      </c>
      <c r="Q35" s="27">
        <v>20</v>
      </c>
      <c r="R35" s="27">
        <f t="shared" si="3"/>
        <v>6.3079999999999998</v>
      </c>
      <c r="S35" s="27">
        <f t="shared" si="10"/>
        <v>6.3080000000000007</v>
      </c>
      <c r="T35" s="30">
        <f t="shared" si="5"/>
        <v>31.9803999999999</v>
      </c>
      <c r="V35">
        <v>6</v>
      </c>
      <c r="W35">
        <v>1.89239998109515</v>
      </c>
      <c r="X35" s="27">
        <f t="shared" si="11"/>
        <v>7.3593333753904044</v>
      </c>
      <c r="Y35">
        <v>0</v>
      </c>
      <c r="Z35">
        <v>0</v>
      </c>
      <c r="AA35" s="27">
        <f t="shared" si="12"/>
        <v>0</v>
      </c>
      <c r="AB35">
        <v>6</v>
      </c>
      <c r="AC35">
        <v>1.8923999810992</v>
      </c>
      <c r="AD35" s="27">
        <f t="shared" si="13"/>
        <v>10.513333406930299</v>
      </c>
      <c r="AE35">
        <v>20</v>
      </c>
      <c r="AF35">
        <v>6.3080000630567099</v>
      </c>
      <c r="AG35" s="27">
        <f t="shared" si="17"/>
        <v>6.3080000630591098</v>
      </c>
      <c r="AH35" s="30">
        <f t="shared" si="6"/>
        <v>23.149200025250959</v>
      </c>
      <c r="AJ35">
        <v>6</v>
      </c>
      <c r="AK35">
        <v>1.89239998156402</v>
      </c>
      <c r="AL35">
        <f t="shared" si="14"/>
        <v>7.4356325702987425</v>
      </c>
      <c r="AM35">
        <v>0</v>
      </c>
      <c r="AN35">
        <v>0</v>
      </c>
      <c r="AO35">
        <f t="shared" si="15"/>
        <v>0</v>
      </c>
      <c r="AP35">
        <v>6</v>
      </c>
      <c r="AQ35">
        <v>1.89239998156402</v>
      </c>
      <c r="AR35">
        <f t="shared" si="16"/>
        <v>10.357742615575113</v>
      </c>
      <c r="AS35">
        <v>17.149999999999999</v>
      </c>
      <c r="AT35">
        <v>5.4077296536063804</v>
      </c>
      <c r="AU35">
        <f t="shared" si="18"/>
        <v>5.3564072565636982</v>
      </c>
      <c r="AV35" s="11">
        <f>AK35+AN35+AQ35+AT35+B35+C35</f>
        <v>22.248929616734319</v>
      </c>
      <c r="CO35" s="1"/>
    </row>
    <row r="36" spans="1:93" x14ac:dyDescent="0.35">
      <c r="A36" s="10">
        <v>44641.364583333336</v>
      </c>
      <c r="B36">
        <v>13.8056</v>
      </c>
      <c r="C36">
        <v>-2.0199999999999999E-2</v>
      </c>
      <c r="D36">
        <f t="shared" si="4"/>
        <v>2.0199999999999999E-2</v>
      </c>
      <c r="F36">
        <v>0.505</v>
      </c>
      <c r="H36" s="27">
        <v>20</v>
      </c>
      <c r="I36" s="27">
        <f t="shared" si="19"/>
        <v>6.3079999999999998</v>
      </c>
      <c r="J36" s="27">
        <f t="shared" si="7"/>
        <v>11.564666666666664</v>
      </c>
      <c r="K36" s="27">
        <v>0</v>
      </c>
      <c r="L36" s="27">
        <f t="shared" si="1"/>
        <v>0</v>
      </c>
      <c r="M36" s="27">
        <f t="shared" si="8"/>
        <v>0</v>
      </c>
      <c r="N36" s="27">
        <v>20</v>
      </c>
      <c r="O36" s="27">
        <f t="shared" si="2"/>
        <v>6.3079999999999998</v>
      </c>
      <c r="P36" s="27">
        <f t="shared" si="9"/>
        <v>14.71866666666666</v>
      </c>
      <c r="Q36" s="27">
        <v>20</v>
      </c>
      <c r="R36" s="27">
        <f t="shared" si="3"/>
        <v>6.3079999999999998</v>
      </c>
      <c r="S36" s="27">
        <f t="shared" si="10"/>
        <v>6.8336666666666677</v>
      </c>
      <c r="T36" s="30">
        <f t="shared" si="5"/>
        <v>32.709399999999995</v>
      </c>
      <c r="V36">
        <v>6</v>
      </c>
      <c r="W36">
        <v>1.89239998109506</v>
      </c>
      <c r="X36" s="27">
        <f t="shared" si="11"/>
        <v>7.5170333738149928</v>
      </c>
      <c r="Y36">
        <v>0</v>
      </c>
      <c r="Z36">
        <v>0</v>
      </c>
      <c r="AA36" s="27">
        <f t="shared" si="12"/>
        <v>0</v>
      </c>
      <c r="AB36">
        <v>6</v>
      </c>
      <c r="AC36">
        <v>1.8923999810990999</v>
      </c>
      <c r="AD36" s="27">
        <f t="shared" si="13"/>
        <v>10.671033405355224</v>
      </c>
      <c r="AE36">
        <v>20</v>
      </c>
      <c r="AF36">
        <v>6.3080000630566104</v>
      </c>
      <c r="AG36" s="27">
        <f t="shared" si="17"/>
        <v>6.8336667349804943</v>
      </c>
      <c r="AH36" s="30">
        <f t="shared" si="6"/>
        <v>23.878200025250774</v>
      </c>
      <c r="AJ36">
        <v>6</v>
      </c>
      <c r="AK36">
        <v>1.89239998156402</v>
      </c>
      <c r="AL36">
        <f t="shared" si="14"/>
        <v>7.5933325687624107</v>
      </c>
      <c r="AM36">
        <v>0</v>
      </c>
      <c r="AN36">
        <v>0</v>
      </c>
      <c r="AO36">
        <f t="shared" si="15"/>
        <v>0</v>
      </c>
      <c r="AP36">
        <v>6</v>
      </c>
      <c r="AQ36">
        <v>1.89239998156402</v>
      </c>
      <c r="AR36">
        <f t="shared" si="16"/>
        <v>10.515442614038781</v>
      </c>
      <c r="AS36">
        <v>15.23</v>
      </c>
      <c r="AT36">
        <v>4.8026596553177097</v>
      </c>
      <c r="AU36">
        <f t="shared" si="18"/>
        <v>5.7566288945068411</v>
      </c>
      <c r="AV36" s="11">
        <f>AK36+AN36+AQ36+AT36+B36+C36</f>
        <v>22.372859618445748</v>
      </c>
      <c r="CO36" s="1"/>
    </row>
    <row r="37" spans="1:93" x14ac:dyDescent="0.35">
      <c r="A37" s="10">
        <v>44641.368055555555</v>
      </c>
      <c r="B37">
        <v>13.643800000000001</v>
      </c>
      <c r="C37">
        <v>-6.0600000000000001E-2</v>
      </c>
      <c r="D37">
        <f t="shared" si="4"/>
        <v>6.0600000000000001E-2</v>
      </c>
      <c r="F37">
        <v>0.505</v>
      </c>
      <c r="H37" s="27">
        <v>20</v>
      </c>
      <c r="I37" s="27">
        <f t="shared" si="19"/>
        <v>6.3079999999999998</v>
      </c>
      <c r="J37" s="27">
        <f t="shared" si="7"/>
        <v>12.09033333333333</v>
      </c>
      <c r="K37" s="27">
        <v>0</v>
      </c>
      <c r="L37" s="27">
        <f t="shared" si="1"/>
        <v>0</v>
      </c>
      <c r="M37" s="27">
        <f t="shared" si="8"/>
        <v>0</v>
      </c>
      <c r="N37" s="27">
        <v>20</v>
      </c>
      <c r="O37" s="27">
        <f t="shared" si="2"/>
        <v>6.3079999999999998</v>
      </c>
      <c r="P37" s="27">
        <f t="shared" si="9"/>
        <v>15.244333333333326</v>
      </c>
      <c r="Q37" s="27">
        <v>20</v>
      </c>
      <c r="R37" s="27">
        <f t="shared" si="3"/>
        <v>6.3079999999999998</v>
      </c>
      <c r="S37" s="27">
        <f t="shared" si="10"/>
        <v>7.3593333333333346</v>
      </c>
      <c r="T37" s="30">
        <f t="shared" si="5"/>
        <v>32.507199999999997</v>
      </c>
      <c r="V37">
        <v>6</v>
      </c>
      <c r="W37">
        <v>1.8923999810957599</v>
      </c>
      <c r="X37" s="27">
        <f t="shared" si="11"/>
        <v>7.6747333722396398</v>
      </c>
      <c r="Y37">
        <v>0</v>
      </c>
      <c r="Z37">
        <v>0</v>
      </c>
      <c r="AA37" s="27">
        <f t="shared" si="12"/>
        <v>0</v>
      </c>
      <c r="AB37">
        <v>6</v>
      </c>
      <c r="AC37">
        <v>1.89239998109985</v>
      </c>
      <c r="AD37" s="27">
        <f t="shared" si="13"/>
        <v>10.828733403780213</v>
      </c>
      <c r="AE37">
        <v>6</v>
      </c>
      <c r="AF37">
        <v>1.89239998109731</v>
      </c>
      <c r="AG37" s="27">
        <f t="shared" si="17"/>
        <v>6.99136673340527</v>
      </c>
      <c r="AH37" s="30">
        <f t="shared" si="6"/>
        <v>19.260399943292921</v>
      </c>
      <c r="AJ37">
        <v>6</v>
      </c>
      <c r="AK37">
        <v>1.89239998156402</v>
      </c>
      <c r="AL37">
        <f t="shared" si="14"/>
        <v>7.7510325672260789</v>
      </c>
      <c r="AM37">
        <v>0</v>
      </c>
      <c r="AN37">
        <v>0</v>
      </c>
      <c r="AO37">
        <f t="shared" si="15"/>
        <v>0</v>
      </c>
      <c r="AP37">
        <v>6</v>
      </c>
      <c r="AQ37">
        <v>1.89239998156402</v>
      </c>
      <c r="AR37">
        <f t="shared" si="16"/>
        <v>10.673142612502449</v>
      </c>
      <c r="AS37">
        <v>15.76</v>
      </c>
      <c r="AT37">
        <v>4.9704856549721699</v>
      </c>
      <c r="AU37">
        <f t="shared" si="18"/>
        <v>6.1708360324211888</v>
      </c>
      <c r="AV37" s="11">
        <f>AK37+AN37+AQ37+AT37+B37+C37</f>
        <v>22.338485618100208</v>
      </c>
      <c r="CO37" s="1"/>
    </row>
    <row r="38" spans="1:93" x14ac:dyDescent="0.35">
      <c r="A38" s="10">
        <v>44641.371527777781</v>
      </c>
      <c r="B38">
        <v>13.1294</v>
      </c>
      <c r="C38">
        <v>-0.1082</v>
      </c>
      <c r="D38">
        <f t="shared" si="4"/>
        <v>0.1082</v>
      </c>
      <c r="F38">
        <v>0.505</v>
      </c>
      <c r="H38" s="27">
        <v>20</v>
      </c>
      <c r="I38" s="27">
        <f t="shared" si="19"/>
        <v>6.3079999999999998</v>
      </c>
      <c r="J38" s="27">
        <f t="shared" si="7"/>
        <v>12.615999999999996</v>
      </c>
      <c r="K38" s="27">
        <v>0</v>
      </c>
      <c r="L38" s="27">
        <f t="shared" si="1"/>
        <v>0</v>
      </c>
      <c r="M38" s="27">
        <f t="shared" si="8"/>
        <v>0</v>
      </c>
      <c r="N38" s="27">
        <v>20</v>
      </c>
      <c r="O38" s="27">
        <f t="shared" si="2"/>
        <v>6.3079999999999998</v>
      </c>
      <c r="P38" s="27">
        <f t="shared" si="9"/>
        <v>15.769999999999992</v>
      </c>
      <c r="Q38" s="27">
        <v>20</v>
      </c>
      <c r="R38" s="27">
        <f t="shared" si="3"/>
        <v>6.3079999999999998</v>
      </c>
      <c r="S38" s="27">
        <f t="shared" si="10"/>
        <v>7.8850000000000016</v>
      </c>
      <c r="T38" s="30">
        <f t="shared" si="5"/>
        <v>31.945199999999996</v>
      </c>
      <c r="V38">
        <v>6</v>
      </c>
      <c r="W38">
        <v>1.8923999810958201</v>
      </c>
      <c r="X38" s="27">
        <f t="shared" si="11"/>
        <v>7.8324333706642912</v>
      </c>
      <c r="Y38">
        <v>0</v>
      </c>
      <c r="Z38">
        <v>0</v>
      </c>
      <c r="AA38" s="27">
        <f t="shared" si="12"/>
        <v>0</v>
      </c>
      <c r="AB38">
        <v>6</v>
      </c>
      <c r="AC38">
        <v>1.8923999810999299</v>
      </c>
      <c r="AD38" s="27">
        <f t="shared" si="13"/>
        <v>10.986433402205206</v>
      </c>
      <c r="AE38">
        <v>6</v>
      </c>
      <c r="AF38">
        <v>1.8923999810973799</v>
      </c>
      <c r="AG38" s="27">
        <f t="shared" si="17"/>
        <v>7.149066731830052</v>
      </c>
      <c r="AH38" s="30">
        <f t="shared" si="6"/>
        <v>18.698399943293129</v>
      </c>
      <c r="AJ38">
        <v>6</v>
      </c>
      <c r="AK38">
        <v>1.89239998156402</v>
      </c>
      <c r="AL38">
        <f t="shared" si="14"/>
        <v>7.9087325656897471</v>
      </c>
      <c r="AM38">
        <v>0</v>
      </c>
      <c r="AN38">
        <v>0</v>
      </c>
      <c r="AO38">
        <f t="shared" si="15"/>
        <v>0</v>
      </c>
      <c r="AP38">
        <v>6</v>
      </c>
      <c r="AQ38">
        <v>1.89239998156402</v>
      </c>
      <c r="AR38">
        <f t="shared" si="16"/>
        <v>10.830842610966117</v>
      </c>
      <c r="AS38">
        <v>17.239999999999998</v>
      </c>
      <c r="AT38">
        <v>5.4369456534723497</v>
      </c>
      <c r="AU38">
        <f t="shared" si="18"/>
        <v>6.6239148368772183</v>
      </c>
      <c r="AV38" s="11">
        <f>AK38+AN38+AQ38+AT38+B38+C38</f>
        <v>22.242945616600391</v>
      </c>
      <c r="CO38" s="1"/>
    </row>
    <row r="39" spans="1:93" x14ac:dyDescent="0.35">
      <c r="A39" s="10">
        <v>44641.375</v>
      </c>
      <c r="B39">
        <v>13.8919999999999</v>
      </c>
      <c r="C39">
        <v>-0.17680000000000001</v>
      </c>
      <c r="D39">
        <f t="shared" si="4"/>
        <v>0.17680000000000001</v>
      </c>
      <c r="F39">
        <v>0.56062000000000001</v>
      </c>
      <c r="H39" s="27">
        <v>20</v>
      </c>
      <c r="I39" s="27">
        <f t="shared" si="19"/>
        <v>6.3079999999999998</v>
      </c>
      <c r="J39" s="27">
        <f t="shared" si="7"/>
        <v>13.141666666666662</v>
      </c>
      <c r="K39" s="27">
        <v>0</v>
      </c>
      <c r="L39" s="27">
        <f t="shared" si="1"/>
        <v>0</v>
      </c>
      <c r="M39" s="27">
        <f t="shared" si="8"/>
        <v>0</v>
      </c>
      <c r="N39" s="27">
        <v>20</v>
      </c>
      <c r="O39" s="27">
        <f t="shared" si="2"/>
        <v>6.3079999999999998</v>
      </c>
      <c r="P39" s="27">
        <f t="shared" si="9"/>
        <v>16.295666666666659</v>
      </c>
      <c r="Q39" s="27">
        <v>20</v>
      </c>
      <c r="R39" s="27">
        <f t="shared" si="3"/>
        <v>6.3079999999999998</v>
      </c>
      <c r="S39" s="27">
        <f t="shared" si="10"/>
        <v>8.4106666666666676</v>
      </c>
      <c r="T39" s="30">
        <f t="shared" si="5"/>
        <v>32.639199999999903</v>
      </c>
      <c r="V39">
        <v>6</v>
      </c>
      <c r="W39">
        <v>1.8923999810943399</v>
      </c>
      <c r="X39" s="27">
        <f t="shared" si="11"/>
        <v>7.9901333690888192</v>
      </c>
      <c r="Y39">
        <v>0</v>
      </c>
      <c r="Z39">
        <v>0</v>
      </c>
      <c r="AA39" s="27">
        <f t="shared" si="12"/>
        <v>0</v>
      </c>
      <c r="AB39">
        <v>6</v>
      </c>
      <c r="AC39">
        <v>1.89239998109781</v>
      </c>
      <c r="AD39" s="27">
        <f t="shared" si="13"/>
        <v>11.144133400630023</v>
      </c>
      <c r="AE39">
        <v>6</v>
      </c>
      <c r="AF39">
        <v>1.89239998109567</v>
      </c>
      <c r="AG39" s="27">
        <f t="shared" si="17"/>
        <v>7.306766730254691</v>
      </c>
      <c r="AH39" s="30">
        <f t="shared" si="6"/>
        <v>19.392399943287721</v>
      </c>
      <c r="AJ39">
        <v>6</v>
      </c>
      <c r="AK39">
        <v>1.8923999815027099</v>
      </c>
      <c r="AL39">
        <f t="shared" si="14"/>
        <v>8.0664325641483057</v>
      </c>
      <c r="AM39">
        <v>0</v>
      </c>
      <c r="AN39">
        <v>0</v>
      </c>
      <c r="AO39">
        <f t="shared" si="15"/>
        <v>0</v>
      </c>
      <c r="AP39">
        <v>6</v>
      </c>
      <c r="AQ39">
        <v>1.8923999815027099</v>
      </c>
      <c r="AR39">
        <f t="shared" si="16"/>
        <v>10.988542609424677</v>
      </c>
      <c r="AS39">
        <v>6</v>
      </c>
      <c r="AT39">
        <v>1.89239998447235</v>
      </c>
      <c r="AU39">
        <f t="shared" si="18"/>
        <v>6.7816148355832473</v>
      </c>
      <c r="AV39" s="11">
        <f>AK39+AN39+AQ39+AT39+B39+C39</f>
        <v>19.392399947477671</v>
      </c>
      <c r="CO39" s="1"/>
    </row>
    <row r="40" spans="1:93" x14ac:dyDescent="0.35">
      <c r="A40" s="10">
        <v>44641.378472222219</v>
      </c>
      <c r="B40">
        <v>13.915800000000001</v>
      </c>
      <c r="C40">
        <v>-0.23679999999999901</v>
      </c>
      <c r="D40">
        <f t="shared" si="4"/>
        <v>0.23679999999999901</v>
      </c>
      <c r="F40">
        <v>0.56062000000000001</v>
      </c>
      <c r="H40" s="27">
        <v>20</v>
      </c>
      <c r="I40" s="27">
        <f t="shared" si="19"/>
        <v>6.3079999999999998</v>
      </c>
      <c r="J40" s="27">
        <f t="shared" si="7"/>
        <v>13.667333333333328</v>
      </c>
      <c r="K40" s="27">
        <v>0</v>
      </c>
      <c r="L40" s="27">
        <f t="shared" si="1"/>
        <v>0</v>
      </c>
      <c r="M40" s="27">
        <f t="shared" si="8"/>
        <v>0</v>
      </c>
      <c r="N40" s="27">
        <v>20</v>
      </c>
      <c r="O40" s="27">
        <f t="shared" si="2"/>
        <v>6.3079999999999998</v>
      </c>
      <c r="P40" s="27">
        <f t="shared" si="9"/>
        <v>16.821333333333325</v>
      </c>
      <c r="Q40" s="27">
        <v>20</v>
      </c>
      <c r="R40" s="27">
        <f t="shared" si="3"/>
        <v>6.3079999999999998</v>
      </c>
      <c r="S40" s="27">
        <f t="shared" si="10"/>
        <v>8.9363333333333337</v>
      </c>
      <c r="T40" s="30">
        <f t="shared" si="5"/>
        <v>32.602999999999994</v>
      </c>
      <c r="V40">
        <v>6</v>
      </c>
      <c r="W40">
        <v>1.8923999810943399</v>
      </c>
      <c r="X40" s="27">
        <f t="shared" si="11"/>
        <v>8.1478333675133481</v>
      </c>
      <c r="Y40">
        <v>0</v>
      </c>
      <c r="Z40">
        <v>0</v>
      </c>
      <c r="AA40" s="27">
        <f t="shared" si="12"/>
        <v>0</v>
      </c>
      <c r="AB40">
        <v>6</v>
      </c>
      <c r="AC40">
        <v>1.89239998109782</v>
      </c>
      <c r="AD40" s="27">
        <f t="shared" si="13"/>
        <v>11.301833399054841</v>
      </c>
      <c r="AE40">
        <v>6</v>
      </c>
      <c r="AF40">
        <v>1.89239998109568</v>
      </c>
      <c r="AG40" s="27">
        <f t="shared" si="17"/>
        <v>7.4644667286793309</v>
      </c>
      <c r="AH40" s="30">
        <f t="shared" si="6"/>
        <v>19.356199943287844</v>
      </c>
      <c r="AJ40">
        <v>6</v>
      </c>
      <c r="AK40">
        <v>1.8923999815047099</v>
      </c>
      <c r="AL40">
        <f t="shared" si="14"/>
        <v>8.2241325626070321</v>
      </c>
      <c r="AM40">
        <v>0</v>
      </c>
      <c r="AN40">
        <v>0</v>
      </c>
      <c r="AO40">
        <f t="shared" si="15"/>
        <v>0</v>
      </c>
      <c r="AP40">
        <v>6</v>
      </c>
      <c r="AQ40">
        <v>1.8923999815047099</v>
      </c>
      <c r="AR40">
        <f t="shared" si="16"/>
        <v>11.146242607883403</v>
      </c>
      <c r="AS40">
        <v>6</v>
      </c>
      <c r="AT40">
        <v>1.8923999846034201</v>
      </c>
      <c r="AU40">
        <f t="shared" si="18"/>
        <v>6.9393148343001991</v>
      </c>
      <c r="AV40" s="11">
        <f>AK40+AN40+AQ40+AT40+B40+C40</f>
        <v>19.35619994761284</v>
      </c>
      <c r="CO40" s="1"/>
    </row>
    <row r="41" spans="1:93" x14ac:dyDescent="0.35">
      <c r="A41" s="10">
        <v>44641.381944444445</v>
      </c>
      <c r="B41">
        <v>14.521000000000001</v>
      </c>
      <c r="C41">
        <v>-0.2908</v>
      </c>
      <c r="D41">
        <f t="shared" si="4"/>
        <v>0.2908</v>
      </c>
      <c r="F41">
        <v>0.56062000000000001</v>
      </c>
      <c r="H41" s="27">
        <v>20</v>
      </c>
      <c r="I41" s="27">
        <f t="shared" si="19"/>
        <v>6.3079999999999998</v>
      </c>
      <c r="J41" s="27">
        <f t="shared" si="7"/>
        <v>14.192999999999994</v>
      </c>
      <c r="K41" s="27">
        <v>0</v>
      </c>
      <c r="L41" s="27">
        <f t="shared" si="1"/>
        <v>0</v>
      </c>
      <c r="M41" s="27">
        <f t="shared" si="8"/>
        <v>0</v>
      </c>
      <c r="N41" s="27">
        <v>20</v>
      </c>
      <c r="O41" s="27">
        <f t="shared" si="2"/>
        <v>6.3079999999999998</v>
      </c>
      <c r="P41" s="27">
        <f t="shared" si="9"/>
        <v>17.346999999999991</v>
      </c>
      <c r="Q41" s="27">
        <v>20</v>
      </c>
      <c r="R41" s="27">
        <f t="shared" si="3"/>
        <v>6.3079999999999998</v>
      </c>
      <c r="S41" s="27">
        <f t="shared" si="10"/>
        <v>9.4619999999999997</v>
      </c>
      <c r="T41" s="30">
        <f t="shared" si="5"/>
        <v>33.154200000000003</v>
      </c>
      <c r="V41">
        <v>6</v>
      </c>
      <c r="W41">
        <v>1.8923999810941401</v>
      </c>
      <c r="X41" s="27">
        <f t="shared" si="11"/>
        <v>8.3055333659378601</v>
      </c>
      <c r="Y41">
        <v>0</v>
      </c>
      <c r="Z41">
        <v>0</v>
      </c>
      <c r="AA41" s="27">
        <f t="shared" si="12"/>
        <v>0</v>
      </c>
      <c r="AB41">
        <v>6</v>
      </c>
      <c r="AC41">
        <v>1.8923999810977401</v>
      </c>
      <c r="AD41" s="27">
        <f t="shared" si="13"/>
        <v>11.459533397479653</v>
      </c>
      <c r="AE41">
        <v>6</v>
      </c>
      <c r="AF41">
        <v>1.89239998109561</v>
      </c>
      <c r="AG41" s="27">
        <f t="shared" si="17"/>
        <v>7.6221667271039655</v>
      </c>
      <c r="AH41" s="30">
        <f t="shared" si="6"/>
        <v>19.907399943287491</v>
      </c>
      <c r="AJ41">
        <v>6</v>
      </c>
      <c r="AK41">
        <v>1.8923999814761301</v>
      </c>
      <c r="AL41">
        <f t="shared" si="14"/>
        <v>8.3818325610633764</v>
      </c>
      <c r="AM41">
        <v>0</v>
      </c>
      <c r="AN41">
        <v>0</v>
      </c>
      <c r="AO41">
        <f t="shared" si="15"/>
        <v>0</v>
      </c>
      <c r="AP41">
        <v>6</v>
      </c>
      <c r="AQ41">
        <v>1.8923999814761301</v>
      </c>
      <c r="AR41">
        <f t="shared" si="16"/>
        <v>11.303942606339747</v>
      </c>
      <c r="AS41">
        <v>6</v>
      </c>
      <c r="AT41">
        <v>1.89239998329784</v>
      </c>
      <c r="AU41">
        <f t="shared" si="18"/>
        <v>7.0970148329083527</v>
      </c>
      <c r="AV41" s="11">
        <f>AK41+AN41+AQ41+AT41+B41+C41</f>
        <v>19.907399946250099</v>
      </c>
      <c r="CO41" s="1"/>
    </row>
    <row r="42" spans="1:93" x14ac:dyDescent="0.35">
      <c r="A42" s="10">
        <v>44641.385416666664</v>
      </c>
      <c r="B42">
        <v>14.450399999999901</v>
      </c>
      <c r="C42">
        <v>-0.37679999999999902</v>
      </c>
      <c r="D42">
        <f t="shared" si="4"/>
        <v>0.37679999999999902</v>
      </c>
      <c r="F42">
        <v>0.56062000000000001</v>
      </c>
      <c r="H42" s="27">
        <v>20</v>
      </c>
      <c r="I42" s="27">
        <f t="shared" si="19"/>
        <v>6.3079999999999998</v>
      </c>
      <c r="J42" s="27">
        <f t="shared" si="7"/>
        <v>14.71866666666666</v>
      </c>
      <c r="K42" s="27">
        <v>0</v>
      </c>
      <c r="L42" s="27">
        <f t="shared" si="1"/>
        <v>0</v>
      </c>
      <c r="M42" s="27">
        <f t="shared" si="8"/>
        <v>0</v>
      </c>
      <c r="N42" s="27">
        <v>20</v>
      </c>
      <c r="O42" s="27">
        <f t="shared" si="2"/>
        <v>6.3079999999999998</v>
      </c>
      <c r="P42" s="27">
        <f t="shared" si="9"/>
        <v>17.872666666666657</v>
      </c>
      <c r="Q42" s="27">
        <v>20</v>
      </c>
      <c r="R42" s="27">
        <f t="shared" si="3"/>
        <v>6.3079999999999998</v>
      </c>
      <c r="S42" s="27">
        <f t="shared" si="10"/>
        <v>9.9876666666666658</v>
      </c>
      <c r="T42" s="30">
        <f t="shared" si="5"/>
        <v>32.997599999999906</v>
      </c>
      <c r="V42">
        <v>6</v>
      </c>
      <c r="W42">
        <v>1.8923999810943</v>
      </c>
      <c r="X42" s="27">
        <f t="shared" si="11"/>
        <v>8.4632333643623845</v>
      </c>
      <c r="Y42">
        <v>0</v>
      </c>
      <c r="Z42">
        <v>0</v>
      </c>
      <c r="AA42" s="27">
        <f t="shared" si="12"/>
        <v>0</v>
      </c>
      <c r="AB42">
        <v>6</v>
      </c>
      <c r="AC42">
        <v>1.8923999810977601</v>
      </c>
      <c r="AD42" s="27">
        <f t="shared" si="13"/>
        <v>11.617233395904467</v>
      </c>
      <c r="AE42">
        <v>6</v>
      </c>
      <c r="AF42">
        <v>1.89239998109563</v>
      </c>
      <c r="AG42" s="27">
        <f t="shared" si="17"/>
        <v>7.7798667255286009</v>
      </c>
      <c r="AH42" s="30">
        <f t="shared" si="6"/>
        <v>19.750799943287593</v>
      </c>
      <c r="AJ42">
        <v>6</v>
      </c>
      <c r="AK42">
        <v>1.8923999814838599</v>
      </c>
      <c r="AL42">
        <f t="shared" si="14"/>
        <v>8.5395325595203655</v>
      </c>
      <c r="AM42">
        <v>0</v>
      </c>
      <c r="AN42">
        <v>0</v>
      </c>
      <c r="AO42">
        <f t="shared" si="15"/>
        <v>0</v>
      </c>
      <c r="AP42">
        <v>6</v>
      </c>
      <c r="AQ42">
        <v>1.8923999814838599</v>
      </c>
      <c r="AR42">
        <f t="shared" si="16"/>
        <v>11.461642604796737</v>
      </c>
      <c r="AS42">
        <v>6</v>
      </c>
      <c r="AT42">
        <v>1.89239998355893</v>
      </c>
      <c r="AU42">
        <f t="shared" si="18"/>
        <v>7.2547148315382639</v>
      </c>
      <c r="AV42" s="11">
        <f>AK42+AN42+AQ42+AT42+B42+C42</f>
        <v>19.750799946526552</v>
      </c>
      <c r="CO42" s="1"/>
    </row>
    <row r="43" spans="1:93" x14ac:dyDescent="0.35">
      <c r="A43" s="10">
        <v>44641.388888888891</v>
      </c>
      <c r="B43">
        <v>18.831399999999899</v>
      </c>
      <c r="C43">
        <v>-0.51019999999999999</v>
      </c>
      <c r="D43">
        <f t="shared" si="4"/>
        <v>0.51019999999999999</v>
      </c>
      <c r="F43">
        <v>0.56062000000000001</v>
      </c>
      <c r="H43" s="27">
        <v>20</v>
      </c>
      <c r="I43" s="27">
        <f t="shared" si="19"/>
        <v>6.3079999999999998</v>
      </c>
      <c r="J43" s="27">
        <f t="shared" si="7"/>
        <v>15.244333333333326</v>
      </c>
      <c r="K43" s="27">
        <v>0</v>
      </c>
      <c r="L43" s="27">
        <f t="shared" si="1"/>
        <v>0</v>
      </c>
      <c r="M43" s="27">
        <f t="shared" si="8"/>
        <v>0</v>
      </c>
      <c r="N43" s="27">
        <v>20</v>
      </c>
      <c r="O43" s="27">
        <f t="shared" si="2"/>
        <v>6.3079999999999998</v>
      </c>
      <c r="P43" s="27">
        <f>O43*5*60/3600+P42</f>
        <v>18.398333333333323</v>
      </c>
      <c r="Q43" s="27">
        <v>20</v>
      </c>
      <c r="R43" s="27">
        <f t="shared" si="3"/>
        <v>6.3079999999999998</v>
      </c>
      <c r="S43" s="27">
        <f>R43*5*60/3600+S42</f>
        <v>10.513333333333332</v>
      </c>
      <c r="T43" s="30">
        <f t="shared" si="5"/>
        <v>37.245199999999897</v>
      </c>
      <c r="V43">
        <v>6</v>
      </c>
      <c r="W43">
        <v>1.89239998109374</v>
      </c>
      <c r="X43" s="27">
        <f t="shared" si="11"/>
        <v>8.6209333627868627</v>
      </c>
      <c r="Y43">
        <v>0</v>
      </c>
      <c r="Z43">
        <v>0</v>
      </c>
      <c r="AA43" s="27">
        <f t="shared" si="12"/>
        <v>0</v>
      </c>
      <c r="AB43">
        <v>6</v>
      </c>
      <c r="AC43">
        <v>1.8923999810971699</v>
      </c>
      <c r="AD43" s="27">
        <f>AC43*5*60/3600+AD42</f>
        <v>11.774933394329231</v>
      </c>
      <c r="AE43">
        <v>6</v>
      </c>
      <c r="AF43">
        <v>1.8923999810985299</v>
      </c>
      <c r="AG43" s="27">
        <f>AF43*5*60/3600+AG42</f>
        <v>7.9375667239534788</v>
      </c>
      <c r="AH43" s="30">
        <f t="shared" si="6"/>
        <v>23.998399943289339</v>
      </c>
      <c r="AJ43">
        <v>6</v>
      </c>
      <c r="AK43">
        <v>1.8923999813437</v>
      </c>
      <c r="AL43">
        <f t="shared" si="14"/>
        <v>8.6972325579656733</v>
      </c>
      <c r="AM43">
        <v>0</v>
      </c>
      <c r="AN43">
        <v>0</v>
      </c>
      <c r="AO43">
        <f t="shared" si="15"/>
        <v>0</v>
      </c>
      <c r="AP43">
        <v>6</v>
      </c>
      <c r="AQ43">
        <v>1.8923999813437</v>
      </c>
      <c r="AR43">
        <f>AQ43*5*60/3600+AR42</f>
        <v>11.619342603242044</v>
      </c>
      <c r="AS43">
        <v>6</v>
      </c>
      <c r="AT43">
        <v>1.8923999816689501</v>
      </c>
      <c r="AU43">
        <f>AT43*5*60/3600+AU42</f>
        <v>7.4124148300106762</v>
      </c>
      <c r="AV43" s="11">
        <f>AK43+AN43+AQ43+AT43+B43+C43</f>
        <v>23.998399944356247</v>
      </c>
      <c r="CO43" s="1"/>
    </row>
    <row r="44" spans="1:93" x14ac:dyDescent="0.35">
      <c r="A44" s="10">
        <v>44641.392361111109</v>
      </c>
      <c r="B44">
        <v>19.1416</v>
      </c>
      <c r="C44">
        <v>-0.69140000000000001</v>
      </c>
      <c r="D44">
        <f t="shared" si="4"/>
        <v>0.69140000000000001</v>
      </c>
      <c r="F44">
        <v>0.56062000000000001</v>
      </c>
      <c r="H44" s="27">
        <v>20</v>
      </c>
      <c r="I44" s="27">
        <f t="shared" si="19"/>
        <v>6.3079999999999998</v>
      </c>
      <c r="J44" s="27">
        <f t="shared" si="7"/>
        <v>15.769999999999992</v>
      </c>
      <c r="K44" s="27">
        <v>0</v>
      </c>
      <c r="L44" s="27">
        <f t="shared" si="1"/>
        <v>0</v>
      </c>
      <c r="M44" s="27">
        <f t="shared" si="8"/>
        <v>0</v>
      </c>
      <c r="N44" s="27">
        <v>20</v>
      </c>
      <c r="O44" s="27">
        <f t="shared" si="2"/>
        <v>6.3079999999999998</v>
      </c>
      <c r="P44" s="27">
        <f t="shared" si="9"/>
        <v>18.923999999999989</v>
      </c>
      <c r="Q44" s="27">
        <v>20</v>
      </c>
      <c r="R44" s="27">
        <f t="shared" si="3"/>
        <v>6.3079999999999998</v>
      </c>
      <c r="S44" s="27">
        <f t="shared" si="10"/>
        <v>11.038999999999998</v>
      </c>
      <c r="T44" s="30">
        <f t="shared" si="5"/>
        <v>37.374200000000002</v>
      </c>
      <c r="V44">
        <v>6</v>
      </c>
      <c r="W44">
        <v>1.8923999810938701</v>
      </c>
      <c r="X44" s="27">
        <f t="shared" si="11"/>
        <v>8.7786333612113516</v>
      </c>
      <c r="Y44">
        <v>0</v>
      </c>
      <c r="Z44">
        <v>0</v>
      </c>
      <c r="AA44" s="27">
        <f t="shared" si="12"/>
        <v>0</v>
      </c>
      <c r="AB44">
        <v>6</v>
      </c>
      <c r="AC44">
        <v>1.8923999810971499</v>
      </c>
      <c r="AD44" s="27">
        <f t="shared" si="13"/>
        <v>11.932633392753994</v>
      </c>
      <c r="AE44">
        <v>6</v>
      </c>
      <c r="AF44">
        <v>1.89239998109513</v>
      </c>
      <c r="AG44" s="27">
        <f t="shared" si="17"/>
        <v>8.0952667223780725</v>
      </c>
      <c r="AH44" s="30">
        <f t="shared" si="6"/>
        <v>24.12739994328615</v>
      </c>
      <c r="AJ44">
        <v>6</v>
      </c>
      <c r="AK44">
        <v>1.89239998134093</v>
      </c>
      <c r="AL44">
        <f t="shared" si="14"/>
        <v>8.8549325564107502</v>
      </c>
      <c r="AM44">
        <v>0</v>
      </c>
      <c r="AN44">
        <v>0</v>
      </c>
      <c r="AO44">
        <f t="shared" si="15"/>
        <v>0</v>
      </c>
      <c r="AP44">
        <v>6</v>
      </c>
      <c r="AQ44">
        <v>1.89239998134093</v>
      </c>
      <c r="AR44">
        <f t="shared" si="16"/>
        <v>11.777042601687121</v>
      </c>
      <c r="AS44">
        <v>6</v>
      </c>
      <c r="AT44">
        <v>1.8923999816555499</v>
      </c>
      <c r="AU44">
        <f t="shared" si="18"/>
        <v>7.5701148284819721</v>
      </c>
      <c r="AV44" s="11">
        <f>AK44+AN44+AQ44+AT44+B44+C44</f>
        <v>24.127399944337409</v>
      </c>
      <c r="CO44" s="1"/>
    </row>
    <row r="45" spans="1:93" x14ac:dyDescent="0.35">
      <c r="A45" s="10">
        <v>44641.395833333336</v>
      </c>
      <c r="B45">
        <v>13.290800000000001</v>
      </c>
      <c r="C45">
        <v>-0.94620000000000004</v>
      </c>
      <c r="D45">
        <f t="shared" si="4"/>
        <v>0.94620000000000004</v>
      </c>
      <c r="F45">
        <v>0.56062000000000001</v>
      </c>
      <c r="H45" s="27">
        <v>20</v>
      </c>
      <c r="I45" s="27">
        <f t="shared" si="19"/>
        <v>6.3079999999999998</v>
      </c>
      <c r="J45" s="27">
        <f t="shared" si="7"/>
        <v>16.295666666666659</v>
      </c>
      <c r="K45" s="27">
        <v>0</v>
      </c>
      <c r="L45" s="27">
        <f t="shared" si="1"/>
        <v>0</v>
      </c>
      <c r="M45" s="27">
        <f t="shared" si="8"/>
        <v>0</v>
      </c>
      <c r="N45" s="27">
        <v>20</v>
      </c>
      <c r="O45" s="27">
        <f t="shared" si="2"/>
        <v>6.3079999999999998</v>
      </c>
      <c r="P45" s="27">
        <f t="shared" si="9"/>
        <v>19.449666666666655</v>
      </c>
      <c r="Q45" s="27">
        <v>20</v>
      </c>
      <c r="R45" s="27">
        <f t="shared" si="3"/>
        <v>6.3079999999999998</v>
      </c>
      <c r="S45" s="27">
        <f t="shared" si="10"/>
        <v>11.564666666666664</v>
      </c>
      <c r="T45" s="30">
        <f t="shared" si="5"/>
        <v>31.268599999999996</v>
      </c>
      <c r="V45">
        <v>6</v>
      </c>
      <c r="W45">
        <v>1.89239998109431</v>
      </c>
      <c r="X45" s="27">
        <f t="shared" si="11"/>
        <v>8.9363333596358778</v>
      </c>
      <c r="Y45">
        <v>0</v>
      </c>
      <c r="Z45">
        <v>0</v>
      </c>
      <c r="AA45" s="27">
        <f t="shared" si="12"/>
        <v>0</v>
      </c>
      <c r="AB45">
        <v>6</v>
      </c>
      <c r="AC45">
        <v>1.8923999810980201</v>
      </c>
      <c r="AD45" s="27">
        <f t="shared" si="13"/>
        <v>12.090333391178829</v>
      </c>
      <c r="AE45">
        <v>6</v>
      </c>
      <c r="AF45">
        <v>1.89239998109948</v>
      </c>
      <c r="AG45" s="27">
        <f t="shared" si="17"/>
        <v>8.2529667208030286</v>
      </c>
      <c r="AH45" s="30">
        <f t="shared" si="6"/>
        <v>18.021799943291811</v>
      </c>
      <c r="AJ45">
        <v>6</v>
      </c>
      <c r="AK45">
        <v>1.89239998156402</v>
      </c>
      <c r="AL45">
        <f t="shared" si="14"/>
        <v>9.0126325548744184</v>
      </c>
      <c r="AM45">
        <v>0</v>
      </c>
      <c r="AN45">
        <v>0</v>
      </c>
      <c r="AO45">
        <f t="shared" si="15"/>
        <v>0</v>
      </c>
      <c r="AP45">
        <v>6</v>
      </c>
      <c r="AQ45">
        <v>1.89239998156402</v>
      </c>
      <c r="AR45">
        <f t="shared" si="16"/>
        <v>11.934742600150789</v>
      </c>
      <c r="AS45">
        <v>7.04</v>
      </c>
      <c r="AT45">
        <v>2.2213857082906099</v>
      </c>
      <c r="AU45">
        <f t="shared" si="18"/>
        <v>7.7552303041728567</v>
      </c>
      <c r="AV45" s="11">
        <f>AK45+AN45+AQ45+AT45+B45+C45</f>
        <v>18.350785671418649</v>
      </c>
      <c r="CO45" s="1"/>
    </row>
    <row r="46" spans="1:93" x14ac:dyDescent="0.35">
      <c r="A46" s="10">
        <v>44641.399305555555</v>
      </c>
      <c r="B46">
        <v>13.171799999999999</v>
      </c>
      <c r="C46">
        <v>-1.2806</v>
      </c>
      <c r="D46">
        <f t="shared" si="4"/>
        <v>1.2806</v>
      </c>
      <c r="F46">
        <v>0.56062000000000001</v>
      </c>
      <c r="H46" s="27">
        <v>20</v>
      </c>
      <c r="I46" s="27">
        <f t="shared" si="19"/>
        <v>6.3079999999999998</v>
      </c>
      <c r="J46" s="27">
        <f t="shared" si="7"/>
        <v>16.821333333333325</v>
      </c>
      <c r="K46" s="27">
        <v>0</v>
      </c>
      <c r="L46" s="27">
        <f t="shared" si="1"/>
        <v>0</v>
      </c>
      <c r="M46" s="27">
        <f t="shared" si="8"/>
        <v>0</v>
      </c>
      <c r="N46" s="27">
        <v>20</v>
      </c>
      <c r="O46" s="27">
        <f t="shared" si="2"/>
        <v>6.3079999999999998</v>
      </c>
      <c r="P46" s="27">
        <f t="shared" si="9"/>
        <v>19.975333333333321</v>
      </c>
      <c r="Q46" s="27">
        <v>20</v>
      </c>
      <c r="R46" s="27">
        <f t="shared" si="3"/>
        <v>6.3079999999999998</v>
      </c>
      <c r="S46" s="27">
        <f t="shared" si="10"/>
        <v>12.09033333333333</v>
      </c>
      <c r="T46" s="30">
        <f t="shared" si="5"/>
        <v>30.815199999999997</v>
      </c>
      <c r="V46">
        <v>6</v>
      </c>
      <c r="W46">
        <v>1.89239998109453</v>
      </c>
      <c r="X46" s="27">
        <f t="shared" si="11"/>
        <v>9.0940333580604218</v>
      </c>
      <c r="Y46">
        <v>0</v>
      </c>
      <c r="Z46">
        <v>0</v>
      </c>
      <c r="AA46" s="27">
        <f t="shared" si="12"/>
        <v>0</v>
      </c>
      <c r="AB46">
        <v>6</v>
      </c>
      <c r="AC46">
        <v>1.8923999810980801</v>
      </c>
      <c r="AD46" s="27">
        <f t="shared" si="13"/>
        <v>12.24803338960367</v>
      </c>
      <c r="AE46">
        <v>6</v>
      </c>
      <c r="AF46">
        <v>1.89239998109589</v>
      </c>
      <c r="AG46" s="27">
        <f t="shared" si="17"/>
        <v>8.4106667192276863</v>
      </c>
      <c r="AH46" s="30">
        <f t="shared" si="6"/>
        <v>17.568399943288497</v>
      </c>
      <c r="AJ46">
        <v>6</v>
      </c>
      <c r="AK46">
        <v>1.89239998156402</v>
      </c>
      <c r="AL46">
        <f t="shared" si="14"/>
        <v>9.1703325533380866</v>
      </c>
      <c r="AM46">
        <v>0</v>
      </c>
      <c r="AN46">
        <v>0</v>
      </c>
      <c r="AO46">
        <f t="shared" si="15"/>
        <v>0</v>
      </c>
      <c r="AP46">
        <v>6</v>
      </c>
      <c r="AQ46">
        <v>1.89239998156402</v>
      </c>
      <c r="AR46">
        <f t="shared" si="16"/>
        <v>12.092442598614458</v>
      </c>
      <c r="AS46">
        <v>8.24</v>
      </c>
      <c r="AT46">
        <v>2.59770770376837</v>
      </c>
      <c r="AU46">
        <f t="shared" si="18"/>
        <v>7.9717059461535547</v>
      </c>
      <c r="AV46" s="11">
        <f>AK46+AN46+AQ46+AT46+B46+C46</f>
        <v>18.27370766689641</v>
      </c>
      <c r="CO46" s="1"/>
    </row>
    <row r="47" spans="1:93" x14ac:dyDescent="0.35">
      <c r="A47" s="10">
        <v>44641.402777777781</v>
      </c>
      <c r="B47">
        <v>13.382</v>
      </c>
      <c r="C47">
        <v>-1.5946</v>
      </c>
      <c r="D47">
        <f t="shared" si="4"/>
        <v>1.5946</v>
      </c>
      <c r="F47">
        <v>0.56062000000000001</v>
      </c>
      <c r="H47" s="27">
        <v>20</v>
      </c>
      <c r="I47" s="27">
        <f t="shared" si="19"/>
        <v>6.3079999999999998</v>
      </c>
      <c r="J47" s="27">
        <f t="shared" si="7"/>
        <v>17.346999999999991</v>
      </c>
      <c r="K47" s="27">
        <v>0</v>
      </c>
      <c r="L47" s="27">
        <f t="shared" si="1"/>
        <v>0</v>
      </c>
      <c r="M47" s="27">
        <f t="shared" si="8"/>
        <v>0</v>
      </c>
      <c r="N47" s="27">
        <v>20</v>
      </c>
      <c r="O47" s="27">
        <f t="shared" si="2"/>
        <v>6.3079999999999998</v>
      </c>
      <c r="P47" s="27">
        <f t="shared" si="9"/>
        <v>20.500999999999987</v>
      </c>
      <c r="Q47" s="27">
        <v>20</v>
      </c>
      <c r="R47" s="27">
        <f t="shared" si="3"/>
        <v>6.3079999999999998</v>
      </c>
      <c r="S47" s="27">
        <f t="shared" si="10"/>
        <v>12.615999999999996</v>
      </c>
      <c r="T47" s="30">
        <f t="shared" si="5"/>
        <v>30.711399999999998</v>
      </c>
      <c r="V47">
        <v>6</v>
      </c>
      <c r="W47">
        <v>1.8923999810938399</v>
      </c>
      <c r="X47" s="27">
        <f t="shared" si="11"/>
        <v>9.2517333564849089</v>
      </c>
      <c r="Y47">
        <v>0</v>
      </c>
      <c r="Z47">
        <v>0</v>
      </c>
      <c r="AA47" s="27">
        <f t="shared" si="12"/>
        <v>0</v>
      </c>
      <c r="AB47">
        <v>6</v>
      </c>
      <c r="AC47">
        <v>1.89239998109733</v>
      </c>
      <c r="AD47" s="27">
        <f t="shared" si="13"/>
        <v>12.405733388028446</v>
      </c>
      <c r="AE47">
        <v>20</v>
      </c>
      <c r="AF47">
        <v>6.3080000630488202</v>
      </c>
      <c r="AG47" s="27">
        <f t="shared" si="17"/>
        <v>8.9363333911484215</v>
      </c>
      <c r="AH47" s="30">
        <f t="shared" si="6"/>
        <v>21.88020002523999</v>
      </c>
      <c r="AJ47">
        <v>6</v>
      </c>
      <c r="AK47">
        <v>1.89239998156402</v>
      </c>
      <c r="AL47">
        <f t="shared" si="14"/>
        <v>9.3280325518017548</v>
      </c>
      <c r="AM47">
        <v>0</v>
      </c>
      <c r="AN47">
        <v>0</v>
      </c>
      <c r="AO47">
        <f t="shared" si="15"/>
        <v>0</v>
      </c>
      <c r="AP47">
        <v>6</v>
      </c>
      <c r="AQ47">
        <v>1.89239998156402</v>
      </c>
      <c r="AR47">
        <f t="shared" si="16"/>
        <v>12.250142597078126</v>
      </c>
      <c r="AS47">
        <v>8.51</v>
      </c>
      <c r="AT47">
        <v>2.6838617033269201</v>
      </c>
      <c r="AU47">
        <f t="shared" si="18"/>
        <v>8.1953610880974654</v>
      </c>
      <c r="AV47" s="11">
        <f>AK47+AN47+AQ47+AT47+B47+C47</f>
        <v>18.256061666454961</v>
      </c>
      <c r="CO47" s="1"/>
    </row>
    <row r="48" spans="1:93" x14ac:dyDescent="0.35">
      <c r="A48" s="10">
        <v>44641.40625</v>
      </c>
      <c r="B48">
        <v>14.984999999999999</v>
      </c>
      <c r="C48">
        <v>-1.8431999999999999</v>
      </c>
      <c r="D48">
        <f t="shared" si="4"/>
        <v>1.8431999999999999</v>
      </c>
      <c r="F48">
        <v>0.56062000000000001</v>
      </c>
      <c r="H48" s="27">
        <v>20</v>
      </c>
      <c r="I48" s="27">
        <f t="shared" si="19"/>
        <v>6.3079999999999998</v>
      </c>
      <c r="J48" s="27">
        <f t="shared" si="7"/>
        <v>17.872666666666657</v>
      </c>
      <c r="K48" s="27">
        <v>0</v>
      </c>
      <c r="L48" s="27">
        <f t="shared" si="1"/>
        <v>0</v>
      </c>
      <c r="M48" s="27">
        <f t="shared" si="8"/>
        <v>0</v>
      </c>
      <c r="N48" s="27">
        <v>20</v>
      </c>
      <c r="O48" s="27">
        <f t="shared" si="2"/>
        <v>6.3079999999999998</v>
      </c>
      <c r="P48" s="27">
        <f t="shared" si="9"/>
        <v>21.026666666666653</v>
      </c>
      <c r="Q48" s="27">
        <v>20</v>
      </c>
      <c r="R48" s="27">
        <f t="shared" si="3"/>
        <v>6.3079999999999998</v>
      </c>
      <c r="S48" s="27">
        <f t="shared" si="10"/>
        <v>13.141666666666662</v>
      </c>
      <c r="T48" s="30">
        <f t="shared" si="5"/>
        <v>32.065799999999996</v>
      </c>
      <c r="V48">
        <v>6</v>
      </c>
      <c r="W48">
        <v>1.89239998109371</v>
      </c>
      <c r="X48" s="27">
        <f t="shared" si="11"/>
        <v>9.4094333549093854</v>
      </c>
      <c r="Y48">
        <v>0</v>
      </c>
      <c r="Z48">
        <v>0</v>
      </c>
      <c r="AA48" s="27">
        <f t="shared" si="12"/>
        <v>0</v>
      </c>
      <c r="AB48">
        <v>6</v>
      </c>
      <c r="AC48">
        <v>1.8923999810971499</v>
      </c>
      <c r="AD48" s="27">
        <f t="shared" si="13"/>
        <v>12.563433386453209</v>
      </c>
      <c r="AE48">
        <v>20</v>
      </c>
      <c r="AF48">
        <v>6.3080000630484196</v>
      </c>
      <c r="AG48" s="27">
        <f t="shared" si="17"/>
        <v>9.462000063069123</v>
      </c>
      <c r="AH48" s="30">
        <f t="shared" si="6"/>
        <v>23.234600025239278</v>
      </c>
      <c r="AJ48">
        <v>6</v>
      </c>
      <c r="AK48">
        <v>1.89239998153678</v>
      </c>
      <c r="AL48">
        <f t="shared" si="14"/>
        <v>9.4857325502631529</v>
      </c>
      <c r="AM48">
        <v>0</v>
      </c>
      <c r="AN48">
        <v>0</v>
      </c>
      <c r="AO48">
        <f t="shared" si="15"/>
        <v>0</v>
      </c>
      <c r="AP48">
        <v>6</v>
      </c>
      <c r="AQ48">
        <v>1.89239998153678</v>
      </c>
      <c r="AR48">
        <f t="shared" si="16"/>
        <v>12.407842595539524</v>
      </c>
      <c r="AS48">
        <v>6</v>
      </c>
      <c r="AT48">
        <v>1.89239998933092</v>
      </c>
      <c r="AU48">
        <f t="shared" si="18"/>
        <v>8.3530610872083759</v>
      </c>
      <c r="AV48" s="11">
        <f>AK48+AN48+AQ48+AT48+B48+C48</f>
        <v>18.818999952404479</v>
      </c>
      <c r="CO48" s="1"/>
    </row>
    <row r="49" spans="1:93" x14ac:dyDescent="0.35">
      <c r="A49" s="10">
        <v>44641.409722222219</v>
      </c>
      <c r="B49">
        <v>16.681999999999999</v>
      </c>
      <c r="C49">
        <v>-2.0695999999999999</v>
      </c>
      <c r="D49">
        <f t="shared" si="4"/>
        <v>2.0695999999999999</v>
      </c>
      <c r="F49">
        <v>0.56062000000000001</v>
      </c>
      <c r="H49" s="27">
        <v>20</v>
      </c>
      <c r="I49" s="27">
        <f t="shared" si="19"/>
        <v>6.3079999999999998</v>
      </c>
      <c r="J49" s="27">
        <f t="shared" si="7"/>
        <v>18.398333333333323</v>
      </c>
      <c r="K49" s="27">
        <v>0</v>
      </c>
      <c r="L49" s="27">
        <f t="shared" si="1"/>
        <v>0</v>
      </c>
      <c r="M49" s="27">
        <f t="shared" si="8"/>
        <v>0</v>
      </c>
      <c r="N49" s="27">
        <v>20</v>
      </c>
      <c r="O49" s="27">
        <f t="shared" si="2"/>
        <v>6.3079999999999998</v>
      </c>
      <c r="P49" s="27">
        <f t="shared" si="9"/>
        <v>21.552333333333319</v>
      </c>
      <c r="Q49" s="27">
        <v>20</v>
      </c>
      <c r="R49" s="27">
        <f t="shared" si="3"/>
        <v>6.3079999999999998</v>
      </c>
      <c r="S49" s="27">
        <f t="shared" si="10"/>
        <v>13.667333333333328</v>
      </c>
      <c r="T49" s="30">
        <f t="shared" si="5"/>
        <v>33.536399999999993</v>
      </c>
      <c r="V49">
        <v>6</v>
      </c>
      <c r="W49">
        <v>1.8923999810937</v>
      </c>
      <c r="X49" s="27">
        <f t="shared" si="11"/>
        <v>9.5671333533338601</v>
      </c>
      <c r="Y49">
        <v>0</v>
      </c>
      <c r="Z49">
        <v>0</v>
      </c>
      <c r="AA49" s="27">
        <f t="shared" si="12"/>
        <v>0</v>
      </c>
      <c r="AB49">
        <v>6</v>
      </c>
      <c r="AC49">
        <v>1.8923999810969501</v>
      </c>
      <c r="AD49" s="27">
        <f t="shared" si="13"/>
        <v>12.721133384877955</v>
      </c>
      <c r="AE49">
        <v>20</v>
      </c>
      <c r="AF49">
        <v>6.3080000630479702</v>
      </c>
      <c r="AG49" s="27">
        <f t="shared" si="17"/>
        <v>9.9876667349897872</v>
      </c>
      <c r="AH49" s="30">
        <f t="shared" si="6"/>
        <v>24.705200025238618</v>
      </c>
      <c r="AJ49">
        <v>6</v>
      </c>
      <c r="AK49">
        <v>1.89239998145846</v>
      </c>
      <c r="AL49">
        <f t="shared" si="14"/>
        <v>9.6434325487180246</v>
      </c>
      <c r="AM49">
        <v>0</v>
      </c>
      <c r="AN49">
        <v>0</v>
      </c>
      <c r="AO49">
        <f t="shared" si="15"/>
        <v>0</v>
      </c>
      <c r="AP49">
        <v>6</v>
      </c>
      <c r="AQ49">
        <v>1.89239998145846</v>
      </c>
      <c r="AR49">
        <f t="shared" si="16"/>
        <v>12.565542593994396</v>
      </c>
      <c r="AS49">
        <v>6</v>
      </c>
      <c r="AT49">
        <v>1.8923999828440701</v>
      </c>
      <c r="AU49">
        <f t="shared" si="18"/>
        <v>8.5107610857787144</v>
      </c>
      <c r="AV49" s="11">
        <f>AK49+AN49+AQ49+AT49+B49+C49</f>
        <v>20.289599945760987</v>
      </c>
      <c r="CO49" s="1"/>
    </row>
    <row r="50" spans="1:93" x14ac:dyDescent="0.35">
      <c r="A50" s="10">
        <v>44641.413194444445</v>
      </c>
      <c r="B50">
        <v>15.531199999999901</v>
      </c>
      <c r="C50">
        <v>-2.2747999999999999</v>
      </c>
      <c r="D50">
        <f t="shared" si="4"/>
        <v>2.2747999999999999</v>
      </c>
      <c r="F50">
        <v>0.56062000000000001</v>
      </c>
      <c r="H50" s="27">
        <v>20</v>
      </c>
      <c r="I50" s="27">
        <f t="shared" si="19"/>
        <v>6.3079999999999998</v>
      </c>
      <c r="J50" s="27">
        <f t="shared" si="7"/>
        <v>18.923999999999989</v>
      </c>
      <c r="K50" s="27">
        <v>0</v>
      </c>
      <c r="L50" s="27">
        <f t="shared" si="1"/>
        <v>0</v>
      </c>
      <c r="M50" s="27">
        <f t="shared" si="8"/>
        <v>0</v>
      </c>
      <c r="N50" s="27">
        <v>20</v>
      </c>
      <c r="O50" s="27">
        <f t="shared" si="2"/>
        <v>6.3079999999999998</v>
      </c>
      <c r="P50" s="27">
        <f t="shared" si="9"/>
        <v>22.077999999999985</v>
      </c>
      <c r="Q50" s="27">
        <v>20</v>
      </c>
      <c r="R50" s="27">
        <f t="shared" si="3"/>
        <v>6.3079999999999998</v>
      </c>
      <c r="S50" s="27">
        <f t="shared" si="10"/>
        <v>14.192999999999994</v>
      </c>
      <c r="T50" s="30">
        <f t="shared" si="5"/>
        <v>32.180399999999899</v>
      </c>
      <c r="V50">
        <v>6</v>
      </c>
      <c r="W50">
        <v>1.8923999810938601</v>
      </c>
      <c r="X50" s="27">
        <f t="shared" si="11"/>
        <v>9.724833351758349</v>
      </c>
      <c r="Y50">
        <v>0</v>
      </c>
      <c r="Z50">
        <v>0</v>
      </c>
      <c r="AA50" s="27">
        <f t="shared" si="12"/>
        <v>0</v>
      </c>
      <c r="AB50">
        <v>6</v>
      </c>
      <c r="AC50">
        <v>1.8923999810971299</v>
      </c>
      <c r="AD50" s="27">
        <f t="shared" si="13"/>
        <v>12.878833383302716</v>
      </c>
      <c r="AE50">
        <v>20</v>
      </c>
      <c r="AF50">
        <v>6.3080000630483797</v>
      </c>
      <c r="AG50" s="27">
        <f t="shared" si="17"/>
        <v>10.513333406910485</v>
      </c>
      <c r="AH50" s="30">
        <f t="shared" si="6"/>
        <v>23.34920002523927</v>
      </c>
      <c r="AJ50">
        <v>6</v>
      </c>
      <c r="AK50">
        <v>1.89239998152954</v>
      </c>
      <c r="AL50">
        <f t="shared" si="14"/>
        <v>9.8011325471788204</v>
      </c>
      <c r="AM50">
        <v>0</v>
      </c>
      <c r="AN50">
        <v>0</v>
      </c>
      <c r="AO50">
        <f t="shared" si="15"/>
        <v>0</v>
      </c>
      <c r="AP50">
        <v>6</v>
      </c>
      <c r="AQ50">
        <v>1.89239998152954</v>
      </c>
      <c r="AR50">
        <f t="shared" si="16"/>
        <v>12.723242592455192</v>
      </c>
      <c r="AS50">
        <v>6</v>
      </c>
      <c r="AT50">
        <v>1.8923999874955399</v>
      </c>
      <c r="AU50">
        <f t="shared" si="18"/>
        <v>8.6684610847366752</v>
      </c>
      <c r="AV50" s="11">
        <f>AK50+AN50+AQ50+AT50+B50+C50</f>
        <v>18.933599950554523</v>
      </c>
      <c r="CO50" s="1"/>
    </row>
    <row r="51" spans="1:93" x14ac:dyDescent="0.35">
      <c r="A51" s="10">
        <v>44641.416666666664</v>
      </c>
      <c r="B51">
        <v>14.3192</v>
      </c>
      <c r="C51">
        <v>-2.5501999999999998</v>
      </c>
      <c r="D51">
        <f t="shared" si="4"/>
        <v>2.5501999999999998</v>
      </c>
      <c r="F51">
        <v>0.51398999999999995</v>
      </c>
      <c r="H51" s="27">
        <v>20</v>
      </c>
      <c r="I51" s="27">
        <f t="shared" si="19"/>
        <v>6.3079999999999998</v>
      </c>
      <c r="J51" s="27">
        <f t="shared" si="7"/>
        <v>19.449666666666655</v>
      </c>
      <c r="K51" s="27">
        <v>0</v>
      </c>
      <c r="L51" s="27">
        <f t="shared" si="1"/>
        <v>0</v>
      </c>
      <c r="M51" s="27">
        <f t="shared" si="8"/>
        <v>0</v>
      </c>
      <c r="N51" s="27">
        <v>20</v>
      </c>
      <c r="O51" s="27">
        <f t="shared" si="2"/>
        <v>6.3079999999999998</v>
      </c>
      <c r="P51" s="27">
        <f t="shared" si="9"/>
        <v>22.603666666666651</v>
      </c>
      <c r="Q51" s="27">
        <v>20</v>
      </c>
      <c r="R51" s="27">
        <f t="shared" si="3"/>
        <v>6.3079999999999998</v>
      </c>
      <c r="S51" s="27">
        <f t="shared" si="10"/>
        <v>14.71866666666666</v>
      </c>
      <c r="T51" s="30">
        <f t="shared" si="5"/>
        <v>30.693000000000001</v>
      </c>
      <c r="V51">
        <v>6</v>
      </c>
      <c r="W51">
        <v>1.8923999810950001</v>
      </c>
      <c r="X51" s="27">
        <f t="shared" si="11"/>
        <v>9.882533350182932</v>
      </c>
      <c r="Y51">
        <v>0</v>
      </c>
      <c r="Z51">
        <v>0</v>
      </c>
      <c r="AA51" s="27">
        <f t="shared" si="12"/>
        <v>0</v>
      </c>
      <c r="AB51">
        <v>6</v>
      </c>
      <c r="AC51">
        <v>1.89239998109901</v>
      </c>
      <c r="AD51" s="27">
        <f t="shared" si="13"/>
        <v>13.036533381727633</v>
      </c>
      <c r="AE51">
        <v>20</v>
      </c>
      <c r="AF51">
        <v>6.3080000630554496</v>
      </c>
      <c r="AG51" s="27">
        <f t="shared" si="17"/>
        <v>11.039000078831773</v>
      </c>
      <c r="AH51" s="30">
        <f t="shared" si="6"/>
        <v>21.861800025249462</v>
      </c>
      <c r="AJ51">
        <v>6</v>
      </c>
      <c r="AK51">
        <v>1.89239998156402</v>
      </c>
      <c r="AL51">
        <f t="shared" si="14"/>
        <v>9.9588325456424887</v>
      </c>
      <c r="AM51">
        <v>0</v>
      </c>
      <c r="AN51">
        <v>0</v>
      </c>
      <c r="AO51">
        <f t="shared" si="15"/>
        <v>0</v>
      </c>
      <c r="AP51">
        <v>6</v>
      </c>
      <c r="AQ51">
        <v>1.89239998156402</v>
      </c>
      <c r="AR51">
        <f t="shared" si="16"/>
        <v>12.88094259091886</v>
      </c>
      <c r="AS51">
        <v>18.329999999999998</v>
      </c>
      <c r="AT51">
        <v>5.7817481457734798</v>
      </c>
      <c r="AU51">
        <f t="shared" si="18"/>
        <v>9.1502734302177977</v>
      </c>
      <c r="AV51" s="11">
        <f>AK51+AN51+AQ51+AT51+B51+C51</f>
        <v>21.33554810890152</v>
      </c>
      <c r="CO51" s="1"/>
    </row>
    <row r="52" spans="1:93" x14ac:dyDescent="0.35">
      <c r="A52" s="10">
        <v>44641.420138888891</v>
      </c>
      <c r="B52">
        <v>13.918999999999899</v>
      </c>
      <c r="C52">
        <v>-2.8418000000000001</v>
      </c>
      <c r="D52">
        <f t="shared" si="4"/>
        <v>2.8418000000000001</v>
      </c>
      <c r="F52">
        <v>0.51398999999999995</v>
      </c>
      <c r="H52" s="27">
        <v>20</v>
      </c>
      <c r="I52" s="27">
        <f t="shared" si="19"/>
        <v>6.3079999999999998</v>
      </c>
      <c r="J52" s="27">
        <f t="shared" si="7"/>
        <v>19.975333333333321</v>
      </c>
      <c r="K52" s="27">
        <v>0</v>
      </c>
      <c r="L52" s="27">
        <f t="shared" si="1"/>
        <v>0</v>
      </c>
      <c r="M52" s="27">
        <f t="shared" si="8"/>
        <v>0</v>
      </c>
      <c r="N52" s="27">
        <v>20</v>
      </c>
      <c r="O52" s="27">
        <f t="shared" si="2"/>
        <v>6.3079999999999998</v>
      </c>
      <c r="P52" s="27">
        <f t="shared" si="9"/>
        <v>23.129333333333317</v>
      </c>
      <c r="Q52" s="27">
        <v>20</v>
      </c>
      <c r="R52" s="27">
        <f t="shared" si="3"/>
        <v>6.3079999999999998</v>
      </c>
      <c r="S52" s="27">
        <f t="shared" si="10"/>
        <v>15.244333333333326</v>
      </c>
      <c r="T52" s="30">
        <f t="shared" si="5"/>
        <v>30.001199999999898</v>
      </c>
      <c r="V52">
        <v>6</v>
      </c>
      <c r="W52">
        <v>1.89239998109506</v>
      </c>
      <c r="X52" s="27">
        <f t="shared" si="11"/>
        <v>10.04023334860752</v>
      </c>
      <c r="Y52">
        <v>0</v>
      </c>
      <c r="Z52">
        <v>0</v>
      </c>
      <c r="AA52" s="27">
        <f t="shared" si="12"/>
        <v>0</v>
      </c>
      <c r="AB52">
        <v>6</v>
      </c>
      <c r="AC52">
        <v>1.8923999810990999</v>
      </c>
      <c r="AD52" s="27">
        <f t="shared" si="13"/>
        <v>13.194233380152557</v>
      </c>
      <c r="AE52">
        <v>20</v>
      </c>
      <c r="AF52">
        <v>6.3080000630555597</v>
      </c>
      <c r="AG52" s="27">
        <f t="shared" si="17"/>
        <v>11.564666750753069</v>
      </c>
      <c r="AH52" s="30">
        <f t="shared" si="6"/>
        <v>21.170000025249621</v>
      </c>
      <c r="AJ52">
        <v>6</v>
      </c>
      <c r="AK52">
        <v>1.8923999815675401</v>
      </c>
      <c r="AL52">
        <f t="shared" si="14"/>
        <v>10.11653254410645</v>
      </c>
      <c r="AM52">
        <v>0</v>
      </c>
      <c r="AN52">
        <v>0</v>
      </c>
      <c r="AO52">
        <f t="shared" si="15"/>
        <v>0</v>
      </c>
      <c r="AP52">
        <v>6</v>
      </c>
      <c r="AQ52">
        <v>1.8923999815675401</v>
      </c>
      <c r="AR52">
        <f t="shared" si="16"/>
        <v>13.038642589382821</v>
      </c>
      <c r="AS52">
        <v>20</v>
      </c>
      <c r="AT52">
        <v>6.3079999949303396</v>
      </c>
      <c r="AU52">
        <f t="shared" si="18"/>
        <v>9.6759400964619928</v>
      </c>
      <c r="AV52" s="11">
        <f>AK52+AN52+AQ52+AT52+B52+C52</f>
        <v>21.169999958065318</v>
      </c>
      <c r="CO52" s="1"/>
    </row>
    <row r="53" spans="1:93" x14ac:dyDescent="0.35">
      <c r="A53" s="10">
        <v>44641.423611111109</v>
      </c>
      <c r="B53">
        <v>13.385199999999999</v>
      </c>
      <c r="C53">
        <v>-3.2784</v>
      </c>
      <c r="D53">
        <f t="shared" si="4"/>
        <v>3.2784</v>
      </c>
      <c r="F53">
        <v>0.51398999999999995</v>
      </c>
      <c r="H53" s="27">
        <v>20</v>
      </c>
      <c r="I53" s="27">
        <f t="shared" si="19"/>
        <v>6.3079999999999998</v>
      </c>
      <c r="J53" s="27">
        <f t="shared" si="7"/>
        <v>20.500999999999987</v>
      </c>
      <c r="K53" s="27">
        <v>0</v>
      </c>
      <c r="L53" s="27">
        <f t="shared" si="1"/>
        <v>0</v>
      </c>
      <c r="M53" s="27">
        <f t="shared" si="8"/>
        <v>0</v>
      </c>
      <c r="N53" s="27">
        <v>20</v>
      </c>
      <c r="O53" s="27">
        <f t="shared" si="2"/>
        <v>6.3079999999999998</v>
      </c>
      <c r="P53" s="27">
        <f t="shared" si="9"/>
        <v>23.654999999999983</v>
      </c>
      <c r="Q53" s="27">
        <v>20</v>
      </c>
      <c r="R53" s="27">
        <f t="shared" si="3"/>
        <v>6.3079999999999998</v>
      </c>
      <c r="S53" s="27">
        <f t="shared" si="10"/>
        <v>15.769999999999992</v>
      </c>
      <c r="T53" s="30">
        <f t="shared" si="5"/>
        <v>29.030799999999996</v>
      </c>
      <c r="V53">
        <v>6</v>
      </c>
      <c r="W53">
        <v>1.89239998109534</v>
      </c>
      <c r="X53" s="27">
        <f t="shared" si="11"/>
        <v>10.197933347032132</v>
      </c>
      <c r="Y53">
        <v>0</v>
      </c>
      <c r="Z53">
        <v>0</v>
      </c>
      <c r="AA53" s="27">
        <f t="shared" si="12"/>
        <v>0</v>
      </c>
      <c r="AB53">
        <v>6</v>
      </c>
      <c r="AC53">
        <v>1.89239998109924</v>
      </c>
      <c r="AD53" s="27">
        <f t="shared" si="13"/>
        <v>13.351933378577494</v>
      </c>
      <c r="AE53">
        <v>20</v>
      </c>
      <c r="AF53">
        <v>6.3080000630557</v>
      </c>
      <c r="AG53" s="27">
        <f t="shared" si="17"/>
        <v>12.090333422674378</v>
      </c>
      <c r="AH53" s="30">
        <f t="shared" si="6"/>
        <v>20.19960002525028</v>
      </c>
      <c r="AJ53">
        <v>6</v>
      </c>
      <c r="AK53">
        <v>1.8923999816353101</v>
      </c>
      <c r="AL53">
        <f t="shared" si="14"/>
        <v>10.274232542576058</v>
      </c>
      <c r="AM53">
        <v>0</v>
      </c>
      <c r="AN53">
        <v>0</v>
      </c>
      <c r="AO53">
        <f t="shared" si="15"/>
        <v>0</v>
      </c>
      <c r="AP53">
        <v>6</v>
      </c>
      <c r="AQ53">
        <v>1.89239998163539</v>
      </c>
      <c r="AR53">
        <f t="shared" si="16"/>
        <v>13.196342587852437</v>
      </c>
      <c r="AS53">
        <v>20</v>
      </c>
      <c r="AT53">
        <v>6.3080000591894301</v>
      </c>
      <c r="AU53">
        <f t="shared" si="18"/>
        <v>10.201606768061112</v>
      </c>
      <c r="AV53" s="11">
        <f>AK53+AN53+AQ53+AT53+B53+C53</f>
        <v>20.199600022460128</v>
      </c>
      <c r="CO53" s="1"/>
    </row>
    <row r="54" spans="1:93" x14ac:dyDescent="0.35">
      <c r="A54" s="10">
        <v>44641.427083333336</v>
      </c>
      <c r="B54">
        <v>15.0769999999999</v>
      </c>
      <c r="C54">
        <v>-3.7050000000000001</v>
      </c>
      <c r="D54">
        <f t="shared" si="4"/>
        <v>3.7050000000000001</v>
      </c>
      <c r="F54">
        <v>0.51398999999999995</v>
      </c>
      <c r="H54" s="27">
        <v>20</v>
      </c>
      <c r="I54" s="27">
        <f t="shared" si="19"/>
        <v>6.3079999999999998</v>
      </c>
      <c r="J54" s="27">
        <f t="shared" si="7"/>
        <v>21.026666666666653</v>
      </c>
      <c r="K54" s="27">
        <v>0</v>
      </c>
      <c r="L54" s="27">
        <f t="shared" si="1"/>
        <v>0</v>
      </c>
      <c r="M54" s="27">
        <f t="shared" si="8"/>
        <v>0</v>
      </c>
      <c r="N54" s="27">
        <v>20</v>
      </c>
      <c r="O54" s="27">
        <f t="shared" si="2"/>
        <v>6.3079999999999998</v>
      </c>
      <c r="P54" s="27">
        <f t="shared" si="9"/>
        <v>24.180666666666649</v>
      </c>
      <c r="Q54" s="27">
        <v>20</v>
      </c>
      <c r="R54" s="27">
        <f t="shared" si="3"/>
        <v>6.3079999999999998</v>
      </c>
      <c r="S54" s="27">
        <f t="shared" si="10"/>
        <v>16.295666666666659</v>
      </c>
      <c r="T54" s="30">
        <f t="shared" si="5"/>
        <v>30.2959999999999</v>
      </c>
      <c r="V54">
        <v>6</v>
      </c>
      <c r="W54">
        <v>1.89239998109504</v>
      </c>
      <c r="X54" s="27">
        <f t="shared" si="11"/>
        <v>10.355633345456718</v>
      </c>
      <c r="Y54">
        <v>0</v>
      </c>
      <c r="Z54">
        <v>0</v>
      </c>
      <c r="AA54" s="27">
        <f t="shared" si="12"/>
        <v>0</v>
      </c>
      <c r="AB54">
        <v>6</v>
      </c>
      <c r="AC54">
        <v>1.8923999810990599</v>
      </c>
      <c r="AD54" s="27">
        <f t="shared" si="13"/>
        <v>13.509633377002416</v>
      </c>
      <c r="AE54">
        <v>20</v>
      </c>
      <c r="AF54">
        <v>6.30800006305551</v>
      </c>
      <c r="AG54" s="27">
        <f t="shared" si="17"/>
        <v>12.616000094595671</v>
      </c>
      <c r="AH54" s="30">
        <f t="shared" si="6"/>
        <v>21.464800025249509</v>
      </c>
      <c r="AJ54">
        <v>6</v>
      </c>
      <c r="AK54">
        <v>1.8923999815642101</v>
      </c>
      <c r="AL54">
        <f t="shared" si="14"/>
        <v>10.431932541039743</v>
      </c>
      <c r="AM54">
        <v>0</v>
      </c>
      <c r="AN54">
        <v>0</v>
      </c>
      <c r="AO54">
        <f t="shared" si="15"/>
        <v>0</v>
      </c>
      <c r="AP54">
        <v>6</v>
      </c>
      <c r="AQ54">
        <v>1.89239998156428</v>
      </c>
      <c r="AR54">
        <f t="shared" si="16"/>
        <v>13.354042586316126</v>
      </c>
      <c r="AS54">
        <v>19.38</v>
      </c>
      <c r="AT54">
        <v>6.1112581354535598</v>
      </c>
      <c r="AU54">
        <f t="shared" si="18"/>
        <v>10.710878279348908</v>
      </c>
      <c r="AV54" s="11">
        <f>AK54+AN54+AQ54+AT54+B54+C54</f>
        <v>21.268058098581953</v>
      </c>
      <c r="CO54" s="1"/>
    </row>
    <row r="55" spans="1:93" x14ac:dyDescent="0.35">
      <c r="A55" s="10">
        <v>44641.430555555555</v>
      </c>
      <c r="B55">
        <v>15.692600000000001</v>
      </c>
      <c r="C55">
        <v>-4.0863999999999896</v>
      </c>
      <c r="D55">
        <f t="shared" si="4"/>
        <v>4.0863999999999896</v>
      </c>
      <c r="F55">
        <v>0.51398999999999995</v>
      </c>
      <c r="H55" s="27">
        <v>20</v>
      </c>
      <c r="I55" s="27">
        <f t="shared" si="19"/>
        <v>6.3079999999999998</v>
      </c>
      <c r="J55" s="27">
        <f t="shared" si="7"/>
        <v>21.552333333333319</v>
      </c>
      <c r="K55" s="27">
        <v>0</v>
      </c>
      <c r="L55" s="27">
        <f t="shared" si="1"/>
        <v>0</v>
      </c>
      <c r="M55" s="27">
        <f t="shared" si="8"/>
        <v>0</v>
      </c>
      <c r="N55" s="27">
        <v>20</v>
      </c>
      <c r="O55" s="27">
        <f t="shared" si="2"/>
        <v>6.3079999999999998</v>
      </c>
      <c r="P55" s="27">
        <f t="shared" si="9"/>
        <v>24.706333333333315</v>
      </c>
      <c r="Q55" s="27">
        <v>20</v>
      </c>
      <c r="R55" s="27">
        <f t="shared" si="3"/>
        <v>6.3079999999999998</v>
      </c>
      <c r="S55" s="27">
        <f t="shared" si="10"/>
        <v>16.821333333333325</v>
      </c>
      <c r="T55" s="30">
        <f t="shared" si="5"/>
        <v>30.530200000000008</v>
      </c>
      <c r="V55">
        <v>6</v>
      </c>
      <c r="W55">
        <v>1.8923999810950201</v>
      </c>
      <c r="X55" s="27">
        <f t="shared" si="11"/>
        <v>10.513333343881303</v>
      </c>
      <c r="Y55">
        <v>0</v>
      </c>
      <c r="Z55">
        <v>0</v>
      </c>
      <c r="AA55" s="27">
        <f t="shared" si="12"/>
        <v>0</v>
      </c>
      <c r="AB55">
        <v>6</v>
      </c>
      <c r="AC55">
        <v>1.89239998109903</v>
      </c>
      <c r="AD55" s="27">
        <f t="shared" si="13"/>
        <v>13.667333375427335</v>
      </c>
      <c r="AE55">
        <v>20</v>
      </c>
      <c r="AF55">
        <v>6.3080000630554798</v>
      </c>
      <c r="AG55" s="27">
        <f t="shared" si="17"/>
        <v>13.141666766516961</v>
      </c>
      <c r="AH55" s="30">
        <f t="shared" si="6"/>
        <v>21.699000025249539</v>
      </c>
      <c r="AJ55">
        <v>6</v>
      </c>
      <c r="AK55">
        <v>1.89239998156459</v>
      </c>
      <c r="AL55">
        <f t="shared" si="14"/>
        <v>10.589632539503459</v>
      </c>
      <c r="AM55">
        <v>0</v>
      </c>
      <c r="AN55">
        <v>0</v>
      </c>
      <c r="AO55">
        <f t="shared" si="15"/>
        <v>0</v>
      </c>
      <c r="AP55">
        <v>6</v>
      </c>
      <c r="AQ55">
        <v>1.8923999815646599</v>
      </c>
      <c r="AR55">
        <f t="shared" si="16"/>
        <v>13.511742584779848</v>
      </c>
      <c r="AS55">
        <v>18.760000000000002</v>
      </c>
      <c r="AT55">
        <v>5.9168721438093801</v>
      </c>
      <c r="AU55">
        <f t="shared" si="18"/>
        <v>11.203950957999689</v>
      </c>
      <c r="AV55" s="11">
        <f>AK55+AN55+AQ55+AT55+B55+C55</f>
        <v>21.307872106938639</v>
      </c>
      <c r="CO55" s="1"/>
    </row>
    <row r="56" spans="1:93" x14ac:dyDescent="0.35">
      <c r="A56" s="10">
        <v>44641.434027777781</v>
      </c>
      <c r="B56">
        <v>14.468599999999901</v>
      </c>
      <c r="C56">
        <v>-4.4130000000000003</v>
      </c>
      <c r="D56">
        <f t="shared" si="4"/>
        <v>4.4130000000000003</v>
      </c>
      <c r="F56">
        <v>0.51398999999999995</v>
      </c>
      <c r="H56" s="27">
        <v>20</v>
      </c>
      <c r="I56" s="27">
        <f t="shared" si="19"/>
        <v>6.3079999999999998</v>
      </c>
      <c r="J56" s="27">
        <f t="shared" si="7"/>
        <v>22.077999999999985</v>
      </c>
      <c r="K56" s="27">
        <v>0</v>
      </c>
      <c r="L56" s="27">
        <f t="shared" si="1"/>
        <v>0</v>
      </c>
      <c r="M56" s="27">
        <f t="shared" si="8"/>
        <v>0</v>
      </c>
      <c r="N56" s="27">
        <v>20</v>
      </c>
      <c r="O56" s="27">
        <f t="shared" si="2"/>
        <v>6.3079999999999998</v>
      </c>
      <c r="P56" s="27">
        <f t="shared" si="9"/>
        <v>25.231999999999982</v>
      </c>
      <c r="Q56" s="27">
        <v>20</v>
      </c>
      <c r="R56" s="27">
        <f t="shared" si="3"/>
        <v>6.3079999999999998</v>
      </c>
      <c r="S56" s="27">
        <f t="shared" si="10"/>
        <v>17.346999999999991</v>
      </c>
      <c r="T56" s="30">
        <f t="shared" si="5"/>
        <v>28.979599999999902</v>
      </c>
      <c r="V56">
        <v>6</v>
      </c>
      <c r="W56">
        <v>1.8923999810951599</v>
      </c>
      <c r="X56" s="27">
        <f t="shared" si="11"/>
        <v>10.671033342305901</v>
      </c>
      <c r="Y56">
        <v>0</v>
      </c>
      <c r="Z56">
        <v>0</v>
      </c>
      <c r="AA56" s="27">
        <f t="shared" si="12"/>
        <v>0</v>
      </c>
      <c r="AB56">
        <v>6</v>
      </c>
      <c r="AC56">
        <v>1.89239998109924</v>
      </c>
      <c r="AD56" s="27">
        <f t="shared" si="13"/>
        <v>13.825033373852271</v>
      </c>
      <c r="AE56">
        <v>20</v>
      </c>
      <c r="AF56">
        <v>6.30800006304493</v>
      </c>
      <c r="AG56" s="27">
        <f t="shared" si="17"/>
        <v>13.667333438437371</v>
      </c>
      <c r="AH56" s="30">
        <f t="shared" si="6"/>
        <v>20.14840002523923</v>
      </c>
      <c r="AJ56">
        <v>6</v>
      </c>
      <c r="AK56">
        <v>1.89239998163937</v>
      </c>
      <c r="AL56">
        <f t="shared" si="14"/>
        <v>10.747332537973406</v>
      </c>
      <c r="AM56">
        <v>0</v>
      </c>
      <c r="AN56">
        <v>0</v>
      </c>
      <c r="AO56">
        <f t="shared" si="15"/>
        <v>0</v>
      </c>
      <c r="AP56">
        <v>6</v>
      </c>
      <c r="AQ56">
        <v>1.8923999816394601</v>
      </c>
      <c r="AR56">
        <f t="shared" si="16"/>
        <v>13.669442583249802</v>
      </c>
      <c r="AS56">
        <v>20</v>
      </c>
      <c r="AT56">
        <v>6.3080000593679397</v>
      </c>
      <c r="AU56">
        <f t="shared" si="18"/>
        <v>11.729617629613685</v>
      </c>
      <c r="AV56" s="11">
        <f>AK56+AN56+AQ56+AT56+B56+C56</f>
        <v>20.148400022646673</v>
      </c>
      <c r="CO56" s="1"/>
    </row>
    <row r="57" spans="1:93" x14ac:dyDescent="0.35">
      <c r="A57" s="10">
        <v>44641.4375</v>
      </c>
      <c r="B57">
        <v>13.464399999999999</v>
      </c>
      <c r="C57">
        <v>-4.7751999999999999</v>
      </c>
      <c r="D57">
        <f t="shared" si="4"/>
        <v>4.7751999999999999</v>
      </c>
      <c r="F57">
        <v>0.51398999999999995</v>
      </c>
      <c r="H57" s="27">
        <v>20</v>
      </c>
      <c r="I57" s="27">
        <f t="shared" si="19"/>
        <v>6.3079999999999998</v>
      </c>
      <c r="J57" s="27">
        <f t="shared" si="7"/>
        <v>22.603666666666651</v>
      </c>
      <c r="K57" s="27">
        <v>0</v>
      </c>
      <c r="L57" s="27">
        <f t="shared" si="1"/>
        <v>0</v>
      </c>
      <c r="M57" s="27">
        <f t="shared" si="8"/>
        <v>0</v>
      </c>
      <c r="N57" s="27">
        <v>20</v>
      </c>
      <c r="O57" s="27">
        <f t="shared" si="2"/>
        <v>6.3079999999999998</v>
      </c>
      <c r="P57" s="27">
        <f t="shared" si="9"/>
        <v>25.757666666666648</v>
      </c>
      <c r="Q57" s="27">
        <v>20</v>
      </c>
      <c r="R57" s="27">
        <f t="shared" si="3"/>
        <v>6.3079999999999998</v>
      </c>
      <c r="S57" s="27">
        <f t="shared" si="10"/>
        <v>17.872666666666657</v>
      </c>
      <c r="T57" s="30">
        <f t="shared" si="5"/>
        <v>27.613199999999999</v>
      </c>
      <c r="V57">
        <v>6</v>
      </c>
      <c r="W57">
        <v>1.8923999810954699</v>
      </c>
      <c r="X57" s="27">
        <f t="shared" si="11"/>
        <v>10.828733340730523</v>
      </c>
      <c r="Y57">
        <v>0</v>
      </c>
      <c r="Z57">
        <v>0</v>
      </c>
      <c r="AA57" s="27">
        <f t="shared" si="12"/>
        <v>0</v>
      </c>
      <c r="AB57">
        <v>6</v>
      </c>
      <c r="AC57">
        <v>1.8923999810997001</v>
      </c>
      <c r="AD57" s="27">
        <f t="shared" si="13"/>
        <v>13.982733372277247</v>
      </c>
      <c r="AE57">
        <v>15</v>
      </c>
      <c r="AF57">
        <v>4.7299988331771301</v>
      </c>
      <c r="AG57" s="27">
        <f t="shared" si="17"/>
        <v>14.061500007868798</v>
      </c>
      <c r="AH57" s="30">
        <f t="shared" si="6"/>
        <v>17.2039987953723</v>
      </c>
      <c r="AJ57">
        <v>6</v>
      </c>
      <c r="AK57">
        <v>1.89239998177661</v>
      </c>
      <c r="AL57">
        <f t="shared" si="14"/>
        <v>10.90503253645479</v>
      </c>
      <c r="AM57">
        <v>0</v>
      </c>
      <c r="AN57">
        <v>0</v>
      </c>
      <c r="AO57">
        <f t="shared" si="15"/>
        <v>0</v>
      </c>
      <c r="AP57">
        <v>6</v>
      </c>
      <c r="AQ57">
        <v>1.8923999817767501</v>
      </c>
      <c r="AR57">
        <f t="shared" si="16"/>
        <v>13.827142581731199</v>
      </c>
      <c r="AS57">
        <v>20</v>
      </c>
      <c r="AT57">
        <v>6.3080000614589098</v>
      </c>
      <c r="AU57">
        <f t="shared" si="18"/>
        <v>12.255284301401927</v>
      </c>
      <c r="AV57" s="11">
        <f>AK57+AN57+AQ57+AT57+B57+C57</f>
        <v>18.782000025012273</v>
      </c>
      <c r="CO57" s="1"/>
    </row>
    <row r="58" spans="1:93" x14ac:dyDescent="0.35">
      <c r="A58" s="10">
        <v>44641.440972222219</v>
      </c>
      <c r="B58">
        <v>16.814799999999899</v>
      </c>
      <c r="C58">
        <v>-5.1938000000000004</v>
      </c>
      <c r="D58">
        <f t="shared" si="4"/>
        <v>5.1938000000000004</v>
      </c>
      <c r="F58">
        <v>0.51398999999999995</v>
      </c>
      <c r="H58" s="27">
        <v>20</v>
      </c>
      <c r="I58" s="27">
        <f t="shared" si="19"/>
        <v>6.3079999999999998</v>
      </c>
      <c r="J58" s="27">
        <f t="shared" si="7"/>
        <v>23.129333333333317</v>
      </c>
      <c r="K58" s="27">
        <v>0</v>
      </c>
      <c r="L58" s="27">
        <f t="shared" si="1"/>
        <v>0</v>
      </c>
      <c r="M58" s="27">
        <f t="shared" si="8"/>
        <v>0</v>
      </c>
      <c r="N58" s="27">
        <v>20</v>
      </c>
      <c r="O58" s="27">
        <f t="shared" si="2"/>
        <v>6.3079999999999998</v>
      </c>
      <c r="P58" s="27">
        <f t="shared" si="9"/>
        <v>26.283333333333314</v>
      </c>
      <c r="Q58" s="27">
        <v>20</v>
      </c>
      <c r="R58" s="27">
        <f t="shared" si="3"/>
        <v>6.3079999999999998</v>
      </c>
      <c r="S58" s="27">
        <f t="shared" si="10"/>
        <v>18.398333333333323</v>
      </c>
      <c r="T58" s="30">
        <f t="shared" si="5"/>
        <v>30.544999999999899</v>
      </c>
      <c r="V58">
        <v>6</v>
      </c>
      <c r="W58">
        <v>1.8923999810985599</v>
      </c>
      <c r="X58" s="27">
        <f t="shared" si="11"/>
        <v>10.986433339155402</v>
      </c>
      <c r="Y58">
        <v>0</v>
      </c>
      <c r="Z58">
        <v>0</v>
      </c>
      <c r="AA58" s="27">
        <f t="shared" si="12"/>
        <v>0</v>
      </c>
      <c r="AB58">
        <v>6</v>
      </c>
      <c r="AC58">
        <v>1.8923999810996199</v>
      </c>
      <c r="AD58" s="27">
        <f t="shared" si="13"/>
        <v>14.140433370702215</v>
      </c>
      <c r="AE58">
        <v>6</v>
      </c>
      <c r="AF58">
        <v>1.8923999811446901</v>
      </c>
      <c r="AG58" s="27">
        <f t="shared" si="17"/>
        <v>14.219200006297521</v>
      </c>
      <c r="AH58" s="30">
        <f t="shared" si="6"/>
        <v>17.29819994334277</v>
      </c>
      <c r="AJ58">
        <v>6</v>
      </c>
      <c r="AK58">
        <v>1.89239998156481</v>
      </c>
      <c r="AL58">
        <f t="shared" si="14"/>
        <v>11.062732534918524</v>
      </c>
      <c r="AM58">
        <v>0</v>
      </c>
      <c r="AN58">
        <v>0</v>
      </c>
      <c r="AO58">
        <f t="shared" si="15"/>
        <v>0</v>
      </c>
      <c r="AP58">
        <v>6</v>
      </c>
      <c r="AQ58">
        <v>1.89239998156488</v>
      </c>
      <c r="AR58">
        <f t="shared" si="16"/>
        <v>13.984842580194938</v>
      </c>
      <c r="AS58">
        <v>18.72</v>
      </c>
      <c r="AT58">
        <v>5.9045881441738199</v>
      </c>
      <c r="AU58">
        <f t="shared" si="18"/>
        <v>12.747333313416412</v>
      </c>
      <c r="AV58" s="11">
        <f>AK58+AN58+AQ58+AT58+B58+C58</f>
        <v>21.31038810730341</v>
      </c>
      <c r="CO58" s="1"/>
    </row>
    <row r="59" spans="1:93" x14ac:dyDescent="0.35">
      <c r="A59" s="10">
        <v>44641.444444444445</v>
      </c>
      <c r="B59">
        <v>16.151399999999999</v>
      </c>
      <c r="C59">
        <v>-5.4972000000000003</v>
      </c>
      <c r="D59">
        <f t="shared" si="4"/>
        <v>5.4972000000000003</v>
      </c>
      <c r="F59">
        <v>0.51398999999999995</v>
      </c>
      <c r="H59" s="27">
        <v>20</v>
      </c>
      <c r="I59" s="27">
        <f t="shared" si="19"/>
        <v>6.3079999999999998</v>
      </c>
      <c r="J59" s="27">
        <f t="shared" si="7"/>
        <v>23.654999999999983</v>
      </c>
      <c r="K59" s="27">
        <v>0</v>
      </c>
      <c r="L59" s="27">
        <f t="shared" si="1"/>
        <v>0</v>
      </c>
      <c r="M59" s="27">
        <f t="shared" si="8"/>
        <v>0</v>
      </c>
      <c r="N59" s="27">
        <v>20</v>
      </c>
      <c r="O59" s="27">
        <f t="shared" si="2"/>
        <v>6.3079999999999998</v>
      </c>
      <c r="P59" s="27">
        <f t="shared" si="9"/>
        <v>26.80899999999998</v>
      </c>
      <c r="Q59" s="27">
        <v>20</v>
      </c>
      <c r="R59" s="27">
        <f t="shared" si="3"/>
        <v>6.3079999999999998</v>
      </c>
      <c r="S59" s="27">
        <f t="shared" si="10"/>
        <v>18.923999999999989</v>
      </c>
      <c r="T59" s="30">
        <f t="shared" si="5"/>
        <v>29.578200000000002</v>
      </c>
      <c r="V59">
        <v>6</v>
      </c>
      <c r="W59">
        <v>1.89239998109868</v>
      </c>
      <c r="X59" s="27">
        <f t="shared" si="11"/>
        <v>11.144133337580293</v>
      </c>
      <c r="Y59">
        <v>0</v>
      </c>
      <c r="Z59">
        <v>0</v>
      </c>
      <c r="AA59" s="27">
        <f t="shared" si="12"/>
        <v>0</v>
      </c>
      <c r="AB59">
        <v>6</v>
      </c>
      <c r="AC59">
        <v>1.8923999810997501</v>
      </c>
      <c r="AD59" s="27">
        <f t="shared" si="13"/>
        <v>14.298133369127195</v>
      </c>
      <c r="AE59">
        <v>6</v>
      </c>
      <c r="AF59">
        <v>1.8923999810762999</v>
      </c>
      <c r="AG59" s="27">
        <f t="shared" si="17"/>
        <v>14.376900004720547</v>
      </c>
      <c r="AH59" s="30">
        <f t="shared" si="6"/>
        <v>16.331399943274729</v>
      </c>
      <c r="AJ59">
        <v>6</v>
      </c>
      <c r="AK59">
        <v>1.8923999815949599</v>
      </c>
      <c r="AL59">
        <f t="shared" si="14"/>
        <v>11.220432533384772</v>
      </c>
      <c r="AM59">
        <v>0</v>
      </c>
      <c r="AN59">
        <v>0</v>
      </c>
      <c r="AO59">
        <f t="shared" si="15"/>
        <v>0</v>
      </c>
      <c r="AP59">
        <v>6</v>
      </c>
      <c r="AQ59">
        <v>1.8923999815949599</v>
      </c>
      <c r="AR59">
        <f t="shared" si="16"/>
        <v>14.142542578661185</v>
      </c>
      <c r="AS59">
        <v>20</v>
      </c>
      <c r="AT59">
        <v>6.30800004979133</v>
      </c>
      <c r="AU59">
        <f t="shared" si="18"/>
        <v>13.272999984232356</v>
      </c>
      <c r="AV59" s="11">
        <f>AK59+AN59+AQ59+AT59+B59+C59</f>
        <v>20.74700001298125</v>
      </c>
      <c r="CO59" s="1"/>
    </row>
    <row r="60" spans="1:93" x14ac:dyDescent="0.35">
      <c r="A60" s="10">
        <v>44641.447916666664</v>
      </c>
      <c r="B60">
        <v>14.442600000000001</v>
      </c>
      <c r="C60">
        <v>-5.8826000000000001</v>
      </c>
      <c r="D60">
        <f t="shared" si="4"/>
        <v>5.8826000000000001</v>
      </c>
      <c r="F60">
        <v>0.51398999999999995</v>
      </c>
      <c r="H60" s="27">
        <v>20</v>
      </c>
      <c r="I60" s="27">
        <f t="shared" si="19"/>
        <v>6.3079999999999998</v>
      </c>
      <c r="J60" s="27">
        <f t="shared" si="7"/>
        <v>24.180666666666649</v>
      </c>
      <c r="K60" s="27">
        <v>0</v>
      </c>
      <c r="L60" s="27">
        <f t="shared" si="1"/>
        <v>0</v>
      </c>
      <c r="M60" s="27">
        <f t="shared" si="8"/>
        <v>0</v>
      </c>
      <c r="N60" s="27">
        <v>20</v>
      </c>
      <c r="O60" s="27">
        <f t="shared" si="2"/>
        <v>6.3079999999999998</v>
      </c>
      <c r="P60" s="27">
        <f t="shared" si="9"/>
        <v>27.334666666666646</v>
      </c>
      <c r="Q60" s="27">
        <v>20</v>
      </c>
      <c r="R60" s="27">
        <f t="shared" si="3"/>
        <v>6.3079999999999998</v>
      </c>
      <c r="S60" s="27">
        <f t="shared" si="10"/>
        <v>19.449666666666655</v>
      </c>
      <c r="T60" s="30">
        <f t="shared" si="5"/>
        <v>27.483999999999998</v>
      </c>
      <c r="V60">
        <v>6</v>
      </c>
      <c r="W60">
        <v>1.8923999810988801</v>
      </c>
      <c r="X60" s="27">
        <f t="shared" si="11"/>
        <v>11.301833336005199</v>
      </c>
      <c r="Y60">
        <v>0</v>
      </c>
      <c r="Z60">
        <v>0</v>
      </c>
      <c r="AA60" s="27">
        <f t="shared" si="12"/>
        <v>0</v>
      </c>
      <c r="AB60">
        <v>6</v>
      </c>
      <c r="AC60">
        <v>1.8923999810999601</v>
      </c>
      <c r="AD60" s="27">
        <f t="shared" si="13"/>
        <v>14.455833367552192</v>
      </c>
      <c r="AE60">
        <v>6</v>
      </c>
      <c r="AF60">
        <v>1.89239998107623</v>
      </c>
      <c r="AG60" s="27">
        <f t="shared" si="17"/>
        <v>14.534600003143566</v>
      </c>
      <c r="AH60" s="30">
        <f t="shared" si="6"/>
        <v>14.237199943275069</v>
      </c>
      <c r="AJ60">
        <v>6</v>
      </c>
      <c r="AK60">
        <v>1.8923999817931301</v>
      </c>
      <c r="AL60">
        <f t="shared" si="14"/>
        <v>11.378132531867532</v>
      </c>
      <c r="AM60">
        <v>0</v>
      </c>
      <c r="AN60">
        <v>0</v>
      </c>
      <c r="AO60">
        <f t="shared" si="15"/>
        <v>0</v>
      </c>
      <c r="AP60">
        <v>6</v>
      </c>
      <c r="AQ60">
        <v>1.89239998179327</v>
      </c>
      <c r="AR60">
        <f t="shared" si="16"/>
        <v>14.300242577143958</v>
      </c>
      <c r="AS60">
        <v>20</v>
      </c>
      <c r="AT60">
        <v>6.30800006307053</v>
      </c>
      <c r="AU60">
        <f t="shared" si="18"/>
        <v>13.7986666561549</v>
      </c>
      <c r="AV60" s="11">
        <f>AK60+AN60+AQ60+AT60+B60+C60</f>
        <v>18.65280002665693</v>
      </c>
      <c r="CO60" s="1"/>
    </row>
    <row r="61" spans="1:93" x14ac:dyDescent="0.35">
      <c r="A61" s="10">
        <v>44641.451388888891</v>
      </c>
      <c r="B61">
        <v>15.1974</v>
      </c>
      <c r="C61">
        <v>-6.1584000000000003</v>
      </c>
      <c r="D61">
        <f t="shared" si="4"/>
        <v>6.1584000000000003</v>
      </c>
      <c r="F61">
        <v>0.51398999999999995</v>
      </c>
      <c r="H61" s="27">
        <v>20</v>
      </c>
      <c r="I61" s="27">
        <f t="shared" si="19"/>
        <v>6.3079999999999998</v>
      </c>
      <c r="J61" s="27">
        <f t="shared" si="7"/>
        <v>24.706333333333315</v>
      </c>
      <c r="K61" s="27">
        <v>0</v>
      </c>
      <c r="L61" s="27">
        <f t="shared" si="1"/>
        <v>0</v>
      </c>
      <c r="M61" s="27">
        <f t="shared" si="8"/>
        <v>0</v>
      </c>
      <c r="N61" s="27">
        <v>20</v>
      </c>
      <c r="O61" s="27">
        <f t="shared" si="2"/>
        <v>6.3079999999999998</v>
      </c>
      <c r="P61" s="27">
        <f t="shared" si="9"/>
        <v>27.860333333333312</v>
      </c>
      <c r="Q61" s="27">
        <v>20</v>
      </c>
      <c r="R61" s="27">
        <f t="shared" si="3"/>
        <v>6.3079999999999998</v>
      </c>
      <c r="S61" s="27">
        <f t="shared" si="10"/>
        <v>19.975333333333321</v>
      </c>
      <c r="T61" s="30">
        <f t="shared" si="5"/>
        <v>27.963000000000001</v>
      </c>
      <c r="V61">
        <v>6</v>
      </c>
      <c r="W61">
        <v>1.8923999810989001</v>
      </c>
      <c r="X61" s="27">
        <f t="shared" si="11"/>
        <v>11.459533334430107</v>
      </c>
      <c r="Y61">
        <v>0</v>
      </c>
      <c r="Z61">
        <v>0</v>
      </c>
      <c r="AA61" s="27">
        <f t="shared" si="12"/>
        <v>0</v>
      </c>
      <c r="AB61">
        <v>6</v>
      </c>
      <c r="AC61">
        <v>1.8923999810999499</v>
      </c>
      <c r="AD61" s="27">
        <f t="shared" si="13"/>
        <v>14.613533365977187</v>
      </c>
      <c r="AE61">
        <v>6</v>
      </c>
      <c r="AF61">
        <v>1.89239998107615</v>
      </c>
      <c r="AG61" s="27">
        <f t="shared" si="17"/>
        <v>14.692300001566579</v>
      </c>
      <c r="AH61" s="30">
        <f t="shared" si="6"/>
        <v>14.716199943275001</v>
      </c>
      <c r="AJ61">
        <v>6</v>
      </c>
      <c r="AK61">
        <v>1.8923999813151999</v>
      </c>
      <c r="AL61">
        <f t="shared" si="14"/>
        <v>11.535832530310465</v>
      </c>
      <c r="AM61">
        <v>0</v>
      </c>
      <c r="AN61">
        <v>0</v>
      </c>
      <c r="AO61">
        <f t="shared" si="15"/>
        <v>0</v>
      </c>
      <c r="AP61">
        <v>6</v>
      </c>
      <c r="AQ61">
        <v>1.8923999813151999</v>
      </c>
      <c r="AR61">
        <f t="shared" si="16"/>
        <v>14.457942575586891</v>
      </c>
      <c r="AS61">
        <v>20</v>
      </c>
      <c r="AT61">
        <v>6.3080000630799198</v>
      </c>
      <c r="AU61">
        <f t="shared" si="18"/>
        <v>14.324333328078227</v>
      </c>
      <c r="AV61" s="11">
        <f>AK61+AN61+AQ61+AT61+B61+C61</f>
        <v>19.131800025710319</v>
      </c>
      <c r="CO61" s="1"/>
    </row>
    <row r="62" spans="1:93" x14ac:dyDescent="0.35">
      <c r="A62" s="10">
        <v>44641.454861111109</v>
      </c>
      <c r="B62">
        <v>14.2956</v>
      </c>
      <c r="C62">
        <v>-6.4652000000000003</v>
      </c>
      <c r="D62">
        <f t="shared" si="4"/>
        <v>6.4652000000000003</v>
      </c>
      <c r="F62">
        <v>0.51398999999999995</v>
      </c>
      <c r="H62" s="27">
        <v>20</v>
      </c>
      <c r="I62" s="27">
        <f t="shared" si="19"/>
        <v>6.3079999999999998</v>
      </c>
      <c r="J62" s="27">
        <f t="shared" si="7"/>
        <v>25.231999999999982</v>
      </c>
      <c r="K62" s="27">
        <v>0</v>
      </c>
      <c r="L62" s="27">
        <f t="shared" si="1"/>
        <v>0</v>
      </c>
      <c r="M62" s="27">
        <f t="shared" si="8"/>
        <v>0</v>
      </c>
      <c r="N62" s="27">
        <v>20</v>
      </c>
      <c r="O62" s="27">
        <f t="shared" si="2"/>
        <v>6.3079999999999998</v>
      </c>
      <c r="P62" s="27">
        <f t="shared" si="9"/>
        <v>28.385999999999978</v>
      </c>
      <c r="Q62" s="27">
        <v>20</v>
      </c>
      <c r="R62" s="27">
        <f t="shared" si="3"/>
        <v>6.3079999999999998</v>
      </c>
      <c r="S62" s="27">
        <f t="shared" si="10"/>
        <v>20.500999999999987</v>
      </c>
      <c r="T62" s="30">
        <f t="shared" si="5"/>
        <v>26.7544</v>
      </c>
      <c r="V62">
        <v>6</v>
      </c>
      <c r="W62">
        <v>1.89239998109589</v>
      </c>
      <c r="X62" s="27">
        <f t="shared" si="11"/>
        <v>11.617233332854765</v>
      </c>
      <c r="Y62">
        <v>0</v>
      </c>
      <c r="Z62">
        <v>0</v>
      </c>
      <c r="AA62" s="27">
        <f t="shared" si="12"/>
        <v>0</v>
      </c>
      <c r="AB62">
        <v>6</v>
      </c>
      <c r="AC62">
        <v>1.89239998110033</v>
      </c>
      <c r="AD62" s="27">
        <f t="shared" si="13"/>
        <v>14.771233364402214</v>
      </c>
      <c r="AE62">
        <v>6</v>
      </c>
      <c r="AF62">
        <v>1.8923999810760701</v>
      </c>
      <c r="AG62" s="27">
        <f t="shared" si="17"/>
        <v>14.849999999989585</v>
      </c>
      <c r="AH62" s="30">
        <f t="shared" si="6"/>
        <v>13.507599943272293</v>
      </c>
      <c r="AJ62">
        <v>6</v>
      </c>
      <c r="AK62">
        <v>1.89239998137592</v>
      </c>
      <c r="AL62">
        <f t="shared" si="14"/>
        <v>11.693532528758459</v>
      </c>
      <c r="AM62">
        <v>0</v>
      </c>
      <c r="AN62">
        <v>0</v>
      </c>
      <c r="AO62">
        <f t="shared" si="15"/>
        <v>0</v>
      </c>
      <c r="AP62">
        <v>6</v>
      </c>
      <c r="AQ62">
        <v>1.89239998137592</v>
      </c>
      <c r="AR62">
        <f t="shared" si="16"/>
        <v>14.615642574034885</v>
      </c>
      <c r="AS62">
        <v>20</v>
      </c>
      <c r="AT62">
        <v>6.3080000630736599</v>
      </c>
      <c r="AU62">
        <f t="shared" si="18"/>
        <v>14.850000000001032</v>
      </c>
      <c r="AV62" s="11">
        <f>AK62+AN62+AQ62+AT62+B62+C62</f>
        <v>17.923200025825501</v>
      </c>
      <c r="CO62" s="1"/>
    </row>
    <row r="63" spans="1:93" x14ac:dyDescent="0.35">
      <c r="A63" s="10">
        <v>44641.458333333336</v>
      </c>
      <c r="B63">
        <v>14.5014</v>
      </c>
      <c r="C63">
        <v>-6.7055999999999996</v>
      </c>
      <c r="D63">
        <f t="shared" si="4"/>
        <v>6.7055999999999996</v>
      </c>
      <c r="F63">
        <v>0.50366999999999995</v>
      </c>
      <c r="H63" s="27">
        <v>20</v>
      </c>
      <c r="I63" s="27">
        <f t="shared" si="19"/>
        <v>6.3079999999999998</v>
      </c>
      <c r="J63" s="27">
        <f t="shared" si="7"/>
        <v>25.757666666666648</v>
      </c>
      <c r="K63" s="27">
        <v>20</v>
      </c>
      <c r="L63" s="27">
        <f t="shared" si="1"/>
        <v>6.3079999999999998</v>
      </c>
      <c r="M63" s="27">
        <f t="shared" si="8"/>
        <v>0.52566666666666662</v>
      </c>
      <c r="N63" s="27">
        <v>20</v>
      </c>
      <c r="O63" s="27">
        <f t="shared" si="2"/>
        <v>6.3079999999999998</v>
      </c>
      <c r="P63" s="27">
        <f t="shared" si="9"/>
        <v>28.911666666666644</v>
      </c>
      <c r="Q63" s="27">
        <v>0</v>
      </c>
      <c r="R63" s="27">
        <f t="shared" si="3"/>
        <v>0</v>
      </c>
      <c r="S63" s="27">
        <f t="shared" si="10"/>
        <v>20.500999999999987</v>
      </c>
      <c r="T63" s="30">
        <f t="shared" si="5"/>
        <v>26.719799999999996</v>
      </c>
      <c r="V63">
        <v>6</v>
      </c>
      <c r="W63">
        <v>1.8923999810963601</v>
      </c>
      <c r="X63" s="27">
        <f t="shared" si="11"/>
        <v>11.774933331279462</v>
      </c>
      <c r="Y63">
        <v>20</v>
      </c>
      <c r="Z63">
        <v>6.3080000630627104</v>
      </c>
      <c r="AA63" s="27">
        <f t="shared" si="12"/>
        <v>0.52566667192189254</v>
      </c>
      <c r="AB63">
        <v>6</v>
      </c>
      <c r="AC63">
        <v>1.89239998110092</v>
      </c>
      <c r="AD63" s="27">
        <f t="shared" si="13"/>
        <v>14.928933362827291</v>
      </c>
      <c r="AE63">
        <v>0</v>
      </c>
      <c r="AF63" s="4">
        <v>9.0316802793500003E-21</v>
      </c>
      <c r="AG63" s="27">
        <f t="shared" si="17"/>
        <v>14.849999999989585</v>
      </c>
      <c r="AH63" s="30">
        <f t="shared" si="6"/>
        <v>17.888600025259993</v>
      </c>
      <c r="AJ63">
        <v>9.2899999999999991</v>
      </c>
      <c r="AK63">
        <v>2.9304909406620898</v>
      </c>
      <c r="AL63">
        <f t="shared" si="14"/>
        <v>11.937740107146967</v>
      </c>
      <c r="AM63">
        <v>20</v>
      </c>
      <c r="AN63">
        <v>6.3080000628453501</v>
      </c>
      <c r="AO63">
        <f t="shared" si="15"/>
        <v>0.52566667190377925</v>
      </c>
      <c r="AP63">
        <v>8.09</v>
      </c>
      <c r="AQ63">
        <v>2.5505780077698801</v>
      </c>
      <c r="AR63">
        <f t="shared" si="16"/>
        <v>14.828190741349042</v>
      </c>
      <c r="AS63">
        <v>0</v>
      </c>
      <c r="AT63">
        <v>0</v>
      </c>
      <c r="AU63">
        <f t="shared" si="18"/>
        <v>14.850000000001032</v>
      </c>
      <c r="AV63" s="11">
        <f>AK63+AN63+AQ63+AT63+B63+C63</f>
        <v>19.58486901127732</v>
      </c>
      <c r="CO63" s="1"/>
    </row>
    <row r="64" spans="1:93" x14ac:dyDescent="0.35">
      <c r="A64" s="10">
        <v>44641.461805555555</v>
      </c>
      <c r="B64">
        <v>14.332800000000001</v>
      </c>
      <c r="C64">
        <v>-6.9298000000000002</v>
      </c>
      <c r="D64">
        <f t="shared" si="4"/>
        <v>6.9298000000000002</v>
      </c>
      <c r="F64">
        <v>0.50366999999999995</v>
      </c>
      <c r="H64" s="27">
        <v>20</v>
      </c>
      <c r="I64" s="27">
        <f t="shared" si="19"/>
        <v>6.3079999999999998</v>
      </c>
      <c r="J64" s="27">
        <f t="shared" si="7"/>
        <v>26.283333333333314</v>
      </c>
      <c r="K64" s="27">
        <v>20</v>
      </c>
      <c r="L64" s="27">
        <f t="shared" si="1"/>
        <v>6.3079999999999998</v>
      </c>
      <c r="M64" s="27">
        <f t="shared" si="8"/>
        <v>1.0513333333333332</v>
      </c>
      <c r="N64" s="27">
        <v>20</v>
      </c>
      <c r="O64" s="27">
        <f t="shared" si="2"/>
        <v>6.3079999999999998</v>
      </c>
      <c r="P64" s="27">
        <f t="shared" si="9"/>
        <v>29.43733333333331</v>
      </c>
      <c r="Q64" s="27">
        <v>0</v>
      </c>
      <c r="R64" s="27">
        <f t="shared" si="3"/>
        <v>0</v>
      </c>
      <c r="S64" s="27">
        <f t="shared" si="10"/>
        <v>20.500999999999987</v>
      </c>
      <c r="T64" s="30">
        <f t="shared" si="5"/>
        <v>26.326999999999998</v>
      </c>
      <c r="V64">
        <v>6</v>
      </c>
      <c r="W64">
        <v>1.8923999810964001</v>
      </c>
      <c r="X64" s="27">
        <f t="shared" si="11"/>
        <v>11.932633329704162</v>
      </c>
      <c r="Y64">
        <v>20</v>
      </c>
      <c r="Z64">
        <v>6.3080000630627397</v>
      </c>
      <c r="AA64" s="27">
        <f t="shared" si="12"/>
        <v>1.0513333438437875</v>
      </c>
      <c r="AB64">
        <v>6</v>
      </c>
      <c r="AC64">
        <v>1.89239998110098</v>
      </c>
      <c r="AD64" s="27">
        <f t="shared" si="13"/>
        <v>15.086633361252373</v>
      </c>
      <c r="AE64">
        <v>0</v>
      </c>
      <c r="AF64" s="4">
        <v>9.0393604102143294E-21</v>
      </c>
      <c r="AG64" s="27">
        <f t="shared" si="17"/>
        <v>14.849999999989585</v>
      </c>
      <c r="AH64" s="30">
        <f t="shared" si="6"/>
        <v>17.49580002526012</v>
      </c>
      <c r="AJ64">
        <v>10.029999999999999</v>
      </c>
      <c r="AK64">
        <v>3.1620801324843502</v>
      </c>
      <c r="AL64">
        <f t="shared" si="14"/>
        <v>12.201246784853996</v>
      </c>
      <c r="AM64">
        <v>20</v>
      </c>
      <c r="AN64">
        <v>6.3080000624372596</v>
      </c>
      <c r="AO64">
        <f t="shared" si="15"/>
        <v>1.051333343773551</v>
      </c>
      <c r="AP64">
        <v>8.39</v>
      </c>
      <c r="AQ64">
        <v>2.6450128171546901</v>
      </c>
      <c r="AR64">
        <f t="shared" si="16"/>
        <v>15.048608476111934</v>
      </c>
      <c r="AS64">
        <v>0</v>
      </c>
      <c r="AT64" s="4">
        <v>-2.2254128441981301E-35</v>
      </c>
      <c r="AU64">
        <f t="shared" si="18"/>
        <v>14.850000000001032</v>
      </c>
      <c r="AV64" s="11">
        <f>AK64+AN64+AQ64+AT64+B64+C64</f>
        <v>19.518093012076299</v>
      </c>
      <c r="CO64" s="1"/>
    </row>
    <row r="65" spans="1:93" x14ac:dyDescent="0.35">
      <c r="A65" s="10">
        <v>44641.465277777781</v>
      </c>
      <c r="B65">
        <v>13.8142</v>
      </c>
      <c r="C65">
        <v>-7.1487999999999996</v>
      </c>
      <c r="D65">
        <f t="shared" si="4"/>
        <v>7.1487999999999996</v>
      </c>
      <c r="F65">
        <v>0.50366999999999995</v>
      </c>
      <c r="H65" s="27">
        <v>20</v>
      </c>
      <c r="I65" s="27">
        <f t="shared" si="19"/>
        <v>6.3079999999999998</v>
      </c>
      <c r="J65" s="27">
        <f t="shared" si="7"/>
        <v>26.80899999999998</v>
      </c>
      <c r="K65" s="27">
        <v>20</v>
      </c>
      <c r="L65" s="27">
        <f t="shared" si="1"/>
        <v>6.3079999999999998</v>
      </c>
      <c r="M65" s="27">
        <f t="shared" si="8"/>
        <v>1.577</v>
      </c>
      <c r="N65" s="27">
        <v>20</v>
      </c>
      <c r="O65" s="27">
        <f t="shared" si="2"/>
        <v>6.3079999999999998</v>
      </c>
      <c r="P65" s="27">
        <f t="shared" si="9"/>
        <v>29.962999999999976</v>
      </c>
      <c r="Q65" s="27">
        <v>0</v>
      </c>
      <c r="R65" s="27">
        <f t="shared" si="3"/>
        <v>0</v>
      </c>
      <c r="S65" s="27">
        <f t="shared" si="10"/>
        <v>20.500999999999987</v>
      </c>
      <c r="T65" s="30">
        <f t="shared" si="5"/>
        <v>25.589399999999998</v>
      </c>
      <c r="V65">
        <v>6</v>
      </c>
      <c r="W65">
        <v>1.89239998109672</v>
      </c>
      <c r="X65" s="27">
        <f t="shared" si="11"/>
        <v>12.090333328128889</v>
      </c>
      <c r="Y65">
        <v>20</v>
      </c>
      <c r="Z65">
        <v>6.3080000630627904</v>
      </c>
      <c r="AA65" s="27">
        <f t="shared" si="12"/>
        <v>1.5770000157656867</v>
      </c>
      <c r="AB65">
        <v>6</v>
      </c>
      <c r="AC65">
        <v>1.8923999811011001</v>
      </c>
      <c r="AD65" s="27">
        <f t="shared" si="13"/>
        <v>15.244333359677464</v>
      </c>
      <c r="AE65">
        <v>0</v>
      </c>
      <c r="AF65" s="4">
        <v>9.0558949290192194E-21</v>
      </c>
      <c r="AG65" s="27">
        <f t="shared" si="17"/>
        <v>14.849999999989585</v>
      </c>
      <c r="AH65" s="30">
        <f t="shared" si="6"/>
        <v>16.758200025260606</v>
      </c>
      <c r="AJ65">
        <v>11.43</v>
      </c>
      <c r="AK65">
        <v>3.6058276660195299</v>
      </c>
      <c r="AL65">
        <f t="shared" si="14"/>
        <v>12.501732423688956</v>
      </c>
      <c r="AM65">
        <v>20</v>
      </c>
      <c r="AN65">
        <v>6.3080000624371699</v>
      </c>
      <c r="AO65">
        <f t="shared" si="15"/>
        <v>1.577000015643315</v>
      </c>
      <c r="AP65">
        <v>8.92</v>
      </c>
      <c r="AQ65">
        <v>2.8134732827478901</v>
      </c>
      <c r="AR65">
        <f t="shared" si="16"/>
        <v>15.283064583007592</v>
      </c>
      <c r="AS65">
        <v>0</v>
      </c>
      <c r="AT65">
        <v>0</v>
      </c>
      <c r="AU65">
        <f t="shared" si="18"/>
        <v>14.850000000001032</v>
      </c>
      <c r="AV65" s="11">
        <f>AK65+AN65+AQ65+AT65+B65+C65</f>
        <v>19.392701011204586</v>
      </c>
      <c r="CO65" s="1"/>
    </row>
    <row r="66" spans="1:93" x14ac:dyDescent="0.35">
      <c r="A66" s="10">
        <v>44641.46875</v>
      </c>
      <c r="B66">
        <v>15.506399999999999</v>
      </c>
      <c r="C66">
        <v>-7.2149999999999999</v>
      </c>
      <c r="D66">
        <f t="shared" si="4"/>
        <v>7.2149999999999999</v>
      </c>
      <c r="F66">
        <v>0.50366999999999995</v>
      </c>
      <c r="H66" s="27">
        <v>20</v>
      </c>
      <c r="I66" s="27">
        <f t="shared" si="19"/>
        <v>6.3079999999999998</v>
      </c>
      <c r="J66" s="27">
        <f t="shared" si="7"/>
        <v>27.334666666666646</v>
      </c>
      <c r="K66" s="27">
        <v>20</v>
      </c>
      <c r="L66" s="27">
        <f t="shared" si="1"/>
        <v>6.3079999999999998</v>
      </c>
      <c r="M66" s="27">
        <f t="shared" si="8"/>
        <v>2.1026666666666665</v>
      </c>
      <c r="N66" s="27">
        <v>20</v>
      </c>
      <c r="O66" s="27">
        <f t="shared" si="2"/>
        <v>6.3079999999999998</v>
      </c>
      <c r="P66" s="27">
        <f t="shared" si="9"/>
        <v>30.488666666666642</v>
      </c>
      <c r="Q66" s="27">
        <v>0</v>
      </c>
      <c r="R66" s="27">
        <f t="shared" si="3"/>
        <v>0</v>
      </c>
      <c r="S66" s="27">
        <f t="shared" si="10"/>
        <v>20.500999999999987</v>
      </c>
      <c r="T66" s="30">
        <f t="shared" si="5"/>
        <v>27.215399999999999</v>
      </c>
      <c r="V66">
        <v>6</v>
      </c>
      <c r="W66">
        <v>1.8923999810965499</v>
      </c>
      <c r="X66" s="27">
        <f t="shared" si="11"/>
        <v>12.248033326553601</v>
      </c>
      <c r="Y66">
        <v>20</v>
      </c>
      <c r="Z66">
        <v>6.3080000630626802</v>
      </c>
      <c r="AA66" s="27">
        <f t="shared" si="12"/>
        <v>2.1026666876875768</v>
      </c>
      <c r="AB66">
        <v>6</v>
      </c>
      <c r="AC66">
        <v>1.8923999811008501</v>
      </c>
      <c r="AD66" s="27">
        <f t="shared" si="13"/>
        <v>15.402033358102535</v>
      </c>
      <c r="AE66">
        <v>0</v>
      </c>
      <c r="AF66" s="4">
        <v>9.0201367859695202E-21</v>
      </c>
      <c r="AG66" s="27">
        <f t="shared" si="17"/>
        <v>14.849999999989585</v>
      </c>
      <c r="AH66" s="30">
        <f t="shared" si="6"/>
        <v>18.384200025260082</v>
      </c>
      <c r="AJ66">
        <v>8.4</v>
      </c>
      <c r="AK66">
        <v>2.6487878201873398</v>
      </c>
      <c r="AL66">
        <f t="shared" si="14"/>
        <v>12.722464742037902</v>
      </c>
      <c r="AM66">
        <v>20</v>
      </c>
      <c r="AN66">
        <v>6.3080000624370802</v>
      </c>
      <c r="AO66">
        <f t="shared" si="15"/>
        <v>2.1026666875130715</v>
      </c>
      <c r="AP66">
        <v>7.68</v>
      </c>
      <c r="AQ66">
        <v>2.42093313142199</v>
      </c>
      <c r="AR66">
        <f t="shared" si="16"/>
        <v>15.48480901062609</v>
      </c>
      <c r="AS66">
        <v>0</v>
      </c>
      <c r="AT66" s="4">
        <v>1.0509265956854201E-28</v>
      </c>
      <c r="AU66">
        <f t="shared" si="18"/>
        <v>14.850000000001032</v>
      </c>
      <c r="AV66" s="11">
        <f>AK66+AN66+AQ66+AT66+B66+C66</f>
        <v>19.669121014046407</v>
      </c>
      <c r="CO66" s="1"/>
    </row>
    <row r="67" spans="1:93" x14ac:dyDescent="0.35">
      <c r="A67" s="10">
        <v>44641.472222222219</v>
      </c>
      <c r="B67">
        <v>16.232600000000001</v>
      </c>
      <c r="C67">
        <v>-7.3175999999999997</v>
      </c>
      <c r="D67">
        <f t="shared" si="4"/>
        <v>7.3175999999999997</v>
      </c>
      <c r="F67">
        <v>0.50366999999999995</v>
      </c>
      <c r="H67" s="27">
        <v>20</v>
      </c>
      <c r="I67" s="27">
        <f t="shared" si="19"/>
        <v>6.3079999999999998</v>
      </c>
      <c r="J67" s="27">
        <f t="shared" si="7"/>
        <v>27.860333333333312</v>
      </c>
      <c r="K67" s="27">
        <v>20</v>
      </c>
      <c r="L67" s="27">
        <f t="shared" ref="L67:L130" si="20">380*K67/1000*0.83</f>
        <v>6.3079999999999998</v>
      </c>
      <c r="M67" s="27">
        <f t="shared" si="8"/>
        <v>2.628333333333333</v>
      </c>
      <c r="N67" s="27">
        <v>20</v>
      </c>
      <c r="O67" s="27">
        <f t="shared" ref="O67:O130" si="21">380*N67/1000*0.83</f>
        <v>6.3079999999999998</v>
      </c>
      <c r="P67" s="27">
        <f t="shared" si="9"/>
        <v>31.014333333333308</v>
      </c>
      <c r="Q67" s="27">
        <v>0</v>
      </c>
      <c r="R67" s="27">
        <f t="shared" ref="R67:R130" si="22">380*Q67/1000*0.83</f>
        <v>0</v>
      </c>
      <c r="S67" s="27">
        <f t="shared" si="10"/>
        <v>20.500999999999987</v>
      </c>
      <c r="T67" s="30">
        <f t="shared" si="5"/>
        <v>27.838999999999999</v>
      </c>
      <c r="V67">
        <v>6</v>
      </c>
      <c r="W67">
        <v>1.89239998109625</v>
      </c>
      <c r="X67" s="27">
        <f t="shared" si="11"/>
        <v>12.405733324978289</v>
      </c>
      <c r="Y67">
        <v>20</v>
      </c>
      <c r="Z67">
        <v>6.3080000630626296</v>
      </c>
      <c r="AA67" s="27">
        <f t="shared" si="12"/>
        <v>2.6283333596094627</v>
      </c>
      <c r="AB67">
        <v>6</v>
      </c>
      <c r="AC67">
        <v>1.8923999811007599</v>
      </c>
      <c r="AD67" s="27">
        <f t="shared" si="13"/>
        <v>15.559733356527598</v>
      </c>
      <c r="AE67">
        <v>0</v>
      </c>
      <c r="AF67" s="4">
        <v>9.00629339736398E-21</v>
      </c>
      <c r="AG67" s="27">
        <f t="shared" si="17"/>
        <v>14.849999999989585</v>
      </c>
      <c r="AH67" s="30">
        <f t="shared" ref="AH67:AH130" si="23">W67+Z67+AC67+AF67+B67+C67</f>
        <v>19.007800025259641</v>
      </c>
      <c r="AJ67">
        <v>7.35</v>
      </c>
      <c r="AK67">
        <v>2.3182940351922201</v>
      </c>
      <c r="AL67">
        <f t="shared" si="14"/>
        <v>12.915655911637254</v>
      </c>
      <c r="AM67">
        <v>20</v>
      </c>
      <c r="AN67">
        <v>6.3080000624370003</v>
      </c>
      <c r="AO67">
        <f t="shared" si="15"/>
        <v>2.6283333593828218</v>
      </c>
      <c r="AP67">
        <v>7.08</v>
      </c>
      <c r="AQ67">
        <v>2.2338389199848798</v>
      </c>
      <c r="AR67">
        <f t="shared" si="16"/>
        <v>15.670962253958164</v>
      </c>
      <c r="AS67">
        <v>0</v>
      </c>
      <c r="AT67">
        <v>0</v>
      </c>
      <c r="AU67">
        <f t="shared" si="18"/>
        <v>14.850000000001032</v>
      </c>
      <c r="AV67" s="11">
        <f>AK67+AN67+AQ67+AT67+B67+C67</f>
        <v>19.775133017614102</v>
      </c>
      <c r="CO67" s="1"/>
    </row>
    <row r="68" spans="1:93" x14ac:dyDescent="0.35">
      <c r="A68" s="10">
        <v>44641.475694444445</v>
      </c>
      <c r="B68">
        <v>13.6159999999999</v>
      </c>
      <c r="C68">
        <v>-7.3768000000000002</v>
      </c>
      <c r="D68">
        <f t="shared" ref="D68:D131" si="24">ABS(C68)</f>
        <v>7.3768000000000002</v>
      </c>
      <c r="F68">
        <v>0.50366999999999995</v>
      </c>
      <c r="H68" s="27">
        <v>20</v>
      </c>
      <c r="I68" s="27">
        <f t="shared" si="19"/>
        <v>6.3079999999999998</v>
      </c>
      <c r="J68" s="27">
        <f t="shared" si="7"/>
        <v>28.385999999999978</v>
      </c>
      <c r="K68" s="27">
        <v>20</v>
      </c>
      <c r="L68" s="27">
        <f t="shared" si="20"/>
        <v>6.3079999999999998</v>
      </c>
      <c r="M68" s="27">
        <f t="shared" si="8"/>
        <v>3.1539999999999995</v>
      </c>
      <c r="N68" s="27">
        <v>20</v>
      </c>
      <c r="O68" s="27">
        <f t="shared" si="21"/>
        <v>6.3079999999999998</v>
      </c>
      <c r="P68" s="27">
        <f t="shared" si="9"/>
        <v>31.539999999999974</v>
      </c>
      <c r="Q68" s="27">
        <v>0</v>
      </c>
      <c r="R68" s="27">
        <f t="shared" si="22"/>
        <v>0</v>
      </c>
      <c r="S68" s="27">
        <f t="shared" si="10"/>
        <v>20.500999999999987</v>
      </c>
      <c r="T68" s="30">
        <f t="shared" ref="T68:T131" si="25">I68+L68+O68+R68+B68+C68</f>
        <v>25.1631999999999</v>
      </c>
      <c r="V68">
        <v>6</v>
      </c>
      <c r="W68">
        <v>1.89239998109652</v>
      </c>
      <c r="X68" s="27">
        <f t="shared" si="11"/>
        <v>12.563433323402998</v>
      </c>
      <c r="Y68">
        <v>20</v>
      </c>
      <c r="Z68">
        <v>6.3080000630628303</v>
      </c>
      <c r="AA68" s="27">
        <f t="shared" si="12"/>
        <v>3.154000031531365</v>
      </c>
      <c r="AB68">
        <v>6</v>
      </c>
      <c r="AC68">
        <v>1.89239998110116</v>
      </c>
      <c r="AD68" s="27">
        <f t="shared" si="13"/>
        <v>15.717433354952695</v>
      </c>
      <c r="AE68">
        <v>0</v>
      </c>
      <c r="AF68" s="4">
        <v>9.0654085406546594E-21</v>
      </c>
      <c r="AG68" s="27">
        <f t="shared" si="17"/>
        <v>14.849999999989585</v>
      </c>
      <c r="AH68" s="30">
        <f t="shared" si="23"/>
        <v>16.33200002526041</v>
      </c>
      <c r="AJ68">
        <v>12.24</v>
      </c>
      <c r="AK68">
        <v>3.8603370077753998</v>
      </c>
      <c r="AL68">
        <f t="shared" si="14"/>
        <v>13.237350662285204</v>
      </c>
      <c r="AM68">
        <v>20</v>
      </c>
      <c r="AN68">
        <v>6.3080000624369097</v>
      </c>
      <c r="AO68">
        <f t="shared" si="15"/>
        <v>3.154000031252564</v>
      </c>
      <c r="AP68">
        <v>9.23</v>
      </c>
      <c r="AQ68">
        <v>2.91270994060433</v>
      </c>
      <c r="AR68">
        <f t="shared" si="16"/>
        <v>15.913688082341858</v>
      </c>
      <c r="AS68">
        <v>0</v>
      </c>
      <c r="AT68" s="4">
        <v>-5.3096474211953105E-29</v>
      </c>
      <c r="AU68">
        <f t="shared" si="18"/>
        <v>14.850000000001032</v>
      </c>
      <c r="AV68" s="11">
        <f>AK68+AN68+AQ68+AT68+B68+C68</f>
        <v>19.320247010816541</v>
      </c>
      <c r="CO68" s="1"/>
    </row>
    <row r="69" spans="1:93" x14ac:dyDescent="0.35">
      <c r="A69" s="10">
        <v>44641.479166666664</v>
      </c>
      <c r="B69">
        <v>13.5608</v>
      </c>
      <c r="C69">
        <v>-7.4097999999999997</v>
      </c>
      <c r="D69">
        <f t="shared" si="24"/>
        <v>7.4097999999999997</v>
      </c>
      <c r="F69">
        <v>0.50366999999999995</v>
      </c>
      <c r="H69" s="27">
        <v>20</v>
      </c>
      <c r="I69" s="27">
        <f t="shared" si="19"/>
        <v>6.3079999999999998</v>
      </c>
      <c r="J69" s="27">
        <f t="shared" ref="J69:J132" si="26">I69*5*60/3600+J68</f>
        <v>28.911666666666644</v>
      </c>
      <c r="K69" s="27">
        <v>20</v>
      </c>
      <c r="L69" s="27">
        <f t="shared" si="20"/>
        <v>6.3079999999999998</v>
      </c>
      <c r="M69" s="27">
        <f t="shared" ref="M69:M132" si="27">L69*5*60/3600+M68</f>
        <v>3.679666666666666</v>
      </c>
      <c r="N69" s="27">
        <v>20</v>
      </c>
      <c r="O69" s="27">
        <f t="shared" si="21"/>
        <v>6.3079999999999998</v>
      </c>
      <c r="P69" s="27">
        <f t="shared" ref="P69:P132" si="28">O69*5*60/3600+P68</f>
        <v>32.065666666666644</v>
      </c>
      <c r="Q69" s="27">
        <v>0</v>
      </c>
      <c r="R69" s="27">
        <f t="shared" si="22"/>
        <v>0</v>
      </c>
      <c r="S69" s="27">
        <f t="shared" ref="S69:S132" si="29">R69*5*60/3600+S68</f>
        <v>20.500999999999987</v>
      </c>
      <c r="T69" s="30">
        <f t="shared" si="25"/>
        <v>25.074999999999999</v>
      </c>
      <c r="V69">
        <v>6</v>
      </c>
      <c r="W69">
        <v>1.89239998109677</v>
      </c>
      <c r="X69" s="27">
        <f t="shared" ref="X69:X132" si="30">W69*5*60/3600+X68</f>
        <v>12.721133321827729</v>
      </c>
      <c r="Y69">
        <v>20</v>
      </c>
      <c r="Z69">
        <v>6.3080000630628303</v>
      </c>
      <c r="AA69" s="27">
        <f t="shared" ref="AA69:AA132" si="31">Z69*5*60/3600+AA68</f>
        <v>3.6796667034532673</v>
      </c>
      <c r="AB69">
        <v>6</v>
      </c>
      <c r="AC69">
        <v>1.89239998110118</v>
      </c>
      <c r="AD69" s="27">
        <f t="shared" ref="AD69:AD132" si="32">AC69*5*60/3600+AD68</f>
        <v>15.875133353377793</v>
      </c>
      <c r="AE69">
        <v>0</v>
      </c>
      <c r="AF69" s="4">
        <v>9.0668191972067694E-21</v>
      </c>
      <c r="AG69" s="27">
        <f t="shared" si="17"/>
        <v>14.849999999989585</v>
      </c>
      <c r="AH69" s="30">
        <f t="shared" si="23"/>
        <v>16.243800025260779</v>
      </c>
      <c r="AJ69">
        <v>12.4</v>
      </c>
      <c r="AK69">
        <v>3.91223699526976</v>
      </c>
      <c r="AL69">
        <f t="shared" ref="AL69:AL132" si="33">AK69*5*60/3600+AL68</f>
        <v>13.563370411891016</v>
      </c>
      <c r="AM69">
        <v>20</v>
      </c>
      <c r="AN69">
        <v>6.30800006243682</v>
      </c>
      <c r="AO69">
        <f t="shared" ref="AO69:AO132" si="34">AN69*5*60/3600+AO68</f>
        <v>3.6796667031222992</v>
      </c>
      <c r="AP69">
        <v>9.3000000000000007</v>
      </c>
      <c r="AQ69">
        <v>2.9340159530354399</v>
      </c>
      <c r="AR69">
        <f t="shared" ref="AR69:AR132" si="35">AQ69*5*60/3600+AR68</f>
        <v>16.158189411761477</v>
      </c>
      <c r="AS69">
        <v>0</v>
      </c>
      <c r="AT69">
        <v>0</v>
      </c>
      <c r="AU69">
        <f t="shared" si="18"/>
        <v>14.850000000001032</v>
      </c>
      <c r="AV69" s="11">
        <f>AK69+AN69+AQ69+AT69+B69+C69</f>
        <v>19.305253010742017</v>
      </c>
      <c r="CO69" s="1"/>
    </row>
    <row r="70" spans="1:93" x14ac:dyDescent="0.35">
      <c r="A70" s="10">
        <v>44641.482638888891</v>
      </c>
      <c r="B70">
        <v>13.358599999999999</v>
      </c>
      <c r="C70">
        <v>-7.4921999999999898</v>
      </c>
      <c r="D70">
        <f t="shared" si="24"/>
        <v>7.4921999999999898</v>
      </c>
      <c r="F70">
        <v>0.50366999999999995</v>
      </c>
      <c r="H70" s="27">
        <v>20</v>
      </c>
      <c r="I70" s="27">
        <f t="shared" si="19"/>
        <v>6.3079999999999998</v>
      </c>
      <c r="J70" s="27">
        <f t="shared" si="26"/>
        <v>29.43733333333331</v>
      </c>
      <c r="K70" s="27">
        <v>20</v>
      </c>
      <c r="L70" s="27">
        <f t="shared" si="20"/>
        <v>6.3079999999999998</v>
      </c>
      <c r="M70" s="27">
        <f t="shared" si="27"/>
        <v>4.2053333333333329</v>
      </c>
      <c r="N70" s="27">
        <v>20</v>
      </c>
      <c r="O70" s="27">
        <f t="shared" si="21"/>
        <v>6.3079999999999998</v>
      </c>
      <c r="P70" s="27">
        <f t="shared" si="28"/>
        <v>32.59133333333331</v>
      </c>
      <c r="Q70" s="27">
        <v>0</v>
      </c>
      <c r="R70" s="27">
        <f t="shared" si="22"/>
        <v>0</v>
      </c>
      <c r="S70" s="27">
        <f t="shared" si="29"/>
        <v>20.500999999999987</v>
      </c>
      <c r="T70" s="30">
        <f t="shared" si="25"/>
        <v>24.790400000000012</v>
      </c>
      <c r="V70">
        <v>6</v>
      </c>
      <c r="W70">
        <v>1.8923999810965599</v>
      </c>
      <c r="X70" s="27">
        <f t="shared" si="30"/>
        <v>12.878833320252442</v>
      </c>
      <c r="Y70">
        <v>20</v>
      </c>
      <c r="Z70">
        <v>6.3080000630628499</v>
      </c>
      <c r="AA70" s="27">
        <f t="shared" si="31"/>
        <v>4.2053333753751714</v>
      </c>
      <c r="AB70">
        <v>6</v>
      </c>
      <c r="AC70">
        <v>1.89239998110122</v>
      </c>
      <c r="AD70" s="27">
        <f t="shared" si="32"/>
        <v>16.032833351802893</v>
      </c>
      <c r="AE70">
        <v>0</v>
      </c>
      <c r="AF70" s="4">
        <v>9.0733811392344104E-21</v>
      </c>
      <c r="AG70" s="27">
        <f t="shared" ref="AG70:AG133" si="36">AF70*5*60/3600+AG69</f>
        <v>14.849999999989585</v>
      </c>
      <c r="AH70" s="30">
        <f t="shared" si="23"/>
        <v>15.959200025260639</v>
      </c>
      <c r="AJ70">
        <v>12.93</v>
      </c>
      <c r="AK70">
        <v>4.0769071596549598</v>
      </c>
      <c r="AL70">
        <f t="shared" si="33"/>
        <v>13.903112675195596</v>
      </c>
      <c r="AM70">
        <v>20</v>
      </c>
      <c r="AN70">
        <v>6.3080000624335097</v>
      </c>
      <c r="AO70">
        <f t="shared" si="34"/>
        <v>4.2053333749917581</v>
      </c>
      <c r="AP70">
        <v>9.5299999999999994</v>
      </c>
      <c r="AQ70">
        <v>3.0055637884191699</v>
      </c>
      <c r="AR70">
        <f t="shared" si="35"/>
        <v>16.408653060796407</v>
      </c>
      <c r="AS70">
        <v>0</v>
      </c>
      <c r="AT70" s="4">
        <v>-5.2406360954175796E-28</v>
      </c>
      <c r="AU70">
        <f t="shared" ref="AU70:AU133" si="37">AT70*5*60/3600+AU69</f>
        <v>14.850000000001032</v>
      </c>
      <c r="AV70" s="11">
        <f>AK70+AN70+AQ70+AT70+B70+C70</f>
        <v>19.256871010507648</v>
      </c>
      <c r="CO70" s="1"/>
    </row>
    <row r="71" spans="1:93" x14ac:dyDescent="0.35">
      <c r="A71" s="10">
        <v>44641.486111111109</v>
      </c>
      <c r="B71">
        <v>15.318</v>
      </c>
      <c r="C71">
        <v>-7.7257999999999996</v>
      </c>
      <c r="D71">
        <f t="shared" si="24"/>
        <v>7.7257999999999996</v>
      </c>
      <c r="F71">
        <v>0.50366999999999995</v>
      </c>
      <c r="H71" s="27">
        <v>20</v>
      </c>
      <c r="I71" s="27">
        <f t="shared" si="19"/>
        <v>6.3079999999999998</v>
      </c>
      <c r="J71" s="27">
        <f t="shared" si="26"/>
        <v>29.962999999999976</v>
      </c>
      <c r="K71" s="27">
        <v>20</v>
      </c>
      <c r="L71" s="27">
        <f t="shared" si="20"/>
        <v>6.3079999999999998</v>
      </c>
      <c r="M71" s="27">
        <f t="shared" si="27"/>
        <v>4.7309999999999999</v>
      </c>
      <c r="N71" s="27">
        <v>20</v>
      </c>
      <c r="O71" s="27">
        <f t="shared" si="21"/>
        <v>6.3079999999999998</v>
      </c>
      <c r="P71" s="27">
        <f t="shared" si="28"/>
        <v>33.116999999999976</v>
      </c>
      <c r="Q71" s="27">
        <v>0</v>
      </c>
      <c r="R71" s="27">
        <f t="shared" si="22"/>
        <v>0</v>
      </c>
      <c r="S71" s="27">
        <f t="shared" si="29"/>
        <v>20.500999999999987</v>
      </c>
      <c r="T71" s="30">
        <f t="shared" si="25"/>
        <v>26.516199999999998</v>
      </c>
      <c r="V71">
        <v>6</v>
      </c>
      <c r="W71">
        <v>1.8923999810963801</v>
      </c>
      <c r="X71" s="27">
        <f t="shared" si="30"/>
        <v>13.03653331867714</v>
      </c>
      <c r="Y71">
        <v>20</v>
      </c>
      <c r="Z71">
        <v>6.30800006306273</v>
      </c>
      <c r="AA71" s="27">
        <f t="shared" si="31"/>
        <v>4.7310000472970657</v>
      </c>
      <c r="AB71">
        <v>6</v>
      </c>
      <c r="AC71">
        <v>1.89239998110096</v>
      </c>
      <c r="AD71" s="27">
        <f t="shared" si="32"/>
        <v>16.190533350227973</v>
      </c>
      <c r="AE71">
        <v>0</v>
      </c>
      <c r="AF71" s="4">
        <v>9.0353047102946804E-21</v>
      </c>
      <c r="AG71" s="27">
        <f t="shared" si="36"/>
        <v>14.849999999989585</v>
      </c>
      <c r="AH71" s="30">
        <f t="shared" si="23"/>
        <v>17.68500002526007</v>
      </c>
      <c r="AJ71">
        <v>9.67</v>
      </c>
      <c r="AK71">
        <v>3.0498185509068301</v>
      </c>
      <c r="AL71">
        <f t="shared" si="33"/>
        <v>14.157264221104498</v>
      </c>
      <c r="AM71">
        <v>20</v>
      </c>
      <c r="AN71">
        <v>6.3080000624366503</v>
      </c>
      <c r="AO71">
        <f t="shared" si="34"/>
        <v>4.731000046861479</v>
      </c>
      <c r="AP71">
        <v>8.24</v>
      </c>
      <c r="AQ71">
        <v>2.6002383990295099</v>
      </c>
      <c r="AR71">
        <f t="shared" si="35"/>
        <v>16.625339594048867</v>
      </c>
      <c r="AS71">
        <v>0</v>
      </c>
      <c r="AT71">
        <v>0</v>
      </c>
      <c r="AU71">
        <f t="shared" si="37"/>
        <v>14.850000000001032</v>
      </c>
      <c r="AV71" s="11">
        <f>AK71+AN71+AQ71+AT71+B71+C71</f>
        <v>19.550257012372988</v>
      </c>
      <c r="CO71" s="1"/>
    </row>
    <row r="72" spans="1:93" x14ac:dyDescent="0.35">
      <c r="A72" s="10">
        <v>44641.489583333336</v>
      </c>
      <c r="B72">
        <v>16.6177999999999</v>
      </c>
      <c r="C72">
        <v>-7.8498000000000001</v>
      </c>
      <c r="D72">
        <f t="shared" si="24"/>
        <v>7.8498000000000001</v>
      </c>
      <c r="F72">
        <v>0.50366999999999995</v>
      </c>
      <c r="H72" s="27">
        <v>20</v>
      </c>
      <c r="I72" s="27">
        <f t="shared" si="19"/>
        <v>6.3079999999999998</v>
      </c>
      <c r="J72" s="27">
        <f t="shared" si="26"/>
        <v>30.488666666666642</v>
      </c>
      <c r="K72" s="27">
        <v>20</v>
      </c>
      <c r="L72" s="27">
        <f t="shared" si="20"/>
        <v>6.3079999999999998</v>
      </c>
      <c r="M72" s="27">
        <f t="shared" si="27"/>
        <v>5.2566666666666668</v>
      </c>
      <c r="N72" s="27">
        <v>20</v>
      </c>
      <c r="O72" s="27">
        <f t="shared" si="21"/>
        <v>6.3079999999999998</v>
      </c>
      <c r="P72" s="27">
        <f t="shared" si="28"/>
        <v>33.642666666666642</v>
      </c>
      <c r="Q72" s="27">
        <v>0</v>
      </c>
      <c r="R72" s="27">
        <f t="shared" si="22"/>
        <v>0</v>
      </c>
      <c r="S72" s="27">
        <f t="shared" si="29"/>
        <v>20.500999999999987</v>
      </c>
      <c r="T72" s="30">
        <f t="shared" si="25"/>
        <v>27.691999999999894</v>
      </c>
      <c r="V72">
        <v>6</v>
      </c>
      <c r="W72">
        <v>1.8923999810962699</v>
      </c>
      <c r="X72" s="27">
        <f t="shared" si="30"/>
        <v>13.19423331710183</v>
      </c>
      <c r="Y72">
        <v>20</v>
      </c>
      <c r="Z72">
        <v>6.3080000630626403</v>
      </c>
      <c r="AA72" s="27">
        <f t="shared" si="31"/>
        <v>5.256666719218952</v>
      </c>
      <c r="AB72">
        <v>6</v>
      </c>
      <c r="AC72">
        <v>1.8923999811007799</v>
      </c>
      <c r="AD72" s="27">
        <f t="shared" si="32"/>
        <v>16.348233348653039</v>
      </c>
      <c r="AE72">
        <v>0</v>
      </c>
      <c r="AF72" s="4">
        <v>9.0092897451445307E-21</v>
      </c>
      <c r="AG72" s="27">
        <f t="shared" si="36"/>
        <v>14.849999999989585</v>
      </c>
      <c r="AH72" s="30">
        <f t="shared" si="23"/>
        <v>18.860800025259586</v>
      </c>
      <c r="AJ72">
        <v>7.59</v>
      </c>
      <c r="AK72">
        <v>2.3933808095162501</v>
      </c>
      <c r="AL72">
        <f t="shared" si="33"/>
        <v>14.356712621897518</v>
      </c>
      <c r="AM72">
        <v>20</v>
      </c>
      <c r="AN72">
        <v>6.3080000624365704</v>
      </c>
      <c r="AO72">
        <f t="shared" si="34"/>
        <v>5.2566667187311928</v>
      </c>
      <c r="AP72">
        <v>7.23</v>
      </c>
      <c r="AQ72">
        <v>2.2807621444471802</v>
      </c>
      <c r="AR72">
        <f t="shared" si="35"/>
        <v>16.815403106086134</v>
      </c>
      <c r="AS72">
        <v>0</v>
      </c>
      <c r="AT72" s="4">
        <v>8.3238361111379405E-28</v>
      </c>
      <c r="AU72">
        <f t="shared" si="37"/>
        <v>14.850000000001032</v>
      </c>
      <c r="AV72" s="11">
        <f>AK72+AN72+AQ72+AT72+B72+C72</f>
        <v>19.750143016399903</v>
      </c>
      <c r="CO72" s="1"/>
    </row>
    <row r="73" spans="1:93" x14ac:dyDescent="0.35">
      <c r="A73" s="10">
        <v>44641.493055555555</v>
      </c>
      <c r="B73">
        <v>13.462400000000001</v>
      </c>
      <c r="C73">
        <v>-7.8940000000000001</v>
      </c>
      <c r="D73">
        <f t="shared" si="24"/>
        <v>7.8940000000000001</v>
      </c>
      <c r="F73">
        <v>0.50366999999999995</v>
      </c>
      <c r="H73" s="27">
        <v>20</v>
      </c>
      <c r="I73" s="27">
        <f t="shared" si="19"/>
        <v>6.3079999999999998</v>
      </c>
      <c r="J73" s="27">
        <f t="shared" si="26"/>
        <v>31.014333333333308</v>
      </c>
      <c r="K73" s="27">
        <v>20</v>
      </c>
      <c r="L73" s="27">
        <f t="shared" si="20"/>
        <v>6.3079999999999998</v>
      </c>
      <c r="M73" s="27">
        <f t="shared" si="27"/>
        <v>5.7823333333333338</v>
      </c>
      <c r="N73" s="27">
        <v>20</v>
      </c>
      <c r="O73" s="27">
        <f t="shared" si="21"/>
        <v>6.3079999999999998</v>
      </c>
      <c r="P73" s="27">
        <f t="shared" si="28"/>
        <v>34.168333333333308</v>
      </c>
      <c r="Q73" s="27">
        <v>0</v>
      </c>
      <c r="R73" s="27">
        <f t="shared" si="22"/>
        <v>0</v>
      </c>
      <c r="S73" s="27">
        <f t="shared" si="29"/>
        <v>20.500999999999987</v>
      </c>
      <c r="T73" s="30">
        <f t="shared" si="25"/>
        <v>24.492400000000004</v>
      </c>
      <c r="V73">
        <v>20</v>
      </c>
      <c r="W73">
        <v>6.3080000630491799</v>
      </c>
      <c r="X73" s="27">
        <f t="shared" si="30"/>
        <v>13.719899989022595</v>
      </c>
      <c r="Y73">
        <v>20</v>
      </c>
      <c r="Z73">
        <v>6.3080000630624804</v>
      </c>
      <c r="AA73" s="27">
        <f t="shared" si="31"/>
        <v>5.782333391140825</v>
      </c>
      <c r="AB73">
        <v>6</v>
      </c>
      <c r="AC73">
        <v>1.8923999811019001</v>
      </c>
      <c r="AD73" s="27">
        <f t="shared" si="32"/>
        <v>16.505933347078198</v>
      </c>
      <c r="AE73">
        <v>0</v>
      </c>
      <c r="AF73" s="4">
        <v>9.0532932865107001E-21</v>
      </c>
      <c r="AG73" s="27">
        <f t="shared" si="36"/>
        <v>14.849999999989585</v>
      </c>
      <c r="AH73" s="30">
        <f t="shared" si="23"/>
        <v>20.076800107213565</v>
      </c>
      <c r="AJ73">
        <v>13.45</v>
      </c>
      <c r="AK73">
        <v>4.2432874755901597</v>
      </c>
      <c r="AL73">
        <f t="shared" si="33"/>
        <v>14.710319911530032</v>
      </c>
      <c r="AM73">
        <v>20</v>
      </c>
      <c r="AN73">
        <v>6.3080000628453599</v>
      </c>
      <c r="AO73">
        <f t="shared" si="34"/>
        <v>5.7823333906349728</v>
      </c>
      <c r="AP73">
        <v>9.7899999999999991</v>
      </c>
      <c r="AQ73">
        <v>3.0865234716169798</v>
      </c>
      <c r="AR73">
        <f t="shared" si="35"/>
        <v>17.072613395387549</v>
      </c>
      <c r="AS73">
        <v>0</v>
      </c>
      <c r="AT73">
        <v>0</v>
      </c>
      <c r="AU73">
        <f t="shared" si="37"/>
        <v>14.850000000001032</v>
      </c>
      <c r="AV73" s="11">
        <f>AK73+AN73+AQ73+AT73+B73+C73</f>
        <v>19.206211010052499</v>
      </c>
      <c r="CO73" s="1"/>
    </row>
    <row r="74" spans="1:93" x14ac:dyDescent="0.35">
      <c r="A74" s="10">
        <v>44641.496527777781</v>
      </c>
      <c r="B74">
        <v>13.833399999999999</v>
      </c>
      <c r="C74">
        <v>-7.9096000000000002</v>
      </c>
      <c r="D74">
        <f t="shared" si="24"/>
        <v>7.9096000000000002</v>
      </c>
      <c r="F74">
        <v>0.50366999999999995</v>
      </c>
      <c r="H74" s="27">
        <v>20</v>
      </c>
      <c r="I74" s="27">
        <f t="shared" si="19"/>
        <v>6.3079999999999998</v>
      </c>
      <c r="J74" s="27">
        <f t="shared" si="26"/>
        <v>31.539999999999974</v>
      </c>
      <c r="K74" s="27">
        <v>20</v>
      </c>
      <c r="L74" s="27">
        <f t="shared" si="20"/>
        <v>6.3079999999999998</v>
      </c>
      <c r="M74" s="27">
        <f t="shared" si="27"/>
        <v>6.3080000000000007</v>
      </c>
      <c r="N74" s="27">
        <v>20</v>
      </c>
      <c r="O74" s="27">
        <f t="shared" si="21"/>
        <v>6.3079999999999998</v>
      </c>
      <c r="P74" s="27">
        <f t="shared" si="28"/>
        <v>34.693999999999974</v>
      </c>
      <c r="Q74" s="27">
        <v>0</v>
      </c>
      <c r="R74" s="27">
        <f t="shared" si="22"/>
        <v>0</v>
      </c>
      <c r="S74" s="27">
        <f t="shared" si="29"/>
        <v>20.500999999999987</v>
      </c>
      <c r="T74" s="30">
        <f t="shared" si="25"/>
        <v>24.847799999999996</v>
      </c>
      <c r="V74">
        <v>20</v>
      </c>
      <c r="W74">
        <v>6.3080000630491</v>
      </c>
      <c r="X74" s="27">
        <f t="shared" si="30"/>
        <v>14.245566660943354</v>
      </c>
      <c r="Y74">
        <v>20</v>
      </c>
      <c r="Z74">
        <v>6.30800006306246</v>
      </c>
      <c r="AA74" s="27">
        <f t="shared" si="31"/>
        <v>6.3080000630626962</v>
      </c>
      <c r="AB74">
        <v>6</v>
      </c>
      <c r="AC74">
        <v>1.8923999811018399</v>
      </c>
      <c r="AD74" s="27">
        <f t="shared" si="32"/>
        <v>16.663633345503353</v>
      </c>
      <c r="AE74">
        <v>0</v>
      </c>
      <c r="AF74" s="4">
        <v>2.21034372754845E-20</v>
      </c>
      <c r="AG74" s="27">
        <f t="shared" si="36"/>
        <v>14.849999999989585</v>
      </c>
      <c r="AH74" s="30">
        <f t="shared" si="23"/>
        <v>20.432200107213401</v>
      </c>
      <c r="AJ74">
        <v>12.82</v>
      </c>
      <c r="AK74">
        <v>4.0440902814295896</v>
      </c>
      <c r="AL74">
        <f t="shared" si="33"/>
        <v>15.047327434982497</v>
      </c>
      <c r="AM74">
        <v>20</v>
      </c>
      <c r="AN74">
        <v>6.3080000628453599</v>
      </c>
      <c r="AO74">
        <f t="shared" si="34"/>
        <v>6.3080000625387527</v>
      </c>
      <c r="AP74">
        <v>9.48</v>
      </c>
      <c r="AQ74">
        <v>2.9907386658787698</v>
      </c>
      <c r="AR74">
        <f t="shared" si="35"/>
        <v>17.321841617544113</v>
      </c>
      <c r="AS74">
        <v>0</v>
      </c>
      <c r="AT74" s="4">
        <v>6.1760545809542002E-28</v>
      </c>
      <c r="AU74">
        <f t="shared" si="37"/>
        <v>14.850000000001032</v>
      </c>
      <c r="AV74" s="11">
        <f>AK74+AN74+AQ74+AT74+B74+C74</f>
        <v>19.266629010153718</v>
      </c>
      <c r="CO74" s="1"/>
    </row>
    <row r="75" spans="1:93" x14ac:dyDescent="0.35">
      <c r="A75" s="10">
        <v>44641.5</v>
      </c>
      <c r="B75">
        <v>13.814399999999999</v>
      </c>
      <c r="C75">
        <v>-7.9311999999999996</v>
      </c>
      <c r="D75">
        <f t="shared" si="24"/>
        <v>7.9311999999999996</v>
      </c>
      <c r="F75">
        <v>0.46772000000000002</v>
      </c>
      <c r="H75" s="27">
        <v>20</v>
      </c>
      <c r="I75" s="27">
        <f t="shared" si="19"/>
        <v>6.3079999999999998</v>
      </c>
      <c r="J75" s="27">
        <f t="shared" si="26"/>
        <v>32.065666666666644</v>
      </c>
      <c r="K75" s="27">
        <v>20</v>
      </c>
      <c r="L75" s="27">
        <f t="shared" si="20"/>
        <v>6.3079999999999998</v>
      </c>
      <c r="M75" s="27">
        <f t="shared" si="27"/>
        <v>6.8336666666666677</v>
      </c>
      <c r="N75" s="27">
        <v>20</v>
      </c>
      <c r="O75" s="27">
        <f t="shared" si="21"/>
        <v>6.3079999999999998</v>
      </c>
      <c r="P75" s="27">
        <f t="shared" si="28"/>
        <v>35.21966666666664</v>
      </c>
      <c r="Q75" s="27">
        <v>0</v>
      </c>
      <c r="R75" s="27">
        <f t="shared" si="22"/>
        <v>0</v>
      </c>
      <c r="S75" s="27">
        <f t="shared" si="29"/>
        <v>20.500999999999987</v>
      </c>
      <c r="T75" s="30">
        <f t="shared" si="25"/>
        <v>24.807199999999998</v>
      </c>
      <c r="V75">
        <v>6</v>
      </c>
      <c r="W75">
        <v>1.8923999810954999</v>
      </c>
      <c r="X75" s="27">
        <f t="shared" si="30"/>
        <v>14.403266659367979</v>
      </c>
      <c r="Y75">
        <v>20</v>
      </c>
      <c r="Z75">
        <v>6.30800006306443</v>
      </c>
      <c r="AA75" s="27">
        <f t="shared" si="31"/>
        <v>6.8336667349847318</v>
      </c>
      <c r="AB75">
        <v>20</v>
      </c>
      <c r="AC75">
        <v>6.30800006306219</v>
      </c>
      <c r="AD75" s="27">
        <f t="shared" si="32"/>
        <v>17.189300017425204</v>
      </c>
      <c r="AE75">
        <v>0</v>
      </c>
      <c r="AF75" s="4">
        <v>9.5801809765254093E-21</v>
      </c>
      <c r="AG75" s="27">
        <f t="shared" si="36"/>
        <v>14.849999999989585</v>
      </c>
      <c r="AH75" s="30">
        <f t="shared" si="23"/>
        <v>20.391600107222118</v>
      </c>
      <c r="AJ75">
        <v>17.079999999999998</v>
      </c>
      <c r="AK75">
        <v>5.38743396991803</v>
      </c>
      <c r="AL75">
        <f t="shared" si="33"/>
        <v>15.496280265809</v>
      </c>
      <c r="AM75">
        <v>20</v>
      </c>
      <c r="AN75">
        <v>6.3080000628453599</v>
      </c>
      <c r="AO75">
        <f t="shared" si="34"/>
        <v>6.8336667344425326</v>
      </c>
      <c r="AP75">
        <v>14.57</v>
      </c>
      <c r="AQ75">
        <v>4.59591133632523</v>
      </c>
      <c r="AR75">
        <f t="shared" si="35"/>
        <v>17.704834228904549</v>
      </c>
      <c r="AS75">
        <v>0</v>
      </c>
      <c r="AT75">
        <v>0</v>
      </c>
      <c r="AU75">
        <f t="shared" si="37"/>
        <v>14.850000000001032</v>
      </c>
      <c r="AV75" s="11">
        <f>AK75+AN75+AQ75+AT75+B75+C75</f>
        <v>22.174545369088619</v>
      </c>
      <c r="CO75" s="1"/>
    </row>
    <row r="76" spans="1:93" x14ac:dyDescent="0.35">
      <c r="A76" s="10">
        <v>44641.503472222219</v>
      </c>
      <c r="B76">
        <v>14.33</v>
      </c>
      <c r="C76">
        <v>-7.9631999999999996</v>
      </c>
      <c r="D76">
        <f t="shared" si="24"/>
        <v>7.9631999999999996</v>
      </c>
      <c r="F76">
        <v>0.46772000000000002</v>
      </c>
      <c r="H76" s="27">
        <v>20</v>
      </c>
      <c r="I76" s="27">
        <f t="shared" si="19"/>
        <v>6.3079999999999998</v>
      </c>
      <c r="J76" s="27">
        <f t="shared" si="26"/>
        <v>32.59133333333331</v>
      </c>
      <c r="K76" s="27">
        <v>20</v>
      </c>
      <c r="L76" s="27">
        <f t="shared" si="20"/>
        <v>6.3079999999999998</v>
      </c>
      <c r="M76" s="27">
        <f t="shared" si="27"/>
        <v>7.3593333333333346</v>
      </c>
      <c r="N76" s="27">
        <v>20</v>
      </c>
      <c r="O76" s="27">
        <f t="shared" si="21"/>
        <v>6.3079999999999998</v>
      </c>
      <c r="P76" s="27">
        <f t="shared" si="28"/>
        <v>35.745333333333306</v>
      </c>
      <c r="Q76" s="27">
        <v>0</v>
      </c>
      <c r="R76" s="27">
        <f t="shared" si="22"/>
        <v>0</v>
      </c>
      <c r="S76" s="27">
        <f t="shared" si="29"/>
        <v>20.500999999999987</v>
      </c>
      <c r="T76" s="30">
        <f t="shared" si="25"/>
        <v>25.290799999999997</v>
      </c>
      <c r="V76">
        <v>20</v>
      </c>
      <c r="W76">
        <v>6.3080000630585298</v>
      </c>
      <c r="X76" s="27">
        <f t="shared" si="30"/>
        <v>14.928933331289523</v>
      </c>
      <c r="Y76">
        <v>20</v>
      </c>
      <c r="Z76">
        <v>6.30800006306412</v>
      </c>
      <c r="AA76" s="27">
        <f t="shared" si="31"/>
        <v>7.3593334069067415</v>
      </c>
      <c r="AB76">
        <v>20</v>
      </c>
      <c r="AC76">
        <v>6.3080000630618596</v>
      </c>
      <c r="AD76" s="27">
        <f t="shared" si="32"/>
        <v>17.714966689347026</v>
      </c>
      <c r="AE76">
        <v>0</v>
      </c>
      <c r="AF76" s="4">
        <v>5.88510445820054E-21</v>
      </c>
      <c r="AG76" s="27">
        <f t="shared" si="36"/>
        <v>14.849999999989585</v>
      </c>
      <c r="AH76" s="30">
        <f t="shared" si="23"/>
        <v>25.290800189184509</v>
      </c>
      <c r="AJ76">
        <v>16.72</v>
      </c>
      <c r="AK76">
        <v>5.2744026071752597</v>
      </c>
      <c r="AL76">
        <f t="shared" si="33"/>
        <v>15.935813816406938</v>
      </c>
      <c r="AM76">
        <v>20</v>
      </c>
      <c r="AN76">
        <v>6.3080000628453599</v>
      </c>
      <c r="AO76">
        <f t="shared" si="34"/>
        <v>7.3593334063463125</v>
      </c>
      <c r="AP76">
        <v>13.66</v>
      </c>
      <c r="AQ76">
        <v>4.30755469925173</v>
      </c>
      <c r="AR76">
        <f t="shared" si="35"/>
        <v>18.063797120508859</v>
      </c>
      <c r="AS76">
        <v>0</v>
      </c>
      <c r="AT76" s="4">
        <v>-6.3100537476244896E-28</v>
      </c>
      <c r="AU76">
        <f t="shared" si="37"/>
        <v>14.850000000001032</v>
      </c>
      <c r="AV76" s="11">
        <f>AK76+AN76+AQ76+AT76+B76+C76</f>
        <v>22.25675736927235</v>
      </c>
      <c r="CO76" s="1"/>
    </row>
    <row r="77" spans="1:93" x14ac:dyDescent="0.35">
      <c r="A77" s="10">
        <v>44641.506944444445</v>
      </c>
      <c r="B77">
        <v>13.8116</v>
      </c>
      <c r="C77">
        <v>-8.0351999999999997</v>
      </c>
      <c r="D77">
        <f t="shared" si="24"/>
        <v>8.0351999999999997</v>
      </c>
      <c r="F77">
        <v>0.46772000000000002</v>
      </c>
      <c r="H77" s="27">
        <v>20</v>
      </c>
      <c r="I77" s="27">
        <f t="shared" si="19"/>
        <v>6.3079999999999998</v>
      </c>
      <c r="J77" s="27">
        <f t="shared" si="26"/>
        <v>33.116999999999976</v>
      </c>
      <c r="K77" s="27">
        <v>20</v>
      </c>
      <c r="L77" s="27">
        <f t="shared" si="20"/>
        <v>6.3079999999999998</v>
      </c>
      <c r="M77" s="27">
        <f t="shared" si="27"/>
        <v>7.8850000000000016</v>
      </c>
      <c r="N77" s="27">
        <v>20</v>
      </c>
      <c r="O77" s="27">
        <f t="shared" si="21"/>
        <v>6.3079999999999998</v>
      </c>
      <c r="P77" s="27">
        <f t="shared" si="28"/>
        <v>36.270999999999972</v>
      </c>
      <c r="Q77" s="27">
        <v>0</v>
      </c>
      <c r="R77" s="27">
        <f t="shared" si="22"/>
        <v>0</v>
      </c>
      <c r="S77" s="27">
        <f t="shared" si="29"/>
        <v>20.500999999999987</v>
      </c>
      <c r="T77" s="30">
        <f t="shared" si="25"/>
        <v>24.700399999999998</v>
      </c>
      <c r="V77">
        <v>20</v>
      </c>
      <c r="W77">
        <v>6.3080000630585902</v>
      </c>
      <c r="X77" s="27">
        <f t="shared" si="30"/>
        <v>15.454600003211072</v>
      </c>
      <c r="Y77">
        <v>20</v>
      </c>
      <c r="Z77">
        <v>6.3080000630641502</v>
      </c>
      <c r="AA77" s="27">
        <f t="shared" si="31"/>
        <v>7.885000078828754</v>
      </c>
      <c r="AB77">
        <v>20</v>
      </c>
      <c r="AC77">
        <v>6.3080000630617903</v>
      </c>
      <c r="AD77" s="27">
        <f t="shared" si="32"/>
        <v>18.240633361268841</v>
      </c>
      <c r="AE77">
        <v>0</v>
      </c>
      <c r="AF77" s="4">
        <v>5.8616107635502701E-21</v>
      </c>
      <c r="AG77" s="27">
        <f t="shared" si="36"/>
        <v>14.849999999989585</v>
      </c>
      <c r="AH77" s="30">
        <f t="shared" si="23"/>
        <v>24.700400189184531</v>
      </c>
      <c r="AJ77">
        <v>17.16</v>
      </c>
      <c r="AK77">
        <v>5.41172271598567</v>
      </c>
      <c r="AL77">
        <f t="shared" si="33"/>
        <v>16.386790709405744</v>
      </c>
      <c r="AM77">
        <v>20</v>
      </c>
      <c r="AN77">
        <v>6.3080000624361503</v>
      </c>
      <c r="AO77">
        <f t="shared" si="34"/>
        <v>7.8850000782159917</v>
      </c>
      <c r="AP77">
        <v>14.78</v>
      </c>
      <c r="AQ77">
        <v>4.6602665889244399</v>
      </c>
      <c r="AR77">
        <f t="shared" si="35"/>
        <v>18.452152669585896</v>
      </c>
      <c r="AS77">
        <v>0</v>
      </c>
      <c r="AT77">
        <v>0</v>
      </c>
      <c r="AU77">
        <f t="shared" si="37"/>
        <v>14.850000000001032</v>
      </c>
      <c r="AV77" s="11">
        <f>AK77+AN77+AQ77+AT77+B77+C77</f>
        <v>22.156389367346261</v>
      </c>
      <c r="CO77" s="1"/>
    </row>
    <row r="78" spans="1:93" x14ac:dyDescent="0.35">
      <c r="A78" s="10">
        <v>44641.510416666664</v>
      </c>
      <c r="B78">
        <v>13.969200000000001</v>
      </c>
      <c r="C78">
        <v>-8.0440000000000005</v>
      </c>
      <c r="D78">
        <f t="shared" si="24"/>
        <v>8.0440000000000005</v>
      </c>
      <c r="F78">
        <v>0.46772000000000002</v>
      </c>
      <c r="H78" s="27">
        <v>20</v>
      </c>
      <c r="I78" s="27">
        <f t="shared" si="19"/>
        <v>6.3079999999999998</v>
      </c>
      <c r="J78" s="27">
        <f t="shared" si="26"/>
        <v>33.642666666666642</v>
      </c>
      <c r="K78" s="27">
        <v>20</v>
      </c>
      <c r="L78" s="27">
        <f t="shared" si="20"/>
        <v>6.3079999999999998</v>
      </c>
      <c r="M78" s="27">
        <f t="shared" si="27"/>
        <v>8.4106666666666676</v>
      </c>
      <c r="N78" s="27">
        <v>20</v>
      </c>
      <c r="O78" s="27">
        <f t="shared" si="21"/>
        <v>6.3079999999999998</v>
      </c>
      <c r="P78" s="27">
        <f t="shared" si="28"/>
        <v>36.796666666666638</v>
      </c>
      <c r="Q78" s="27">
        <v>0</v>
      </c>
      <c r="R78" s="27">
        <f t="shared" si="22"/>
        <v>0</v>
      </c>
      <c r="S78" s="27">
        <f t="shared" si="29"/>
        <v>20.500999999999987</v>
      </c>
      <c r="T78" s="30">
        <f t="shared" si="25"/>
        <v>24.8492</v>
      </c>
      <c r="V78">
        <v>20</v>
      </c>
      <c r="W78">
        <v>6.3080000630585804</v>
      </c>
      <c r="X78" s="27">
        <f t="shared" si="30"/>
        <v>15.98026667513262</v>
      </c>
      <c r="Y78">
        <v>20</v>
      </c>
      <c r="Z78">
        <v>6.3080000630641502</v>
      </c>
      <c r="AA78" s="27">
        <f t="shared" si="31"/>
        <v>8.4106667507507673</v>
      </c>
      <c r="AB78">
        <v>20</v>
      </c>
      <c r="AC78">
        <v>6.3080000630618898</v>
      </c>
      <c r="AD78" s="27">
        <f t="shared" si="32"/>
        <v>18.766300033190667</v>
      </c>
      <c r="AE78">
        <v>0</v>
      </c>
      <c r="AF78" s="4">
        <v>5.8605692868513502E-21</v>
      </c>
      <c r="AG78" s="27">
        <f t="shared" si="36"/>
        <v>14.849999999989585</v>
      </c>
      <c r="AH78" s="30">
        <f t="shared" si="23"/>
        <v>24.849200189184625</v>
      </c>
      <c r="AJ78">
        <v>17.05</v>
      </c>
      <c r="AK78">
        <v>5.3778448200671098</v>
      </c>
      <c r="AL78">
        <f t="shared" si="33"/>
        <v>16.834944444411338</v>
      </c>
      <c r="AM78">
        <v>20</v>
      </c>
      <c r="AN78">
        <v>6.3080000624360704</v>
      </c>
      <c r="AO78">
        <f t="shared" si="34"/>
        <v>8.4106667500856638</v>
      </c>
      <c r="AP78">
        <v>14.49</v>
      </c>
      <c r="AQ78">
        <v>4.5706404850142501</v>
      </c>
      <c r="AR78">
        <f t="shared" si="35"/>
        <v>18.833039376670417</v>
      </c>
      <c r="AS78">
        <v>0</v>
      </c>
      <c r="AT78" s="4">
        <v>-4.9067516206266797E-28</v>
      </c>
      <c r="AU78">
        <f t="shared" si="37"/>
        <v>14.850000000001032</v>
      </c>
      <c r="AV78" s="11">
        <f>AK78+AN78+AQ78+AT78+B78+C78</f>
        <v>22.181685367517428</v>
      </c>
      <c r="CO78" s="1"/>
    </row>
    <row r="79" spans="1:93" x14ac:dyDescent="0.35">
      <c r="A79" s="10">
        <v>44641.513888888891</v>
      </c>
      <c r="B79">
        <v>14.112</v>
      </c>
      <c r="C79">
        <v>-8.0236000000000001</v>
      </c>
      <c r="D79">
        <f t="shared" si="24"/>
        <v>8.0236000000000001</v>
      </c>
      <c r="F79">
        <v>0.46772000000000002</v>
      </c>
      <c r="H79" s="27">
        <v>20</v>
      </c>
      <c r="I79" s="27">
        <f t="shared" si="19"/>
        <v>6.3079999999999998</v>
      </c>
      <c r="J79" s="27">
        <f t="shared" si="26"/>
        <v>34.168333333333308</v>
      </c>
      <c r="K79" s="27">
        <v>20</v>
      </c>
      <c r="L79" s="27">
        <f t="shared" si="20"/>
        <v>6.3079999999999998</v>
      </c>
      <c r="M79" s="27">
        <f t="shared" si="27"/>
        <v>8.9363333333333337</v>
      </c>
      <c r="N79" s="27">
        <v>20</v>
      </c>
      <c r="O79" s="27">
        <f t="shared" si="21"/>
        <v>6.3079999999999998</v>
      </c>
      <c r="P79" s="27">
        <f t="shared" si="28"/>
        <v>37.322333333333304</v>
      </c>
      <c r="Q79" s="27">
        <v>0</v>
      </c>
      <c r="R79" s="27">
        <f t="shared" si="22"/>
        <v>0</v>
      </c>
      <c r="S79" s="27">
        <f t="shared" si="29"/>
        <v>20.500999999999987</v>
      </c>
      <c r="T79" s="30">
        <f t="shared" si="25"/>
        <v>25.0124</v>
      </c>
      <c r="V79">
        <v>20</v>
      </c>
      <c r="W79">
        <v>6.30800006305856</v>
      </c>
      <c r="X79" s="27">
        <f t="shared" si="30"/>
        <v>16.505933347054167</v>
      </c>
      <c r="Y79">
        <v>20</v>
      </c>
      <c r="Z79">
        <v>6.3080000630641404</v>
      </c>
      <c r="AA79" s="27">
        <f t="shared" si="31"/>
        <v>8.9363334226727797</v>
      </c>
      <c r="AB79">
        <v>20</v>
      </c>
      <c r="AC79">
        <v>6.3080000630618098</v>
      </c>
      <c r="AD79" s="27">
        <f t="shared" si="32"/>
        <v>19.291966705112486</v>
      </c>
      <c r="AE79">
        <v>0</v>
      </c>
      <c r="AF79" s="4">
        <v>5.8571219007978003E-21</v>
      </c>
      <c r="AG79" s="27">
        <f t="shared" si="36"/>
        <v>14.849999999989585</v>
      </c>
      <c r="AH79" s="30">
        <f t="shared" si="23"/>
        <v>25.012400189184511</v>
      </c>
      <c r="AJ79">
        <v>16.93</v>
      </c>
      <c r="AK79">
        <v>5.3402750931337897</v>
      </c>
      <c r="AL79">
        <f t="shared" si="33"/>
        <v>17.279967368839152</v>
      </c>
      <c r="AM79">
        <v>20</v>
      </c>
      <c r="AN79">
        <v>6.3080000624359798</v>
      </c>
      <c r="AO79">
        <f t="shared" si="34"/>
        <v>8.9363334219553288</v>
      </c>
      <c r="AP79">
        <v>14.18</v>
      </c>
      <c r="AQ79">
        <v>4.4727542121245998</v>
      </c>
      <c r="AR79">
        <f t="shared" si="35"/>
        <v>19.205768894347468</v>
      </c>
      <c r="AS79">
        <v>0</v>
      </c>
      <c r="AT79">
        <v>0</v>
      </c>
      <c r="AU79">
        <f t="shared" si="37"/>
        <v>14.850000000001032</v>
      </c>
      <c r="AV79" s="11">
        <f>AK79+AN79+AQ79+AT79+B79+C79</f>
        <v>22.209429367694369</v>
      </c>
      <c r="CO79" s="1"/>
    </row>
    <row r="80" spans="1:93" x14ac:dyDescent="0.35">
      <c r="A80" s="10">
        <v>44641.517361111109</v>
      </c>
      <c r="B80">
        <v>13.541</v>
      </c>
      <c r="C80">
        <v>-8.0619999999999994</v>
      </c>
      <c r="D80">
        <f t="shared" si="24"/>
        <v>8.0619999999999994</v>
      </c>
      <c r="F80">
        <v>0.46772000000000002</v>
      </c>
      <c r="H80" s="27">
        <v>20</v>
      </c>
      <c r="I80" s="27">
        <f t="shared" ref="I80:I143" si="38">380*H80/1000*0.83</f>
        <v>6.3079999999999998</v>
      </c>
      <c r="J80" s="27">
        <f t="shared" si="26"/>
        <v>34.693999999999974</v>
      </c>
      <c r="K80" s="27">
        <v>20</v>
      </c>
      <c r="L80" s="27">
        <f t="shared" si="20"/>
        <v>6.3079999999999998</v>
      </c>
      <c r="M80" s="27">
        <f t="shared" si="27"/>
        <v>9.4619999999999997</v>
      </c>
      <c r="N80" s="27">
        <v>0</v>
      </c>
      <c r="O80" s="27">
        <f t="shared" si="21"/>
        <v>0</v>
      </c>
      <c r="P80" s="27">
        <f t="shared" si="28"/>
        <v>37.322333333333304</v>
      </c>
      <c r="Q80" s="27">
        <v>0</v>
      </c>
      <c r="R80" s="27">
        <f t="shared" si="22"/>
        <v>0</v>
      </c>
      <c r="S80" s="27">
        <f>R80*5*60/3600+S79</f>
        <v>20.500999999999987</v>
      </c>
      <c r="T80" s="30">
        <f t="shared" si="25"/>
        <v>18.094999999999999</v>
      </c>
      <c r="V80">
        <v>20</v>
      </c>
      <c r="W80">
        <v>6.3080000630586204</v>
      </c>
      <c r="X80" s="27">
        <f t="shared" si="30"/>
        <v>17.03160001897572</v>
      </c>
      <c r="Y80">
        <v>20</v>
      </c>
      <c r="Z80">
        <v>6.3080000630641697</v>
      </c>
      <c r="AA80" s="27">
        <f t="shared" si="31"/>
        <v>9.462000094594794</v>
      </c>
      <c r="AB80">
        <v>20</v>
      </c>
      <c r="AC80">
        <v>6.3080000630620203</v>
      </c>
      <c r="AD80" s="27">
        <f t="shared" si="32"/>
        <v>19.817633377034323</v>
      </c>
      <c r="AE80">
        <v>0</v>
      </c>
      <c r="AF80" s="4">
        <v>6.73249956513624E-21</v>
      </c>
      <c r="AG80" s="27">
        <f>AF80*5*60/3600+AG79</f>
        <v>14.849999999989585</v>
      </c>
      <c r="AH80" s="30">
        <f t="shared" si="23"/>
        <v>24.403000189184809</v>
      </c>
      <c r="AJ80">
        <v>17.37</v>
      </c>
      <c r="AK80">
        <v>5.4791706854815798</v>
      </c>
      <c r="AL80">
        <f t="shared" si="33"/>
        <v>17.736564925962618</v>
      </c>
      <c r="AM80">
        <v>20</v>
      </c>
      <c r="AN80">
        <v>6.3080000624358998</v>
      </c>
      <c r="AO80">
        <f t="shared" si="34"/>
        <v>9.4620000938249866</v>
      </c>
      <c r="AP80">
        <v>15.34</v>
      </c>
      <c r="AQ80">
        <v>4.8396606190492397</v>
      </c>
      <c r="AR80">
        <f t="shared" si="35"/>
        <v>19.609073945934906</v>
      </c>
      <c r="AS80">
        <v>0</v>
      </c>
      <c r="AT80" s="4">
        <v>8.7638135270549499E-28</v>
      </c>
      <c r="AU80">
        <f>AT80*5*60/3600+AU79</f>
        <v>14.850000000001032</v>
      </c>
      <c r="AV80" s="11">
        <f>AK80+AN80+AQ80+AT80+B80+C80</f>
        <v>22.105831366966719</v>
      </c>
      <c r="CO80" s="1"/>
    </row>
    <row r="81" spans="1:93" x14ac:dyDescent="0.35">
      <c r="A81" s="10">
        <v>44641.520833333336</v>
      </c>
      <c r="B81">
        <v>13.4216</v>
      </c>
      <c r="C81">
        <v>-8.0161999999999995</v>
      </c>
      <c r="D81">
        <f t="shared" si="24"/>
        <v>8.0161999999999995</v>
      </c>
      <c r="F81">
        <v>0.46772000000000002</v>
      </c>
      <c r="H81" s="27">
        <v>20</v>
      </c>
      <c r="I81" s="27">
        <f t="shared" si="38"/>
        <v>6.3079999999999998</v>
      </c>
      <c r="J81" s="27">
        <f t="shared" si="26"/>
        <v>35.21966666666664</v>
      </c>
      <c r="K81" s="27">
        <v>20</v>
      </c>
      <c r="L81" s="27">
        <f t="shared" si="20"/>
        <v>6.3079999999999998</v>
      </c>
      <c r="M81" s="27">
        <f t="shared" si="27"/>
        <v>9.9876666666666658</v>
      </c>
      <c r="N81" s="27">
        <v>0</v>
      </c>
      <c r="O81" s="27">
        <f t="shared" si="21"/>
        <v>0</v>
      </c>
      <c r="P81" s="27">
        <f t="shared" si="28"/>
        <v>37.322333333333304</v>
      </c>
      <c r="Q81" s="27">
        <v>0</v>
      </c>
      <c r="R81" s="27">
        <f t="shared" si="22"/>
        <v>0</v>
      </c>
      <c r="S81" s="27">
        <f t="shared" si="29"/>
        <v>20.500999999999987</v>
      </c>
      <c r="T81" s="30">
        <f t="shared" si="25"/>
        <v>18.0214</v>
      </c>
      <c r="V81">
        <v>20</v>
      </c>
      <c r="W81">
        <v>6.3080000630586301</v>
      </c>
      <c r="X81" s="27">
        <f t="shared" si="30"/>
        <v>17.557266690897272</v>
      </c>
      <c r="Y81">
        <v>20</v>
      </c>
      <c r="Z81">
        <v>6.3080000630641697</v>
      </c>
      <c r="AA81" s="27">
        <f t="shared" si="31"/>
        <v>9.9876667665168082</v>
      </c>
      <c r="AB81">
        <v>20</v>
      </c>
      <c r="AC81">
        <v>6.3080000630620301</v>
      </c>
      <c r="AD81" s="27">
        <f t="shared" si="32"/>
        <v>20.343300048956159</v>
      </c>
      <c r="AE81">
        <v>0</v>
      </c>
      <c r="AF81" s="4">
        <v>-1.0883148837318501E-20</v>
      </c>
      <c r="AG81" s="27">
        <f t="shared" si="36"/>
        <v>14.849999999989585</v>
      </c>
      <c r="AH81" s="30">
        <f t="shared" si="23"/>
        <v>24.329400189184831</v>
      </c>
      <c r="AJ81">
        <v>17.43</v>
      </c>
      <c r="AK81">
        <v>5.4959443463960298</v>
      </c>
      <c r="AL81">
        <f t="shared" si="33"/>
        <v>18.194560288162286</v>
      </c>
      <c r="AM81">
        <v>20</v>
      </c>
      <c r="AN81">
        <v>6.3080000624358199</v>
      </c>
      <c r="AO81">
        <f t="shared" si="34"/>
        <v>9.9876667656946374</v>
      </c>
      <c r="AP81">
        <v>15.49</v>
      </c>
      <c r="AQ81">
        <v>4.8839749580313399</v>
      </c>
      <c r="AR81">
        <f t="shared" si="35"/>
        <v>20.016071859104184</v>
      </c>
      <c r="AS81">
        <v>0</v>
      </c>
      <c r="AT81">
        <v>0</v>
      </c>
      <c r="AU81">
        <f t="shared" si="37"/>
        <v>14.850000000001032</v>
      </c>
      <c r="AV81" s="11">
        <f>AK81+AN81+AQ81+AT81+B81+C81</f>
        <v>22.093319366863192</v>
      </c>
      <c r="CO81" s="1"/>
    </row>
    <row r="82" spans="1:93" x14ac:dyDescent="0.35">
      <c r="A82" s="10">
        <v>44641.524305555555</v>
      </c>
      <c r="B82">
        <v>13.659199999999901</v>
      </c>
      <c r="C82">
        <v>-8.0370000000000008</v>
      </c>
      <c r="D82">
        <f t="shared" si="24"/>
        <v>8.0370000000000008</v>
      </c>
      <c r="F82">
        <v>0.46772000000000002</v>
      </c>
      <c r="H82" s="27">
        <v>20</v>
      </c>
      <c r="I82" s="27">
        <f t="shared" si="38"/>
        <v>6.3079999999999998</v>
      </c>
      <c r="J82" s="27">
        <f t="shared" si="26"/>
        <v>35.745333333333306</v>
      </c>
      <c r="K82" s="27">
        <v>20</v>
      </c>
      <c r="L82" s="27">
        <f t="shared" si="20"/>
        <v>6.3079999999999998</v>
      </c>
      <c r="M82" s="27">
        <f t="shared" si="27"/>
        <v>10.513333333333332</v>
      </c>
      <c r="N82" s="27">
        <v>0</v>
      </c>
      <c r="O82" s="27">
        <f t="shared" si="21"/>
        <v>0</v>
      </c>
      <c r="P82" s="27">
        <f t="shared" si="28"/>
        <v>37.322333333333304</v>
      </c>
      <c r="Q82" s="27">
        <v>0</v>
      </c>
      <c r="R82" s="27">
        <f t="shared" si="22"/>
        <v>0</v>
      </c>
      <c r="S82" s="27">
        <f t="shared" si="29"/>
        <v>20.500999999999987</v>
      </c>
      <c r="T82" s="30">
        <f t="shared" si="25"/>
        <v>18.2381999999999</v>
      </c>
      <c r="V82">
        <v>20</v>
      </c>
      <c r="W82">
        <v>6.3080000630591098</v>
      </c>
      <c r="X82" s="27">
        <f t="shared" si="30"/>
        <v>18.082933362818864</v>
      </c>
      <c r="Y82">
        <v>20</v>
      </c>
      <c r="Z82">
        <v>6.3080000630644397</v>
      </c>
      <c r="AA82" s="27">
        <f t="shared" si="31"/>
        <v>10.513333438438845</v>
      </c>
      <c r="AB82">
        <v>6</v>
      </c>
      <c r="AC82">
        <v>1.8923999811018499</v>
      </c>
      <c r="AD82" s="27">
        <f t="shared" si="32"/>
        <v>20.501000047381314</v>
      </c>
      <c r="AE82">
        <v>0</v>
      </c>
      <c r="AF82" s="4">
        <v>2.4594843396106499E-21</v>
      </c>
      <c r="AG82" s="27">
        <f t="shared" si="36"/>
        <v>14.849999999989585</v>
      </c>
      <c r="AH82" s="30">
        <f t="shared" si="23"/>
        <v>20.130600107225298</v>
      </c>
      <c r="AJ82">
        <v>17.27</v>
      </c>
      <c r="AK82">
        <v>5.4466726924399698</v>
      </c>
      <c r="AL82">
        <f t="shared" si="33"/>
        <v>18.648449679198951</v>
      </c>
      <c r="AM82">
        <v>20</v>
      </c>
      <c r="AN82">
        <v>6.30800006243574</v>
      </c>
      <c r="AO82">
        <f t="shared" si="34"/>
        <v>10.513333437564283</v>
      </c>
      <c r="AP82">
        <v>15.07</v>
      </c>
      <c r="AQ82">
        <v>4.7533026122805397</v>
      </c>
      <c r="AR82">
        <f t="shared" si="35"/>
        <v>20.412180410127561</v>
      </c>
      <c r="AS82">
        <v>0</v>
      </c>
      <c r="AT82" s="4">
        <v>6.22650901970561E-28</v>
      </c>
      <c r="AU82">
        <f t="shared" si="37"/>
        <v>14.850000000001032</v>
      </c>
      <c r="AV82" s="11">
        <f>AK82+AN82+AQ82+AT82+B82+C82</f>
        <v>22.130175367156149</v>
      </c>
      <c r="CO82" s="1"/>
    </row>
    <row r="83" spans="1:93" x14ac:dyDescent="0.35">
      <c r="A83" s="10">
        <v>44641.527777777781</v>
      </c>
      <c r="B83">
        <v>13.821599999999901</v>
      </c>
      <c r="C83">
        <v>-7.9819999999999904</v>
      </c>
      <c r="D83">
        <f t="shared" si="24"/>
        <v>7.9819999999999904</v>
      </c>
      <c r="F83">
        <v>0.46772000000000002</v>
      </c>
      <c r="H83" s="27">
        <v>20</v>
      </c>
      <c r="I83" s="27">
        <f t="shared" si="38"/>
        <v>6.3079999999999998</v>
      </c>
      <c r="J83" s="27">
        <f t="shared" si="26"/>
        <v>36.270999999999972</v>
      </c>
      <c r="K83" s="27">
        <v>20</v>
      </c>
      <c r="L83" s="27">
        <f t="shared" si="20"/>
        <v>6.3079999999999998</v>
      </c>
      <c r="M83" s="27">
        <f t="shared" si="27"/>
        <v>11.038999999999998</v>
      </c>
      <c r="N83" s="27">
        <v>0</v>
      </c>
      <c r="O83" s="27">
        <f t="shared" si="21"/>
        <v>0</v>
      </c>
      <c r="P83" s="27">
        <f t="shared" si="28"/>
        <v>37.322333333333304</v>
      </c>
      <c r="Q83" s="27">
        <v>0</v>
      </c>
      <c r="R83" s="27">
        <f t="shared" si="22"/>
        <v>0</v>
      </c>
      <c r="S83" s="27">
        <f t="shared" si="29"/>
        <v>20.500999999999987</v>
      </c>
      <c r="T83" s="30">
        <f t="shared" si="25"/>
        <v>18.455599999999912</v>
      </c>
      <c r="V83">
        <v>20</v>
      </c>
      <c r="W83">
        <v>6.3080000630590902</v>
      </c>
      <c r="X83" s="27">
        <f t="shared" si="30"/>
        <v>18.608600034740455</v>
      </c>
      <c r="Y83">
        <v>20</v>
      </c>
      <c r="Z83">
        <v>6.30800006306443</v>
      </c>
      <c r="AA83" s="27">
        <f t="shared" si="31"/>
        <v>11.039000110360881</v>
      </c>
      <c r="AB83">
        <v>6</v>
      </c>
      <c r="AC83">
        <v>1.89239998110181</v>
      </c>
      <c r="AD83" s="27">
        <f t="shared" si="32"/>
        <v>20.658700045806466</v>
      </c>
      <c r="AE83">
        <v>0</v>
      </c>
      <c r="AF83" s="4">
        <v>3.1122570542917602E-21</v>
      </c>
      <c r="AG83" s="27">
        <f t="shared" si="36"/>
        <v>14.849999999989585</v>
      </c>
      <c r="AH83" s="30">
        <f t="shared" si="23"/>
        <v>20.348000107225239</v>
      </c>
      <c r="AJ83">
        <v>17.11</v>
      </c>
      <c r="AK83">
        <v>5.3973636833704601</v>
      </c>
      <c r="AL83">
        <f t="shared" si="33"/>
        <v>19.098229986146489</v>
      </c>
      <c r="AM83">
        <v>20</v>
      </c>
      <c r="AN83">
        <v>6.3080000624335097</v>
      </c>
      <c r="AO83">
        <f t="shared" si="34"/>
        <v>11.039000109433742</v>
      </c>
      <c r="AP83">
        <v>14.65</v>
      </c>
      <c r="AQ83">
        <v>4.6221696216140602</v>
      </c>
      <c r="AR83">
        <f t="shared" si="35"/>
        <v>20.797361211928735</v>
      </c>
      <c r="AS83">
        <v>0</v>
      </c>
      <c r="AT83">
        <v>0</v>
      </c>
      <c r="AU83">
        <f t="shared" si="37"/>
        <v>14.850000000001032</v>
      </c>
      <c r="AV83" s="11">
        <f>AK83+AN83+AQ83+AT83+B83+C83</f>
        <v>22.167133367417939</v>
      </c>
      <c r="CO83" s="1"/>
    </row>
    <row r="84" spans="1:93" x14ac:dyDescent="0.35">
      <c r="A84" s="10">
        <v>44641.53125</v>
      </c>
      <c r="B84">
        <v>13.0023999999999</v>
      </c>
      <c r="C84">
        <v>-7.9901999999999997</v>
      </c>
      <c r="D84">
        <f t="shared" si="24"/>
        <v>7.9901999999999997</v>
      </c>
      <c r="F84">
        <v>0.46772000000000002</v>
      </c>
      <c r="H84" s="27">
        <v>20</v>
      </c>
      <c r="I84" s="27">
        <f t="shared" si="38"/>
        <v>6.3079999999999998</v>
      </c>
      <c r="J84" s="27">
        <f t="shared" si="26"/>
        <v>36.796666666666638</v>
      </c>
      <c r="K84" s="27">
        <v>20</v>
      </c>
      <c r="L84" s="27">
        <f t="shared" si="20"/>
        <v>6.3079999999999998</v>
      </c>
      <c r="M84" s="27">
        <f t="shared" si="27"/>
        <v>11.564666666666664</v>
      </c>
      <c r="N84" s="27">
        <v>0</v>
      </c>
      <c r="O84" s="27">
        <f t="shared" si="21"/>
        <v>0</v>
      </c>
      <c r="P84" s="27">
        <f t="shared" si="28"/>
        <v>37.322333333333304</v>
      </c>
      <c r="Q84" s="27">
        <v>0</v>
      </c>
      <c r="R84" s="27">
        <f t="shared" si="22"/>
        <v>0</v>
      </c>
      <c r="S84" s="27">
        <f t="shared" si="29"/>
        <v>20.500999999999987</v>
      </c>
      <c r="T84" s="30">
        <f t="shared" si="25"/>
        <v>17.6281999999999</v>
      </c>
      <c r="V84">
        <v>20</v>
      </c>
      <c r="W84">
        <v>6.3080000630591604</v>
      </c>
      <c r="X84" s="27">
        <f t="shared" si="30"/>
        <v>19.134266706662054</v>
      </c>
      <c r="Y84">
        <v>20</v>
      </c>
      <c r="Z84">
        <v>6.3080000630644699</v>
      </c>
      <c r="AA84" s="27">
        <f t="shared" si="31"/>
        <v>11.56466678228292</v>
      </c>
      <c r="AB84">
        <v>6</v>
      </c>
      <c r="AC84">
        <v>1.8923999811019301</v>
      </c>
      <c r="AD84" s="27">
        <f t="shared" si="32"/>
        <v>20.816400044231628</v>
      </c>
      <c r="AE84">
        <v>0</v>
      </c>
      <c r="AF84" s="4">
        <v>3.1098523762996998E-21</v>
      </c>
      <c r="AG84" s="27">
        <f t="shared" si="36"/>
        <v>14.849999999989585</v>
      </c>
      <c r="AH84" s="30">
        <f t="shared" si="23"/>
        <v>19.520600107225462</v>
      </c>
      <c r="AJ84">
        <v>17.72</v>
      </c>
      <c r="AK84">
        <v>5.5873635631125103</v>
      </c>
      <c r="AL84">
        <f t="shared" si="33"/>
        <v>19.563843616405865</v>
      </c>
      <c r="AM84">
        <v>20</v>
      </c>
      <c r="AN84">
        <v>6.3080000624335097</v>
      </c>
      <c r="AO84">
        <f t="shared" si="34"/>
        <v>11.564666781303201</v>
      </c>
      <c r="AP84">
        <v>16.23</v>
      </c>
      <c r="AQ84">
        <v>5.1189117406717397</v>
      </c>
      <c r="AR84">
        <f t="shared" si="35"/>
        <v>21.223937190318047</v>
      </c>
      <c r="AS84">
        <v>0</v>
      </c>
      <c r="AT84" s="4">
        <v>2.7070682818602298E-27</v>
      </c>
      <c r="AU84">
        <f t="shared" si="37"/>
        <v>14.850000000001032</v>
      </c>
      <c r="AV84" s="11">
        <f>AK84+AN84+AQ84+AT84+B84+C84</f>
        <v>22.02647536621766</v>
      </c>
      <c r="CO84" s="1"/>
    </row>
    <row r="85" spans="1:93" x14ac:dyDescent="0.35">
      <c r="A85" s="10">
        <v>44641.534722222219</v>
      </c>
      <c r="B85">
        <v>12.728999999999999</v>
      </c>
      <c r="C85">
        <v>-7.8852000000000002</v>
      </c>
      <c r="D85">
        <f t="shared" si="24"/>
        <v>7.8852000000000002</v>
      </c>
      <c r="F85">
        <v>0.46772000000000002</v>
      </c>
      <c r="H85" s="27">
        <v>20</v>
      </c>
      <c r="I85" s="27">
        <f t="shared" si="38"/>
        <v>6.3079999999999998</v>
      </c>
      <c r="J85" s="27">
        <f t="shared" si="26"/>
        <v>37.322333333333304</v>
      </c>
      <c r="K85" s="27">
        <v>20</v>
      </c>
      <c r="L85" s="27">
        <f t="shared" si="20"/>
        <v>6.3079999999999998</v>
      </c>
      <c r="M85" s="27">
        <f t="shared" si="27"/>
        <v>12.09033333333333</v>
      </c>
      <c r="N85" s="27">
        <v>0</v>
      </c>
      <c r="O85" s="27">
        <f t="shared" si="21"/>
        <v>0</v>
      </c>
      <c r="P85" s="27">
        <f t="shared" si="28"/>
        <v>37.322333333333304</v>
      </c>
      <c r="Q85" s="27">
        <v>0</v>
      </c>
      <c r="R85" s="27">
        <f t="shared" si="22"/>
        <v>0</v>
      </c>
      <c r="S85" s="27">
        <f t="shared" si="29"/>
        <v>20.500999999999987</v>
      </c>
      <c r="T85" s="30">
        <f t="shared" si="25"/>
        <v>17.459799999999998</v>
      </c>
      <c r="V85">
        <v>20</v>
      </c>
      <c r="W85">
        <v>6.3080000630597004</v>
      </c>
      <c r="X85" s="27">
        <f t="shared" si="30"/>
        <v>19.659933378583695</v>
      </c>
      <c r="Y85">
        <v>20</v>
      </c>
      <c r="Z85">
        <v>6.3080000630644797</v>
      </c>
      <c r="AA85" s="27">
        <f t="shared" si="31"/>
        <v>12.090333454204959</v>
      </c>
      <c r="AB85">
        <v>6</v>
      </c>
      <c r="AC85">
        <v>1.89239998110392</v>
      </c>
      <c r="AD85" s="27">
        <f t="shared" si="32"/>
        <v>20.974100042656953</v>
      </c>
      <c r="AE85">
        <v>0</v>
      </c>
      <c r="AF85" s="4">
        <v>3.1106867735104199E-21</v>
      </c>
      <c r="AG85" s="27">
        <f t="shared" si="36"/>
        <v>14.849999999989585</v>
      </c>
      <c r="AH85" s="30">
        <f t="shared" si="23"/>
        <v>19.3522001072281</v>
      </c>
      <c r="AJ85">
        <v>17.84</v>
      </c>
      <c r="AK85">
        <v>5.6279556072073502</v>
      </c>
      <c r="AL85">
        <f t="shared" si="33"/>
        <v>20.032839917006477</v>
      </c>
      <c r="AM85">
        <v>20</v>
      </c>
      <c r="AN85">
        <v>6.3080000624335097</v>
      </c>
      <c r="AO85">
        <f t="shared" si="34"/>
        <v>12.09033345317266</v>
      </c>
      <c r="AP85">
        <v>16.54</v>
      </c>
      <c r="AQ85">
        <v>5.2180916962384698</v>
      </c>
      <c r="AR85">
        <f t="shared" si="35"/>
        <v>21.658778165004588</v>
      </c>
      <c r="AS85">
        <v>0</v>
      </c>
      <c r="AT85">
        <v>0</v>
      </c>
      <c r="AU85">
        <f t="shared" si="37"/>
        <v>14.850000000001032</v>
      </c>
      <c r="AV85" s="11">
        <f>AK85+AN85+AQ85+AT85+B85+C85</f>
        <v>21.997847365879327</v>
      </c>
      <c r="CO85" s="1"/>
    </row>
    <row r="86" spans="1:93" x14ac:dyDescent="0.35">
      <c r="A86" s="10">
        <v>44641.538194444445</v>
      </c>
      <c r="B86">
        <v>12.8559999999999</v>
      </c>
      <c r="C86">
        <v>-7.7876000000000003</v>
      </c>
      <c r="D86">
        <f t="shared" si="24"/>
        <v>7.7876000000000003</v>
      </c>
      <c r="F86">
        <v>0.46772000000000002</v>
      </c>
      <c r="H86" s="27">
        <v>0</v>
      </c>
      <c r="I86" s="27">
        <f t="shared" si="38"/>
        <v>0</v>
      </c>
      <c r="J86" s="27">
        <f t="shared" si="26"/>
        <v>37.322333333333304</v>
      </c>
      <c r="K86" s="27">
        <v>20</v>
      </c>
      <c r="L86" s="27">
        <f t="shared" si="20"/>
        <v>6.3079999999999998</v>
      </c>
      <c r="M86" s="27">
        <f t="shared" si="27"/>
        <v>12.615999999999996</v>
      </c>
      <c r="N86" s="27">
        <v>0</v>
      </c>
      <c r="O86" s="27">
        <f t="shared" si="21"/>
        <v>0</v>
      </c>
      <c r="P86" s="27">
        <f t="shared" si="28"/>
        <v>37.322333333333304</v>
      </c>
      <c r="Q86" s="27">
        <v>0</v>
      </c>
      <c r="R86" s="27">
        <f t="shared" si="22"/>
        <v>0</v>
      </c>
      <c r="S86" s="27">
        <f t="shared" si="29"/>
        <v>20.500999999999987</v>
      </c>
      <c r="T86" s="30">
        <f t="shared" si="25"/>
        <v>11.376399999999901</v>
      </c>
      <c r="V86">
        <v>20</v>
      </c>
      <c r="W86">
        <v>6.3080000630591604</v>
      </c>
      <c r="X86" s="27">
        <f t="shared" si="30"/>
        <v>20.185600050505293</v>
      </c>
      <c r="Y86">
        <v>20</v>
      </c>
      <c r="Z86">
        <v>6.3080000630644699</v>
      </c>
      <c r="AA86" s="27">
        <f t="shared" si="31"/>
        <v>12.616000126126998</v>
      </c>
      <c r="AB86">
        <v>6</v>
      </c>
      <c r="AC86">
        <v>1.8923999811019201</v>
      </c>
      <c r="AD86" s="27">
        <f t="shared" si="32"/>
        <v>21.131800041082112</v>
      </c>
      <c r="AE86">
        <v>0</v>
      </c>
      <c r="AF86" s="4">
        <v>3.10880422374211E-21</v>
      </c>
      <c r="AG86" s="27">
        <f t="shared" si="36"/>
        <v>14.849999999989585</v>
      </c>
      <c r="AH86" s="30">
        <f t="shared" si="23"/>
        <v>19.576800107225448</v>
      </c>
      <c r="AJ86">
        <v>17.670000000000002</v>
      </c>
      <c r="AK86">
        <v>5.5740439074114301</v>
      </c>
      <c r="AL86">
        <f t="shared" si="33"/>
        <v>20.49734357595743</v>
      </c>
      <c r="AM86">
        <v>20</v>
      </c>
      <c r="AN86">
        <v>6.30800006243543</v>
      </c>
      <c r="AO86">
        <f t="shared" si="34"/>
        <v>12.616000125042278</v>
      </c>
      <c r="AP86">
        <v>16.12</v>
      </c>
      <c r="AQ86">
        <v>5.0855853964757296</v>
      </c>
      <c r="AR86">
        <f t="shared" si="35"/>
        <v>22.082576948044231</v>
      </c>
      <c r="AS86">
        <v>0</v>
      </c>
      <c r="AT86" s="4">
        <v>-1.60048142210829E-27</v>
      </c>
      <c r="AU86">
        <f t="shared" si="37"/>
        <v>14.850000000001032</v>
      </c>
      <c r="AV86" s="11">
        <f>AK86+AN86+AQ86+AT86+B86+C86</f>
        <v>22.036029366322492</v>
      </c>
      <c r="CO86" s="1"/>
    </row>
    <row r="87" spans="1:93" x14ac:dyDescent="0.35">
      <c r="A87" s="10">
        <v>44641.541666666664</v>
      </c>
      <c r="B87">
        <v>12.8363999999999</v>
      </c>
      <c r="C87">
        <v>-7.6669999999999998</v>
      </c>
      <c r="D87">
        <f t="shared" si="24"/>
        <v>7.6669999999999998</v>
      </c>
      <c r="F87">
        <v>0.46051999999999998</v>
      </c>
      <c r="H87" s="27">
        <v>0</v>
      </c>
      <c r="I87" s="27">
        <f t="shared" si="38"/>
        <v>0</v>
      </c>
      <c r="J87" s="27">
        <f t="shared" si="26"/>
        <v>37.322333333333304</v>
      </c>
      <c r="K87" s="27">
        <v>20</v>
      </c>
      <c r="L87" s="27">
        <f t="shared" si="20"/>
        <v>6.3079999999999998</v>
      </c>
      <c r="M87" s="27">
        <f t="shared" si="27"/>
        <v>13.141666666666662</v>
      </c>
      <c r="N87" s="27">
        <v>0</v>
      </c>
      <c r="O87" s="27">
        <f t="shared" si="21"/>
        <v>0</v>
      </c>
      <c r="P87" s="27">
        <f t="shared" si="28"/>
        <v>37.322333333333304</v>
      </c>
      <c r="Q87" s="27">
        <v>0</v>
      </c>
      <c r="R87" s="27">
        <f t="shared" si="22"/>
        <v>0</v>
      </c>
      <c r="S87" s="27">
        <f t="shared" si="29"/>
        <v>20.500999999999987</v>
      </c>
      <c r="T87" s="30">
        <f t="shared" si="25"/>
        <v>11.477399999999898</v>
      </c>
      <c r="V87">
        <v>20</v>
      </c>
      <c r="W87">
        <v>6.3080000630597697</v>
      </c>
      <c r="X87" s="27">
        <f t="shared" si="30"/>
        <v>20.711266722426942</v>
      </c>
      <c r="Y87">
        <v>20</v>
      </c>
      <c r="Z87">
        <v>6.3080000630648101</v>
      </c>
      <c r="AA87" s="27">
        <f t="shared" si="31"/>
        <v>13.141666798049066</v>
      </c>
      <c r="AB87">
        <v>6</v>
      </c>
      <c r="AC87">
        <v>1.8923999811055201</v>
      </c>
      <c r="AD87" s="27">
        <f t="shared" si="32"/>
        <v>21.289500039507573</v>
      </c>
      <c r="AE87">
        <v>0</v>
      </c>
      <c r="AF87" s="4">
        <v>3.2148735279712599E-21</v>
      </c>
      <c r="AG87" s="27">
        <f t="shared" si="36"/>
        <v>14.849999999989585</v>
      </c>
      <c r="AH87" s="30">
        <f t="shared" si="23"/>
        <v>19.677800107229999</v>
      </c>
      <c r="AJ87">
        <v>18.23</v>
      </c>
      <c r="AK87">
        <v>5.75050871177553</v>
      </c>
      <c r="AL87">
        <f t="shared" si="33"/>
        <v>20.976552635272057</v>
      </c>
      <c r="AM87">
        <v>20</v>
      </c>
      <c r="AN87">
        <v>6.3080000624353501</v>
      </c>
      <c r="AO87">
        <f t="shared" si="34"/>
        <v>13.141666796911892</v>
      </c>
      <c r="AP87">
        <v>17.41</v>
      </c>
      <c r="AQ87">
        <v>5.4925687718781102</v>
      </c>
      <c r="AR87">
        <f t="shared" si="35"/>
        <v>22.540291012367408</v>
      </c>
      <c r="AS87">
        <v>0</v>
      </c>
      <c r="AT87">
        <v>0</v>
      </c>
      <c r="AU87">
        <f t="shared" si="37"/>
        <v>14.850000000001032</v>
      </c>
      <c r="AV87" s="11">
        <f>AK87+AN87+AQ87+AT87+B87+C87</f>
        <v>22.720477546088887</v>
      </c>
      <c r="CO87" s="1"/>
    </row>
    <row r="88" spans="1:93" x14ac:dyDescent="0.35">
      <c r="A88" s="10">
        <v>44641.545138888891</v>
      </c>
      <c r="B88">
        <v>13.746600000000001</v>
      </c>
      <c r="C88">
        <v>-7.5473999999999997</v>
      </c>
      <c r="D88">
        <f t="shared" si="24"/>
        <v>7.5473999999999997</v>
      </c>
      <c r="F88">
        <v>0.46051999999999998</v>
      </c>
      <c r="H88" s="27">
        <v>0</v>
      </c>
      <c r="I88" s="27">
        <f t="shared" si="38"/>
        <v>0</v>
      </c>
      <c r="J88" s="27">
        <f t="shared" si="26"/>
        <v>37.322333333333304</v>
      </c>
      <c r="K88" s="27">
        <v>20</v>
      </c>
      <c r="L88" s="27">
        <f t="shared" si="20"/>
        <v>6.3079999999999998</v>
      </c>
      <c r="M88" s="27">
        <f t="shared" si="27"/>
        <v>13.667333333333328</v>
      </c>
      <c r="N88" s="27">
        <v>0</v>
      </c>
      <c r="O88" s="27">
        <f t="shared" si="21"/>
        <v>0</v>
      </c>
      <c r="P88" s="27">
        <f t="shared" si="28"/>
        <v>37.322333333333304</v>
      </c>
      <c r="Q88" s="27">
        <v>0</v>
      </c>
      <c r="R88" s="27">
        <f t="shared" si="22"/>
        <v>0</v>
      </c>
      <c r="S88" s="27">
        <f t="shared" si="29"/>
        <v>20.500999999999987</v>
      </c>
      <c r="T88" s="30">
        <f t="shared" si="25"/>
        <v>12.507200000000001</v>
      </c>
      <c r="V88">
        <v>20</v>
      </c>
      <c r="W88">
        <v>6.3080000630592297</v>
      </c>
      <c r="X88" s="27">
        <f t="shared" si="30"/>
        <v>21.236933394348544</v>
      </c>
      <c r="Y88">
        <v>20</v>
      </c>
      <c r="Z88">
        <v>6.3080000630645099</v>
      </c>
      <c r="AA88" s="27">
        <f t="shared" si="31"/>
        <v>13.667333469971108</v>
      </c>
      <c r="AB88">
        <v>20</v>
      </c>
      <c r="AC88">
        <v>6.3080000630619004</v>
      </c>
      <c r="AD88" s="27">
        <f t="shared" si="32"/>
        <v>21.815166711429399</v>
      </c>
      <c r="AE88">
        <v>0</v>
      </c>
      <c r="AF88" s="4">
        <v>3.2089146023006098E-21</v>
      </c>
      <c r="AG88" s="27">
        <f t="shared" si="36"/>
        <v>14.849999999989585</v>
      </c>
      <c r="AH88" s="30">
        <f t="shared" si="23"/>
        <v>25.123200189185642</v>
      </c>
      <c r="AJ88">
        <v>17.43</v>
      </c>
      <c r="AK88">
        <v>5.4982630003811099</v>
      </c>
      <c r="AL88">
        <f t="shared" si="33"/>
        <v>21.43474121863715</v>
      </c>
      <c r="AM88">
        <v>20</v>
      </c>
      <c r="AN88">
        <v>6.3080000624352399</v>
      </c>
      <c r="AO88">
        <f t="shared" si="34"/>
        <v>13.667333468781495</v>
      </c>
      <c r="AP88">
        <v>15.5</v>
      </c>
      <c r="AQ88">
        <v>4.8900804856205804</v>
      </c>
      <c r="AR88">
        <f t="shared" si="35"/>
        <v>22.947797719502457</v>
      </c>
      <c r="AS88">
        <v>0</v>
      </c>
      <c r="AT88" s="4">
        <v>1.15670964076563E-28</v>
      </c>
      <c r="AU88">
        <f t="shared" si="37"/>
        <v>14.850000000001032</v>
      </c>
      <c r="AV88" s="11">
        <f>AK88+AN88+AQ88+AT88+B88+C88</f>
        <v>22.89554354843693</v>
      </c>
      <c r="CO88" s="1"/>
    </row>
    <row r="89" spans="1:93" x14ac:dyDescent="0.35">
      <c r="A89" s="10">
        <v>44641.548611111109</v>
      </c>
      <c r="B89">
        <v>16.829999999999998</v>
      </c>
      <c r="C89">
        <v>-7.4706000000000001</v>
      </c>
      <c r="D89">
        <f t="shared" si="24"/>
        <v>7.4706000000000001</v>
      </c>
      <c r="F89">
        <v>0.46051999999999998</v>
      </c>
      <c r="H89" s="27">
        <v>0</v>
      </c>
      <c r="I89" s="27">
        <f t="shared" si="38"/>
        <v>0</v>
      </c>
      <c r="J89" s="27">
        <f t="shared" si="26"/>
        <v>37.322333333333304</v>
      </c>
      <c r="K89" s="27">
        <v>20</v>
      </c>
      <c r="L89" s="27">
        <f t="shared" si="20"/>
        <v>6.3079999999999998</v>
      </c>
      <c r="M89" s="27">
        <f t="shared" si="27"/>
        <v>14.192999999999994</v>
      </c>
      <c r="N89" s="27">
        <v>0</v>
      </c>
      <c r="O89" s="27">
        <f t="shared" si="21"/>
        <v>0</v>
      </c>
      <c r="P89" s="27">
        <f t="shared" si="28"/>
        <v>37.322333333333304</v>
      </c>
      <c r="Q89" s="27">
        <v>0</v>
      </c>
      <c r="R89" s="27">
        <f t="shared" si="22"/>
        <v>0</v>
      </c>
      <c r="S89" s="27">
        <f t="shared" si="29"/>
        <v>20.500999999999987</v>
      </c>
      <c r="T89" s="30">
        <f t="shared" si="25"/>
        <v>15.667399999999997</v>
      </c>
      <c r="V89">
        <v>20</v>
      </c>
      <c r="W89">
        <v>6.3080000630589499</v>
      </c>
      <c r="X89" s="27">
        <f t="shared" si="30"/>
        <v>21.762600066270124</v>
      </c>
      <c r="Y89">
        <v>20</v>
      </c>
      <c r="Z89">
        <v>6.30800006306435</v>
      </c>
      <c r="AA89" s="27">
        <f t="shared" si="31"/>
        <v>14.193000141893137</v>
      </c>
      <c r="AB89">
        <v>20</v>
      </c>
      <c r="AC89">
        <v>6.3080000630616802</v>
      </c>
      <c r="AD89" s="27">
        <f t="shared" si="32"/>
        <v>22.340833383351207</v>
      </c>
      <c r="AE89">
        <v>0</v>
      </c>
      <c r="AF89" s="4">
        <v>3.1907968967650801E-21</v>
      </c>
      <c r="AG89" s="27">
        <f t="shared" si="36"/>
        <v>14.849999999989585</v>
      </c>
      <c r="AH89" s="30">
        <f t="shared" si="23"/>
        <v>28.283400189184977</v>
      </c>
      <c r="AJ89">
        <v>14.32</v>
      </c>
      <c r="AK89">
        <v>4.5151936214681596</v>
      </c>
      <c r="AL89">
        <f t="shared" si="33"/>
        <v>21.811007353759496</v>
      </c>
      <c r="AM89">
        <v>20</v>
      </c>
      <c r="AN89">
        <v>6.3080000624352</v>
      </c>
      <c r="AO89">
        <f t="shared" si="34"/>
        <v>14.193000140651094</v>
      </c>
      <c r="AP89">
        <v>10.3</v>
      </c>
      <c r="AQ89">
        <v>3.2501838677127299</v>
      </c>
      <c r="AR89">
        <f t="shared" si="35"/>
        <v>23.218646375145184</v>
      </c>
      <c r="AS89">
        <v>0</v>
      </c>
      <c r="AT89">
        <v>0</v>
      </c>
      <c r="AU89">
        <f t="shared" si="37"/>
        <v>14.850000000001032</v>
      </c>
      <c r="AV89" s="11">
        <f>AK89+AN89+AQ89+AT89+B89+C89</f>
        <v>23.432777551616088</v>
      </c>
      <c r="CO89" s="1"/>
    </row>
    <row r="90" spans="1:93" x14ac:dyDescent="0.35">
      <c r="A90" s="10">
        <v>44641.552083333336</v>
      </c>
      <c r="B90">
        <v>14.309399999999901</v>
      </c>
      <c r="C90">
        <v>-7.3879999999999999</v>
      </c>
      <c r="D90">
        <f t="shared" si="24"/>
        <v>7.3879999999999999</v>
      </c>
      <c r="F90">
        <v>0.46051999999999998</v>
      </c>
      <c r="H90" s="27">
        <v>0</v>
      </c>
      <c r="I90" s="27">
        <f t="shared" si="38"/>
        <v>0</v>
      </c>
      <c r="J90" s="27">
        <f t="shared" si="26"/>
        <v>37.322333333333304</v>
      </c>
      <c r="K90" s="27">
        <v>20</v>
      </c>
      <c r="L90" s="27">
        <f t="shared" si="20"/>
        <v>6.3079999999999998</v>
      </c>
      <c r="M90" s="27">
        <f t="shared" si="27"/>
        <v>14.71866666666666</v>
      </c>
      <c r="N90" s="27">
        <v>0</v>
      </c>
      <c r="O90" s="27">
        <f t="shared" si="21"/>
        <v>0</v>
      </c>
      <c r="P90" s="27">
        <f t="shared" si="28"/>
        <v>37.322333333333304</v>
      </c>
      <c r="Q90" s="27">
        <v>0</v>
      </c>
      <c r="R90" s="27">
        <f t="shared" si="22"/>
        <v>0</v>
      </c>
      <c r="S90" s="27">
        <f t="shared" si="29"/>
        <v>20.500999999999987</v>
      </c>
      <c r="T90" s="30">
        <f t="shared" si="25"/>
        <v>13.229399999999901</v>
      </c>
      <c r="V90">
        <v>20</v>
      </c>
      <c r="W90">
        <v>6.3080000630591702</v>
      </c>
      <c r="X90" s="27">
        <f t="shared" si="30"/>
        <v>22.288266738191723</v>
      </c>
      <c r="Y90">
        <v>20</v>
      </c>
      <c r="Z90">
        <v>6.3080000630644699</v>
      </c>
      <c r="AA90" s="27">
        <f t="shared" si="31"/>
        <v>14.718666813815176</v>
      </c>
      <c r="AB90">
        <v>20</v>
      </c>
      <c r="AC90">
        <v>6.3080000630618498</v>
      </c>
      <c r="AD90" s="27">
        <f t="shared" si="32"/>
        <v>22.866500055273029</v>
      </c>
      <c r="AE90">
        <v>0</v>
      </c>
      <c r="AF90" s="4">
        <v>3.20487914094027E-21</v>
      </c>
      <c r="AG90" s="27">
        <f t="shared" si="36"/>
        <v>14.849999999989585</v>
      </c>
      <c r="AH90" s="30">
        <f t="shared" si="23"/>
        <v>25.845400189185391</v>
      </c>
      <c r="AJ90">
        <v>16.91</v>
      </c>
      <c r="AK90">
        <v>5.3335219802157203</v>
      </c>
      <c r="AL90">
        <f t="shared" si="33"/>
        <v>22.255467518777472</v>
      </c>
      <c r="AM90">
        <v>20</v>
      </c>
      <c r="AN90">
        <v>6.30800006243512</v>
      </c>
      <c r="AO90">
        <f t="shared" si="34"/>
        <v>14.718666812520688</v>
      </c>
      <c r="AP90">
        <v>14.13</v>
      </c>
      <c r="AQ90">
        <v>4.4553955066897499</v>
      </c>
      <c r="AR90">
        <f t="shared" si="35"/>
        <v>23.589929334035997</v>
      </c>
      <c r="AS90">
        <v>0</v>
      </c>
      <c r="AT90" s="4">
        <v>1.72706031830483E-27</v>
      </c>
      <c r="AU90">
        <f t="shared" si="37"/>
        <v>14.850000000001032</v>
      </c>
      <c r="AV90" s="11">
        <f>AK90+AN90+AQ90+AT90+B90+C90</f>
        <v>23.018317549340495</v>
      </c>
      <c r="CO90" s="1"/>
    </row>
    <row r="91" spans="1:93" x14ac:dyDescent="0.35">
      <c r="A91" s="10">
        <v>44641.555555555555</v>
      </c>
      <c r="B91">
        <v>12.8879999999999</v>
      </c>
      <c r="C91">
        <v>-7.29239999999999</v>
      </c>
      <c r="D91">
        <f t="shared" si="24"/>
        <v>7.29239999999999</v>
      </c>
      <c r="F91">
        <v>0.46051999999999998</v>
      </c>
      <c r="H91" s="27">
        <v>0</v>
      </c>
      <c r="I91" s="27">
        <f t="shared" si="38"/>
        <v>0</v>
      </c>
      <c r="J91" s="27">
        <f t="shared" si="26"/>
        <v>37.322333333333304</v>
      </c>
      <c r="K91" s="27">
        <v>20</v>
      </c>
      <c r="L91" s="27">
        <f t="shared" si="20"/>
        <v>6.3079999999999998</v>
      </c>
      <c r="M91" s="27">
        <f t="shared" si="27"/>
        <v>15.244333333333326</v>
      </c>
      <c r="N91" s="27">
        <v>0</v>
      </c>
      <c r="O91" s="27">
        <f t="shared" si="21"/>
        <v>0</v>
      </c>
      <c r="P91" s="27">
        <f t="shared" si="28"/>
        <v>37.322333333333304</v>
      </c>
      <c r="Q91" s="27">
        <v>0</v>
      </c>
      <c r="R91" s="27">
        <f t="shared" si="22"/>
        <v>0</v>
      </c>
      <c r="S91" s="27">
        <f t="shared" si="29"/>
        <v>20.500999999999987</v>
      </c>
      <c r="T91" s="30">
        <f t="shared" si="25"/>
        <v>11.903599999999908</v>
      </c>
      <c r="V91">
        <v>20</v>
      </c>
      <c r="W91">
        <v>6.3080000630592803</v>
      </c>
      <c r="X91" s="27">
        <f t="shared" si="30"/>
        <v>22.813933410113329</v>
      </c>
      <c r="Y91">
        <v>20</v>
      </c>
      <c r="Z91">
        <v>6.3080000630645401</v>
      </c>
      <c r="AA91" s="27">
        <f t="shared" si="31"/>
        <v>15.24433348573722</v>
      </c>
      <c r="AB91">
        <v>20</v>
      </c>
      <c r="AC91">
        <v>6.3080000630619404</v>
      </c>
      <c r="AD91" s="27">
        <f t="shared" si="32"/>
        <v>23.392166727194859</v>
      </c>
      <c r="AE91">
        <v>0</v>
      </c>
      <c r="AF91" s="4">
        <v>3.2121879198229001E-21</v>
      </c>
      <c r="AG91" s="27">
        <f t="shared" si="36"/>
        <v>14.849999999989585</v>
      </c>
      <c r="AH91" s="30">
        <f t="shared" si="23"/>
        <v>24.51960018918567</v>
      </c>
      <c r="AJ91">
        <v>17.88</v>
      </c>
      <c r="AK91">
        <v>5.6407582382491599</v>
      </c>
      <c r="AL91">
        <f t="shared" si="33"/>
        <v>22.725530705298237</v>
      </c>
      <c r="AM91">
        <v>20</v>
      </c>
      <c r="AN91">
        <v>6.3080000624335097</v>
      </c>
      <c r="AO91">
        <f t="shared" si="34"/>
        <v>15.244333484390147</v>
      </c>
      <c r="AP91">
        <v>16.64</v>
      </c>
      <c r="AQ91">
        <v>5.2485732466364796</v>
      </c>
      <c r="AR91">
        <f t="shared" si="35"/>
        <v>24.02731043792237</v>
      </c>
      <c r="AS91">
        <v>0</v>
      </c>
      <c r="AT91">
        <v>0</v>
      </c>
      <c r="AU91">
        <f t="shared" si="37"/>
        <v>14.850000000001032</v>
      </c>
      <c r="AV91" s="11">
        <f>AK91+AN91+AQ91+AT91+B91+C91</f>
        <v>22.792931547319061</v>
      </c>
      <c r="CO91" s="1"/>
    </row>
    <row r="92" spans="1:93" x14ac:dyDescent="0.35">
      <c r="A92" s="10">
        <v>44641.559027777781</v>
      </c>
      <c r="B92">
        <v>13.0025999999999</v>
      </c>
      <c r="C92">
        <v>-7.2480000000000002</v>
      </c>
      <c r="D92">
        <f t="shared" si="24"/>
        <v>7.2480000000000002</v>
      </c>
      <c r="F92">
        <v>0.46051999999999998</v>
      </c>
      <c r="H92" s="27">
        <v>0</v>
      </c>
      <c r="I92" s="27">
        <f t="shared" si="38"/>
        <v>0</v>
      </c>
      <c r="J92" s="27">
        <f t="shared" si="26"/>
        <v>37.322333333333304</v>
      </c>
      <c r="K92" s="27">
        <v>20</v>
      </c>
      <c r="L92" s="27">
        <f t="shared" si="20"/>
        <v>6.3079999999999998</v>
      </c>
      <c r="M92" s="27">
        <f t="shared" si="27"/>
        <v>15.769999999999992</v>
      </c>
      <c r="N92" s="27">
        <v>0</v>
      </c>
      <c r="O92" s="27">
        <f t="shared" si="21"/>
        <v>0</v>
      </c>
      <c r="P92" s="27">
        <f t="shared" si="28"/>
        <v>37.322333333333304</v>
      </c>
      <c r="Q92" s="27">
        <v>0</v>
      </c>
      <c r="R92" s="27">
        <f t="shared" si="22"/>
        <v>0</v>
      </c>
      <c r="S92" s="27">
        <f t="shared" si="29"/>
        <v>20.500999999999987</v>
      </c>
      <c r="T92" s="30">
        <f t="shared" si="25"/>
        <v>12.0625999999999</v>
      </c>
      <c r="V92">
        <v>20</v>
      </c>
      <c r="W92">
        <v>6.3080000630592696</v>
      </c>
      <c r="X92" s="27">
        <f t="shared" si="30"/>
        <v>23.339600082034934</v>
      </c>
      <c r="Y92">
        <v>20</v>
      </c>
      <c r="Z92">
        <v>6.3080000630645303</v>
      </c>
      <c r="AA92" s="27">
        <f t="shared" si="31"/>
        <v>15.770000157659265</v>
      </c>
      <c r="AB92">
        <v>20</v>
      </c>
      <c r="AC92">
        <v>6.3080000630619297</v>
      </c>
      <c r="AD92" s="27">
        <f t="shared" si="32"/>
        <v>23.917833399116684</v>
      </c>
      <c r="AE92">
        <v>0</v>
      </c>
      <c r="AF92" s="4">
        <v>3.21132639362402E-21</v>
      </c>
      <c r="AG92" s="27">
        <f t="shared" si="36"/>
        <v>14.849999999989585</v>
      </c>
      <c r="AH92" s="30">
        <f t="shared" si="23"/>
        <v>24.678600189185627</v>
      </c>
      <c r="AJ92">
        <v>17.760000000000002</v>
      </c>
      <c r="AK92">
        <v>5.60207528659285</v>
      </c>
      <c r="AL92">
        <f t="shared" si="33"/>
        <v>23.192370312514306</v>
      </c>
      <c r="AM92">
        <v>20</v>
      </c>
      <c r="AN92">
        <v>6.3080000628453803</v>
      </c>
      <c r="AO92">
        <f t="shared" si="34"/>
        <v>15.770000156293928</v>
      </c>
      <c r="AP92">
        <v>16.350000000000001</v>
      </c>
      <c r="AQ92">
        <v>5.1552862016833796</v>
      </c>
      <c r="AR92">
        <f t="shared" si="35"/>
        <v>24.456917621395984</v>
      </c>
      <c r="AS92">
        <v>0</v>
      </c>
      <c r="AT92" s="4">
        <v>-6.49824431917673E-28</v>
      </c>
      <c r="AU92">
        <f t="shared" si="37"/>
        <v>14.850000000001032</v>
      </c>
      <c r="AV92" s="11">
        <f>AK92+AN92+AQ92+AT92+B92+C92</f>
        <v>22.819961551121512</v>
      </c>
      <c r="CO92" s="1"/>
    </row>
    <row r="93" spans="1:93" x14ac:dyDescent="0.35">
      <c r="A93" s="10">
        <v>44641.5625</v>
      </c>
      <c r="B93">
        <v>13.9542</v>
      </c>
      <c r="C93">
        <v>-7.1833999999999998</v>
      </c>
      <c r="D93">
        <f t="shared" si="24"/>
        <v>7.1833999999999998</v>
      </c>
      <c r="F93">
        <v>0.46051999999999998</v>
      </c>
      <c r="H93" s="27">
        <v>0</v>
      </c>
      <c r="I93" s="27">
        <f t="shared" si="38"/>
        <v>0</v>
      </c>
      <c r="J93" s="27">
        <f t="shared" si="26"/>
        <v>37.322333333333304</v>
      </c>
      <c r="K93" s="27">
        <v>20</v>
      </c>
      <c r="L93" s="27">
        <f t="shared" si="20"/>
        <v>6.3079999999999998</v>
      </c>
      <c r="M93" s="27">
        <f t="shared" si="27"/>
        <v>16.295666666666659</v>
      </c>
      <c r="N93" s="27">
        <v>0</v>
      </c>
      <c r="O93" s="27">
        <f t="shared" si="21"/>
        <v>0</v>
      </c>
      <c r="P93" s="27">
        <f t="shared" si="28"/>
        <v>37.322333333333304</v>
      </c>
      <c r="Q93" s="27">
        <v>0</v>
      </c>
      <c r="R93" s="27">
        <f t="shared" si="22"/>
        <v>0</v>
      </c>
      <c r="S93" s="27">
        <f t="shared" si="29"/>
        <v>20.500999999999987</v>
      </c>
      <c r="T93" s="30">
        <f t="shared" si="25"/>
        <v>13.078800000000001</v>
      </c>
      <c r="V93">
        <v>20</v>
      </c>
      <c r="W93">
        <v>6.3080000630591799</v>
      </c>
      <c r="X93" s="27">
        <f t="shared" si="30"/>
        <v>23.865266753956533</v>
      </c>
      <c r="Y93">
        <v>20</v>
      </c>
      <c r="Z93">
        <v>6.3080000630644797</v>
      </c>
      <c r="AA93" s="27">
        <f t="shared" si="31"/>
        <v>16.295666829581304</v>
      </c>
      <c r="AB93">
        <v>20</v>
      </c>
      <c r="AC93">
        <v>6.3080000630618596</v>
      </c>
      <c r="AD93" s="27">
        <f t="shared" si="32"/>
        <v>24.443500071038507</v>
      </c>
      <c r="AE93">
        <v>0</v>
      </c>
      <c r="AF93" s="4">
        <v>3.2055025528645499E-21</v>
      </c>
      <c r="AG93" s="27">
        <f t="shared" si="36"/>
        <v>14.849999999989585</v>
      </c>
      <c r="AH93" s="30">
        <f t="shared" si="23"/>
        <v>25.694800189185521</v>
      </c>
      <c r="AJ93">
        <v>17.02</v>
      </c>
      <c r="AK93">
        <v>5.3683078146682703</v>
      </c>
      <c r="AL93">
        <f t="shared" si="33"/>
        <v>23.639729297069994</v>
      </c>
      <c r="AM93">
        <v>20</v>
      </c>
      <c r="AN93">
        <v>6.3080000628453803</v>
      </c>
      <c r="AO93">
        <f t="shared" si="34"/>
        <v>16.29566682819771</v>
      </c>
      <c r="AP93">
        <v>14.41</v>
      </c>
      <c r="AQ93">
        <v>4.5456076741550397</v>
      </c>
      <c r="AR93">
        <f t="shared" si="35"/>
        <v>24.835718260908905</v>
      </c>
      <c r="AS93">
        <v>0</v>
      </c>
      <c r="AT93">
        <v>0</v>
      </c>
      <c r="AU93">
        <f t="shared" si="37"/>
        <v>14.850000000001032</v>
      </c>
      <c r="AV93" s="11">
        <f>AK93+AN93+AQ93+AT93+B93+C93</f>
        <v>22.992715551668692</v>
      </c>
      <c r="CO93" s="1"/>
    </row>
    <row r="94" spans="1:93" x14ac:dyDescent="0.35">
      <c r="A94" s="10">
        <v>44641.565972222219</v>
      </c>
      <c r="B94">
        <v>13.316799999999899</v>
      </c>
      <c r="C94">
        <v>-7.0574000000000003</v>
      </c>
      <c r="D94">
        <f t="shared" si="24"/>
        <v>7.0574000000000003</v>
      </c>
      <c r="F94">
        <v>0.46051999999999998</v>
      </c>
      <c r="H94" s="27">
        <v>0</v>
      </c>
      <c r="I94" s="27">
        <f t="shared" si="38"/>
        <v>0</v>
      </c>
      <c r="J94" s="27">
        <f t="shared" si="26"/>
        <v>37.322333333333304</v>
      </c>
      <c r="K94" s="27">
        <v>20</v>
      </c>
      <c r="L94" s="27">
        <f t="shared" si="20"/>
        <v>6.3079999999999998</v>
      </c>
      <c r="M94" s="27">
        <f t="shared" si="27"/>
        <v>16.821333333333325</v>
      </c>
      <c r="N94" s="27">
        <v>0</v>
      </c>
      <c r="O94" s="27">
        <f t="shared" si="21"/>
        <v>0</v>
      </c>
      <c r="P94" s="27">
        <f t="shared" si="28"/>
        <v>37.322333333333304</v>
      </c>
      <c r="Q94" s="27">
        <v>0</v>
      </c>
      <c r="R94" s="27">
        <f t="shared" si="22"/>
        <v>0</v>
      </c>
      <c r="S94" s="27">
        <f t="shared" si="29"/>
        <v>20.500999999999987</v>
      </c>
      <c r="T94" s="30">
        <f t="shared" si="25"/>
        <v>12.5673999999999</v>
      </c>
      <c r="V94">
        <v>20</v>
      </c>
      <c r="W94">
        <v>6.3080000630592297</v>
      </c>
      <c r="X94" s="27">
        <f t="shared" si="30"/>
        <v>24.390933425878135</v>
      </c>
      <c r="Y94">
        <v>20</v>
      </c>
      <c r="Z94">
        <v>6.3080000630645001</v>
      </c>
      <c r="AA94" s="27">
        <f t="shared" si="31"/>
        <v>16.821333501503346</v>
      </c>
      <c r="AB94">
        <v>20</v>
      </c>
      <c r="AC94">
        <v>6.3080000630618898</v>
      </c>
      <c r="AD94" s="27">
        <f t="shared" si="32"/>
        <v>24.969166742960333</v>
      </c>
      <c r="AE94">
        <v>0</v>
      </c>
      <c r="AF94" s="4">
        <v>3.2084584950046399E-21</v>
      </c>
      <c r="AG94" s="27">
        <f t="shared" si="36"/>
        <v>14.849999999989585</v>
      </c>
      <c r="AH94" s="30">
        <f t="shared" si="23"/>
        <v>25.183400189185519</v>
      </c>
      <c r="AJ94">
        <v>17.39</v>
      </c>
      <c r="AK94">
        <v>5.4845306907565101</v>
      </c>
      <c r="AL94">
        <f t="shared" si="33"/>
        <v>24.096773521299703</v>
      </c>
      <c r="AM94">
        <v>20</v>
      </c>
      <c r="AN94">
        <v>6.3080000628453803</v>
      </c>
      <c r="AO94">
        <f t="shared" si="34"/>
        <v>16.821333500101492</v>
      </c>
      <c r="AP94">
        <v>15.39</v>
      </c>
      <c r="AQ94">
        <v>4.8538467978312996</v>
      </c>
      <c r="AR94">
        <f t="shared" si="35"/>
        <v>25.240205494061513</v>
      </c>
      <c r="AS94">
        <v>0</v>
      </c>
      <c r="AT94" s="4">
        <v>1.8037732637689301E-27</v>
      </c>
      <c r="AU94">
        <f t="shared" si="37"/>
        <v>14.850000000001032</v>
      </c>
      <c r="AV94" s="11">
        <f>AK94+AN94+AQ94+AT94+B94+C94</f>
        <v>22.90577755143309</v>
      </c>
      <c r="CO94" s="1"/>
    </row>
    <row r="95" spans="1:93" x14ac:dyDescent="0.35">
      <c r="A95" s="10">
        <v>44641.569444444445</v>
      </c>
      <c r="B95">
        <v>12.9309999999999</v>
      </c>
      <c r="C95">
        <v>-6.9849999999999897</v>
      </c>
      <c r="D95">
        <f t="shared" si="24"/>
        <v>6.9849999999999897</v>
      </c>
      <c r="F95">
        <v>0.46051999999999998</v>
      </c>
      <c r="H95" s="27">
        <v>0</v>
      </c>
      <c r="I95" s="27">
        <f t="shared" si="38"/>
        <v>0</v>
      </c>
      <c r="J95" s="27">
        <f t="shared" si="26"/>
        <v>37.322333333333304</v>
      </c>
      <c r="K95" s="27">
        <v>20</v>
      </c>
      <c r="L95" s="27">
        <f t="shared" si="20"/>
        <v>6.3079999999999998</v>
      </c>
      <c r="M95" s="27">
        <f t="shared" si="27"/>
        <v>17.346999999999991</v>
      </c>
      <c r="N95" s="27">
        <v>0</v>
      </c>
      <c r="O95" s="27">
        <f t="shared" si="21"/>
        <v>0</v>
      </c>
      <c r="P95" s="27">
        <f t="shared" si="28"/>
        <v>37.322333333333304</v>
      </c>
      <c r="Q95" s="27">
        <v>0</v>
      </c>
      <c r="R95" s="27">
        <f t="shared" si="22"/>
        <v>0</v>
      </c>
      <c r="S95" s="27">
        <f t="shared" si="29"/>
        <v>20.500999999999987</v>
      </c>
      <c r="T95" s="30">
        <f t="shared" si="25"/>
        <v>12.253999999999909</v>
      </c>
      <c r="V95">
        <v>20</v>
      </c>
      <c r="W95">
        <v>6.3080000630592501</v>
      </c>
      <c r="X95" s="27">
        <f t="shared" si="30"/>
        <v>24.916600097799741</v>
      </c>
      <c r="Y95">
        <v>20</v>
      </c>
      <c r="Z95">
        <v>6.3080000630645197</v>
      </c>
      <c r="AA95" s="27">
        <f t="shared" si="31"/>
        <v>17.347000173425389</v>
      </c>
      <c r="AB95">
        <v>20</v>
      </c>
      <c r="AC95">
        <v>6.3080000630619102</v>
      </c>
      <c r="AD95" s="27">
        <f t="shared" si="32"/>
        <v>25.494833414882159</v>
      </c>
      <c r="AE95">
        <v>0</v>
      </c>
      <c r="AF95" s="4">
        <v>3.2101712702088099E-21</v>
      </c>
      <c r="AG95" s="27">
        <f t="shared" si="36"/>
        <v>14.849999999989585</v>
      </c>
      <c r="AH95" s="30">
        <f t="shared" si="23"/>
        <v>24.870000189185593</v>
      </c>
      <c r="AJ95">
        <v>17.62</v>
      </c>
      <c r="AK95">
        <v>5.5567373673835201</v>
      </c>
      <c r="AL95">
        <f t="shared" si="33"/>
        <v>24.559834968581661</v>
      </c>
      <c r="AM95">
        <v>20</v>
      </c>
      <c r="AN95">
        <v>6.3080000628453803</v>
      </c>
      <c r="AO95">
        <f t="shared" si="34"/>
        <v>17.347000172005274</v>
      </c>
      <c r="AP95">
        <v>15.99</v>
      </c>
      <c r="AQ95">
        <v>5.0417621210238597</v>
      </c>
      <c r="AR95">
        <f t="shared" si="35"/>
        <v>25.66035233748017</v>
      </c>
      <c r="AS95">
        <v>0</v>
      </c>
      <c r="AT95">
        <v>0</v>
      </c>
      <c r="AU95">
        <f t="shared" si="37"/>
        <v>14.850000000001032</v>
      </c>
      <c r="AV95" s="11">
        <f>AK95+AN95+AQ95+AT95+B95+C95</f>
        <v>22.852499551252667</v>
      </c>
      <c r="CO95" s="1"/>
    </row>
    <row r="96" spans="1:93" x14ac:dyDescent="0.35">
      <c r="A96" s="10">
        <v>44641.572916666664</v>
      </c>
      <c r="B96">
        <v>13.0277999999999</v>
      </c>
      <c r="C96">
        <v>-6.7952000000000004</v>
      </c>
      <c r="D96">
        <f t="shared" si="24"/>
        <v>6.7952000000000004</v>
      </c>
      <c r="F96">
        <v>0.46051999999999998</v>
      </c>
      <c r="H96" s="27">
        <v>0</v>
      </c>
      <c r="I96" s="27">
        <f t="shared" si="38"/>
        <v>0</v>
      </c>
      <c r="J96" s="27">
        <f t="shared" si="26"/>
        <v>37.322333333333304</v>
      </c>
      <c r="K96" s="27">
        <v>20</v>
      </c>
      <c r="L96" s="27">
        <f t="shared" si="20"/>
        <v>6.3079999999999998</v>
      </c>
      <c r="M96" s="27">
        <f t="shared" si="27"/>
        <v>17.872666666666657</v>
      </c>
      <c r="N96" s="27">
        <v>0</v>
      </c>
      <c r="O96" s="27">
        <f t="shared" si="21"/>
        <v>0</v>
      </c>
      <c r="P96" s="27">
        <f t="shared" si="28"/>
        <v>37.322333333333304</v>
      </c>
      <c r="Q96" s="27">
        <v>0</v>
      </c>
      <c r="R96" s="27">
        <f t="shared" si="22"/>
        <v>0</v>
      </c>
      <c r="S96" s="27">
        <f t="shared" si="29"/>
        <v>20.500999999999987</v>
      </c>
      <c r="T96" s="30">
        <f t="shared" si="25"/>
        <v>12.540599999999898</v>
      </c>
      <c r="V96">
        <v>20</v>
      </c>
      <c r="W96">
        <v>6.3080000630592297</v>
      </c>
      <c r="X96" s="27">
        <f t="shared" si="30"/>
        <v>25.442266769721343</v>
      </c>
      <c r="Y96">
        <v>20</v>
      </c>
      <c r="Z96">
        <v>6.3080000630645099</v>
      </c>
      <c r="AA96" s="27">
        <f t="shared" si="31"/>
        <v>17.872666845347432</v>
      </c>
      <c r="AB96">
        <v>20</v>
      </c>
      <c r="AC96">
        <v>6.3080000630618898</v>
      </c>
      <c r="AD96" s="27">
        <f t="shared" si="32"/>
        <v>26.020500086803985</v>
      </c>
      <c r="AE96">
        <v>0</v>
      </c>
      <c r="AF96" s="4">
        <v>3.2086547675914698E-21</v>
      </c>
      <c r="AG96" s="27">
        <f t="shared" si="36"/>
        <v>14.849999999989585</v>
      </c>
      <c r="AH96" s="30">
        <f t="shared" si="23"/>
        <v>25.156600189185529</v>
      </c>
      <c r="AJ96">
        <v>17.41</v>
      </c>
      <c r="AK96">
        <v>5.4906382547747299</v>
      </c>
      <c r="AL96">
        <f t="shared" si="33"/>
        <v>25.017388156479555</v>
      </c>
      <c r="AM96">
        <v>20</v>
      </c>
      <c r="AN96">
        <v>6.3080000624335097</v>
      </c>
      <c r="AO96">
        <f t="shared" si="34"/>
        <v>17.872666843874732</v>
      </c>
      <c r="AP96">
        <v>15.44</v>
      </c>
      <c r="AQ96">
        <v>4.86998323081139</v>
      </c>
      <c r="AR96">
        <f t="shared" si="35"/>
        <v>26.066184273381118</v>
      </c>
      <c r="AS96">
        <v>0</v>
      </c>
      <c r="AT96" s="4">
        <v>2.1711620287502399E-27</v>
      </c>
      <c r="AU96">
        <f t="shared" si="37"/>
        <v>14.850000000001032</v>
      </c>
      <c r="AV96" s="11">
        <f>AK96+AN96+AQ96+AT96+B96+C96</f>
        <v>22.901221548019528</v>
      </c>
      <c r="CO96" s="1"/>
    </row>
    <row r="97" spans="1:93" x14ac:dyDescent="0.35">
      <c r="A97" s="10">
        <v>44641.576388888891</v>
      </c>
      <c r="B97">
        <v>13.777399999999901</v>
      </c>
      <c r="C97">
        <v>-6.6736000000000004</v>
      </c>
      <c r="D97">
        <f t="shared" si="24"/>
        <v>6.6736000000000004</v>
      </c>
      <c r="F97">
        <v>0.46051999999999998</v>
      </c>
      <c r="H97" s="27">
        <v>0</v>
      </c>
      <c r="I97" s="27">
        <f t="shared" si="38"/>
        <v>0</v>
      </c>
      <c r="J97" s="27">
        <f t="shared" si="26"/>
        <v>37.322333333333304</v>
      </c>
      <c r="K97" s="27">
        <v>20</v>
      </c>
      <c r="L97" s="27">
        <f t="shared" si="20"/>
        <v>6.3079999999999998</v>
      </c>
      <c r="M97" s="27">
        <f t="shared" si="27"/>
        <v>18.398333333333323</v>
      </c>
      <c r="N97" s="27">
        <v>0</v>
      </c>
      <c r="O97" s="27">
        <f t="shared" si="21"/>
        <v>0</v>
      </c>
      <c r="P97" s="27">
        <f t="shared" si="28"/>
        <v>37.322333333333304</v>
      </c>
      <c r="Q97" s="27">
        <v>0</v>
      </c>
      <c r="R97" s="27">
        <f t="shared" si="22"/>
        <v>0</v>
      </c>
      <c r="S97" s="27">
        <f t="shared" si="29"/>
        <v>20.500999999999987</v>
      </c>
      <c r="T97" s="30">
        <f t="shared" si="25"/>
        <v>13.4117999999999</v>
      </c>
      <c r="V97">
        <v>20</v>
      </c>
      <c r="W97">
        <v>6.3080000630591497</v>
      </c>
      <c r="X97" s="27">
        <f t="shared" si="30"/>
        <v>25.967933441642938</v>
      </c>
      <c r="Y97">
        <v>20</v>
      </c>
      <c r="Z97">
        <v>6.3080000630644602</v>
      </c>
      <c r="AA97" s="27">
        <f t="shared" si="31"/>
        <v>18.398333517269471</v>
      </c>
      <c r="AB97">
        <v>20</v>
      </c>
      <c r="AC97">
        <v>6.3080000630618303</v>
      </c>
      <c r="AD97" s="27">
        <f t="shared" si="32"/>
        <v>26.546166758725803</v>
      </c>
      <c r="AE97">
        <v>0</v>
      </c>
      <c r="AF97" s="4">
        <v>3.2037724725912601E-21</v>
      </c>
      <c r="AG97" s="27">
        <f t="shared" si="36"/>
        <v>14.849999999989585</v>
      </c>
      <c r="AH97" s="30">
        <f t="shared" si="23"/>
        <v>26.027800189185335</v>
      </c>
      <c r="AJ97">
        <v>16.77</v>
      </c>
      <c r="AK97">
        <v>5.2905087106035698</v>
      </c>
      <c r="AL97">
        <f t="shared" si="33"/>
        <v>25.458263882363187</v>
      </c>
      <c r="AM97">
        <v>20</v>
      </c>
      <c r="AN97">
        <v>6.3080000624335097</v>
      </c>
      <c r="AO97">
        <f t="shared" si="34"/>
        <v>18.398333515744191</v>
      </c>
      <c r="AP97">
        <v>13.78</v>
      </c>
      <c r="AQ97">
        <v>4.3470167760285703</v>
      </c>
      <c r="AR97">
        <f t="shared" si="35"/>
        <v>26.4284356713835</v>
      </c>
      <c r="AS97">
        <v>0</v>
      </c>
      <c r="AT97">
        <v>0</v>
      </c>
      <c r="AU97">
        <f t="shared" si="37"/>
        <v>14.850000000001032</v>
      </c>
      <c r="AV97" s="11">
        <f>AK97+AN97+AQ97+AT97+B97+C97</f>
        <v>23.04932554906555</v>
      </c>
      <c r="CO97" s="1"/>
    </row>
    <row r="98" spans="1:93" x14ac:dyDescent="0.35">
      <c r="A98" s="10">
        <v>44641.579861111109</v>
      </c>
      <c r="B98">
        <v>14.297999999999901</v>
      </c>
      <c r="C98">
        <v>-6.5183999999999997</v>
      </c>
      <c r="D98">
        <f t="shared" si="24"/>
        <v>6.5183999999999997</v>
      </c>
      <c r="F98">
        <v>0.46051999999999998</v>
      </c>
      <c r="H98" s="27">
        <v>0</v>
      </c>
      <c r="I98" s="27">
        <f t="shared" si="38"/>
        <v>0</v>
      </c>
      <c r="J98" s="27">
        <f t="shared" si="26"/>
        <v>37.322333333333304</v>
      </c>
      <c r="K98" s="27">
        <v>20</v>
      </c>
      <c r="L98" s="27">
        <f t="shared" si="20"/>
        <v>6.3079999999999998</v>
      </c>
      <c r="M98" s="27">
        <f t="shared" si="27"/>
        <v>18.923999999999989</v>
      </c>
      <c r="N98" s="27">
        <v>0</v>
      </c>
      <c r="O98" s="27">
        <f t="shared" si="21"/>
        <v>0</v>
      </c>
      <c r="P98" s="27">
        <f t="shared" si="28"/>
        <v>37.322333333333304</v>
      </c>
      <c r="Q98" s="27">
        <v>0</v>
      </c>
      <c r="R98" s="27">
        <f t="shared" si="22"/>
        <v>0</v>
      </c>
      <c r="S98" s="27">
        <f t="shared" si="29"/>
        <v>20.500999999999987</v>
      </c>
      <c r="T98" s="30">
        <f t="shared" si="25"/>
        <v>14.087599999999902</v>
      </c>
      <c r="V98">
        <v>20</v>
      </c>
      <c r="W98">
        <v>6.3080000630590902</v>
      </c>
      <c r="X98" s="27">
        <f t="shared" si="30"/>
        <v>26.493600113564529</v>
      </c>
      <c r="Y98">
        <v>20</v>
      </c>
      <c r="Z98">
        <v>6.30800006306443</v>
      </c>
      <c r="AA98" s="27">
        <f t="shared" si="31"/>
        <v>18.924000189191506</v>
      </c>
      <c r="AB98">
        <v>20</v>
      </c>
      <c r="AC98">
        <v>6.3080000630617903</v>
      </c>
      <c r="AD98" s="27">
        <f t="shared" si="32"/>
        <v>27.071833430647619</v>
      </c>
      <c r="AE98">
        <v>0</v>
      </c>
      <c r="AF98" s="4">
        <v>3.1987221821178102E-21</v>
      </c>
      <c r="AG98" s="27">
        <f t="shared" si="36"/>
        <v>14.849999999989585</v>
      </c>
      <c r="AH98" s="30">
        <f t="shared" si="23"/>
        <v>26.70360018918521</v>
      </c>
      <c r="AJ98">
        <v>16.22</v>
      </c>
      <c r="AK98">
        <v>5.1158001337119998</v>
      </c>
      <c r="AL98">
        <f t="shared" si="33"/>
        <v>25.88458056017252</v>
      </c>
      <c r="AM98">
        <v>20</v>
      </c>
      <c r="AN98">
        <v>6.3080000624335097</v>
      </c>
      <c r="AO98">
        <f t="shared" si="34"/>
        <v>18.92400018761365</v>
      </c>
      <c r="AP98">
        <v>12.56</v>
      </c>
      <c r="AQ98">
        <v>3.9608113535712302</v>
      </c>
      <c r="AR98">
        <f t="shared" si="35"/>
        <v>26.758503284181103</v>
      </c>
      <c r="AS98">
        <v>0</v>
      </c>
      <c r="AT98" s="4">
        <v>1.7273005581290099E-27</v>
      </c>
      <c r="AU98">
        <f t="shared" si="37"/>
        <v>14.850000000001032</v>
      </c>
      <c r="AV98" s="11">
        <f>AK98+AN98+AQ98+AT98+B98+C98</f>
        <v>23.16421154971664</v>
      </c>
      <c r="CO98" s="1"/>
    </row>
    <row r="99" spans="1:93" x14ac:dyDescent="0.35">
      <c r="A99" s="10">
        <v>44641.583333333336</v>
      </c>
      <c r="B99">
        <v>14.3872</v>
      </c>
      <c r="C99">
        <v>-6.3414000000000001</v>
      </c>
      <c r="D99">
        <f t="shared" si="24"/>
        <v>6.3414000000000001</v>
      </c>
      <c r="F99">
        <v>0.44</v>
      </c>
      <c r="H99" s="27">
        <v>0</v>
      </c>
      <c r="I99" s="27">
        <f t="shared" si="38"/>
        <v>0</v>
      </c>
      <c r="J99" s="27">
        <f t="shared" si="26"/>
        <v>37.322333333333304</v>
      </c>
      <c r="K99" s="27">
        <v>20</v>
      </c>
      <c r="L99" s="27">
        <f t="shared" si="20"/>
        <v>6.3079999999999998</v>
      </c>
      <c r="M99" s="27">
        <f t="shared" si="27"/>
        <v>19.449666666666655</v>
      </c>
      <c r="N99" s="27">
        <v>0</v>
      </c>
      <c r="O99" s="27">
        <f t="shared" si="21"/>
        <v>0</v>
      </c>
      <c r="P99" s="27">
        <f t="shared" si="28"/>
        <v>37.322333333333304</v>
      </c>
      <c r="Q99" s="27">
        <v>0</v>
      </c>
      <c r="R99" s="27">
        <f t="shared" si="22"/>
        <v>0</v>
      </c>
      <c r="S99" s="27">
        <f t="shared" si="29"/>
        <v>20.500999999999987</v>
      </c>
      <c r="T99" s="30">
        <f t="shared" si="25"/>
        <v>14.3538</v>
      </c>
      <c r="V99">
        <v>20</v>
      </c>
      <c r="W99">
        <v>6.3080000630608604</v>
      </c>
      <c r="X99" s="27">
        <f t="shared" si="30"/>
        <v>27.019266785486266</v>
      </c>
      <c r="Y99">
        <v>20</v>
      </c>
      <c r="Z99">
        <v>6.30800006306543</v>
      </c>
      <c r="AA99" s="27">
        <f t="shared" si="31"/>
        <v>19.449666861113627</v>
      </c>
      <c r="AB99">
        <v>20</v>
      </c>
      <c r="AC99">
        <v>6.3080000630631501</v>
      </c>
      <c r="AD99" s="27">
        <f t="shared" si="32"/>
        <v>27.597500102569548</v>
      </c>
      <c r="AE99">
        <v>0</v>
      </c>
      <c r="AF99" s="4">
        <v>3.4820473331869103E-21</v>
      </c>
      <c r="AG99" s="27">
        <f t="shared" si="36"/>
        <v>14.849999999989585</v>
      </c>
      <c r="AH99" s="30">
        <f t="shared" si="23"/>
        <v>26.969800189189442</v>
      </c>
      <c r="AJ99">
        <v>17.93</v>
      </c>
      <c r="AK99">
        <v>5.65602081578555</v>
      </c>
      <c r="AL99">
        <f t="shared" si="33"/>
        <v>26.355915628154648</v>
      </c>
      <c r="AM99">
        <v>20</v>
      </c>
      <c r="AN99">
        <v>6.3080000624335097</v>
      </c>
      <c r="AO99">
        <f t="shared" si="34"/>
        <v>19.449666859483109</v>
      </c>
      <c r="AP99">
        <v>16.75</v>
      </c>
      <c r="AQ99">
        <v>5.2843822579816599</v>
      </c>
      <c r="AR99">
        <f t="shared" si="35"/>
        <v>27.198868472346241</v>
      </c>
      <c r="AS99">
        <v>0</v>
      </c>
      <c r="AT99">
        <v>0</v>
      </c>
      <c r="AU99">
        <f t="shared" si="37"/>
        <v>14.850000000001032</v>
      </c>
      <c r="AV99" s="11">
        <f>AK99+AN99+AQ99+AT99+B99+C99</f>
        <v>25.294203136200721</v>
      </c>
      <c r="CO99" s="1"/>
    </row>
    <row r="100" spans="1:93" x14ac:dyDescent="0.35">
      <c r="A100" s="10">
        <v>44641.586805555555</v>
      </c>
      <c r="B100">
        <v>15.7127999999999</v>
      </c>
      <c r="C100">
        <v>-6.1391999999999998</v>
      </c>
      <c r="D100">
        <f t="shared" si="24"/>
        <v>6.1391999999999998</v>
      </c>
      <c r="F100">
        <v>0.44</v>
      </c>
      <c r="H100" s="27">
        <v>0</v>
      </c>
      <c r="I100" s="27">
        <f t="shared" si="38"/>
        <v>0</v>
      </c>
      <c r="J100" s="27">
        <f t="shared" si="26"/>
        <v>37.322333333333304</v>
      </c>
      <c r="K100" s="27">
        <v>20</v>
      </c>
      <c r="L100" s="27">
        <f t="shared" si="20"/>
        <v>6.3079999999999998</v>
      </c>
      <c r="M100" s="27">
        <f t="shared" si="27"/>
        <v>19.975333333333321</v>
      </c>
      <c r="N100" s="27">
        <v>0</v>
      </c>
      <c r="O100" s="27">
        <f t="shared" si="21"/>
        <v>0</v>
      </c>
      <c r="P100" s="27">
        <f t="shared" si="28"/>
        <v>37.322333333333304</v>
      </c>
      <c r="Q100" s="27">
        <v>0</v>
      </c>
      <c r="R100" s="27">
        <f t="shared" si="22"/>
        <v>0</v>
      </c>
      <c r="S100" s="27">
        <f t="shared" si="29"/>
        <v>20.500999999999987</v>
      </c>
      <c r="T100" s="30">
        <f t="shared" si="25"/>
        <v>15.881599999999903</v>
      </c>
      <c r="V100">
        <v>20</v>
      </c>
      <c r="W100">
        <v>6.30800006306076</v>
      </c>
      <c r="X100" s="27">
        <f t="shared" si="30"/>
        <v>27.544933457407996</v>
      </c>
      <c r="Y100">
        <v>20</v>
      </c>
      <c r="Z100">
        <v>6.3080000630653696</v>
      </c>
      <c r="AA100" s="27">
        <f t="shared" si="31"/>
        <v>19.975333533035741</v>
      </c>
      <c r="AB100">
        <v>20</v>
      </c>
      <c r="AC100">
        <v>6.3080000630630702</v>
      </c>
      <c r="AD100" s="27">
        <f t="shared" si="32"/>
        <v>28.12316677449147</v>
      </c>
      <c r="AE100">
        <v>0</v>
      </c>
      <c r="AF100" s="4">
        <v>3.4744603314693097E-21</v>
      </c>
      <c r="AG100" s="27">
        <f t="shared" si="36"/>
        <v>14.849999999989585</v>
      </c>
      <c r="AH100" s="30">
        <f t="shared" si="23"/>
        <v>28.497600189189104</v>
      </c>
      <c r="AJ100">
        <v>16.809999999999999</v>
      </c>
      <c r="AK100">
        <v>5.3005018756570603</v>
      </c>
      <c r="AL100">
        <f t="shared" si="33"/>
        <v>26.797624117792736</v>
      </c>
      <c r="AM100">
        <v>20</v>
      </c>
      <c r="AN100">
        <v>6.3080000624335097</v>
      </c>
      <c r="AO100">
        <f t="shared" si="34"/>
        <v>19.975333531352568</v>
      </c>
      <c r="AP100">
        <v>13.86</v>
      </c>
      <c r="AQ100">
        <v>4.3718272006467904</v>
      </c>
      <c r="AR100">
        <f t="shared" si="35"/>
        <v>27.563187405733473</v>
      </c>
      <c r="AS100">
        <v>0</v>
      </c>
      <c r="AT100" s="4">
        <v>1.07344474012333E-27</v>
      </c>
      <c r="AU100">
        <f t="shared" si="37"/>
        <v>14.850000000001032</v>
      </c>
      <c r="AV100" s="11">
        <f>AK100+AN100+AQ100+AT100+B100+C100</f>
        <v>25.553929138737264</v>
      </c>
      <c r="CO100" s="1"/>
    </row>
    <row r="101" spans="1:93" x14ac:dyDescent="0.35">
      <c r="A101" s="10">
        <v>44641.590277777781</v>
      </c>
      <c r="B101">
        <v>13.491199999999999</v>
      </c>
      <c r="C101">
        <v>-6.0532000000000004</v>
      </c>
      <c r="D101">
        <f t="shared" si="24"/>
        <v>6.0532000000000004</v>
      </c>
      <c r="F101">
        <v>0.44</v>
      </c>
      <c r="H101" s="27">
        <v>0</v>
      </c>
      <c r="I101" s="27">
        <f t="shared" si="38"/>
        <v>0</v>
      </c>
      <c r="J101" s="27">
        <f t="shared" si="26"/>
        <v>37.322333333333304</v>
      </c>
      <c r="K101" s="27">
        <v>20</v>
      </c>
      <c r="L101" s="27">
        <f t="shared" si="20"/>
        <v>6.3079999999999998</v>
      </c>
      <c r="M101" s="27">
        <f t="shared" si="27"/>
        <v>20.500999999999987</v>
      </c>
      <c r="N101" s="27">
        <v>0</v>
      </c>
      <c r="O101" s="27">
        <f t="shared" si="21"/>
        <v>0</v>
      </c>
      <c r="P101" s="27">
        <f t="shared" si="28"/>
        <v>37.322333333333304</v>
      </c>
      <c r="Q101" s="27">
        <v>0</v>
      </c>
      <c r="R101" s="27">
        <f t="shared" si="22"/>
        <v>0</v>
      </c>
      <c r="S101" s="27">
        <f t="shared" si="29"/>
        <v>20.500999999999987</v>
      </c>
      <c r="T101" s="30">
        <f t="shared" si="25"/>
        <v>13.745999999999999</v>
      </c>
      <c r="V101">
        <v>20</v>
      </c>
      <c r="W101">
        <v>6.3080000630609003</v>
      </c>
      <c r="X101" s="27">
        <f t="shared" si="30"/>
        <v>28.070600129329737</v>
      </c>
      <c r="Y101">
        <v>20</v>
      </c>
      <c r="Z101">
        <v>6.3080000630654602</v>
      </c>
      <c r="AA101" s="27">
        <f t="shared" si="31"/>
        <v>20.501000204957862</v>
      </c>
      <c r="AB101">
        <v>20</v>
      </c>
      <c r="AC101">
        <v>6.3080000630631803</v>
      </c>
      <c r="AD101" s="27">
        <f t="shared" si="32"/>
        <v>28.648833446413402</v>
      </c>
      <c r="AE101">
        <v>0</v>
      </c>
      <c r="AF101" s="4">
        <v>3.4838282498879298E-21</v>
      </c>
      <c r="AG101" s="27">
        <f t="shared" si="36"/>
        <v>14.849999999989585</v>
      </c>
      <c r="AH101" s="30">
        <f t="shared" si="23"/>
        <v>26.362000189189541</v>
      </c>
      <c r="AJ101">
        <v>18.45</v>
      </c>
      <c r="AK101">
        <v>5.81804427402502</v>
      </c>
      <c r="AL101">
        <f t="shared" si="33"/>
        <v>27.282461140628154</v>
      </c>
      <c r="AM101">
        <v>20</v>
      </c>
      <c r="AN101">
        <v>6.3080000624335097</v>
      </c>
      <c r="AO101">
        <f t="shared" si="34"/>
        <v>20.501000203222027</v>
      </c>
      <c r="AP101">
        <v>17.84</v>
      </c>
      <c r="AQ101">
        <v>5.6268327974319101</v>
      </c>
      <c r="AR101">
        <f t="shared" si="35"/>
        <v>28.032090138852798</v>
      </c>
      <c r="AS101">
        <v>0</v>
      </c>
      <c r="AT101">
        <v>0</v>
      </c>
      <c r="AU101">
        <f t="shared" si="37"/>
        <v>14.850000000001032</v>
      </c>
      <c r="AV101" s="11">
        <f>AK101+AN101+AQ101+AT101+B101+C101</f>
        <v>25.190877133890439</v>
      </c>
      <c r="CO101" s="1"/>
    </row>
    <row r="102" spans="1:93" x14ac:dyDescent="0.35">
      <c r="A102" s="10">
        <v>44641.59375</v>
      </c>
      <c r="B102">
        <v>12.965400000000001</v>
      </c>
      <c r="C102">
        <v>-5.8103999999999996</v>
      </c>
      <c r="D102">
        <f t="shared" si="24"/>
        <v>5.8103999999999996</v>
      </c>
      <c r="F102">
        <v>0.44</v>
      </c>
      <c r="H102" s="27">
        <v>0</v>
      </c>
      <c r="I102" s="27">
        <f t="shared" si="38"/>
        <v>0</v>
      </c>
      <c r="J102" s="27">
        <f t="shared" si="26"/>
        <v>37.322333333333304</v>
      </c>
      <c r="K102" s="27">
        <v>20</v>
      </c>
      <c r="L102" s="27">
        <f t="shared" si="20"/>
        <v>6.3079999999999998</v>
      </c>
      <c r="M102" s="27">
        <f t="shared" si="27"/>
        <v>21.026666666666653</v>
      </c>
      <c r="N102" s="27">
        <v>0</v>
      </c>
      <c r="O102" s="27">
        <f t="shared" si="21"/>
        <v>0</v>
      </c>
      <c r="P102" s="27">
        <f t="shared" si="28"/>
        <v>37.322333333333304</v>
      </c>
      <c r="Q102" s="27">
        <v>0</v>
      </c>
      <c r="R102" s="27">
        <f t="shared" si="22"/>
        <v>0</v>
      </c>
      <c r="S102" s="27">
        <f t="shared" si="29"/>
        <v>20.500999999999987</v>
      </c>
      <c r="T102" s="30">
        <f t="shared" si="25"/>
        <v>13.463000000000003</v>
      </c>
      <c r="V102">
        <v>20</v>
      </c>
      <c r="W102">
        <v>6.3080000630609199</v>
      </c>
      <c r="X102" s="27">
        <f t="shared" si="30"/>
        <v>28.596266801251481</v>
      </c>
      <c r="Y102">
        <v>20</v>
      </c>
      <c r="Z102">
        <v>6.30800006306547</v>
      </c>
      <c r="AA102" s="27">
        <f t="shared" si="31"/>
        <v>21.026666876879986</v>
      </c>
      <c r="AB102">
        <v>20</v>
      </c>
      <c r="AC102">
        <v>6.3080000630631901</v>
      </c>
      <c r="AD102" s="27">
        <f t="shared" si="32"/>
        <v>29.174500118335335</v>
      </c>
      <c r="AE102">
        <v>0</v>
      </c>
      <c r="AF102" s="4">
        <v>3.4850006896505002E-21</v>
      </c>
      <c r="AG102" s="27">
        <f t="shared" si="36"/>
        <v>14.849999999989585</v>
      </c>
      <c r="AH102" s="30">
        <f t="shared" si="23"/>
        <v>26.079000189189578</v>
      </c>
      <c r="AJ102">
        <v>18.71</v>
      </c>
      <c r="AK102">
        <v>5.9020933446943999</v>
      </c>
      <c r="AL102">
        <f t="shared" si="33"/>
        <v>27.77430225268602</v>
      </c>
      <c r="AM102">
        <v>20</v>
      </c>
      <c r="AN102">
        <v>6.3080000624335097</v>
      </c>
      <c r="AO102">
        <f t="shared" si="34"/>
        <v>21.026666875091486</v>
      </c>
      <c r="AP102">
        <v>18.32</v>
      </c>
      <c r="AQ102">
        <v>5.7776737248545</v>
      </c>
      <c r="AR102">
        <f t="shared" si="35"/>
        <v>28.513562949257338</v>
      </c>
      <c r="AS102">
        <v>0</v>
      </c>
      <c r="AT102" s="4">
        <v>-1.5166465987345901E-28</v>
      </c>
      <c r="AU102">
        <f t="shared" si="37"/>
        <v>14.850000000001032</v>
      </c>
      <c r="AV102" s="11">
        <f>AK102+AN102+AQ102+AT102+B102+C102</f>
        <v>25.14276713198241</v>
      </c>
      <c r="CO102" s="1"/>
    </row>
    <row r="103" spans="1:93" x14ac:dyDescent="0.35">
      <c r="A103" s="10">
        <v>44641.597222222219</v>
      </c>
      <c r="B103">
        <v>13.1088</v>
      </c>
      <c r="C103">
        <v>-5.665</v>
      </c>
      <c r="D103">
        <f t="shared" si="24"/>
        <v>5.665</v>
      </c>
      <c r="F103">
        <v>0.44</v>
      </c>
      <c r="H103" s="27">
        <v>0</v>
      </c>
      <c r="I103" s="27">
        <f t="shared" si="38"/>
        <v>0</v>
      </c>
      <c r="J103" s="27">
        <f t="shared" si="26"/>
        <v>37.322333333333304</v>
      </c>
      <c r="K103" s="27">
        <v>20</v>
      </c>
      <c r="L103" s="27">
        <f t="shared" si="20"/>
        <v>6.3079999999999998</v>
      </c>
      <c r="M103" s="27">
        <f t="shared" si="27"/>
        <v>21.552333333333319</v>
      </c>
      <c r="N103" s="27">
        <v>0</v>
      </c>
      <c r="O103" s="27">
        <f t="shared" si="21"/>
        <v>0</v>
      </c>
      <c r="P103" s="27">
        <f t="shared" si="28"/>
        <v>37.322333333333304</v>
      </c>
      <c r="Q103" s="27">
        <v>0</v>
      </c>
      <c r="R103" s="27">
        <f t="shared" si="22"/>
        <v>0</v>
      </c>
      <c r="S103" s="27">
        <f t="shared" si="29"/>
        <v>20.500999999999987</v>
      </c>
      <c r="T103" s="30">
        <f t="shared" si="25"/>
        <v>13.751800000000003</v>
      </c>
      <c r="V103">
        <v>20</v>
      </c>
      <c r="W103">
        <v>6.3080000630609003</v>
      </c>
      <c r="X103" s="27">
        <f t="shared" si="30"/>
        <v>29.121933473173222</v>
      </c>
      <c r="Y103">
        <v>20</v>
      </c>
      <c r="Z103">
        <v>6.3080000630654602</v>
      </c>
      <c r="AA103" s="27">
        <f t="shared" si="31"/>
        <v>21.552333548802107</v>
      </c>
      <c r="AB103">
        <v>20</v>
      </c>
      <c r="AC103">
        <v>6.3080000630631803</v>
      </c>
      <c r="AD103" s="27">
        <f t="shared" si="32"/>
        <v>29.700166790257267</v>
      </c>
      <c r="AE103">
        <v>0</v>
      </c>
      <c r="AF103" s="4">
        <v>3.4835870478514999E-21</v>
      </c>
      <c r="AG103" s="27">
        <f t="shared" si="36"/>
        <v>14.849999999989585</v>
      </c>
      <c r="AH103" s="30">
        <f t="shared" si="23"/>
        <v>26.367800189189545</v>
      </c>
      <c r="AJ103">
        <v>18.440000000000001</v>
      </c>
      <c r="AK103">
        <v>5.8163853456068999</v>
      </c>
      <c r="AL103">
        <f t="shared" si="33"/>
        <v>28.259001031486594</v>
      </c>
      <c r="AM103">
        <v>20</v>
      </c>
      <c r="AN103">
        <v>6.3080000628453901</v>
      </c>
      <c r="AO103">
        <f t="shared" si="34"/>
        <v>21.552333546995268</v>
      </c>
      <c r="AP103">
        <v>17.829999999999998</v>
      </c>
      <c r="AQ103">
        <v>5.6236777335012196</v>
      </c>
      <c r="AR103">
        <f t="shared" si="35"/>
        <v>28.982202760382439</v>
      </c>
      <c r="AS103">
        <v>0</v>
      </c>
      <c r="AT103">
        <v>0</v>
      </c>
      <c r="AU103">
        <f t="shared" si="37"/>
        <v>14.850000000001032</v>
      </c>
      <c r="AV103" s="11">
        <f>AK103+AN103+AQ103+AT103+B103+C103</f>
        <v>25.191863141953512</v>
      </c>
      <c r="CO103" s="1"/>
    </row>
    <row r="104" spans="1:93" x14ac:dyDescent="0.35">
      <c r="A104" s="10">
        <v>44641.600694444445</v>
      </c>
      <c r="B104">
        <v>13.858999999999901</v>
      </c>
      <c r="C104">
        <v>-5.5090000000000003</v>
      </c>
      <c r="D104">
        <f t="shared" si="24"/>
        <v>5.5090000000000003</v>
      </c>
      <c r="F104">
        <v>0.44</v>
      </c>
      <c r="H104" s="27">
        <v>0</v>
      </c>
      <c r="I104" s="27">
        <f t="shared" si="38"/>
        <v>0</v>
      </c>
      <c r="J104" s="27">
        <f t="shared" si="26"/>
        <v>37.322333333333304</v>
      </c>
      <c r="K104" s="27">
        <v>20</v>
      </c>
      <c r="L104" s="27">
        <f t="shared" si="20"/>
        <v>6.3079999999999998</v>
      </c>
      <c r="M104" s="27">
        <f t="shared" si="27"/>
        <v>22.077999999999985</v>
      </c>
      <c r="N104" s="27">
        <v>0</v>
      </c>
      <c r="O104" s="27">
        <f t="shared" si="21"/>
        <v>0</v>
      </c>
      <c r="P104" s="27">
        <f t="shared" si="28"/>
        <v>37.322333333333304</v>
      </c>
      <c r="Q104" s="27">
        <v>0</v>
      </c>
      <c r="R104" s="27">
        <f t="shared" si="22"/>
        <v>0</v>
      </c>
      <c r="S104" s="27">
        <f t="shared" si="29"/>
        <v>20.500999999999987</v>
      </c>
      <c r="T104" s="30">
        <f t="shared" si="25"/>
        <v>14.657999999999902</v>
      </c>
      <c r="V104">
        <v>20</v>
      </c>
      <c r="W104">
        <v>6.3080000630608399</v>
      </c>
      <c r="X104" s="27">
        <f t="shared" si="30"/>
        <v>29.647600145094959</v>
      </c>
      <c r="Y104">
        <v>20</v>
      </c>
      <c r="Z104">
        <v>6.3080000630654203</v>
      </c>
      <c r="AA104" s="27">
        <f t="shared" si="31"/>
        <v>22.078000220724224</v>
      </c>
      <c r="AB104">
        <v>20</v>
      </c>
      <c r="AC104">
        <v>6.3080000630631297</v>
      </c>
      <c r="AD104" s="27">
        <f t="shared" si="32"/>
        <v>30.225833462179196</v>
      </c>
      <c r="AE104">
        <v>0</v>
      </c>
      <c r="AF104" s="4">
        <v>3.4799956668261002E-21</v>
      </c>
      <c r="AG104" s="27">
        <f t="shared" si="36"/>
        <v>14.849999999989585</v>
      </c>
      <c r="AH104" s="30">
        <f t="shared" si="23"/>
        <v>27.274000189189287</v>
      </c>
      <c r="AJ104">
        <v>17.7</v>
      </c>
      <c r="AK104">
        <v>5.5821090105700097</v>
      </c>
      <c r="AL104">
        <f t="shared" si="33"/>
        <v>28.724176782367429</v>
      </c>
      <c r="AM104">
        <v>20</v>
      </c>
      <c r="AN104">
        <v>6.3080000628453901</v>
      </c>
      <c r="AO104">
        <f t="shared" si="34"/>
        <v>22.078000218899049</v>
      </c>
      <c r="AP104">
        <v>16.190000000000001</v>
      </c>
      <c r="AQ104">
        <v>5.1058080696261197</v>
      </c>
      <c r="AR104">
        <f t="shared" si="35"/>
        <v>29.407686766184614</v>
      </c>
      <c r="AS104">
        <v>0</v>
      </c>
      <c r="AT104" s="4">
        <v>2.8150227570932498E-27</v>
      </c>
      <c r="AU104">
        <f t="shared" si="37"/>
        <v>14.850000000001032</v>
      </c>
      <c r="AV104" s="11">
        <f>AK104+AN104+AQ104+AT104+B104+C104</f>
        <v>25.345917143041419</v>
      </c>
      <c r="CO104" s="1"/>
    </row>
    <row r="105" spans="1:93" x14ac:dyDescent="0.35">
      <c r="A105" s="10">
        <v>44641.604166666664</v>
      </c>
      <c r="B105">
        <v>16.714400000000001</v>
      </c>
      <c r="C105">
        <v>-5.3297999999999996</v>
      </c>
      <c r="D105">
        <f t="shared" si="24"/>
        <v>5.3297999999999996</v>
      </c>
      <c r="F105">
        <v>0.44</v>
      </c>
      <c r="H105" s="27">
        <v>0</v>
      </c>
      <c r="I105" s="27">
        <f t="shared" si="38"/>
        <v>0</v>
      </c>
      <c r="J105" s="27">
        <f t="shared" si="26"/>
        <v>37.322333333333304</v>
      </c>
      <c r="K105" s="27">
        <v>20</v>
      </c>
      <c r="L105" s="27">
        <f t="shared" si="20"/>
        <v>6.3079999999999998</v>
      </c>
      <c r="M105" s="27">
        <f t="shared" si="27"/>
        <v>22.603666666666651</v>
      </c>
      <c r="N105" s="27">
        <v>0</v>
      </c>
      <c r="O105" s="27">
        <f t="shared" si="21"/>
        <v>0</v>
      </c>
      <c r="P105" s="27">
        <f t="shared" si="28"/>
        <v>37.322333333333304</v>
      </c>
      <c r="Q105" s="27">
        <v>0</v>
      </c>
      <c r="R105" s="27">
        <f t="shared" si="22"/>
        <v>0</v>
      </c>
      <c r="S105" s="27">
        <f t="shared" si="29"/>
        <v>20.500999999999987</v>
      </c>
      <c r="T105" s="30">
        <f t="shared" si="25"/>
        <v>17.692600000000002</v>
      </c>
      <c r="V105">
        <v>20</v>
      </c>
      <c r="W105">
        <v>6.3080000630606303</v>
      </c>
      <c r="X105" s="27">
        <f t="shared" si="30"/>
        <v>30.173266817016678</v>
      </c>
      <c r="Y105">
        <v>20</v>
      </c>
      <c r="Z105">
        <v>6.3080000630653004</v>
      </c>
      <c r="AA105" s="27">
        <f t="shared" si="31"/>
        <v>22.603666892646331</v>
      </c>
      <c r="AB105">
        <v>20</v>
      </c>
      <c r="AC105">
        <v>6.3080000630629698</v>
      </c>
      <c r="AD105" s="27">
        <f t="shared" si="32"/>
        <v>30.751500134101111</v>
      </c>
      <c r="AE105">
        <v>0</v>
      </c>
      <c r="AF105" s="4">
        <v>3.4665245585806202E-21</v>
      </c>
      <c r="AG105" s="27">
        <f t="shared" si="36"/>
        <v>14.849999999989585</v>
      </c>
      <c r="AH105" s="30">
        <f t="shared" si="23"/>
        <v>30.308600189188901</v>
      </c>
      <c r="AJ105">
        <v>15.02</v>
      </c>
      <c r="AK105">
        <v>4.7363233423592996</v>
      </c>
      <c r="AL105">
        <f t="shared" si="33"/>
        <v>29.118870394230704</v>
      </c>
      <c r="AM105">
        <v>20</v>
      </c>
      <c r="AN105">
        <v>6.3080000624341501</v>
      </c>
      <c r="AO105">
        <f t="shared" si="34"/>
        <v>22.603666890768562</v>
      </c>
      <c r="AP105">
        <v>10.88</v>
      </c>
      <c r="AQ105">
        <v>3.43287573465844</v>
      </c>
      <c r="AR105">
        <f t="shared" si="35"/>
        <v>29.693759744072818</v>
      </c>
      <c r="AS105">
        <v>0</v>
      </c>
      <c r="AT105">
        <v>0</v>
      </c>
      <c r="AU105">
        <f t="shared" si="37"/>
        <v>14.850000000001032</v>
      </c>
      <c r="AV105" s="11">
        <f>AK105+AN105+AQ105+AT105+B105+C105</f>
        <v>25.86179913945189</v>
      </c>
      <c r="CO105" s="1"/>
    </row>
    <row r="106" spans="1:93" x14ac:dyDescent="0.35">
      <c r="A106" s="10">
        <v>44641.607638888891</v>
      </c>
      <c r="B106">
        <v>15.703200000000001</v>
      </c>
      <c r="C106">
        <v>-5.0990000000000002</v>
      </c>
      <c r="D106">
        <f t="shared" si="24"/>
        <v>5.0990000000000002</v>
      </c>
      <c r="F106">
        <v>0.44</v>
      </c>
      <c r="H106" s="27">
        <v>0</v>
      </c>
      <c r="I106" s="27">
        <f t="shared" si="38"/>
        <v>0</v>
      </c>
      <c r="J106" s="27">
        <f t="shared" si="26"/>
        <v>37.322333333333304</v>
      </c>
      <c r="K106" s="27">
        <v>20</v>
      </c>
      <c r="L106" s="27">
        <f t="shared" si="20"/>
        <v>6.3079999999999998</v>
      </c>
      <c r="M106" s="27">
        <f t="shared" si="27"/>
        <v>23.129333333333317</v>
      </c>
      <c r="N106" s="27">
        <v>0</v>
      </c>
      <c r="O106" s="27">
        <f t="shared" si="21"/>
        <v>0</v>
      </c>
      <c r="P106" s="27">
        <f t="shared" si="28"/>
        <v>37.322333333333304</v>
      </c>
      <c r="Q106" s="27">
        <v>0</v>
      </c>
      <c r="R106" s="27">
        <f t="shared" si="22"/>
        <v>0</v>
      </c>
      <c r="S106" s="27">
        <f t="shared" si="29"/>
        <v>20.500999999999987</v>
      </c>
      <c r="T106" s="30">
        <f t="shared" si="25"/>
        <v>16.912200000000002</v>
      </c>
      <c r="V106">
        <v>20</v>
      </c>
      <c r="W106">
        <v>6.3080000630606898</v>
      </c>
      <c r="X106" s="27">
        <f t="shared" si="30"/>
        <v>30.698933488938401</v>
      </c>
      <c r="Y106">
        <v>20</v>
      </c>
      <c r="Z106">
        <v>6.3080000630653297</v>
      </c>
      <c r="AA106" s="27">
        <f t="shared" si="31"/>
        <v>23.129333564568441</v>
      </c>
      <c r="AB106">
        <v>20</v>
      </c>
      <c r="AC106">
        <v>6.3080000630630098</v>
      </c>
      <c r="AD106" s="27">
        <f t="shared" si="32"/>
        <v>31.277166806023029</v>
      </c>
      <c r="AE106">
        <v>0</v>
      </c>
      <c r="AF106" s="4">
        <v>3.4700020557753904E-21</v>
      </c>
      <c r="AG106" s="27">
        <f t="shared" si="36"/>
        <v>14.849999999989585</v>
      </c>
      <c r="AH106" s="30">
        <f t="shared" si="23"/>
        <v>29.528200189189032</v>
      </c>
      <c r="AJ106">
        <v>15.92</v>
      </c>
      <c r="AK106">
        <v>5.0221789507528101</v>
      </c>
      <c r="AL106">
        <f t="shared" si="33"/>
        <v>29.537385306793439</v>
      </c>
      <c r="AM106">
        <v>20</v>
      </c>
      <c r="AN106">
        <v>6.3080000624341004</v>
      </c>
      <c r="AO106">
        <f t="shared" si="34"/>
        <v>23.12933356263807</v>
      </c>
      <c r="AP106">
        <v>12.03</v>
      </c>
      <c r="AQ106">
        <v>3.7947521254911201</v>
      </c>
      <c r="AR106">
        <f t="shared" si="35"/>
        <v>30.009989087863744</v>
      </c>
      <c r="AS106">
        <v>0</v>
      </c>
      <c r="AT106" s="4">
        <v>2.22528632362526E-27</v>
      </c>
      <c r="AU106">
        <f t="shared" si="37"/>
        <v>14.850000000001032</v>
      </c>
      <c r="AV106" s="11">
        <f>AK106+AN106+AQ106+AT106+B106+C106</f>
        <v>25.729131138678031</v>
      </c>
      <c r="CO106" s="1"/>
    </row>
    <row r="107" spans="1:93" x14ac:dyDescent="0.35">
      <c r="A107" s="10">
        <v>44641.611111111109</v>
      </c>
      <c r="B107">
        <v>13.436400000000001</v>
      </c>
      <c r="C107">
        <v>-4.8178000000000001</v>
      </c>
      <c r="D107">
        <f t="shared" si="24"/>
        <v>4.8178000000000001</v>
      </c>
      <c r="F107">
        <v>0.44</v>
      </c>
      <c r="H107" s="27">
        <v>0</v>
      </c>
      <c r="I107" s="27">
        <f t="shared" si="38"/>
        <v>0</v>
      </c>
      <c r="J107" s="27">
        <f t="shared" si="26"/>
        <v>37.322333333333304</v>
      </c>
      <c r="K107" s="27">
        <v>20</v>
      </c>
      <c r="L107" s="27">
        <f t="shared" si="20"/>
        <v>6.3079999999999998</v>
      </c>
      <c r="M107" s="27">
        <f t="shared" si="27"/>
        <v>23.654999999999983</v>
      </c>
      <c r="N107" s="27">
        <v>0</v>
      </c>
      <c r="O107" s="27">
        <f t="shared" si="21"/>
        <v>0</v>
      </c>
      <c r="P107" s="27">
        <f t="shared" si="28"/>
        <v>37.322333333333304</v>
      </c>
      <c r="Q107" s="27">
        <v>0</v>
      </c>
      <c r="R107" s="27">
        <f t="shared" si="22"/>
        <v>0</v>
      </c>
      <c r="S107" s="27">
        <f t="shared" si="29"/>
        <v>20.500999999999987</v>
      </c>
      <c r="T107" s="30">
        <f t="shared" si="25"/>
        <v>14.926599999999999</v>
      </c>
      <c r="V107">
        <v>20</v>
      </c>
      <c r="W107">
        <v>6.3080000630608204</v>
      </c>
      <c r="X107" s="27">
        <f t="shared" si="30"/>
        <v>31.224600160860135</v>
      </c>
      <c r="Y107">
        <v>20</v>
      </c>
      <c r="Z107">
        <v>6.3080000630654096</v>
      </c>
      <c r="AA107" s="27">
        <f t="shared" si="31"/>
        <v>23.655000236490558</v>
      </c>
      <c r="AB107">
        <v>20</v>
      </c>
      <c r="AC107">
        <v>6.3080000630631199</v>
      </c>
      <c r="AD107" s="27">
        <f t="shared" si="32"/>
        <v>31.802833477944954</v>
      </c>
      <c r="AE107">
        <v>0</v>
      </c>
      <c r="AF107" s="4">
        <v>3.4787186358418102E-21</v>
      </c>
      <c r="AG107" s="27">
        <f t="shared" si="36"/>
        <v>14.849999999989585</v>
      </c>
      <c r="AH107" s="30">
        <f t="shared" si="23"/>
        <v>27.542600189189351</v>
      </c>
      <c r="AJ107">
        <v>17.5</v>
      </c>
      <c r="AK107">
        <v>5.5194323672363899</v>
      </c>
      <c r="AL107">
        <f t="shared" si="33"/>
        <v>29.997338004063138</v>
      </c>
      <c r="AM107">
        <v>20</v>
      </c>
      <c r="AN107">
        <v>6.3080000624335097</v>
      </c>
      <c r="AO107">
        <f t="shared" si="34"/>
        <v>23.655000234507529</v>
      </c>
      <c r="AP107">
        <v>15.68</v>
      </c>
      <c r="AQ107">
        <v>4.9455467066259402</v>
      </c>
      <c r="AR107">
        <f t="shared" si="35"/>
        <v>30.422117980082572</v>
      </c>
      <c r="AS107">
        <v>0</v>
      </c>
      <c r="AT107">
        <v>0</v>
      </c>
      <c r="AU107">
        <f t="shared" si="37"/>
        <v>14.850000000001032</v>
      </c>
      <c r="AV107" s="11">
        <f>AK107+AN107+AQ107+AT107+B107+C107</f>
        <v>25.391579136295839</v>
      </c>
      <c r="CO107" s="1"/>
    </row>
    <row r="108" spans="1:93" x14ac:dyDescent="0.35">
      <c r="A108" s="10">
        <v>44641.614583333336</v>
      </c>
      <c r="B108">
        <v>12.5901999999999</v>
      </c>
      <c r="C108">
        <v>-4.4896000000000003</v>
      </c>
      <c r="D108">
        <f t="shared" si="24"/>
        <v>4.4896000000000003</v>
      </c>
      <c r="F108">
        <v>0.44</v>
      </c>
      <c r="H108" s="27">
        <v>0</v>
      </c>
      <c r="I108" s="27">
        <f t="shared" si="38"/>
        <v>0</v>
      </c>
      <c r="J108" s="27">
        <f t="shared" si="26"/>
        <v>37.322333333333304</v>
      </c>
      <c r="K108" s="27">
        <v>20</v>
      </c>
      <c r="L108" s="27">
        <f t="shared" si="20"/>
        <v>6.3079999999999998</v>
      </c>
      <c r="M108" s="27">
        <f t="shared" si="27"/>
        <v>24.180666666666649</v>
      </c>
      <c r="N108" s="27">
        <v>0</v>
      </c>
      <c r="O108" s="27">
        <f t="shared" si="21"/>
        <v>0</v>
      </c>
      <c r="P108" s="27">
        <f t="shared" si="28"/>
        <v>37.322333333333304</v>
      </c>
      <c r="Q108" s="27">
        <v>0</v>
      </c>
      <c r="R108" s="27">
        <f t="shared" si="22"/>
        <v>0</v>
      </c>
      <c r="S108" s="27">
        <f t="shared" si="29"/>
        <v>20.500999999999987</v>
      </c>
      <c r="T108" s="30">
        <f t="shared" si="25"/>
        <v>14.4085999999999</v>
      </c>
      <c r="V108">
        <v>20</v>
      </c>
      <c r="W108">
        <v>6.3080000630608604</v>
      </c>
      <c r="X108" s="27">
        <f t="shared" si="30"/>
        <v>31.750266832781872</v>
      </c>
      <c r="Y108">
        <v>20</v>
      </c>
      <c r="Z108">
        <v>6.30800006306543</v>
      </c>
      <c r="AA108" s="27">
        <f t="shared" si="31"/>
        <v>24.180666908412679</v>
      </c>
      <c r="AB108">
        <v>20</v>
      </c>
      <c r="AC108">
        <v>6.3080000630631403</v>
      </c>
      <c r="AD108" s="27">
        <f t="shared" si="32"/>
        <v>32.328500149866883</v>
      </c>
      <c r="AE108">
        <v>0</v>
      </c>
      <c r="AF108" s="4">
        <v>3.4808708692229998E-21</v>
      </c>
      <c r="AG108" s="27">
        <f t="shared" si="36"/>
        <v>14.849999999989585</v>
      </c>
      <c r="AH108" s="30">
        <f t="shared" si="23"/>
        <v>27.024600189189332</v>
      </c>
      <c r="AJ108">
        <v>17.89</v>
      </c>
      <c r="AK108">
        <v>5.6424196459535398</v>
      </c>
      <c r="AL108">
        <f t="shared" si="33"/>
        <v>30.467539641225933</v>
      </c>
      <c r="AM108">
        <v>20</v>
      </c>
      <c r="AN108">
        <v>6.3080000624335097</v>
      </c>
      <c r="AO108">
        <f t="shared" si="34"/>
        <v>24.180666906376988</v>
      </c>
      <c r="AP108">
        <v>16.649999999999999</v>
      </c>
      <c r="AQ108">
        <v>5.2524994268237402</v>
      </c>
      <c r="AR108">
        <f t="shared" si="35"/>
        <v>30.859826265651218</v>
      </c>
      <c r="AS108">
        <v>0</v>
      </c>
      <c r="AT108" s="4">
        <v>-1.4381015504388399E-27</v>
      </c>
      <c r="AU108">
        <f t="shared" si="37"/>
        <v>14.850000000001032</v>
      </c>
      <c r="AV108" s="11">
        <f>AK108+AN108+AQ108+AT108+B108+C108</f>
        <v>25.303519135210689</v>
      </c>
      <c r="CO108" s="1"/>
    </row>
    <row r="109" spans="1:93" x14ac:dyDescent="0.35">
      <c r="A109" s="10">
        <v>44641.618055555555</v>
      </c>
      <c r="B109">
        <v>12.4842</v>
      </c>
      <c r="C109">
        <v>-4.1919999999999904</v>
      </c>
      <c r="D109">
        <f t="shared" si="24"/>
        <v>4.1919999999999904</v>
      </c>
      <c r="F109">
        <v>0.44</v>
      </c>
      <c r="H109" s="27">
        <v>0</v>
      </c>
      <c r="I109" s="27">
        <f t="shared" si="38"/>
        <v>0</v>
      </c>
      <c r="J109" s="27">
        <f t="shared" si="26"/>
        <v>37.322333333333304</v>
      </c>
      <c r="K109" s="27">
        <v>20</v>
      </c>
      <c r="L109" s="27">
        <f t="shared" si="20"/>
        <v>6.3079999999999998</v>
      </c>
      <c r="M109" s="27">
        <f t="shared" si="27"/>
        <v>24.706333333333315</v>
      </c>
      <c r="N109" s="27">
        <v>0</v>
      </c>
      <c r="O109" s="27">
        <f t="shared" si="21"/>
        <v>0</v>
      </c>
      <c r="P109" s="27">
        <f t="shared" si="28"/>
        <v>37.322333333333304</v>
      </c>
      <c r="Q109" s="27">
        <v>0</v>
      </c>
      <c r="R109" s="27">
        <f t="shared" si="22"/>
        <v>0</v>
      </c>
      <c r="S109" s="27">
        <f t="shared" si="29"/>
        <v>20.500999999999987</v>
      </c>
      <c r="T109" s="30">
        <f t="shared" si="25"/>
        <v>14.600200000000012</v>
      </c>
      <c r="V109">
        <v>20</v>
      </c>
      <c r="W109">
        <v>6.3080000630611996</v>
      </c>
      <c r="X109" s="27">
        <f t="shared" si="30"/>
        <v>32.275933504703637</v>
      </c>
      <c r="Y109">
        <v>20</v>
      </c>
      <c r="Z109">
        <v>6.3080000630656299</v>
      </c>
      <c r="AA109" s="27">
        <f t="shared" si="31"/>
        <v>24.706333580334814</v>
      </c>
      <c r="AB109">
        <v>6</v>
      </c>
      <c r="AC109">
        <v>1.8923999811161301</v>
      </c>
      <c r="AD109" s="27">
        <f t="shared" si="32"/>
        <v>32.486200148293229</v>
      </c>
      <c r="AE109">
        <v>0</v>
      </c>
      <c r="AF109" s="4">
        <v>3.4855483789150903E-21</v>
      </c>
      <c r="AG109" s="27">
        <f t="shared" si="36"/>
        <v>14.849999999989585</v>
      </c>
      <c r="AH109" s="30">
        <f t="shared" si="23"/>
        <v>22.800600107242968</v>
      </c>
      <c r="AJ109">
        <v>17.739999999999998</v>
      </c>
      <c r="AK109">
        <v>5.5958757674459703</v>
      </c>
      <c r="AL109">
        <f t="shared" si="33"/>
        <v>30.93386262184643</v>
      </c>
      <c r="AM109">
        <v>20</v>
      </c>
      <c r="AN109">
        <v>6.3080000624335097</v>
      </c>
      <c r="AO109">
        <f t="shared" si="34"/>
        <v>24.706333578246447</v>
      </c>
      <c r="AP109">
        <v>16.3</v>
      </c>
      <c r="AQ109">
        <v>5.1400153057840701</v>
      </c>
      <c r="AR109">
        <f t="shared" si="35"/>
        <v>31.288160874466559</v>
      </c>
      <c r="AS109">
        <v>0</v>
      </c>
      <c r="AT109">
        <v>0</v>
      </c>
      <c r="AU109">
        <f t="shared" si="37"/>
        <v>14.850000000001032</v>
      </c>
      <c r="AV109" s="11">
        <f>AK109+AN109+AQ109+AT109+B109+C109</f>
        <v>25.336091135663562</v>
      </c>
      <c r="CO109" s="1"/>
    </row>
    <row r="110" spans="1:93" x14ac:dyDescent="0.35">
      <c r="A110" s="10">
        <v>44641.621527777781</v>
      </c>
      <c r="B110">
        <v>13.303999999999901</v>
      </c>
      <c r="C110">
        <v>-3.915</v>
      </c>
      <c r="D110">
        <f t="shared" si="24"/>
        <v>3.915</v>
      </c>
      <c r="F110">
        <v>0.44</v>
      </c>
      <c r="H110" s="27">
        <v>0</v>
      </c>
      <c r="I110" s="27">
        <f t="shared" si="38"/>
        <v>0</v>
      </c>
      <c r="J110" s="27">
        <f t="shared" si="26"/>
        <v>37.322333333333304</v>
      </c>
      <c r="K110" s="27">
        <v>20</v>
      </c>
      <c r="L110" s="27">
        <f t="shared" si="20"/>
        <v>6.3079999999999998</v>
      </c>
      <c r="M110" s="27">
        <f t="shared" si="27"/>
        <v>25.231999999999982</v>
      </c>
      <c r="N110" s="27">
        <v>0</v>
      </c>
      <c r="O110" s="27">
        <f t="shared" si="21"/>
        <v>0</v>
      </c>
      <c r="P110" s="27">
        <f t="shared" si="28"/>
        <v>37.322333333333304</v>
      </c>
      <c r="Q110" s="27">
        <v>0</v>
      </c>
      <c r="R110" s="27">
        <f t="shared" si="22"/>
        <v>0</v>
      </c>
      <c r="S110" s="27">
        <f t="shared" si="29"/>
        <v>20.500999999999987</v>
      </c>
      <c r="T110" s="30">
        <f t="shared" si="25"/>
        <v>15.696999999999903</v>
      </c>
      <c r="V110">
        <v>20</v>
      </c>
      <c r="W110">
        <v>6.3080000630561797</v>
      </c>
      <c r="X110" s="27">
        <f t="shared" si="30"/>
        <v>32.801600176624987</v>
      </c>
      <c r="Y110">
        <v>20</v>
      </c>
      <c r="Z110">
        <v>6.3080000630655899</v>
      </c>
      <c r="AA110" s="27">
        <f t="shared" si="31"/>
        <v>25.232000252256945</v>
      </c>
      <c r="AB110">
        <v>6</v>
      </c>
      <c r="AC110">
        <v>1.8923999811158001</v>
      </c>
      <c r="AD110" s="27">
        <f t="shared" si="32"/>
        <v>32.643900146719545</v>
      </c>
      <c r="AE110">
        <v>0</v>
      </c>
      <c r="AF110" s="4">
        <v>1.46413415188614E-21</v>
      </c>
      <c r="AG110" s="27">
        <f t="shared" si="36"/>
        <v>14.849999999989585</v>
      </c>
      <c r="AH110" s="30">
        <f t="shared" si="23"/>
        <v>23.89740010723747</v>
      </c>
      <c r="AJ110">
        <v>16.940000000000001</v>
      </c>
      <c r="AK110">
        <v>5.3437721267377096</v>
      </c>
      <c r="AL110">
        <f t="shared" si="33"/>
        <v>31.379176965741237</v>
      </c>
      <c r="AM110">
        <v>20</v>
      </c>
      <c r="AN110">
        <v>6.3080000624335097</v>
      </c>
      <c r="AO110">
        <f t="shared" si="34"/>
        <v>25.232000250115906</v>
      </c>
      <c r="AP110">
        <v>14.21</v>
      </c>
      <c r="AQ110">
        <v>4.4817749482171898</v>
      </c>
      <c r="AR110">
        <f t="shared" si="35"/>
        <v>31.661642120151324</v>
      </c>
      <c r="AS110">
        <v>0</v>
      </c>
      <c r="AT110" s="4">
        <v>-1.6822447037609801E-27</v>
      </c>
      <c r="AU110">
        <f t="shared" si="37"/>
        <v>14.850000000001032</v>
      </c>
      <c r="AV110" s="11">
        <f>AK110+AN110+AQ110+AT110+B110+C110</f>
        <v>25.522547137388308</v>
      </c>
      <c r="CO110" s="1"/>
    </row>
    <row r="111" spans="1:93" x14ac:dyDescent="0.35">
      <c r="A111" s="10">
        <v>44641.625</v>
      </c>
      <c r="B111">
        <v>13.853999999999999</v>
      </c>
      <c r="C111">
        <v>-3.5888</v>
      </c>
      <c r="D111">
        <f t="shared" si="24"/>
        <v>3.5888</v>
      </c>
      <c r="F111">
        <v>0.49387999999999999</v>
      </c>
      <c r="H111" s="27">
        <v>0</v>
      </c>
      <c r="I111" s="27">
        <f t="shared" si="38"/>
        <v>0</v>
      </c>
      <c r="J111" s="27">
        <f t="shared" si="26"/>
        <v>37.322333333333304</v>
      </c>
      <c r="K111" s="27">
        <v>20</v>
      </c>
      <c r="L111" s="27">
        <f t="shared" si="20"/>
        <v>6.3079999999999998</v>
      </c>
      <c r="M111" s="27">
        <f t="shared" si="27"/>
        <v>25.757666666666648</v>
      </c>
      <c r="N111" s="27">
        <v>0</v>
      </c>
      <c r="O111" s="27">
        <f t="shared" si="21"/>
        <v>0</v>
      </c>
      <c r="P111" s="27">
        <f t="shared" si="28"/>
        <v>37.322333333333304</v>
      </c>
      <c r="Q111" s="27">
        <v>0</v>
      </c>
      <c r="R111" s="27">
        <f t="shared" si="22"/>
        <v>0</v>
      </c>
      <c r="S111" s="27">
        <f t="shared" si="29"/>
        <v>20.500999999999987</v>
      </c>
      <c r="T111" s="30">
        <f t="shared" si="25"/>
        <v>16.5732</v>
      </c>
      <c r="V111">
        <v>6</v>
      </c>
      <c r="W111">
        <v>1.8923999811352701</v>
      </c>
      <c r="X111" s="27">
        <f t="shared" si="30"/>
        <v>32.959300175052924</v>
      </c>
      <c r="Y111">
        <v>20</v>
      </c>
      <c r="Z111">
        <v>6.3080000630631003</v>
      </c>
      <c r="AA111" s="27">
        <f t="shared" si="31"/>
        <v>25.757666924178871</v>
      </c>
      <c r="AB111">
        <v>6</v>
      </c>
      <c r="AC111">
        <v>1.8923999811118799</v>
      </c>
      <c r="AD111" s="27">
        <f t="shared" si="32"/>
        <v>32.801600145145535</v>
      </c>
      <c r="AE111">
        <v>0</v>
      </c>
      <c r="AF111" s="4">
        <v>-7.7728432282333998E-22</v>
      </c>
      <c r="AG111" s="27">
        <f t="shared" si="36"/>
        <v>14.849999999989585</v>
      </c>
      <c r="AH111" s="30">
        <f t="shared" si="23"/>
        <v>20.35800002531025</v>
      </c>
      <c r="AJ111">
        <v>6.63</v>
      </c>
      <c r="AK111">
        <v>2.0916733092181299</v>
      </c>
      <c r="AL111">
        <f t="shared" si="33"/>
        <v>31.553483074842749</v>
      </c>
      <c r="AM111">
        <v>20</v>
      </c>
      <c r="AN111">
        <v>6.3080000624335097</v>
      </c>
      <c r="AO111">
        <f t="shared" si="34"/>
        <v>25.757666921985365</v>
      </c>
      <c r="AP111">
        <v>6.57</v>
      </c>
      <c r="AQ111">
        <v>2.0708743918936698</v>
      </c>
      <c r="AR111">
        <f t="shared" si="35"/>
        <v>31.834214986142463</v>
      </c>
      <c r="AS111">
        <v>0</v>
      </c>
      <c r="AT111">
        <v>0</v>
      </c>
      <c r="AU111">
        <f t="shared" si="37"/>
        <v>14.850000000001032</v>
      </c>
      <c r="AV111" s="11">
        <f>AK111+AN111+AQ111+AT111+B111+C111</f>
        <v>20.735747763545309</v>
      </c>
      <c r="CO111" s="1"/>
    </row>
    <row r="112" spans="1:93" x14ac:dyDescent="0.35">
      <c r="A112" s="10">
        <v>44641.628472222219</v>
      </c>
      <c r="B112">
        <v>13.3325999999999</v>
      </c>
      <c r="C112">
        <v>-3.2759999999999998</v>
      </c>
      <c r="D112">
        <f t="shared" si="24"/>
        <v>3.2759999999999998</v>
      </c>
      <c r="F112">
        <v>0.49387999999999999</v>
      </c>
      <c r="H112" s="27">
        <v>0</v>
      </c>
      <c r="I112" s="27">
        <f t="shared" si="38"/>
        <v>0</v>
      </c>
      <c r="J112" s="27">
        <f t="shared" si="26"/>
        <v>37.322333333333304</v>
      </c>
      <c r="K112" s="27">
        <v>20</v>
      </c>
      <c r="L112" s="27">
        <f t="shared" si="20"/>
        <v>6.3079999999999998</v>
      </c>
      <c r="M112" s="27">
        <f t="shared" si="27"/>
        <v>26.283333333333314</v>
      </c>
      <c r="N112" s="27">
        <v>0</v>
      </c>
      <c r="O112" s="27">
        <f t="shared" si="21"/>
        <v>0</v>
      </c>
      <c r="P112" s="27">
        <f t="shared" si="28"/>
        <v>37.322333333333304</v>
      </c>
      <c r="Q112" s="27">
        <v>0</v>
      </c>
      <c r="R112" s="27">
        <f t="shared" si="22"/>
        <v>0</v>
      </c>
      <c r="S112" s="27">
        <f t="shared" si="29"/>
        <v>20.500999999999987</v>
      </c>
      <c r="T112" s="30">
        <f t="shared" si="25"/>
        <v>16.3645999999999</v>
      </c>
      <c r="V112">
        <v>6</v>
      </c>
      <c r="W112">
        <v>1.8923999811354499</v>
      </c>
      <c r="X112" s="27">
        <f t="shared" si="30"/>
        <v>33.117000173480875</v>
      </c>
      <c r="Y112">
        <v>20</v>
      </c>
      <c r="Z112">
        <v>6.3080000630631101</v>
      </c>
      <c r="AA112" s="27">
        <f t="shared" si="31"/>
        <v>26.283333596100796</v>
      </c>
      <c r="AB112">
        <v>6</v>
      </c>
      <c r="AC112">
        <v>1.8923999811119401</v>
      </c>
      <c r="AD112" s="27">
        <f t="shared" si="32"/>
        <v>32.959300143571532</v>
      </c>
      <c r="AE112">
        <v>0</v>
      </c>
      <c r="AF112" s="4">
        <v>9.4394330581673197E-20</v>
      </c>
      <c r="AG112" s="27">
        <f t="shared" si="36"/>
        <v>14.849999999989585</v>
      </c>
      <c r="AH112" s="30">
        <f t="shared" si="23"/>
        <v>20.149400025310399</v>
      </c>
      <c r="AJ112">
        <v>6.94</v>
      </c>
      <c r="AK112">
        <v>2.1898330662702601</v>
      </c>
      <c r="AL112">
        <f t="shared" si="33"/>
        <v>31.735969163698602</v>
      </c>
      <c r="AM112">
        <v>20</v>
      </c>
      <c r="AN112">
        <v>6.3080000624335097</v>
      </c>
      <c r="AO112">
        <f t="shared" si="34"/>
        <v>26.283333593854824</v>
      </c>
      <c r="AP112">
        <v>6.8</v>
      </c>
      <c r="AQ112">
        <v>2.1458526289609301</v>
      </c>
      <c r="AR112">
        <f t="shared" si="35"/>
        <v>32.013036038555875</v>
      </c>
      <c r="AS112">
        <v>0</v>
      </c>
      <c r="AT112" s="4">
        <v>-2.40781644996129E-27</v>
      </c>
      <c r="AU112">
        <f t="shared" si="37"/>
        <v>14.850000000001032</v>
      </c>
      <c r="AV112" s="11">
        <f>AK112+AN112+AQ112+AT112+B112+C112</f>
        <v>20.700285757664599</v>
      </c>
      <c r="CO112" s="1"/>
    </row>
    <row r="113" spans="1:93" x14ac:dyDescent="0.35">
      <c r="A113" s="10">
        <v>44641.631944444445</v>
      </c>
      <c r="B113">
        <v>12.808199999999999</v>
      </c>
      <c r="C113">
        <v>-2.9693999999999998</v>
      </c>
      <c r="D113">
        <f t="shared" si="24"/>
        <v>2.9693999999999998</v>
      </c>
      <c r="F113">
        <v>0.49387999999999999</v>
      </c>
      <c r="H113" s="27">
        <v>0</v>
      </c>
      <c r="I113" s="27">
        <f t="shared" si="38"/>
        <v>0</v>
      </c>
      <c r="J113" s="27">
        <f t="shared" si="26"/>
        <v>37.322333333333304</v>
      </c>
      <c r="K113" s="27">
        <v>20</v>
      </c>
      <c r="L113" s="27">
        <f t="shared" si="20"/>
        <v>6.3079999999999998</v>
      </c>
      <c r="M113" s="27">
        <f t="shared" si="27"/>
        <v>26.80899999999998</v>
      </c>
      <c r="N113" s="27">
        <v>0</v>
      </c>
      <c r="O113" s="27">
        <f t="shared" si="21"/>
        <v>0</v>
      </c>
      <c r="P113" s="27">
        <f t="shared" si="28"/>
        <v>37.322333333333304</v>
      </c>
      <c r="Q113" s="27">
        <v>0</v>
      </c>
      <c r="R113" s="27">
        <f t="shared" si="22"/>
        <v>0</v>
      </c>
      <c r="S113" s="27">
        <f t="shared" si="29"/>
        <v>20.500999999999987</v>
      </c>
      <c r="T113" s="30">
        <f t="shared" si="25"/>
        <v>16.146799999999999</v>
      </c>
      <c r="V113">
        <v>6</v>
      </c>
      <c r="W113">
        <v>1.89239998113563</v>
      </c>
      <c r="X113" s="27">
        <f t="shared" si="30"/>
        <v>33.274700171908847</v>
      </c>
      <c r="Y113">
        <v>20</v>
      </c>
      <c r="Z113">
        <v>6.3080000630631199</v>
      </c>
      <c r="AA113" s="27">
        <f t="shared" si="31"/>
        <v>26.809000268022722</v>
      </c>
      <c r="AB113">
        <v>6</v>
      </c>
      <c r="AC113">
        <v>1.892399981112</v>
      </c>
      <c r="AD113" s="27">
        <f t="shared" si="32"/>
        <v>33.117000141997529</v>
      </c>
      <c r="AE113">
        <v>0</v>
      </c>
      <c r="AF113" s="4">
        <v>6.67155802536586E-21</v>
      </c>
      <c r="AG113" s="27">
        <f t="shared" si="36"/>
        <v>14.849999999989585</v>
      </c>
      <c r="AH113" s="30">
        <f t="shared" si="23"/>
        <v>19.93160002531075</v>
      </c>
      <c r="AJ113">
        <v>7.28</v>
      </c>
      <c r="AK113">
        <v>2.2966968305011402</v>
      </c>
      <c r="AL113">
        <f t="shared" si="33"/>
        <v>31.927360566240363</v>
      </c>
      <c r="AM113">
        <v>20</v>
      </c>
      <c r="AN113">
        <v>6.3080000624335097</v>
      </c>
      <c r="AO113">
        <f t="shared" si="34"/>
        <v>26.809000265724283</v>
      </c>
      <c r="AP113">
        <v>7.04</v>
      </c>
      <c r="AQ113">
        <v>2.2197628615623999</v>
      </c>
      <c r="AR113">
        <f t="shared" si="35"/>
        <v>32.198016277019406</v>
      </c>
      <c r="AS113">
        <v>0</v>
      </c>
      <c r="AT113">
        <v>0</v>
      </c>
      <c r="AU113">
        <f t="shared" si="37"/>
        <v>14.850000000001032</v>
      </c>
      <c r="AV113" s="11">
        <f>AK113+AN113+AQ113+AT113+B113+C113</f>
        <v>20.663259754497048</v>
      </c>
      <c r="CO113" s="1"/>
    </row>
    <row r="114" spans="1:93" x14ac:dyDescent="0.35">
      <c r="A114" s="10">
        <v>44641.635416666664</v>
      </c>
      <c r="B114">
        <v>14.124000000000001</v>
      </c>
      <c r="C114">
        <v>-2.6796000000000002</v>
      </c>
      <c r="D114">
        <f t="shared" si="24"/>
        <v>2.6796000000000002</v>
      </c>
      <c r="F114">
        <v>0.49387999999999999</v>
      </c>
      <c r="H114" s="27">
        <v>0</v>
      </c>
      <c r="I114" s="27">
        <f t="shared" si="38"/>
        <v>0</v>
      </c>
      <c r="J114" s="27">
        <f t="shared" si="26"/>
        <v>37.322333333333304</v>
      </c>
      <c r="K114" s="27">
        <v>20</v>
      </c>
      <c r="L114" s="27">
        <f t="shared" si="20"/>
        <v>6.3079999999999998</v>
      </c>
      <c r="M114" s="27">
        <f t="shared" si="27"/>
        <v>27.334666666666646</v>
      </c>
      <c r="N114" s="27">
        <v>0</v>
      </c>
      <c r="O114" s="27">
        <f t="shared" si="21"/>
        <v>0</v>
      </c>
      <c r="P114" s="27">
        <f t="shared" si="28"/>
        <v>37.322333333333304</v>
      </c>
      <c r="Q114" s="27">
        <v>0</v>
      </c>
      <c r="R114" s="27">
        <f t="shared" si="22"/>
        <v>0</v>
      </c>
      <c r="S114" s="27">
        <f t="shared" si="29"/>
        <v>20.500999999999987</v>
      </c>
      <c r="T114" s="30">
        <f t="shared" si="25"/>
        <v>17.752400000000002</v>
      </c>
      <c r="V114">
        <v>6</v>
      </c>
      <c r="W114">
        <v>1.89239998113432</v>
      </c>
      <c r="X114" s="27">
        <f t="shared" si="30"/>
        <v>33.432400170336706</v>
      </c>
      <c r="Y114">
        <v>20</v>
      </c>
      <c r="Z114">
        <v>6.3080000630630098</v>
      </c>
      <c r="AA114" s="27">
        <f t="shared" si="31"/>
        <v>27.33466693994464</v>
      </c>
      <c r="AB114">
        <v>6</v>
      </c>
      <c r="AC114">
        <v>1.89239998111152</v>
      </c>
      <c r="AD114" s="27">
        <f t="shared" si="32"/>
        <v>33.274700140423491</v>
      </c>
      <c r="AE114">
        <v>0</v>
      </c>
      <c r="AF114" s="4">
        <v>8.8543604096066905E-21</v>
      </c>
      <c r="AG114" s="27">
        <f t="shared" si="36"/>
        <v>14.849999999989585</v>
      </c>
      <c r="AH114" s="30">
        <f t="shared" si="23"/>
        <v>21.537200025308849</v>
      </c>
      <c r="AJ114">
        <v>6</v>
      </c>
      <c r="AK114">
        <v>1.8923999869641801</v>
      </c>
      <c r="AL114">
        <f t="shared" si="33"/>
        <v>32.085060565154045</v>
      </c>
      <c r="AM114">
        <v>20</v>
      </c>
      <c r="AN114">
        <v>6.3080000623537797</v>
      </c>
      <c r="AO114">
        <f t="shared" si="34"/>
        <v>27.334666937587098</v>
      </c>
      <c r="AP114">
        <v>6</v>
      </c>
      <c r="AQ114">
        <v>1.8923999869641801</v>
      </c>
      <c r="AR114">
        <f t="shared" si="35"/>
        <v>32.355716275933091</v>
      </c>
      <c r="AS114">
        <v>0</v>
      </c>
      <c r="AT114" s="4">
        <v>-2.2926380184879198E-27</v>
      </c>
      <c r="AU114">
        <f t="shared" si="37"/>
        <v>14.850000000001032</v>
      </c>
      <c r="AV114" s="11">
        <f>AK114+AN114+AQ114+AT114+B114+C114</f>
        <v>21.53720003628214</v>
      </c>
      <c r="CO114" s="1"/>
    </row>
    <row r="115" spans="1:93" x14ac:dyDescent="0.35">
      <c r="A115" s="10">
        <v>44641.638888888891</v>
      </c>
      <c r="B115">
        <v>14.0434</v>
      </c>
      <c r="C115">
        <v>-2.3233999999999999</v>
      </c>
      <c r="D115">
        <f t="shared" si="24"/>
        <v>2.3233999999999999</v>
      </c>
      <c r="F115">
        <v>0.49387999999999999</v>
      </c>
      <c r="H115" s="27">
        <v>0</v>
      </c>
      <c r="I115" s="27">
        <f t="shared" si="38"/>
        <v>0</v>
      </c>
      <c r="J115" s="27">
        <f t="shared" si="26"/>
        <v>37.322333333333304</v>
      </c>
      <c r="K115" s="27">
        <v>20</v>
      </c>
      <c r="L115" s="27">
        <f t="shared" si="20"/>
        <v>6.3079999999999998</v>
      </c>
      <c r="M115" s="27">
        <f t="shared" si="27"/>
        <v>27.860333333333312</v>
      </c>
      <c r="N115" s="27">
        <v>0</v>
      </c>
      <c r="O115" s="27">
        <f t="shared" si="21"/>
        <v>0</v>
      </c>
      <c r="P115" s="27">
        <f t="shared" si="28"/>
        <v>37.322333333333304</v>
      </c>
      <c r="Q115" s="27">
        <v>0</v>
      </c>
      <c r="R115" s="27">
        <f t="shared" si="22"/>
        <v>0</v>
      </c>
      <c r="S115" s="27">
        <f t="shared" si="29"/>
        <v>20.500999999999987</v>
      </c>
      <c r="T115" s="30">
        <f t="shared" si="25"/>
        <v>18.027999999999999</v>
      </c>
      <c r="V115">
        <v>6</v>
      </c>
      <c r="W115">
        <v>1.8923999811340999</v>
      </c>
      <c r="X115" s="27">
        <f t="shared" si="30"/>
        <v>33.59010016876455</v>
      </c>
      <c r="Y115">
        <v>20</v>
      </c>
      <c r="Z115">
        <v>6.308000063063</v>
      </c>
      <c r="AA115" s="27">
        <f t="shared" si="31"/>
        <v>27.860333611866558</v>
      </c>
      <c r="AB115">
        <v>6</v>
      </c>
      <c r="AC115">
        <v>1.89239998111144</v>
      </c>
      <c r="AD115" s="27">
        <f t="shared" si="32"/>
        <v>33.432400138849445</v>
      </c>
      <c r="AE115">
        <v>0</v>
      </c>
      <c r="AF115" s="4">
        <v>8.85862866459669E-21</v>
      </c>
      <c r="AG115" s="27">
        <f t="shared" si="36"/>
        <v>14.849999999989585</v>
      </c>
      <c r="AH115" s="30">
        <f t="shared" si="23"/>
        <v>21.81280002530854</v>
      </c>
      <c r="AJ115">
        <v>6</v>
      </c>
      <c r="AK115">
        <v>1.8923999826232101</v>
      </c>
      <c r="AL115">
        <f t="shared" si="33"/>
        <v>32.242760563705978</v>
      </c>
      <c r="AM115">
        <v>20</v>
      </c>
      <c r="AN115">
        <v>6.3080000628035302</v>
      </c>
      <c r="AO115">
        <f t="shared" si="34"/>
        <v>27.860333609487391</v>
      </c>
      <c r="AP115">
        <v>6</v>
      </c>
      <c r="AQ115">
        <v>1.8923999826232101</v>
      </c>
      <c r="AR115">
        <f t="shared" si="35"/>
        <v>32.513416274485024</v>
      </c>
      <c r="AS115">
        <v>0</v>
      </c>
      <c r="AT115">
        <v>0</v>
      </c>
      <c r="AU115">
        <f t="shared" si="37"/>
        <v>14.850000000001032</v>
      </c>
      <c r="AV115" s="11">
        <f>AK115+AN115+AQ115+AT115+B115+C115</f>
        <v>21.812800028049949</v>
      </c>
      <c r="CO115" s="1"/>
    </row>
    <row r="116" spans="1:93" x14ac:dyDescent="0.35">
      <c r="A116" s="10">
        <v>44641.642361111109</v>
      </c>
      <c r="B116">
        <v>13.2295999999999</v>
      </c>
      <c r="C116">
        <v>-1.9481999999999999</v>
      </c>
      <c r="D116">
        <f t="shared" si="24"/>
        <v>1.9481999999999999</v>
      </c>
      <c r="F116">
        <v>0.49387999999999999</v>
      </c>
      <c r="H116" s="27">
        <v>0</v>
      </c>
      <c r="I116" s="27">
        <f t="shared" si="38"/>
        <v>0</v>
      </c>
      <c r="J116" s="27">
        <f t="shared" si="26"/>
        <v>37.322333333333304</v>
      </c>
      <c r="K116" s="27">
        <v>20</v>
      </c>
      <c r="L116" s="27">
        <f t="shared" si="20"/>
        <v>6.3079999999999998</v>
      </c>
      <c r="M116" s="27">
        <f t="shared" si="27"/>
        <v>28.385999999999978</v>
      </c>
      <c r="N116" s="27">
        <v>0</v>
      </c>
      <c r="O116" s="27">
        <f t="shared" si="21"/>
        <v>0</v>
      </c>
      <c r="P116" s="27">
        <f t="shared" si="28"/>
        <v>37.322333333333304</v>
      </c>
      <c r="Q116" s="27">
        <v>0</v>
      </c>
      <c r="R116" s="27">
        <f t="shared" si="22"/>
        <v>0</v>
      </c>
      <c r="S116" s="27">
        <f t="shared" si="29"/>
        <v>20.500999999999987</v>
      </c>
      <c r="T116" s="30">
        <f t="shared" si="25"/>
        <v>17.589399999999898</v>
      </c>
      <c r="V116">
        <v>6</v>
      </c>
      <c r="W116">
        <v>1.8923999811344501</v>
      </c>
      <c r="X116" s="27">
        <f t="shared" si="30"/>
        <v>33.747800167192423</v>
      </c>
      <c r="Y116">
        <v>20</v>
      </c>
      <c r="Z116">
        <v>6.3080000630630302</v>
      </c>
      <c r="AA116" s="27">
        <f t="shared" si="31"/>
        <v>28.386000283788476</v>
      </c>
      <c r="AB116">
        <v>6</v>
      </c>
      <c r="AC116">
        <v>1.8923999811115699</v>
      </c>
      <c r="AD116" s="27">
        <f t="shared" si="32"/>
        <v>33.590100137275407</v>
      </c>
      <c r="AE116">
        <v>0</v>
      </c>
      <c r="AF116" s="4">
        <v>8.8675198485104393E-21</v>
      </c>
      <c r="AG116" s="27">
        <f t="shared" si="36"/>
        <v>14.849999999989585</v>
      </c>
      <c r="AH116" s="30">
        <f t="shared" si="23"/>
        <v>21.374200025308951</v>
      </c>
      <c r="AJ116">
        <v>6</v>
      </c>
      <c r="AK116">
        <v>1.8923999838326699</v>
      </c>
      <c r="AL116">
        <f t="shared" si="33"/>
        <v>32.400460562358703</v>
      </c>
      <c r="AM116">
        <v>20</v>
      </c>
      <c r="AN116">
        <v>6.3080000628236297</v>
      </c>
      <c r="AO116">
        <f t="shared" si="34"/>
        <v>28.386000281389361</v>
      </c>
      <c r="AP116">
        <v>6</v>
      </c>
      <c r="AQ116">
        <v>1.8923999838326699</v>
      </c>
      <c r="AR116">
        <f t="shared" si="35"/>
        <v>32.671116273137748</v>
      </c>
      <c r="AS116">
        <v>0</v>
      </c>
      <c r="AT116" s="4">
        <v>2.1906677178285798E-28</v>
      </c>
      <c r="AU116">
        <f t="shared" si="37"/>
        <v>14.850000000001032</v>
      </c>
      <c r="AV116" s="11">
        <f>AK116+AN116+AQ116+AT116+B116+C116</f>
        <v>21.374200030488872</v>
      </c>
      <c r="CO116" s="1"/>
    </row>
    <row r="117" spans="1:93" x14ac:dyDescent="0.35">
      <c r="A117" s="10">
        <v>44641.645833333336</v>
      </c>
      <c r="B117">
        <v>13.1126</v>
      </c>
      <c r="C117">
        <v>-1.6486000000000001</v>
      </c>
      <c r="D117">
        <f t="shared" si="24"/>
        <v>1.6486000000000001</v>
      </c>
      <c r="F117">
        <v>0.49387999999999999</v>
      </c>
      <c r="H117" s="27">
        <v>0</v>
      </c>
      <c r="I117" s="27">
        <f t="shared" si="38"/>
        <v>0</v>
      </c>
      <c r="J117" s="27">
        <f t="shared" si="26"/>
        <v>37.322333333333304</v>
      </c>
      <c r="K117" s="27">
        <v>20</v>
      </c>
      <c r="L117" s="27">
        <f t="shared" si="20"/>
        <v>6.3079999999999998</v>
      </c>
      <c r="M117" s="27">
        <f t="shared" si="27"/>
        <v>28.911666666666644</v>
      </c>
      <c r="N117" s="27">
        <v>0</v>
      </c>
      <c r="O117" s="27">
        <f t="shared" si="21"/>
        <v>0</v>
      </c>
      <c r="P117" s="27">
        <f t="shared" si="28"/>
        <v>37.322333333333304</v>
      </c>
      <c r="Q117" s="27">
        <v>0</v>
      </c>
      <c r="R117" s="27">
        <f t="shared" si="22"/>
        <v>0</v>
      </c>
      <c r="S117" s="27">
        <f t="shared" si="29"/>
        <v>20.500999999999987</v>
      </c>
      <c r="T117" s="30">
        <f t="shared" si="25"/>
        <v>17.771999999999998</v>
      </c>
      <c r="V117">
        <v>6</v>
      </c>
      <c r="W117">
        <v>1.8923999811343</v>
      </c>
      <c r="X117" s="27">
        <f t="shared" si="30"/>
        <v>33.905500165620282</v>
      </c>
      <c r="Y117">
        <v>20</v>
      </c>
      <c r="Z117">
        <v>6.3080000630630098</v>
      </c>
      <c r="AA117" s="27">
        <f t="shared" si="31"/>
        <v>28.911666955710395</v>
      </c>
      <c r="AB117">
        <v>6</v>
      </c>
      <c r="AC117">
        <v>1.89239998111152</v>
      </c>
      <c r="AD117" s="27">
        <f t="shared" si="32"/>
        <v>33.747800135701368</v>
      </c>
      <c r="AE117">
        <v>0</v>
      </c>
      <c r="AF117" s="4">
        <v>8.8637205836545393E-21</v>
      </c>
      <c r="AG117" s="27">
        <f t="shared" si="36"/>
        <v>14.849999999989585</v>
      </c>
      <c r="AH117" s="30">
        <f t="shared" si="23"/>
        <v>21.556800025308831</v>
      </c>
      <c r="AJ117">
        <v>6</v>
      </c>
      <c r="AK117">
        <v>1.89239998315581</v>
      </c>
      <c r="AL117">
        <f t="shared" si="33"/>
        <v>32.558160560955017</v>
      </c>
      <c r="AM117">
        <v>20</v>
      </c>
      <c r="AN117">
        <v>6.3080000628156299</v>
      </c>
      <c r="AO117">
        <f t="shared" si="34"/>
        <v>28.911666953290663</v>
      </c>
      <c r="AP117">
        <v>6</v>
      </c>
      <c r="AQ117">
        <v>1.89239998315581</v>
      </c>
      <c r="AR117">
        <f t="shared" si="35"/>
        <v>32.828816271734063</v>
      </c>
      <c r="AS117">
        <v>0</v>
      </c>
      <c r="AT117">
        <v>0</v>
      </c>
      <c r="AU117">
        <f t="shared" si="37"/>
        <v>14.850000000001032</v>
      </c>
      <c r="AV117" s="11">
        <f>AK117+AN117+AQ117+AT117+B117+C117</f>
        <v>21.556800029127253</v>
      </c>
      <c r="CO117" s="1"/>
    </row>
    <row r="118" spans="1:93" x14ac:dyDescent="0.35">
      <c r="A118" s="10">
        <v>44641.649305555555</v>
      </c>
      <c r="B118">
        <v>12.5839999999999</v>
      </c>
      <c r="C118">
        <v>-1.4466000000000001</v>
      </c>
      <c r="D118">
        <f t="shared" si="24"/>
        <v>1.4466000000000001</v>
      </c>
      <c r="F118">
        <v>0.49387999999999999</v>
      </c>
      <c r="H118" s="27">
        <v>0</v>
      </c>
      <c r="I118" s="27">
        <f t="shared" si="38"/>
        <v>0</v>
      </c>
      <c r="J118" s="27">
        <f t="shared" si="26"/>
        <v>37.322333333333304</v>
      </c>
      <c r="K118" s="27">
        <v>20</v>
      </c>
      <c r="L118" s="27">
        <f t="shared" si="20"/>
        <v>6.3079999999999998</v>
      </c>
      <c r="M118" s="27">
        <f t="shared" si="27"/>
        <v>29.43733333333331</v>
      </c>
      <c r="N118" s="27">
        <v>0</v>
      </c>
      <c r="O118" s="27">
        <f t="shared" si="21"/>
        <v>0</v>
      </c>
      <c r="P118" s="27">
        <f t="shared" si="28"/>
        <v>37.322333333333304</v>
      </c>
      <c r="Q118" s="27">
        <v>0</v>
      </c>
      <c r="R118" s="27">
        <f t="shared" si="22"/>
        <v>0</v>
      </c>
      <c r="S118" s="27">
        <f t="shared" si="29"/>
        <v>20.500999999999987</v>
      </c>
      <c r="T118" s="30">
        <f t="shared" si="25"/>
        <v>17.4453999999999</v>
      </c>
      <c r="V118">
        <v>6</v>
      </c>
      <c r="W118">
        <v>1.89239998113456</v>
      </c>
      <c r="X118" s="27">
        <f t="shared" si="30"/>
        <v>34.063200164048162</v>
      </c>
      <c r="Y118">
        <v>20</v>
      </c>
      <c r="Z118">
        <v>6.30800006306304</v>
      </c>
      <c r="AA118" s="27">
        <f t="shared" si="31"/>
        <v>29.437333627632313</v>
      </c>
      <c r="AB118">
        <v>6</v>
      </c>
      <c r="AC118">
        <v>1.8923999811116099</v>
      </c>
      <c r="AD118" s="27">
        <f t="shared" si="32"/>
        <v>33.905500134127337</v>
      </c>
      <c r="AE118">
        <v>0</v>
      </c>
      <c r="AF118" s="4">
        <v>8.87027083703154E-21</v>
      </c>
      <c r="AG118" s="27">
        <f t="shared" si="36"/>
        <v>14.849999999989585</v>
      </c>
      <c r="AH118" s="30">
        <f t="shared" si="23"/>
        <v>21.230200025309109</v>
      </c>
      <c r="AJ118">
        <v>6</v>
      </c>
      <c r="AK118">
        <v>1.8923999847844299</v>
      </c>
      <c r="AL118">
        <f t="shared" si="33"/>
        <v>32.715860559687052</v>
      </c>
      <c r="AM118">
        <v>20</v>
      </c>
      <c r="AN118">
        <v>6.3080000628296</v>
      </c>
      <c r="AO118">
        <f t="shared" si="34"/>
        <v>29.43733362519313</v>
      </c>
      <c r="AP118">
        <v>6</v>
      </c>
      <c r="AQ118">
        <v>1.8923999847844299</v>
      </c>
      <c r="AR118">
        <f t="shared" si="35"/>
        <v>32.986516270466097</v>
      </c>
      <c r="AS118">
        <v>0</v>
      </c>
      <c r="AT118" s="4">
        <v>-8.7999021628285898E-28</v>
      </c>
      <c r="AU118">
        <f t="shared" si="37"/>
        <v>14.850000000001032</v>
      </c>
      <c r="AV118" s="11">
        <f>AK118+AN118+AQ118+AT118+B118+C118</f>
        <v>21.230200032398361</v>
      </c>
      <c r="CO118" s="1"/>
    </row>
    <row r="119" spans="1:93" x14ac:dyDescent="0.35">
      <c r="A119" s="10">
        <v>44641.652777777781</v>
      </c>
      <c r="B119">
        <v>12.7021999999999</v>
      </c>
      <c r="C119">
        <v>-1.262</v>
      </c>
      <c r="D119">
        <f t="shared" si="24"/>
        <v>1.262</v>
      </c>
      <c r="F119">
        <v>0.49387999999999999</v>
      </c>
      <c r="H119" s="27">
        <v>0</v>
      </c>
      <c r="I119" s="27">
        <f t="shared" si="38"/>
        <v>0</v>
      </c>
      <c r="J119" s="27">
        <f t="shared" si="26"/>
        <v>37.322333333333304</v>
      </c>
      <c r="K119" s="27">
        <v>20</v>
      </c>
      <c r="L119" s="27">
        <f t="shared" si="20"/>
        <v>6.3079999999999998</v>
      </c>
      <c r="M119" s="27">
        <f t="shared" si="27"/>
        <v>29.962999999999976</v>
      </c>
      <c r="N119" s="27">
        <v>0</v>
      </c>
      <c r="O119" s="27">
        <f t="shared" si="21"/>
        <v>0</v>
      </c>
      <c r="P119" s="27">
        <f t="shared" si="28"/>
        <v>37.322333333333304</v>
      </c>
      <c r="Q119" s="27">
        <v>0</v>
      </c>
      <c r="R119" s="27">
        <f t="shared" si="22"/>
        <v>0</v>
      </c>
      <c r="S119" s="27">
        <f t="shared" si="29"/>
        <v>20.500999999999987</v>
      </c>
      <c r="T119" s="30">
        <f t="shared" si="25"/>
        <v>17.748199999999898</v>
      </c>
      <c r="V119">
        <v>6</v>
      </c>
      <c r="W119">
        <v>1.89239998113432</v>
      </c>
      <c r="X119" s="27">
        <f t="shared" si="30"/>
        <v>34.220900162476021</v>
      </c>
      <c r="Y119">
        <v>20</v>
      </c>
      <c r="Z119">
        <v>6.3080000630630204</v>
      </c>
      <c r="AA119" s="27">
        <f t="shared" si="31"/>
        <v>29.963000299554231</v>
      </c>
      <c r="AB119">
        <v>6</v>
      </c>
      <c r="AC119">
        <v>1.89239998111152</v>
      </c>
      <c r="AD119" s="27">
        <f t="shared" si="32"/>
        <v>34.063200132553298</v>
      </c>
      <c r="AE119">
        <v>0</v>
      </c>
      <c r="AF119" s="4">
        <v>8.8642414471124107E-21</v>
      </c>
      <c r="AG119" s="27">
        <f t="shared" si="36"/>
        <v>14.849999999989585</v>
      </c>
      <c r="AH119" s="30">
        <f t="shared" si="23"/>
        <v>21.533000025308759</v>
      </c>
      <c r="AJ119">
        <v>6</v>
      </c>
      <c r="AK119">
        <v>1.8923999832245699</v>
      </c>
      <c r="AL119">
        <f t="shared" si="33"/>
        <v>32.8735605582891</v>
      </c>
      <c r="AM119">
        <v>20</v>
      </c>
      <c r="AN119">
        <v>6.3080000628167001</v>
      </c>
      <c r="AO119">
        <f t="shared" si="34"/>
        <v>29.963000297094521</v>
      </c>
      <c r="AP119">
        <v>6</v>
      </c>
      <c r="AQ119">
        <v>1.8923999832245699</v>
      </c>
      <c r="AR119">
        <f t="shared" si="35"/>
        <v>33.144216269068146</v>
      </c>
      <c r="AS119">
        <v>0</v>
      </c>
      <c r="AT119">
        <v>0</v>
      </c>
      <c r="AU119">
        <f t="shared" si="37"/>
        <v>14.850000000001032</v>
      </c>
      <c r="AV119" s="11">
        <f>AK119+AN119+AQ119+AT119+B119+C119</f>
        <v>21.53300002926574</v>
      </c>
      <c r="CO119" s="1"/>
    </row>
    <row r="120" spans="1:93" x14ac:dyDescent="0.35">
      <c r="A120" s="10">
        <v>44641.65625</v>
      </c>
      <c r="B120">
        <v>12.7456</v>
      </c>
      <c r="C120">
        <v>-1.0429999999999999</v>
      </c>
      <c r="D120">
        <f t="shared" si="24"/>
        <v>1.0429999999999999</v>
      </c>
      <c r="F120">
        <v>0.49387999999999999</v>
      </c>
      <c r="H120" s="27">
        <v>0</v>
      </c>
      <c r="I120" s="27">
        <f t="shared" si="38"/>
        <v>0</v>
      </c>
      <c r="J120" s="27">
        <f t="shared" si="26"/>
        <v>37.322333333333304</v>
      </c>
      <c r="K120" s="27">
        <v>20</v>
      </c>
      <c r="L120" s="27">
        <f t="shared" si="20"/>
        <v>6.3079999999999998</v>
      </c>
      <c r="M120" s="27">
        <f t="shared" si="27"/>
        <v>30.488666666666642</v>
      </c>
      <c r="N120" s="27">
        <v>0</v>
      </c>
      <c r="O120" s="27">
        <f t="shared" si="21"/>
        <v>0</v>
      </c>
      <c r="P120" s="27">
        <f t="shared" si="28"/>
        <v>37.322333333333304</v>
      </c>
      <c r="Q120" s="27">
        <v>0</v>
      </c>
      <c r="R120" s="27">
        <f t="shared" si="22"/>
        <v>0</v>
      </c>
      <c r="S120" s="27">
        <f t="shared" si="29"/>
        <v>20.500999999999987</v>
      </c>
      <c r="T120" s="30">
        <f t="shared" si="25"/>
        <v>18.0106</v>
      </c>
      <c r="V120">
        <v>6</v>
      </c>
      <c r="W120">
        <v>1.89239998112788</v>
      </c>
      <c r="X120" s="27">
        <f t="shared" si="30"/>
        <v>34.378600160903346</v>
      </c>
      <c r="Y120">
        <v>20</v>
      </c>
      <c r="Z120">
        <v>6.3080000630626296</v>
      </c>
      <c r="AA120" s="27">
        <f t="shared" si="31"/>
        <v>30.488666971476118</v>
      </c>
      <c r="AB120">
        <v>20</v>
      </c>
      <c r="AC120">
        <v>6.3080000630343802</v>
      </c>
      <c r="AD120" s="27">
        <f t="shared" si="32"/>
        <v>34.588866804472829</v>
      </c>
      <c r="AE120">
        <v>0</v>
      </c>
      <c r="AF120" s="4">
        <v>8.8592381344891501E-21</v>
      </c>
      <c r="AG120" s="27">
        <f t="shared" si="36"/>
        <v>14.849999999989585</v>
      </c>
      <c r="AH120" s="30">
        <f t="shared" si="23"/>
        <v>26.211000107224891</v>
      </c>
      <c r="AJ120">
        <v>6</v>
      </c>
      <c r="AK120">
        <v>1.8923999826506199</v>
      </c>
      <c r="AL120">
        <f t="shared" si="33"/>
        <v>33.031260556843321</v>
      </c>
      <c r="AM120">
        <v>20</v>
      </c>
      <c r="AN120">
        <v>6.3080000628042301</v>
      </c>
      <c r="AO120">
        <f t="shared" si="34"/>
        <v>30.488666968994874</v>
      </c>
      <c r="AP120">
        <v>6</v>
      </c>
      <c r="AQ120">
        <v>1.8923999826506199</v>
      </c>
      <c r="AR120">
        <f t="shared" si="35"/>
        <v>33.301916267622367</v>
      </c>
      <c r="AS120">
        <v>0</v>
      </c>
      <c r="AT120" s="4">
        <v>-2.4114080546484699E-27</v>
      </c>
      <c r="AU120">
        <f t="shared" si="37"/>
        <v>14.850000000001032</v>
      </c>
      <c r="AV120" s="11">
        <f>AK120+AN120+AQ120+AT120+B120+C120</f>
        <v>21.795400028105469</v>
      </c>
      <c r="CO120" s="1"/>
    </row>
    <row r="121" spans="1:93" x14ac:dyDescent="0.35">
      <c r="A121" s="10">
        <v>44641.659722222219</v>
      </c>
      <c r="B121">
        <v>14.492800000000001</v>
      </c>
      <c r="C121">
        <v>-0.79379999999999995</v>
      </c>
      <c r="D121">
        <f t="shared" si="24"/>
        <v>0.79379999999999995</v>
      </c>
      <c r="F121">
        <v>0.49387999999999999</v>
      </c>
      <c r="H121" s="27">
        <v>0</v>
      </c>
      <c r="I121" s="27">
        <f t="shared" si="38"/>
        <v>0</v>
      </c>
      <c r="J121" s="27">
        <f t="shared" si="26"/>
        <v>37.322333333333304</v>
      </c>
      <c r="K121" s="27">
        <v>20</v>
      </c>
      <c r="L121" s="27">
        <f t="shared" si="20"/>
        <v>6.3079999999999998</v>
      </c>
      <c r="M121" s="27">
        <f t="shared" si="27"/>
        <v>31.014333333333308</v>
      </c>
      <c r="N121" s="27">
        <v>0</v>
      </c>
      <c r="O121" s="27">
        <f t="shared" si="21"/>
        <v>0</v>
      </c>
      <c r="P121" s="27">
        <f t="shared" si="28"/>
        <v>37.322333333333304</v>
      </c>
      <c r="Q121" s="27">
        <v>0</v>
      </c>
      <c r="R121" s="27">
        <f t="shared" si="22"/>
        <v>0</v>
      </c>
      <c r="S121" s="27">
        <f t="shared" si="29"/>
        <v>20.500999999999987</v>
      </c>
      <c r="T121" s="30">
        <f t="shared" si="25"/>
        <v>20.007000000000001</v>
      </c>
      <c r="V121">
        <v>6</v>
      </c>
      <c r="W121">
        <v>1.89239998113032</v>
      </c>
      <c r="X121" s="27">
        <f t="shared" si="30"/>
        <v>34.536300159330871</v>
      </c>
      <c r="Y121">
        <v>20</v>
      </c>
      <c r="Z121">
        <v>6.3080000630628597</v>
      </c>
      <c r="AA121" s="27">
        <f t="shared" si="31"/>
        <v>31.014333643398022</v>
      </c>
      <c r="AB121">
        <v>6</v>
      </c>
      <c r="AC121">
        <v>1.89239998134323</v>
      </c>
      <c r="AD121" s="27">
        <f t="shared" si="32"/>
        <v>34.746566802918096</v>
      </c>
      <c r="AE121">
        <v>0</v>
      </c>
      <c r="AF121" s="4">
        <v>8.81983396360326E-21</v>
      </c>
      <c r="AG121" s="27">
        <f t="shared" si="36"/>
        <v>14.849999999989585</v>
      </c>
      <c r="AH121" s="30">
        <f t="shared" si="23"/>
        <v>23.791800025536407</v>
      </c>
      <c r="AJ121">
        <v>6</v>
      </c>
      <c r="AK121">
        <v>1.8923999815952599</v>
      </c>
      <c r="AL121">
        <f t="shared" si="33"/>
        <v>33.188960555309592</v>
      </c>
      <c r="AM121">
        <v>20</v>
      </c>
      <c r="AN121">
        <v>6.3080000626520603</v>
      </c>
      <c r="AO121">
        <f t="shared" si="34"/>
        <v>31.014333640882544</v>
      </c>
      <c r="AP121">
        <v>6</v>
      </c>
      <c r="AQ121">
        <v>1.8923999815952599</v>
      </c>
      <c r="AR121">
        <f t="shared" si="35"/>
        <v>33.459616266088638</v>
      </c>
      <c r="AS121">
        <v>0</v>
      </c>
      <c r="AT121">
        <v>0</v>
      </c>
      <c r="AU121">
        <f t="shared" si="37"/>
        <v>14.850000000001032</v>
      </c>
      <c r="AV121" s="11">
        <f>AK121+AN121+AQ121+AT121+B121+C121</f>
        <v>23.79180002584258</v>
      </c>
      <c r="CO121" s="1"/>
    </row>
    <row r="122" spans="1:93" x14ac:dyDescent="0.35">
      <c r="A122" s="10">
        <v>44641.663194444445</v>
      </c>
      <c r="B122">
        <v>15.0336</v>
      </c>
      <c r="C122">
        <v>-0.55459999999999998</v>
      </c>
      <c r="D122">
        <f t="shared" si="24"/>
        <v>0.55459999999999998</v>
      </c>
      <c r="F122">
        <v>0.49387999999999999</v>
      </c>
      <c r="H122" s="27">
        <v>0</v>
      </c>
      <c r="I122" s="27">
        <f t="shared" si="38"/>
        <v>0</v>
      </c>
      <c r="J122" s="27">
        <f t="shared" si="26"/>
        <v>37.322333333333304</v>
      </c>
      <c r="K122" s="27">
        <v>20</v>
      </c>
      <c r="L122" s="27">
        <f t="shared" si="20"/>
        <v>6.3079999999999998</v>
      </c>
      <c r="M122" s="27">
        <f t="shared" si="27"/>
        <v>31.539999999999974</v>
      </c>
      <c r="N122" s="27">
        <v>0</v>
      </c>
      <c r="O122" s="27">
        <f t="shared" si="21"/>
        <v>0</v>
      </c>
      <c r="P122" s="27">
        <f t="shared" si="28"/>
        <v>37.322333333333304</v>
      </c>
      <c r="Q122" s="27">
        <v>0</v>
      </c>
      <c r="R122" s="27">
        <f t="shared" si="22"/>
        <v>0</v>
      </c>
      <c r="S122" s="27">
        <f t="shared" si="29"/>
        <v>20.500999999999987</v>
      </c>
      <c r="T122" s="30">
        <f t="shared" si="25"/>
        <v>20.786999999999999</v>
      </c>
      <c r="V122">
        <v>6</v>
      </c>
      <c r="W122">
        <v>1.89239998112978</v>
      </c>
      <c r="X122" s="27">
        <f t="shared" si="30"/>
        <v>34.694000157758353</v>
      </c>
      <c r="Y122">
        <v>20</v>
      </c>
      <c r="Z122">
        <v>6.3080000630628099</v>
      </c>
      <c r="AA122" s="27">
        <f t="shared" si="31"/>
        <v>31.540000315319922</v>
      </c>
      <c r="AB122">
        <v>6</v>
      </c>
      <c r="AC122">
        <v>1.8923999813307799</v>
      </c>
      <c r="AD122" s="27">
        <f t="shared" si="32"/>
        <v>34.904266801362326</v>
      </c>
      <c r="AE122">
        <v>0</v>
      </c>
      <c r="AF122" s="4">
        <v>8.8063005613909997E-21</v>
      </c>
      <c r="AG122" s="27">
        <f t="shared" si="36"/>
        <v>14.849999999989585</v>
      </c>
      <c r="AH122" s="30">
        <f t="shared" si="23"/>
        <v>24.571800025523366</v>
      </c>
      <c r="AJ122">
        <v>6</v>
      </c>
      <c r="AK122">
        <v>1.8923999814875001</v>
      </c>
      <c r="AL122">
        <f t="shared" si="33"/>
        <v>33.346660553766881</v>
      </c>
      <c r="AM122">
        <v>20</v>
      </c>
      <c r="AN122">
        <v>6.3080000625344397</v>
      </c>
      <c r="AO122">
        <f t="shared" si="34"/>
        <v>31.540000312760412</v>
      </c>
      <c r="AP122">
        <v>6</v>
      </c>
      <c r="AQ122">
        <v>1.8923999814875001</v>
      </c>
      <c r="AR122">
        <f t="shared" si="35"/>
        <v>33.617316264545927</v>
      </c>
      <c r="AS122">
        <v>0</v>
      </c>
      <c r="AT122" s="4">
        <v>8.1979251532834805E-37</v>
      </c>
      <c r="AU122">
        <f t="shared" si="37"/>
        <v>14.850000000001032</v>
      </c>
      <c r="AV122" s="11">
        <f>AK122+AN122+AQ122+AT122+B122+C122</f>
        <v>24.57180002550944</v>
      </c>
      <c r="CO122" s="1"/>
    </row>
    <row r="123" spans="1:93" x14ac:dyDescent="0.35">
      <c r="A123" s="10">
        <v>44641.666666666664</v>
      </c>
      <c r="B123">
        <v>13.282999999999999</v>
      </c>
      <c r="C123">
        <v>-0.39379999999999998</v>
      </c>
      <c r="D123">
        <f t="shared" si="24"/>
        <v>0.39379999999999998</v>
      </c>
      <c r="F123">
        <v>0.53573000000000004</v>
      </c>
      <c r="H123" s="27">
        <v>0</v>
      </c>
      <c r="I123" s="27">
        <f t="shared" si="38"/>
        <v>0</v>
      </c>
      <c r="J123" s="27">
        <f t="shared" si="26"/>
        <v>37.322333333333304</v>
      </c>
      <c r="K123" s="27">
        <v>20</v>
      </c>
      <c r="L123" s="27">
        <f t="shared" si="20"/>
        <v>6.3079999999999998</v>
      </c>
      <c r="M123" s="27">
        <f t="shared" si="27"/>
        <v>32.065666666666644</v>
      </c>
      <c r="N123" s="27">
        <v>0</v>
      </c>
      <c r="O123" s="27">
        <f t="shared" si="21"/>
        <v>0</v>
      </c>
      <c r="P123" s="27">
        <f t="shared" si="28"/>
        <v>37.322333333333304</v>
      </c>
      <c r="Q123" s="27">
        <v>0</v>
      </c>
      <c r="R123" s="27">
        <f t="shared" si="22"/>
        <v>0</v>
      </c>
      <c r="S123" s="27">
        <f t="shared" si="29"/>
        <v>20.500999999999987</v>
      </c>
      <c r="T123" s="30">
        <f t="shared" si="25"/>
        <v>19.197200000000002</v>
      </c>
      <c r="V123">
        <v>6</v>
      </c>
      <c r="W123">
        <v>1.8923999811227901</v>
      </c>
      <c r="X123" s="27">
        <f t="shared" si="30"/>
        <v>34.851700156185252</v>
      </c>
      <c r="Y123">
        <v>20</v>
      </c>
      <c r="Z123">
        <v>6.30800006306018</v>
      </c>
      <c r="AA123" s="27">
        <f t="shared" si="31"/>
        <v>32.065666987241606</v>
      </c>
      <c r="AB123">
        <v>6</v>
      </c>
      <c r="AC123">
        <v>1.8923999812251999</v>
      </c>
      <c r="AD123" s="27">
        <f t="shared" si="32"/>
        <v>35.061966799797759</v>
      </c>
      <c r="AE123">
        <v>0</v>
      </c>
      <c r="AF123" s="4">
        <v>9.2140643872685202E-21</v>
      </c>
      <c r="AG123" s="27">
        <f t="shared" si="36"/>
        <v>14.849999999989585</v>
      </c>
      <c r="AH123" s="30">
        <f t="shared" si="23"/>
        <v>22.982000025408169</v>
      </c>
      <c r="AJ123">
        <v>6</v>
      </c>
      <c r="AK123">
        <v>1.8923999813105601</v>
      </c>
      <c r="AL123">
        <f t="shared" si="33"/>
        <v>33.504360552209427</v>
      </c>
      <c r="AM123">
        <v>20</v>
      </c>
      <c r="AN123">
        <v>6.3079959449112604</v>
      </c>
      <c r="AO123">
        <f t="shared" si="34"/>
        <v>32.065666641503014</v>
      </c>
      <c r="AP123">
        <v>6</v>
      </c>
      <c r="AQ123">
        <v>1.8923999813105601</v>
      </c>
      <c r="AR123">
        <f t="shared" si="35"/>
        <v>33.775016262988473</v>
      </c>
      <c r="AS123">
        <v>0</v>
      </c>
      <c r="AT123">
        <v>0</v>
      </c>
      <c r="AU123">
        <f t="shared" si="37"/>
        <v>14.850000000001032</v>
      </c>
      <c r="AV123" s="11">
        <f>AK123+AN123+AQ123+AT123+B123+C123</f>
        <v>22.981995907532379</v>
      </c>
      <c r="CO123" s="1"/>
    </row>
    <row r="124" spans="1:93" x14ac:dyDescent="0.35">
      <c r="A124" s="10">
        <v>44641.670138888891</v>
      </c>
      <c r="B124">
        <v>12.558199999999999</v>
      </c>
      <c r="C124">
        <v>-0.25900000000000001</v>
      </c>
      <c r="D124">
        <f t="shared" si="24"/>
        <v>0.25900000000000001</v>
      </c>
      <c r="F124">
        <v>0.53573000000000004</v>
      </c>
      <c r="H124" s="27">
        <v>0</v>
      </c>
      <c r="I124" s="27">
        <f t="shared" si="38"/>
        <v>0</v>
      </c>
      <c r="J124" s="27">
        <f t="shared" si="26"/>
        <v>37.322333333333304</v>
      </c>
      <c r="K124" s="27">
        <v>20</v>
      </c>
      <c r="L124" s="27">
        <f t="shared" si="20"/>
        <v>6.3079999999999998</v>
      </c>
      <c r="M124" s="27">
        <f t="shared" si="27"/>
        <v>32.59133333333331</v>
      </c>
      <c r="N124" s="27">
        <v>0</v>
      </c>
      <c r="O124" s="27">
        <f t="shared" si="21"/>
        <v>0</v>
      </c>
      <c r="P124" s="27">
        <f t="shared" si="28"/>
        <v>37.322333333333304</v>
      </c>
      <c r="Q124" s="27">
        <v>0</v>
      </c>
      <c r="R124" s="27">
        <f t="shared" si="22"/>
        <v>0</v>
      </c>
      <c r="S124" s="27">
        <f t="shared" si="29"/>
        <v>20.500999999999987</v>
      </c>
      <c r="T124" s="30">
        <f t="shared" si="25"/>
        <v>18.607199999999999</v>
      </c>
      <c r="V124">
        <v>6</v>
      </c>
      <c r="W124">
        <v>1.89239998112315</v>
      </c>
      <c r="X124" s="27">
        <f t="shared" si="30"/>
        <v>35.00940015461218</v>
      </c>
      <c r="Y124">
        <v>20</v>
      </c>
      <c r="Z124">
        <v>6.3080000630602502</v>
      </c>
      <c r="AA124" s="27">
        <f t="shared" si="31"/>
        <v>32.591333659163297</v>
      </c>
      <c r="AB124">
        <v>6</v>
      </c>
      <c r="AC124">
        <v>1.8923999812289101</v>
      </c>
      <c r="AD124" s="27">
        <f t="shared" si="32"/>
        <v>35.219666798233504</v>
      </c>
      <c r="AE124">
        <v>0</v>
      </c>
      <c r="AF124" s="4">
        <v>9.22991075272907E-21</v>
      </c>
      <c r="AG124" s="27">
        <f t="shared" si="36"/>
        <v>14.849999999989585</v>
      </c>
      <c r="AH124" s="30">
        <f t="shared" si="23"/>
        <v>22.392000025412308</v>
      </c>
      <c r="AJ124">
        <v>6</v>
      </c>
      <c r="AK124">
        <v>1.8923999817981401</v>
      </c>
      <c r="AL124">
        <f t="shared" si="33"/>
        <v>33.662060550692608</v>
      </c>
      <c r="AM124">
        <v>20</v>
      </c>
      <c r="AN124">
        <v>6.3080000603932103</v>
      </c>
      <c r="AO124">
        <f t="shared" si="34"/>
        <v>32.591333313202448</v>
      </c>
      <c r="AP124">
        <v>6</v>
      </c>
      <c r="AQ124">
        <v>1.8923999817982999</v>
      </c>
      <c r="AR124">
        <f t="shared" si="35"/>
        <v>33.932716261471661</v>
      </c>
      <c r="AS124">
        <v>0</v>
      </c>
      <c r="AT124" s="4">
        <v>1.6421334656750799E-37</v>
      </c>
      <c r="AU124">
        <f t="shared" si="37"/>
        <v>14.850000000001032</v>
      </c>
      <c r="AV124" s="11">
        <f>AK124+AN124+AQ124+AT124+B124+C124</f>
        <v>22.392000023989652</v>
      </c>
      <c r="CO124" s="1"/>
    </row>
    <row r="125" spans="1:93" x14ac:dyDescent="0.35">
      <c r="A125" s="10">
        <v>44641.673611111109</v>
      </c>
      <c r="B125">
        <v>12.6059999999999</v>
      </c>
      <c r="C125">
        <v>-0.14360000000000001</v>
      </c>
      <c r="D125">
        <f t="shared" si="24"/>
        <v>0.14360000000000001</v>
      </c>
      <c r="F125">
        <v>0.53573000000000004</v>
      </c>
      <c r="H125" s="27">
        <v>0</v>
      </c>
      <c r="I125" s="27">
        <f t="shared" si="38"/>
        <v>0</v>
      </c>
      <c r="J125" s="27">
        <f t="shared" si="26"/>
        <v>37.322333333333304</v>
      </c>
      <c r="K125" s="27">
        <v>20</v>
      </c>
      <c r="L125" s="27">
        <f t="shared" si="20"/>
        <v>6.3079999999999998</v>
      </c>
      <c r="M125" s="27">
        <f t="shared" si="27"/>
        <v>33.116999999999976</v>
      </c>
      <c r="N125" s="27">
        <v>0</v>
      </c>
      <c r="O125" s="27">
        <f t="shared" si="21"/>
        <v>0</v>
      </c>
      <c r="P125" s="27">
        <f t="shared" si="28"/>
        <v>37.322333333333304</v>
      </c>
      <c r="Q125" s="27">
        <v>0</v>
      </c>
      <c r="R125" s="27">
        <f t="shared" si="22"/>
        <v>0</v>
      </c>
      <c r="S125" s="27">
        <f t="shared" si="29"/>
        <v>20.500999999999987</v>
      </c>
      <c r="T125" s="30">
        <f t="shared" si="25"/>
        <v>18.770399999999903</v>
      </c>
      <c r="V125">
        <v>6</v>
      </c>
      <c r="W125">
        <v>1.8923999811230501</v>
      </c>
      <c r="X125" s="27">
        <f t="shared" si="30"/>
        <v>35.167100153039101</v>
      </c>
      <c r="Y125">
        <v>20</v>
      </c>
      <c r="Z125">
        <v>6.3080000630602298</v>
      </c>
      <c r="AA125" s="27">
        <f t="shared" si="31"/>
        <v>33.117000331084981</v>
      </c>
      <c r="AB125">
        <v>6</v>
      </c>
      <c r="AC125">
        <v>1.89239998122786</v>
      </c>
      <c r="AD125" s="27">
        <f t="shared" si="32"/>
        <v>35.377366796669158</v>
      </c>
      <c r="AE125">
        <v>0</v>
      </c>
      <c r="AF125" s="4">
        <v>9.2256994416635094E-21</v>
      </c>
      <c r="AG125" s="27">
        <f t="shared" si="36"/>
        <v>14.849999999989585</v>
      </c>
      <c r="AH125" s="30">
        <f t="shared" si="23"/>
        <v>22.55520002541104</v>
      </c>
      <c r="AJ125">
        <v>6</v>
      </c>
      <c r="AK125">
        <v>1.8923999817753601</v>
      </c>
      <c r="AL125">
        <f t="shared" si="33"/>
        <v>33.819760549173886</v>
      </c>
      <c r="AM125">
        <v>20</v>
      </c>
      <c r="AN125">
        <v>6.3080000603923301</v>
      </c>
      <c r="AO125">
        <f t="shared" si="34"/>
        <v>33.11699998490181</v>
      </c>
      <c r="AP125">
        <v>6</v>
      </c>
      <c r="AQ125">
        <v>1.8923999817755199</v>
      </c>
      <c r="AR125">
        <f t="shared" si="35"/>
        <v>34.090416259952953</v>
      </c>
      <c r="AS125">
        <v>0</v>
      </c>
      <c r="AT125">
        <v>0</v>
      </c>
      <c r="AU125">
        <f t="shared" si="37"/>
        <v>14.850000000001032</v>
      </c>
      <c r="AV125" s="11">
        <f>AK125+AN125+AQ125+AT125+B125+C125</f>
        <v>22.555200023943112</v>
      </c>
      <c r="CO125" s="1"/>
    </row>
    <row r="126" spans="1:93" x14ac:dyDescent="0.35">
      <c r="A126" s="10">
        <v>44641.677083333336</v>
      </c>
      <c r="B126">
        <v>12.5412</v>
      </c>
      <c r="C126">
        <v>-8.5199999999999998E-2</v>
      </c>
      <c r="D126">
        <f t="shared" si="24"/>
        <v>8.5199999999999998E-2</v>
      </c>
      <c r="F126">
        <v>0.53573000000000004</v>
      </c>
      <c r="H126" s="27">
        <v>0</v>
      </c>
      <c r="I126" s="27">
        <f t="shared" si="38"/>
        <v>0</v>
      </c>
      <c r="J126" s="27">
        <f t="shared" si="26"/>
        <v>37.322333333333304</v>
      </c>
      <c r="K126" s="27">
        <v>20</v>
      </c>
      <c r="L126" s="27">
        <f t="shared" si="20"/>
        <v>6.3079999999999998</v>
      </c>
      <c r="M126" s="27">
        <f t="shared" si="27"/>
        <v>33.642666666666642</v>
      </c>
      <c r="N126" s="27">
        <v>0</v>
      </c>
      <c r="O126" s="27">
        <f t="shared" si="21"/>
        <v>0</v>
      </c>
      <c r="P126" s="27">
        <f t="shared" si="28"/>
        <v>37.322333333333304</v>
      </c>
      <c r="Q126" s="27">
        <v>0</v>
      </c>
      <c r="R126" s="27">
        <f t="shared" si="22"/>
        <v>0</v>
      </c>
      <c r="S126" s="27">
        <f t="shared" si="29"/>
        <v>20.500999999999987</v>
      </c>
      <c r="T126" s="30">
        <f t="shared" si="25"/>
        <v>18.763999999999999</v>
      </c>
      <c r="V126">
        <v>6</v>
      </c>
      <c r="W126">
        <v>1.8923999811230501</v>
      </c>
      <c r="X126" s="27">
        <f t="shared" si="30"/>
        <v>35.324800151466022</v>
      </c>
      <c r="Y126">
        <v>20</v>
      </c>
      <c r="Z126">
        <v>6.3080000630602298</v>
      </c>
      <c r="AA126" s="27">
        <f t="shared" si="31"/>
        <v>33.642667003006665</v>
      </c>
      <c r="AB126">
        <v>6</v>
      </c>
      <c r="AC126">
        <v>1.8923999812279</v>
      </c>
      <c r="AD126" s="27">
        <f t="shared" si="32"/>
        <v>35.535066795104818</v>
      </c>
      <c r="AE126">
        <v>0</v>
      </c>
      <c r="AF126" s="4">
        <v>9.2259821848440396E-21</v>
      </c>
      <c r="AG126" s="27">
        <f t="shared" si="36"/>
        <v>14.849999999989585</v>
      </c>
      <c r="AH126" s="30">
        <f t="shared" si="23"/>
        <v>22.548800025411179</v>
      </c>
      <c r="AJ126">
        <v>6</v>
      </c>
      <c r="AK126">
        <v>1.8923999817762001</v>
      </c>
      <c r="AL126">
        <f t="shared" si="33"/>
        <v>33.977460547655234</v>
      </c>
      <c r="AM126">
        <v>20</v>
      </c>
      <c r="AN126">
        <v>6.3080000603923603</v>
      </c>
      <c r="AO126">
        <f t="shared" si="34"/>
        <v>33.642666656601172</v>
      </c>
      <c r="AP126">
        <v>6</v>
      </c>
      <c r="AQ126">
        <v>1.8923999817763599</v>
      </c>
      <c r="AR126">
        <f t="shared" si="35"/>
        <v>34.248116258434315</v>
      </c>
      <c r="AS126">
        <v>0</v>
      </c>
      <c r="AT126" s="4">
        <v>-3.50030993606183E-37</v>
      </c>
      <c r="AU126">
        <f t="shared" si="37"/>
        <v>14.850000000001032</v>
      </c>
      <c r="AV126" s="11">
        <f>AK126+AN126+AQ126+AT126+B126+C126</f>
        <v>22.548800023944921</v>
      </c>
      <c r="CO126" s="1"/>
    </row>
    <row r="127" spans="1:93" x14ac:dyDescent="0.35">
      <c r="A127" s="10">
        <v>44641.680555555555</v>
      </c>
      <c r="B127">
        <v>12.407400000000001</v>
      </c>
      <c r="C127">
        <v>-3.5799999999999998E-2</v>
      </c>
      <c r="D127">
        <f t="shared" si="24"/>
        <v>3.5799999999999998E-2</v>
      </c>
      <c r="F127">
        <v>0.53573000000000004</v>
      </c>
      <c r="H127" s="27">
        <v>0</v>
      </c>
      <c r="I127" s="27">
        <f t="shared" si="38"/>
        <v>0</v>
      </c>
      <c r="J127" s="27">
        <f t="shared" si="26"/>
        <v>37.322333333333304</v>
      </c>
      <c r="K127" s="27">
        <v>20</v>
      </c>
      <c r="L127" s="27">
        <f t="shared" si="20"/>
        <v>6.3079999999999998</v>
      </c>
      <c r="M127" s="27">
        <f t="shared" si="27"/>
        <v>34.168333333333308</v>
      </c>
      <c r="N127" s="27">
        <v>0</v>
      </c>
      <c r="O127" s="27">
        <f t="shared" si="21"/>
        <v>0</v>
      </c>
      <c r="P127" s="27">
        <f t="shared" si="28"/>
        <v>37.322333333333304</v>
      </c>
      <c r="Q127" s="27">
        <v>0</v>
      </c>
      <c r="R127" s="27">
        <f t="shared" si="22"/>
        <v>0</v>
      </c>
      <c r="S127" s="27">
        <f t="shared" si="29"/>
        <v>20.500999999999987</v>
      </c>
      <c r="T127" s="30">
        <f t="shared" si="25"/>
        <v>18.679600000000004</v>
      </c>
      <c r="V127">
        <v>6</v>
      </c>
      <c r="W127">
        <v>1.89239998112311</v>
      </c>
      <c r="X127" s="27">
        <f t="shared" si="30"/>
        <v>35.48250014989295</v>
      </c>
      <c r="Y127">
        <v>20</v>
      </c>
      <c r="Z127">
        <v>6.3080000630602404</v>
      </c>
      <c r="AA127" s="27">
        <f t="shared" si="31"/>
        <v>34.168333674928348</v>
      </c>
      <c r="AB127">
        <v>6</v>
      </c>
      <c r="AC127">
        <v>1.89239998122844</v>
      </c>
      <c r="AD127" s="27">
        <f t="shared" si="32"/>
        <v>35.692766793540521</v>
      </c>
      <c r="AE127">
        <v>0</v>
      </c>
      <c r="AF127" s="4">
        <v>9.2280443783810598E-21</v>
      </c>
      <c r="AG127" s="27">
        <f t="shared" si="36"/>
        <v>14.849999999989585</v>
      </c>
      <c r="AH127" s="30">
        <f t="shared" si="23"/>
        <v>22.464400025411795</v>
      </c>
      <c r="AJ127">
        <v>6</v>
      </c>
      <c r="AK127">
        <v>1.8923999817877799</v>
      </c>
      <c r="AL127">
        <f t="shared" si="33"/>
        <v>34.135160546137548</v>
      </c>
      <c r="AM127">
        <v>20</v>
      </c>
      <c r="AN127">
        <v>6.30800006039554</v>
      </c>
      <c r="AO127">
        <f t="shared" si="34"/>
        <v>34.168333328300797</v>
      </c>
      <c r="AP127">
        <v>6</v>
      </c>
      <c r="AQ127">
        <v>1.89239998178794</v>
      </c>
      <c r="AR127">
        <f t="shared" si="35"/>
        <v>34.405816256916644</v>
      </c>
      <c r="AS127">
        <v>0</v>
      </c>
      <c r="AT127">
        <v>0</v>
      </c>
      <c r="AU127">
        <f t="shared" si="37"/>
        <v>14.850000000001032</v>
      </c>
      <c r="AV127" s="11">
        <f>AK127+AN127+AQ127+AT127+B127+C127</f>
        <v>22.464400023971262</v>
      </c>
      <c r="CO127" s="1"/>
    </row>
    <row r="128" spans="1:93" x14ac:dyDescent="0.35">
      <c r="A128" s="10">
        <v>44641.684027777781</v>
      </c>
      <c r="B128">
        <v>12.3728</v>
      </c>
      <c r="C128">
        <v>1.9199999999999998E-2</v>
      </c>
      <c r="D128">
        <f t="shared" si="24"/>
        <v>1.9199999999999998E-2</v>
      </c>
      <c r="F128">
        <v>0.53573000000000004</v>
      </c>
      <c r="H128" s="27">
        <v>0</v>
      </c>
      <c r="I128" s="27">
        <f t="shared" si="38"/>
        <v>0</v>
      </c>
      <c r="J128" s="27">
        <f t="shared" si="26"/>
        <v>37.322333333333304</v>
      </c>
      <c r="K128" s="27">
        <v>20</v>
      </c>
      <c r="L128" s="27">
        <f t="shared" si="20"/>
        <v>6.3079999999999998</v>
      </c>
      <c r="M128" s="27">
        <f t="shared" si="27"/>
        <v>34.693999999999974</v>
      </c>
      <c r="N128" s="27">
        <v>0</v>
      </c>
      <c r="O128" s="27">
        <f t="shared" si="21"/>
        <v>0</v>
      </c>
      <c r="P128" s="27">
        <f t="shared" si="28"/>
        <v>37.322333333333304</v>
      </c>
      <c r="Q128" s="27">
        <v>0</v>
      </c>
      <c r="R128" s="27">
        <f t="shared" si="22"/>
        <v>0</v>
      </c>
      <c r="S128" s="27">
        <f t="shared" si="29"/>
        <v>20.500999999999987</v>
      </c>
      <c r="T128" s="30">
        <f t="shared" si="25"/>
        <v>18.7</v>
      </c>
      <c r="V128">
        <v>6</v>
      </c>
      <c r="W128">
        <v>1.89239998112309</v>
      </c>
      <c r="X128" s="27">
        <f t="shared" si="30"/>
        <v>35.64020014831987</v>
      </c>
      <c r="Y128">
        <v>20</v>
      </c>
      <c r="Z128">
        <v>6.30799590085961</v>
      </c>
      <c r="AA128" s="27">
        <f t="shared" si="31"/>
        <v>34.693999999999981</v>
      </c>
      <c r="AB128">
        <v>6</v>
      </c>
      <c r="AC128">
        <v>1.8923999812282599</v>
      </c>
      <c r="AD128" s="27">
        <f t="shared" si="32"/>
        <v>35.85046679197621</v>
      </c>
      <c r="AE128">
        <v>0</v>
      </c>
      <c r="AF128" s="4">
        <v>9.2274510946324804E-21</v>
      </c>
      <c r="AG128" s="27">
        <f t="shared" si="36"/>
        <v>14.849999999989585</v>
      </c>
      <c r="AH128" s="30">
        <f t="shared" si="23"/>
        <v>22.484795863210962</v>
      </c>
      <c r="AJ128">
        <v>6</v>
      </c>
      <c r="AK128">
        <v>1.89239998178492</v>
      </c>
      <c r="AL128">
        <f t="shared" si="33"/>
        <v>34.292860544619629</v>
      </c>
      <c r="AM128">
        <v>20</v>
      </c>
      <c r="AN128">
        <v>6.30800006038998</v>
      </c>
      <c r="AO128">
        <f t="shared" si="34"/>
        <v>34.69399999999996</v>
      </c>
      <c r="AP128">
        <v>6</v>
      </c>
      <c r="AQ128">
        <v>1.8923999817850801</v>
      </c>
      <c r="AR128">
        <f t="shared" si="35"/>
        <v>34.563516255398731</v>
      </c>
      <c r="AS128">
        <v>0</v>
      </c>
      <c r="AT128" s="4">
        <v>5.2258989088704899E-37</v>
      </c>
      <c r="AU128">
        <f t="shared" si="37"/>
        <v>14.850000000001032</v>
      </c>
      <c r="AV128" s="11">
        <f>AK128+AN128+AQ128+AT128+B128+C128</f>
        <v>22.484800023959981</v>
      </c>
      <c r="CO128" s="1"/>
    </row>
    <row r="129" spans="1:93" x14ac:dyDescent="0.35">
      <c r="A129" s="10">
        <v>44641.6875</v>
      </c>
      <c r="B129">
        <v>11.744199999999999</v>
      </c>
      <c r="C129">
        <v>4.2999999999999997E-2</v>
      </c>
      <c r="D129">
        <f t="shared" si="24"/>
        <v>4.2999999999999997E-2</v>
      </c>
      <c r="F129">
        <v>0.53573000000000004</v>
      </c>
      <c r="H129" s="27">
        <v>0</v>
      </c>
      <c r="I129" s="27">
        <f t="shared" si="38"/>
        <v>0</v>
      </c>
      <c r="J129" s="27">
        <f t="shared" si="26"/>
        <v>37.322333333333304</v>
      </c>
      <c r="K129" s="27">
        <v>0</v>
      </c>
      <c r="L129" s="27">
        <f t="shared" si="20"/>
        <v>0</v>
      </c>
      <c r="M129" s="27">
        <f t="shared" si="27"/>
        <v>34.693999999999974</v>
      </c>
      <c r="N129" s="27">
        <v>0</v>
      </c>
      <c r="O129" s="27">
        <f t="shared" si="21"/>
        <v>0</v>
      </c>
      <c r="P129" s="27">
        <f t="shared" si="28"/>
        <v>37.322333333333304</v>
      </c>
      <c r="Q129" s="27">
        <v>0</v>
      </c>
      <c r="R129" s="27">
        <f t="shared" si="22"/>
        <v>0</v>
      </c>
      <c r="S129" s="27">
        <f t="shared" si="29"/>
        <v>20.500999999999987</v>
      </c>
      <c r="T129" s="30">
        <f t="shared" si="25"/>
        <v>11.787199999999999</v>
      </c>
      <c r="V129">
        <v>15.65</v>
      </c>
      <c r="W129">
        <v>4.9355983145660902</v>
      </c>
      <c r="X129" s="27">
        <f t="shared" si="30"/>
        <v>36.051500007867041</v>
      </c>
      <c r="Y129">
        <v>0</v>
      </c>
      <c r="Z129" s="4">
        <v>3.6028312545041699E-35</v>
      </c>
      <c r="AA129" s="27">
        <f t="shared" si="31"/>
        <v>34.693999999999981</v>
      </c>
      <c r="AB129">
        <v>6</v>
      </c>
      <c r="AC129">
        <v>1.8923999812478101</v>
      </c>
      <c r="AD129" s="27">
        <f t="shared" si="32"/>
        <v>36.008166790413526</v>
      </c>
      <c r="AE129">
        <v>0</v>
      </c>
      <c r="AF129" s="4">
        <v>9.2421204841090794E-21</v>
      </c>
      <c r="AG129" s="27">
        <f t="shared" si="36"/>
        <v>14.849999999989585</v>
      </c>
      <c r="AH129" s="30">
        <f t="shared" si="23"/>
        <v>18.615198295813897</v>
      </c>
      <c r="AJ129">
        <v>11.29</v>
      </c>
      <c r="AK129">
        <v>3.56000174776206</v>
      </c>
      <c r="AL129">
        <f t="shared" si="33"/>
        <v>34.589527356933132</v>
      </c>
      <c r="AM129">
        <v>0</v>
      </c>
      <c r="AN129">
        <v>0</v>
      </c>
      <c r="AO129">
        <f t="shared" si="34"/>
        <v>34.69399999999996</v>
      </c>
      <c r="AP129">
        <v>8.8699999999999992</v>
      </c>
      <c r="AQ129">
        <v>2.7961599179086498</v>
      </c>
      <c r="AR129">
        <f t="shared" si="35"/>
        <v>34.796529581891122</v>
      </c>
      <c r="AS129">
        <v>0</v>
      </c>
      <c r="AT129">
        <v>0</v>
      </c>
      <c r="AU129">
        <f t="shared" si="37"/>
        <v>14.850000000001032</v>
      </c>
      <c r="AV129" s="11">
        <f>AK129+AN129+AQ129+AT129+B129+C129</f>
        <v>18.14336166567071</v>
      </c>
      <c r="CO129" s="1"/>
    </row>
    <row r="130" spans="1:93" x14ac:dyDescent="0.35">
      <c r="A130" s="10">
        <v>44641.690972222219</v>
      </c>
      <c r="B130">
        <v>10.8349999999999</v>
      </c>
      <c r="C130">
        <v>9.7999999999999997E-3</v>
      </c>
      <c r="D130">
        <f t="shared" si="24"/>
        <v>9.7999999999999997E-3</v>
      </c>
      <c r="F130">
        <v>0.53573000000000004</v>
      </c>
      <c r="H130" s="27">
        <v>0</v>
      </c>
      <c r="I130" s="27">
        <f t="shared" si="38"/>
        <v>0</v>
      </c>
      <c r="J130" s="27">
        <f t="shared" si="26"/>
        <v>37.322333333333304</v>
      </c>
      <c r="K130" s="27">
        <v>0</v>
      </c>
      <c r="L130" s="27">
        <f t="shared" si="20"/>
        <v>0</v>
      </c>
      <c r="M130" s="27">
        <f t="shared" si="27"/>
        <v>34.693999999999974</v>
      </c>
      <c r="N130" s="27">
        <v>0</v>
      </c>
      <c r="O130" s="27">
        <f t="shared" si="21"/>
        <v>0</v>
      </c>
      <c r="P130" s="27">
        <f t="shared" si="28"/>
        <v>37.322333333333304</v>
      </c>
      <c r="Q130" s="27">
        <v>0</v>
      </c>
      <c r="R130" s="27">
        <f t="shared" si="22"/>
        <v>0</v>
      </c>
      <c r="S130" s="27">
        <f t="shared" si="29"/>
        <v>20.500999999999987</v>
      </c>
      <c r="T130" s="30">
        <f t="shared" si="25"/>
        <v>10.8447999999999</v>
      </c>
      <c r="V130">
        <v>6</v>
      </c>
      <c r="W130">
        <v>1.89239998107644</v>
      </c>
      <c r="X130" s="27">
        <f t="shared" si="30"/>
        <v>36.209200006290075</v>
      </c>
      <c r="Y130">
        <v>0</v>
      </c>
      <c r="Z130" s="4">
        <v>-2.2248964195062099E-40</v>
      </c>
      <c r="AA130" s="27">
        <f t="shared" si="31"/>
        <v>34.693999999999981</v>
      </c>
      <c r="AB130">
        <v>6</v>
      </c>
      <c r="AC130">
        <v>1.89239998115567</v>
      </c>
      <c r="AD130" s="27">
        <f t="shared" si="32"/>
        <v>36.165866788843168</v>
      </c>
      <c r="AE130">
        <v>0</v>
      </c>
      <c r="AF130" s="4">
        <v>9.2650567690027804E-21</v>
      </c>
      <c r="AG130" s="27">
        <f t="shared" si="36"/>
        <v>14.849999999989585</v>
      </c>
      <c r="AH130" s="30">
        <f t="shared" si="23"/>
        <v>14.62959996223201</v>
      </c>
      <c r="AJ130">
        <v>13.05</v>
      </c>
      <c r="AK130">
        <v>4.1151091044425403</v>
      </c>
      <c r="AL130">
        <f t="shared" si="33"/>
        <v>34.932453115636676</v>
      </c>
      <c r="AM130">
        <v>0</v>
      </c>
      <c r="AN130" s="4">
        <v>3.8427686154652099E-31</v>
      </c>
      <c r="AO130">
        <f t="shared" si="34"/>
        <v>34.69399999999996</v>
      </c>
      <c r="AP130">
        <v>9.59</v>
      </c>
      <c r="AQ130">
        <v>3.0232445606443998</v>
      </c>
      <c r="AR130">
        <f t="shared" si="35"/>
        <v>35.048466628611486</v>
      </c>
      <c r="AS130">
        <v>0</v>
      </c>
      <c r="AT130" s="4">
        <v>-4.5518263670708302E-37</v>
      </c>
      <c r="AU130">
        <f t="shared" si="37"/>
        <v>14.850000000001032</v>
      </c>
      <c r="AV130" s="11">
        <f>AK130+AN130+AQ130+AT130+B130+C130</f>
        <v>17.983153665086839</v>
      </c>
      <c r="CO130" s="1"/>
    </row>
    <row r="131" spans="1:93" x14ac:dyDescent="0.35">
      <c r="A131" s="10">
        <v>44641.694444444445</v>
      </c>
      <c r="B131">
        <v>10.029400000000001</v>
      </c>
      <c r="C131">
        <v>6.7999999999999996E-3</v>
      </c>
      <c r="D131">
        <f t="shared" si="24"/>
        <v>6.7999999999999996E-3</v>
      </c>
      <c r="F131">
        <v>0.53573000000000004</v>
      </c>
      <c r="H131" s="27">
        <v>0</v>
      </c>
      <c r="I131" s="27">
        <f t="shared" si="38"/>
        <v>0</v>
      </c>
      <c r="J131" s="27">
        <f t="shared" si="26"/>
        <v>37.322333333333304</v>
      </c>
      <c r="K131" s="27">
        <v>0</v>
      </c>
      <c r="L131" s="27">
        <f t="shared" ref="L131:L147" si="39">380*K131/1000*0.83</f>
        <v>0</v>
      </c>
      <c r="M131" s="27">
        <f t="shared" si="27"/>
        <v>34.693999999999974</v>
      </c>
      <c r="N131" s="27">
        <v>0</v>
      </c>
      <c r="O131" s="27">
        <f t="shared" ref="O131:O147" si="40">380*N131/1000*0.83</f>
        <v>0</v>
      </c>
      <c r="P131" s="27">
        <f t="shared" si="28"/>
        <v>37.322333333333304</v>
      </c>
      <c r="Q131" s="27">
        <v>0</v>
      </c>
      <c r="R131" s="27">
        <f t="shared" ref="R131:R147" si="41">380*Q131/1000*0.83</f>
        <v>0</v>
      </c>
      <c r="S131" s="27">
        <f t="shared" si="29"/>
        <v>20.500999999999987</v>
      </c>
      <c r="T131" s="30">
        <f t="shared" si="25"/>
        <v>10.036200000000001</v>
      </c>
      <c r="V131">
        <v>6</v>
      </c>
      <c r="W131">
        <v>1.8923999810855501</v>
      </c>
      <c r="X131" s="27">
        <f t="shared" si="30"/>
        <v>36.36690000471387</v>
      </c>
      <c r="Y131">
        <v>0</v>
      </c>
      <c r="Z131" s="4">
        <v>5.7151768692194902E-39</v>
      </c>
      <c r="AA131" s="27">
        <f t="shared" si="31"/>
        <v>34.693999999999981</v>
      </c>
      <c r="AB131">
        <v>6</v>
      </c>
      <c r="AC131">
        <v>1.8923999815102199</v>
      </c>
      <c r="AD131" s="27">
        <f t="shared" si="32"/>
        <v>36.323566787302354</v>
      </c>
      <c r="AE131">
        <v>0</v>
      </c>
      <c r="AF131" s="4">
        <v>9.2844231216046596E-21</v>
      </c>
      <c r="AG131" s="27">
        <f t="shared" si="36"/>
        <v>14.849999999989585</v>
      </c>
      <c r="AH131" s="30">
        <f t="shared" ref="AH131:AH147" si="42">W131+Z131+AC131+AF131+B131+C131</f>
        <v>13.820999962595771</v>
      </c>
      <c r="AJ131">
        <v>14.4</v>
      </c>
      <c r="AK131">
        <v>4.5409152307544396</v>
      </c>
      <c r="AL131">
        <f t="shared" si="33"/>
        <v>35.310862718199544</v>
      </c>
      <c r="AM131">
        <v>0</v>
      </c>
      <c r="AN131">
        <v>0</v>
      </c>
      <c r="AO131">
        <f t="shared" si="34"/>
        <v>34.69399999999996</v>
      </c>
      <c r="AP131">
        <v>10.36</v>
      </c>
      <c r="AQ131">
        <v>3.26857643252574</v>
      </c>
      <c r="AR131">
        <f t="shared" si="35"/>
        <v>35.320847997988629</v>
      </c>
      <c r="AS131">
        <v>0</v>
      </c>
      <c r="AT131">
        <v>0</v>
      </c>
      <c r="AU131">
        <f t="shared" si="37"/>
        <v>14.850000000001032</v>
      </c>
      <c r="AV131" s="11">
        <f>AK131+AN131+AQ131+AT131+B131+C131</f>
        <v>17.845691663280178</v>
      </c>
      <c r="CO131" s="1"/>
    </row>
    <row r="132" spans="1:93" x14ac:dyDescent="0.35">
      <c r="A132" s="10">
        <v>44641.697916666664</v>
      </c>
      <c r="B132">
        <v>5.1437999999999997</v>
      </c>
      <c r="C132">
        <v>6.0000000000000001E-3</v>
      </c>
      <c r="D132">
        <f t="shared" ref="D132:D147" si="43">ABS(C132)</f>
        <v>6.0000000000000001E-3</v>
      </c>
      <c r="F132">
        <v>0.53573000000000004</v>
      </c>
      <c r="H132" s="27">
        <v>0</v>
      </c>
      <c r="I132" s="27">
        <f t="shared" si="38"/>
        <v>0</v>
      </c>
      <c r="J132" s="27">
        <f t="shared" si="26"/>
        <v>37.322333333333304</v>
      </c>
      <c r="K132" s="27">
        <v>0</v>
      </c>
      <c r="L132" s="27">
        <f t="shared" si="39"/>
        <v>0</v>
      </c>
      <c r="M132" s="27">
        <f t="shared" si="27"/>
        <v>34.693999999999974</v>
      </c>
      <c r="N132" s="27">
        <v>0</v>
      </c>
      <c r="O132" s="27">
        <f t="shared" si="40"/>
        <v>0</v>
      </c>
      <c r="P132" s="27">
        <f t="shared" si="28"/>
        <v>37.322333333333304</v>
      </c>
      <c r="Q132" s="27">
        <v>0</v>
      </c>
      <c r="R132" s="27">
        <f t="shared" si="41"/>
        <v>0</v>
      </c>
      <c r="S132" s="27">
        <f t="shared" si="29"/>
        <v>20.500999999999987</v>
      </c>
      <c r="T132" s="30">
        <f t="shared" ref="T132:T147" si="44">I132+L132+O132+R132+B132+C132</f>
        <v>5.1497999999999999</v>
      </c>
      <c r="V132">
        <v>6</v>
      </c>
      <c r="W132">
        <v>1.89239998101562</v>
      </c>
      <c r="X132" s="27">
        <f t="shared" si="30"/>
        <v>36.524600003131837</v>
      </c>
      <c r="Y132">
        <v>0</v>
      </c>
      <c r="Z132" s="4">
        <v>-1.2203750679727499E-38</v>
      </c>
      <c r="AA132" s="27">
        <f t="shared" si="31"/>
        <v>34.693999999999981</v>
      </c>
      <c r="AB132">
        <v>7.65</v>
      </c>
      <c r="AC132">
        <v>2.4123985895493201</v>
      </c>
      <c r="AD132" s="27">
        <f t="shared" si="32"/>
        <v>36.524600003098129</v>
      </c>
      <c r="AE132">
        <v>0</v>
      </c>
      <c r="AF132" s="4">
        <v>9.4107249430873901E-21</v>
      </c>
      <c r="AG132" s="27">
        <f t="shared" si="36"/>
        <v>14.849999999989585</v>
      </c>
      <c r="AH132" s="30">
        <f t="shared" si="42"/>
        <v>9.45459857056494</v>
      </c>
      <c r="AJ132">
        <v>18.940000000000001</v>
      </c>
      <c r="AK132">
        <v>5.9729684794411799</v>
      </c>
      <c r="AL132">
        <f t="shared" si="33"/>
        <v>35.808610091486308</v>
      </c>
      <c r="AM132">
        <v>0</v>
      </c>
      <c r="AN132" s="4">
        <v>8.1382735229328602E-26</v>
      </c>
      <c r="AO132">
        <f t="shared" si="34"/>
        <v>34.69399999999996</v>
      </c>
      <c r="AP132">
        <v>18.68</v>
      </c>
      <c r="AQ132">
        <v>5.8922351811312197</v>
      </c>
      <c r="AR132">
        <f t="shared" si="35"/>
        <v>35.811867596416228</v>
      </c>
      <c r="AS132">
        <v>0</v>
      </c>
      <c r="AT132" s="4">
        <v>2.1513288958463301E-27</v>
      </c>
      <c r="AU132">
        <f t="shared" si="37"/>
        <v>14.850000000001032</v>
      </c>
      <c r="AV132" s="11">
        <f>AK132+AN132+AQ132+AT132+B132+C132</f>
        <v>17.0150036605724</v>
      </c>
      <c r="CO132" s="1"/>
    </row>
    <row r="133" spans="1:93" x14ac:dyDescent="0.35">
      <c r="A133" s="10">
        <v>44641.701388888891</v>
      </c>
      <c r="B133">
        <v>4.8681999999999999</v>
      </c>
      <c r="C133">
        <v>8.0000000000000004E-4</v>
      </c>
      <c r="D133">
        <f t="shared" si="43"/>
        <v>8.0000000000000004E-4</v>
      </c>
      <c r="F133">
        <v>0.53573000000000004</v>
      </c>
      <c r="H133" s="27">
        <v>0</v>
      </c>
      <c r="I133" s="27">
        <f t="shared" si="38"/>
        <v>0</v>
      </c>
      <c r="J133" s="27">
        <f t="shared" ref="J133:J147" si="45">I133*5*60/3600+J132</f>
        <v>37.322333333333304</v>
      </c>
      <c r="K133" s="27">
        <v>0</v>
      </c>
      <c r="L133" s="27">
        <f t="shared" si="39"/>
        <v>0</v>
      </c>
      <c r="M133" s="27">
        <f t="shared" ref="M133:M147" si="46">L133*5*60/3600+M132</f>
        <v>34.693999999999974</v>
      </c>
      <c r="N133" s="27">
        <v>0</v>
      </c>
      <c r="O133" s="27">
        <f t="shared" si="40"/>
        <v>0</v>
      </c>
      <c r="P133" s="27">
        <f t="shared" ref="P133:P147" si="47">O133*5*60/3600+P132</f>
        <v>37.322333333333304</v>
      </c>
      <c r="Q133" s="27">
        <v>0</v>
      </c>
      <c r="R133" s="27">
        <f t="shared" si="41"/>
        <v>0</v>
      </c>
      <c r="S133" s="27">
        <f t="shared" ref="S133:S147" si="48">R133*5*60/3600+S132</f>
        <v>20.500999999999987</v>
      </c>
      <c r="T133" s="30">
        <f t="shared" si="44"/>
        <v>4.8689999999999998</v>
      </c>
      <c r="V133">
        <v>6</v>
      </c>
      <c r="W133">
        <v>1.89239998107681</v>
      </c>
      <c r="X133" s="27">
        <f t="shared" ref="X133:X147" si="49">W133*5*60/3600+X132</f>
        <v>36.682300001554907</v>
      </c>
      <c r="Y133">
        <v>0</v>
      </c>
      <c r="Z133" s="4">
        <v>2.2783179238040699E-39</v>
      </c>
      <c r="AA133" s="27">
        <f t="shared" ref="AA133:AA147" si="50">Z133*5*60/3600+AA132</f>
        <v>34.693999999999981</v>
      </c>
      <c r="AB133">
        <v>6</v>
      </c>
      <c r="AC133">
        <v>1.8923999810787699</v>
      </c>
      <c r="AD133" s="27">
        <f t="shared" ref="AD133:AD147" si="51">AC133*5*60/3600+AD132</f>
        <v>36.682300001521362</v>
      </c>
      <c r="AE133">
        <v>0</v>
      </c>
      <c r="AF133" s="4">
        <v>9.4248764664324399E-21</v>
      </c>
      <c r="AG133" s="27">
        <f t="shared" si="36"/>
        <v>14.849999999989585</v>
      </c>
      <c r="AH133" s="30">
        <f t="shared" si="42"/>
        <v>8.6537999621555795</v>
      </c>
      <c r="AJ133">
        <v>19.239999999999998</v>
      </c>
      <c r="AK133">
        <v>6.0686788538150003</v>
      </c>
      <c r="AL133">
        <f t="shared" ref="AL133:AL147" si="52">AK133*5*60/3600+AL132</f>
        <v>36.314333329304226</v>
      </c>
      <c r="AM133">
        <v>0</v>
      </c>
      <c r="AN133">
        <v>0</v>
      </c>
      <c r="AO133">
        <f t="shared" ref="AO133:AO147" si="53">AN133*5*60/3600+AO132</f>
        <v>34.69399999999996</v>
      </c>
      <c r="AP133">
        <v>19.12</v>
      </c>
      <c r="AQ133">
        <v>6.0295887946034803</v>
      </c>
      <c r="AR133">
        <f t="shared" ref="AR133:AR147" si="54">AQ133*5*60/3600+AR132</f>
        <v>36.314333329299849</v>
      </c>
      <c r="AS133">
        <v>0</v>
      </c>
      <c r="AT133">
        <v>0</v>
      </c>
      <c r="AU133">
        <f t="shared" si="37"/>
        <v>14.850000000001032</v>
      </c>
      <c r="AV133" s="11">
        <f>AK133+AN133+AQ133+AT133+B133+C133</f>
        <v>16.967267648418481</v>
      </c>
      <c r="CO133" s="1"/>
    </row>
    <row r="134" spans="1:93" x14ac:dyDescent="0.35">
      <c r="A134" s="10">
        <v>44641.704861111109</v>
      </c>
      <c r="B134">
        <v>3.9624000000000001</v>
      </c>
      <c r="C134">
        <v>5.9999999999999995E-4</v>
      </c>
      <c r="D134">
        <f t="shared" si="43"/>
        <v>5.9999999999999995E-4</v>
      </c>
      <c r="F134">
        <v>0.53573000000000004</v>
      </c>
      <c r="H134" s="27">
        <v>0</v>
      </c>
      <c r="I134" s="27">
        <f t="shared" si="38"/>
        <v>0</v>
      </c>
      <c r="J134" s="27">
        <f t="shared" si="45"/>
        <v>37.322333333333304</v>
      </c>
      <c r="K134" s="27">
        <v>0</v>
      </c>
      <c r="L134" s="27">
        <f t="shared" si="39"/>
        <v>0</v>
      </c>
      <c r="M134" s="27">
        <f t="shared" si="46"/>
        <v>34.693999999999974</v>
      </c>
      <c r="N134" s="27">
        <v>0</v>
      </c>
      <c r="O134" s="27">
        <f t="shared" si="40"/>
        <v>0</v>
      </c>
      <c r="P134" s="27">
        <f t="shared" si="47"/>
        <v>37.322333333333304</v>
      </c>
      <c r="Q134" s="27">
        <v>0</v>
      </c>
      <c r="R134" s="27">
        <f t="shared" si="41"/>
        <v>0</v>
      </c>
      <c r="S134" s="27">
        <f t="shared" si="48"/>
        <v>20.500999999999987</v>
      </c>
      <c r="T134" s="30">
        <f t="shared" si="44"/>
        <v>3.9630000000000001</v>
      </c>
      <c r="V134">
        <v>6</v>
      </c>
      <c r="W134">
        <v>1.8923999811411201</v>
      </c>
      <c r="X134" s="27">
        <f t="shared" si="49"/>
        <v>36.839999999983334</v>
      </c>
      <c r="Y134">
        <v>0</v>
      </c>
      <c r="Z134" s="4">
        <v>-1.2894091960386399E-38</v>
      </c>
      <c r="AA134" s="27">
        <f t="shared" si="50"/>
        <v>34.693999999999981</v>
      </c>
      <c r="AB134">
        <v>6</v>
      </c>
      <c r="AC134">
        <v>1.89239998130064</v>
      </c>
      <c r="AD134" s="27">
        <f t="shared" si="51"/>
        <v>36.839999999963084</v>
      </c>
      <c r="AE134">
        <v>0</v>
      </c>
      <c r="AF134" s="4">
        <v>8.3504933533393699E-21</v>
      </c>
      <c r="AG134" s="27">
        <f t="shared" ref="AG134:AG147" si="55">AF134*5*60/3600+AG133</f>
        <v>14.849999999989585</v>
      </c>
      <c r="AH134" s="30">
        <f t="shared" si="42"/>
        <v>7.7477999624417606</v>
      </c>
      <c r="AJ134">
        <v>20</v>
      </c>
      <c r="AK134">
        <v>6.3080000483485597</v>
      </c>
      <c r="AL134">
        <f t="shared" si="52"/>
        <v>36.839999999999939</v>
      </c>
      <c r="AM134">
        <v>0</v>
      </c>
      <c r="AN134" s="4">
        <v>2.1400616545999098E-27</v>
      </c>
      <c r="AO134">
        <f t="shared" si="53"/>
        <v>34.69399999999996</v>
      </c>
      <c r="AP134">
        <v>20</v>
      </c>
      <c r="AQ134">
        <v>6.3080000484010297</v>
      </c>
      <c r="AR134">
        <f t="shared" si="54"/>
        <v>36.839999999999932</v>
      </c>
      <c r="AS134">
        <v>0</v>
      </c>
      <c r="AT134" s="4">
        <v>-1.62274964914152E-28</v>
      </c>
      <c r="AU134">
        <f t="shared" ref="AU134:AU147" si="56">AT134*5*60/3600+AU133</f>
        <v>14.850000000001032</v>
      </c>
      <c r="AV134" s="11">
        <f>AK134+AN134+AQ134+AT134+B134+C134</f>
        <v>16.579000096749589</v>
      </c>
      <c r="CO134" s="1"/>
    </row>
    <row r="135" spans="1:93" x14ac:dyDescent="0.35">
      <c r="A135" s="10">
        <v>44641.708333333336</v>
      </c>
      <c r="B135">
        <v>4.3617999999999997</v>
      </c>
      <c r="C135">
        <v>1.6000000000000001E-3</v>
      </c>
      <c r="D135">
        <f t="shared" si="43"/>
        <v>1.6000000000000001E-3</v>
      </c>
      <c r="F135">
        <v>0.55854000000000004</v>
      </c>
      <c r="H135" s="27">
        <v>0</v>
      </c>
      <c r="I135" s="27">
        <f t="shared" si="38"/>
        <v>0</v>
      </c>
      <c r="J135" s="27">
        <f t="shared" si="45"/>
        <v>37.322333333333304</v>
      </c>
      <c r="K135" s="27">
        <v>0</v>
      </c>
      <c r="L135" s="27">
        <f t="shared" si="39"/>
        <v>0</v>
      </c>
      <c r="M135" s="27">
        <f t="shared" si="46"/>
        <v>34.693999999999974</v>
      </c>
      <c r="N135" s="27">
        <v>0</v>
      </c>
      <c r="O135" s="27">
        <f t="shared" si="40"/>
        <v>0</v>
      </c>
      <c r="P135" s="27">
        <f t="shared" si="47"/>
        <v>37.322333333333304</v>
      </c>
      <c r="Q135" s="27">
        <v>0</v>
      </c>
      <c r="R135" s="27">
        <f t="shared" si="41"/>
        <v>0</v>
      </c>
      <c r="S135" s="27">
        <f t="shared" si="48"/>
        <v>20.500999999999987</v>
      </c>
      <c r="T135" s="30">
        <f t="shared" si="44"/>
        <v>4.3633999999999995</v>
      </c>
      <c r="V135">
        <v>0</v>
      </c>
      <c r="W135" s="4">
        <v>8.6423677654359203E-25</v>
      </c>
      <c r="X135" s="27">
        <f t="shared" si="49"/>
        <v>36.839999999983334</v>
      </c>
      <c r="Y135">
        <v>0</v>
      </c>
      <c r="Z135" s="4">
        <v>9.8722897413923497E-40</v>
      </c>
      <c r="AA135" s="27">
        <f t="shared" si="50"/>
        <v>34.693999999999981</v>
      </c>
      <c r="AB135">
        <v>0</v>
      </c>
      <c r="AC135" s="4">
        <v>1.38122687584642E-37</v>
      </c>
      <c r="AD135" s="27">
        <f t="shared" si="51"/>
        <v>36.839999999963084</v>
      </c>
      <c r="AE135">
        <v>0</v>
      </c>
      <c r="AF135" s="4">
        <v>5.2311671581614002E-21</v>
      </c>
      <c r="AG135" s="27">
        <f t="shared" si="55"/>
        <v>14.849999999989585</v>
      </c>
      <c r="AH135" s="30">
        <f t="shared" si="42"/>
        <v>4.3633999999999995</v>
      </c>
      <c r="AJ135">
        <v>0</v>
      </c>
      <c r="AK135" s="4">
        <v>-3.76158192263132E-37</v>
      </c>
      <c r="AL135">
        <f t="shared" si="52"/>
        <v>36.839999999999939</v>
      </c>
      <c r="AM135">
        <v>0</v>
      </c>
      <c r="AN135">
        <v>0</v>
      </c>
      <c r="AO135">
        <f t="shared" si="53"/>
        <v>34.69399999999996</v>
      </c>
      <c r="AP135">
        <v>0</v>
      </c>
      <c r="AQ135" s="4">
        <v>3.76158192263132E-37</v>
      </c>
      <c r="AR135">
        <f t="shared" si="54"/>
        <v>36.839999999999932</v>
      </c>
      <c r="AS135">
        <v>0</v>
      </c>
      <c r="AT135">
        <v>0</v>
      </c>
      <c r="AU135">
        <f t="shared" si="56"/>
        <v>14.850000000001032</v>
      </c>
      <c r="AV135" s="11">
        <f>AK135+AN135+AQ135+AT135+B135+C135</f>
        <v>4.3633999999999995</v>
      </c>
      <c r="CO135" s="1"/>
    </row>
    <row r="136" spans="1:93" x14ac:dyDescent="0.35">
      <c r="A136" s="10">
        <v>44641.711805555555</v>
      </c>
      <c r="B136">
        <v>3.8633999999999999</v>
      </c>
      <c r="C136">
        <v>5.0000000000000001E-3</v>
      </c>
      <c r="D136">
        <f t="shared" si="43"/>
        <v>5.0000000000000001E-3</v>
      </c>
      <c r="F136">
        <v>0.55854000000000004</v>
      </c>
      <c r="H136" s="27">
        <v>0</v>
      </c>
      <c r="I136" s="27">
        <f t="shared" si="38"/>
        <v>0</v>
      </c>
      <c r="J136" s="27">
        <f t="shared" si="45"/>
        <v>37.322333333333304</v>
      </c>
      <c r="K136" s="27">
        <v>0</v>
      </c>
      <c r="L136" s="27">
        <f t="shared" si="39"/>
        <v>0</v>
      </c>
      <c r="M136" s="27">
        <f t="shared" si="46"/>
        <v>34.693999999999974</v>
      </c>
      <c r="N136" s="27">
        <v>0</v>
      </c>
      <c r="O136" s="27">
        <f t="shared" si="40"/>
        <v>0</v>
      </c>
      <c r="P136" s="27">
        <f t="shared" si="47"/>
        <v>37.322333333333304</v>
      </c>
      <c r="Q136" s="27">
        <v>0</v>
      </c>
      <c r="R136" s="27">
        <f t="shared" si="41"/>
        <v>0</v>
      </c>
      <c r="S136" s="27">
        <f t="shared" si="48"/>
        <v>20.500999999999987</v>
      </c>
      <c r="T136" s="30">
        <f t="shared" si="44"/>
        <v>3.8683999999999998</v>
      </c>
      <c r="V136">
        <v>0</v>
      </c>
      <c r="W136" s="4">
        <v>5.9184461007836399E-38</v>
      </c>
      <c r="X136" s="27">
        <f t="shared" si="49"/>
        <v>36.839999999983334</v>
      </c>
      <c r="Y136">
        <v>0</v>
      </c>
      <c r="Z136" s="4">
        <v>1.8367099245897501E-40</v>
      </c>
      <c r="AA136" s="27">
        <f t="shared" si="50"/>
        <v>34.693999999999981</v>
      </c>
      <c r="AB136">
        <v>0</v>
      </c>
      <c r="AC136" s="4">
        <v>-5.7140658800433403E-39</v>
      </c>
      <c r="AD136" s="27">
        <f t="shared" si="51"/>
        <v>36.839999999963084</v>
      </c>
      <c r="AE136">
        <v>0</v>
      </c>
      <c r="AF136" s="4">
        <v>5.23117812589178E-21</v>
      </c>
      <c r="AG136" s="27">
        <f t="shared" si="55"/>
        <v>14.849999999989585</v>
      </c>
      <c r="AH136" s="30">
        <f t="shared" si="42"/>
        <v>3.8683999999999998</v>
      </c>
      <c r="AJ136">
        <v>0</v>
      </c>
      <c r="AK136" s="4">
        <v>-1.12847457678939E-36</v>
      </c>
      <c r="AL136">
        <f t="shared" si="52"/>
        <v>36.839999999999939</v>
      </c>
      <c r="AM136">
        <v>0</v>
      </c>
      <c r="AN136">
        <v>0</v>
      </c>
      <c r="AO136">
        <f t="shared" si="53"/>
        <v>34.69399999999996</v>
      </c>
      <c r="AP136">
        <v>0</v>
      </c>
      <c r="AQ136">
        <v>0</v>
      </c>
      <c r="AR136">
        <f t="shared" si="54"/>
        <v>36.839999999999932</v>
      </c>
      <c r="AS136">
        <v>0</v>
      </c>
      <c r="AT136">
        <v>0</v>
      </c>
      <c r="AU136">
        <f t="shared" si="56"/>
        <v>14.850000000001032</v>
      </c>
      <c r="AV136" s="11">
        <f>AK136+AN136+AQ136+AT136+B136+C136</f>
        <v>3.8683999999999998</v>
      </c>
      <c r="CO136" s="1"/>
    </row>
    <row r="137" spans="1:93" x14ac:dyDescent="0.35">
      <c r="A137" s="10">
        <v>44641.715277777781</v>
      </c>
      <c r="B137">
        <v>3.754</v>
      </c>
      <c r="C137">
        <v>5.1999999999999998E-3</v>
      </c>
      <c r="D137">
        <f t="shared" si="43"/>
        <v>5.1999999999999998E-3</v>
      </c>
      <c r="F137">
        <v>0.55854000000000004</v>
      </c>
      <c r="H137" s="27">
        <v>0</v>
      </c>
      <c r="I137" s="27">
        <f t="shared" si="38"/>
        <v>0</v>
      </c>
      <c r="J137" s="27">
        <f t="shared" si="45"/>
        <v>37.322333333333304</v>
      </c>
      <c r="K137" s="27">
        <v>0</v>
      </c>
      <c r="L137" s="27">
        <f t="shared" si="39"/>
        <v>0</v>
      </c>
      <c r="M137" s="27">
        <f t="shared" si="46"/>
        <v>34.693999999999974</v>
      </c>
      <c r="N137" s="27">
        <v>0</v>
      </c>
      <c r="O137" s="27">
        <f t="shared" si="40"/>
        <v>0</v>
      </c>
      <c r="P137" s="27">
        <f t="shared" si="47"/>
        <v>37.322333333333304</v>
      </c>
      <c r="Q137" s="27">
        <v>0</v>
      </c>
      <c r="R137" s="27">
        <f t="shared" si="41"/>
        <v>0</v>
      </c>
      <c r="S137" s="27">
        <f t="shared" si="48"/>
        <v>20.500999999999987</v>
      </c>
      <c r="T137" s="30">
        <f t="shared" si="44"/>
        <v>3.7591999999999999</v>
      </c>
      <c r="V137">
        <v>0</v>
      </c>
      <c r="W137" s="4">
        <v>1.9762073647831299E-40</v>
      </c>
      <c r="X137" s="27">
        <f t="shared" si="49"/>
        <v>36.839999999983334</v>
      </c>
      <c r="Y137">
        <v>0</v>
      </c>
      <c r="Z137" s="4">
        <v>-1.10202595440505E-39</v>
      </c>
      <c r="AA137" s="27">
        <f t="shared" si="50"/>
        <v>34.693999999999981</v>
      </c>
      <c r="AB137">
        <v>0</v>
      </c>
      <c r="AC137" s="4">
        <v>-6.8714569549630605E-41</v>
      </c>
      <c r="AD137" s="27">
        <f t="shared" si="51"/>
        <v>36.839999999963084</v>
      </c>
      <c r="AE137">
        <v>0</v>
      </c>
      <c r="AF137" s="4">
        <v>5.2311781259164304E-21</v>
      </c>
      <c r="AG137" s="27">
        <f t="shared" si="55"/>
        <v>14.849999999989585</v>
      </c>
      <c r="AH137" s="30">
        <f t="shared" si="42"/>
        <v>3.7591999999999999</v>
      </c>
      <c r="AJ137">
        <v>0</v>
      </c>
      <c r="AK137" s="4">
        <v>1.50463276905252E-36</v>
      </c>
      <c r="AL137">
        <f t="shared" si="52"/>
        <v>36.839999999999939</v>
      </c>
      <c r="AM137">
        <v>0</v>
      </c>
      <c r="AN137">
        <v>0</v>
      </c>
      <c r="AO137">
        <f t="shared" si="53"/>
        <v>34.69399999999996</v>
      </c>
      <c r="AP137">
        <v>0</v>
      </c>
      <c r="AQ137" s="4">
        <v>3.00926553810505E-36</v>
      </c>
      <c r="AR137">
        <f t="shared" si="54"/>
        <v>36.839999999999932</v>
      </c>
      <c r="AS137">
        <v>0</v>
      </c>
      <c r="AT137">
        <v>0</v>
      </c>
      <c r="AU137">
        <f t="shared" si="56"/>
        <v>14.850000000001032</v>
      </c>
      <c r="AV137" s="11">
        <f>AK137+AN137+AQ137+AT137+B137+C137</f>
        <v>3.7591999999999999</v>
      </c>
      <c r="CO137" s="1"/>
    </row>
    <row r="138" spans="1:93" x14ac:dyDescent="0.35">
      <c r="A138" s="10">
        <v>44641.71875</v>
      </c>
      <c r="B138">
        <v>3.6941999999999999</v>
      </c>
      <c r="C138">
        <v>5.0000000000000001E-3</v>
      </c>
      <c r="D138">
        <f t="shared" si="43"/>
        <v>5.0000000000000001E-3</v>
      </c>
      <c r="F138">
        <v>0.55854000000000004</v>
      </c>
      <c r="H138" s="27">
        <v>0</v>
      </c>
      <c r="I138" s="27">
        <f t="shared" si="38"/>
        <v>0</v>
      </c>
      <c r="J138" s="27">
        <f t="shared" si="45"/>
        <v>37.322333333333304</v>
      </c>
      <c r="K138" s="27">
        <v>0</v>
      </c>
      <c r="L138" s="27">
        <f t="shared" si="39"/>
        <v>0</v>
      </c>
      <c r="M138" s="27">
        <f t="shared" si="46"/>
        <v>34.693999999999974</v>
      </c>
      <c r="N138" s="27">
        <v>0</v>
      </c>
      <c r="O138" s="27">
        <f t="shared" si="40"/>
        <v>0</v>
      </c>
      <c r="P138" s="27">
        <f t="shared" si="47"/>
        <v>37.322333333333304</v>
      </c>
      <c r="Q138" s="27">
        <v>0</v>
      </c>
      <c r="R138" s="27">
        <f t="shared" si="41"/>
        <v>0</v>
      </c>
      <c r="S138" s="27">
        <f t="shared" si="48"/>
        <v>20.500999999999987</v>
      </c>
      <c r="T138" s="30">
        <f t="shared" si="44"/>
        <v>3.6991999999999998</v>
      </c>
      <c r="V138">
        <v>0</v>
      </c>
      <c r="W138" s="4">
        <v>1.06423879595824E-40</v>
      </c>
      <c r="X138" s="27">
        <f t="shared" si="49"/>
        <v>36.839999999983334</v>
      </c>
      <c r="Y138">
        <v>0</v>
      </c>
      <c r="Z138" s="4">
        <v>1.4073776676579201E-50</v>
      </c>
      <c r="AA138" s="27">
        <f t="shared" si="50"/>
        <v>34.693999999999981</v>
      </c>
      <c r="AB138">
        <v>0</v>
      </c>
      <c r="AC138" s="4">
        <v>5.9535098959127203E-41</v>
      </c>
      <c r="AD138" s="27">
        <f t="shared" si="51"/>
        <v>36.839999999963084</v>
      </c>
      <c r="AE138">
        <v>0</v>
      </c>
      <c r="AF138" s="4">
        <v>5.2311482812129703E-21</v>
      </c>
      <c r="AG138" s="27">
        <f t="shared" si="55"/>
        <v>14.849999999989585</v>
      </c>
      <c r="AH138" s="30">
        <f t="shared" si="42"/>
        <v>3.6991999999999998</v>
      </c>
      <c r="AJ138">
        <v>0</v>
      </c>
      <c r="AK138" s="4">
        <v>1.88079096131566E-37</v>
      </c>
      <c r="AL138">
        <f t="shared" si="52"/>
        <v>36.839999999999939</v>
      </c>
      <c r="AM138">
        <v>0</v>
      </c>
      <c r="AN138" s="4">
        <v>-1.3684555315672001E-48</v>
      </c>
      <c r="AO138">
        <f t="shared" si="53"/>
        <v>34.69399999999996</v>
      </c>
      <c r="AP138">
        <v>0</v>
      </c>
      <c r="AQ138" s="4">
        <v>-3.76158192263132E-37</v>
      </c>
      <c r="AR138">
        <f t="shared" si="54"/>
        <v>36.839999999999932</v>
      </c>
      <c r="AS138">
        <v>0</v>
      </c>
      <c r="AT138" s="4">
        <v>-8.5528470722950204E-50</v>
      </c>
      <c r="AU138">
        <f t="shared" si="56"/>
        <v>14.850000000001032</v>
      </c>
      <c r="AV138" s="11">
        <f>AK138+AN138+AQ138+AT138+B138+C138</f>
        <v>3.6991999999999998</v>
      </c>
      <c r="CO138" s="1"/>
    </row>
    <row r="139" spans="1:93" x14ac:dyDescent="0.35">
      <c r="A139" s="10">
        <v>44641.722222222219</v>
      </c>
      <c r="B139">
        <v>3.7145999999999999</v>
      </c>
      <c r="C139">
        <v>4.5999999999999999E-3</v>
      </c>
      <c r="D139">
        <f t="shared" si="43"/>
        <v>4.5999999999999999E-3</v>
      </c>
      <c r="F139">
        <v>0.55854000000000004</v>
      </c>
      <c r="H139" s="27">
        <v>0</v>
      </c>
      <c r="I139" s="27">
        <f t="shared" si="38"/>
        <v>0</v>
      </c>
      <c r="J139" s="27">
        <f t="shared" si="45"/>
        <v>37.322333333333304</v>
      </c>
      <c r="K139" s="27">
        <v>0</v>
      </c>
      <c r="L139" s="27">
        <f t="shared" si="39"/>
        <v>0</v>
      </c>
      <c r="M139" s="27">
        <f t="shared" si="46"/>
        <v>34.693999999999974</v>
      </c>
      <c r="N139" s="27">
        <v>0</v>
      </c>
      <c r="O139" s="27">
        <f t="shared" si="40"/>
        <v>0</v>
      </c>
      <c r="P139" s="27">
        <f t="shared" si="47"/>
        <v>37.322333333333304</v>
      </c>
      <c r="Q139" s="27">
        <v>0</v>
      </c>
      <c r="R139" s="27">
        <f t="shared" si="41"/>
        <v>0</v>
      </c>
      <c r="S139" s="27">
        <f t="shared" si="48"/>
        <v>20.500999999999987</v>
      </c>
      <c r="T139" s="30">
        <f t="shared" si="44"/>
        <v>3.7191999999999998</v>
      </c>
      <c r="V139">
        <v>0</v>
      </c>
      <c r="W139" s="4">
        <v>1.2564773621862999E-40</v>
      </c>
      <c r="X139" s="27">
        <f t="shared" si="49"/>
        <v>36.839999999983334</v>
      </c>
      <c r="Y139">
        <v>0</v>
      </c>
      <c r="Z139" s="4">
        <v>1.19272125187864E-49</v>
      </c>
      <c r="AA139" s="27">
        <f t="shared" si="50"/>
        <v>34.693999999999981</v>
      </c>
      <c r="AB139">
        <v>0</v>
      </c>
      <c r="AC139" s="4">
        <v>3.3581204307099201E-41</v>
      </c>
      <c r="AD139" s="27">
        <f t="shared" si="51"/>
        <v>36.839999999963084</v>
      </c>
      <c r="AE139">
        <v>0</v>
      </c>
      <c r="AF139" s="4">
        <v>5.2311482812129703E-21</v>
      </c>
      <c r="AG139" s="27">
        <f t="shared" si="55"/>
        <v>14.849999999989585</v>
      </c>
      <c r="AH139" s="30">
        <f t="shared" si="42"/>
        <v>3.7191999999999998</v>
      </c>
      <c r="AJ139">
        <v>0</v>
      </c>
      <c r="AK139" s="4">
        <v>-7.5231638452626401E-37</v>
      </c>
      <c r="AL139">
        <f t="shared" si="52"/>
        <v>36.839999999999939</v>
      </c>
      <c r="AM139">
        <v>0</v>
      </c>
      <c r="AN139">
        <v>0</v>
      </c>
      <c r="AO139">
        <f t="shared" si="53"/>
        <v>34.69399999999996</v>
      </c>
      <c r="AP139">
        <v>0</v>
      </c>
      <c r="AQ139" s="4">
        <v>-7.5231638452626401E-37</v>
      </c>
      <c r="AR139">
        <f t="shared" si="54"/>
        <v>36.839999999999932</v>
      </c>
      <c r="AS139">
        <v>0</v>
      </c>
      <c r="AT139">
        <v>0</v>
      </c>
      <c r="AU139">
        <f t="shared" si="56"/>
        <v>14.850000000001032</v>
      </c>
      <c r="AV139" s="11">
        <f>AK139+AN139+AQ139+AT139+B139+C139</f>
        <v>3.7191999999999998</v>
      </c>
      <c r="CO139" s="1"/>
    </row>
    <row r="140" spans="1:93" x14ac:dyDescent="0.35">
      <c r="A140" s="10">
        <v>44641.725694444445</v>
      </c>
      <c r="B140">
        <v>3.6692</v>
      </c>
      <c r="C140">
        <v>5.4000000000000003E-3</v>
      </c>
      <c r="D140">
        <f t="shared" si="43"/>
        <v>5.4000000000000003E-3</v>
      </c>
      <c r="F140">
        <v>0.55854000000000004</v>
      </c>
      <c r="H140" s="27">
        <v>0</v>
      </c>
      <c r="I140" s="27">
        <f t="shared" si="38"/>
        <v>0</v>
      </c>
      <c r="J140" s="27">
        <f t="shared" si="45"/>
        <v>37.322333333333304</v>
      </c>
      <c r="K140" s="27">
        <v>0</v>
      </c>
      <c r="L140" s="27">
        <f t="shared" si="39"/>
        <v>0</v>
      </c>
      <c r="M140" s="27">
        <f t="shared" si="46"/>
        <v>34.693999999999974</v>
      </c>
      <c r="N140" s="27">
        <v>0</v>
      </c>
      <c r="O140" s="27">
        <f t="shared" si="40"/>
        <v>0</v>
      </c>
      <c r="P140" s="27">
        <f t="shared" si="47"/>
        <v>37.322333333333304</v>
      </c>
      <c r="Q140" s="27">
        <v>0</v>
      </c>
      <c r="R140" s="27">
        <f t="shared" si="41"/>
        <v>0</v>
      </c>
      <c r="S140" s="27">
        <f t="shared" si="48"/>
        <v>20.500999999999987</v>
      </c>
      <c r="T140" s="30">
        <f t="shared" si="44"/>
        <v>3.6745999999999999</v>
      </c>
      <c r="V140">
        <v>0</v>
      </c>
      <c r="W140" s="4">
        <v>-6.67543200184388E-41</v>
      </c>
      <c r="X140" s="27">
        <f t="shared" si="49"/>
        <v>36.839999999983334</v>
      </c>
      <c r="Y140">
        <v>0</v>
      </c>
      <c r="Z140" s="4">
        <v>9.1835495986829804E-41</v>
      </c>
      <c r="AA140" s="27">
        <f t="shared" si="50"/>
        <v>34.693999999999981</v>
      </c>
      <c r="AB140">
        <v>0</v>
      </c>
      <c r="AC140" s="4">
        <v>-3.7386469736813299E-41</v>
      </c>
      <c r="AD140" s="27">
        <f t="shared" si="51"/>
        <v>36.839999999963084</v>
      </c>
      <c r="AE140">
        <v>0</v>
      </c>
      <c r="AF140" s="4">
        <v>5.2311507587046004E-21</v>
      </c>
      <c r="AG140" s="27">
        <f t="shared" si="55"/>
        <v>14.849999999989585</v>
      </c>
      <c r="AH140" s="30">
        <f t="shared" si="42"/>
        <v>3.6745999999999999</v>
      </c>
      <c r="AJ140">
        <v>0</v>
      </c>
      <c r="AK140" s="4">
        <v>-3.76158192263132E-37</v>
      </c>
      <c r="AL140">
        <f t="shared" si="52"/>
        <v>36.839999999999939</v>
      </c>
      <c r="AM140">
        <v>0</v>
      </c>
      <c r="AN140" s="4">
        <v>-1.3684555315672001E-48</v>
      </c>
      <c r="AO140">
        <f t="shared" si="53"/>
        <v>34.69399999999996</v>
      </c>
      <c r="AP140">
        <v>0</v>
      </c>
      <c r="AQ140" s="4">
        <v>2.63310734584192E-36</v>
      </c>
      <c r="AR140">
        <f t="shared" si="54"/>
        <v>36.839999999999932</v>
      </c>
      <c r="AS140">
        <v>0</v>
      </c>
      <c r="AT140">
        <v>0</v>
      </c>
      <c r="AU140">
        <f t="shared" si="56"/>
        <v>14.850000000001032</v>
      </c>
      <c r="AV140" s="11">
        <f>AK140+AN140+AQ140+AT140+B140+C140</f>
        <v>3.6745999999999999</v>
      </c>
      <c r="CO140" s="1"/>
    </row>
    <row r="141" spans="1:93" x14ac:dyDescent="0.35">
      <c r="A141" s="10">
        <v>44641.729166666664</v>
      </c>
      <c r="B141">
        <v>3.6934</v>
      </c>
      <c r="C141">
        <v>5.1999999999999998E-3</v>
      </c>
      <c r="D141">
        <f t="shared" si="43"/>
        <v>5.1999999999999998E-3</v>
      </c>
      <c r="F141">
        <v>0.55854000000000004</v>
      </c>
      <c r="H141" s="27">
        <v>0</v>
      </c>
      <c r="I141" s="27">
        <f t="shared" si="38"/>
        <v>0</v>
      </c>
      <c r="J141" s="27">
        <f t="shared" si="45"/>
        <v>37.322333333333304</v>
      </c>
      <c r="K141" s="27">
        <v>0</v>
      </c>
      <c r="L141" s="27">
        <f t="shared" si="39"/>
        <v>0</v>
      </c>
      <c r="M141" s="27">
        <f t="shared" si="46"/>
        <v>34.693999999999974</v>
      </c>
      <c r="N141" s="27">
        <v>0</v>
      </c>
      <c r="O141" s="27">
        <f t="shared" si="40"/>
        <v>0</v>
      </c>
      <c r="P141" s="27">
        <f t="shared" si="47"/>
        <v>37.322333333333304</v>
      </c>
      <c r="Q141" s="27">
        <v>0</v>
      </c>
      <c r="R141" s="27">
        <f t="shared" si="41"/>
        <v>0</v>
      </c>
      <c r="S141" s="27">
        <f t="shared" si="48"/>
        <v>20.500999999999987</v>
      </c>
      <c r="T141" s="30">
        <f t="shared" si="44"/>
        <v>3.6985999999999999</v>
      </c>
      <c r="V141">
        <v>0</v>
      </c>
      <c r="W141" s="4">
        <v>-1.1923037013166101E-41</v>
      </c>
      <c r="X141" s="27">
        <f t="shared" si="49"/>
        <v>36.839999999983334</v>
      </c>
      <c r="Y141">
        <v>0</v>
      </c>
      <c r="Z141" s="4">
        <v>-1.19386144968404E-39</v>
      </c>
      <c r="AA141" s="27">
        <f t="shared" si="50"/>
        <v>34.693999999999981</v>
      </c>
      <c r="AB141">
        <v>0</v>
      </c>
      <c r="AC141" s="4">
        <v>-1.3972420428215599E-40</v>
      </c>
      <c r="AD141" s="27">
        <f t="shared" si="51"/>
        <v>36.839999999963084</v>
      </c>
      <c r="AE141">
        <v>0</v>
      </c>
      <c r="AF141" s="4">
        <v>5.2311781259164304E-21</v>
      </c>
      <c r="AG141" s="27">
        <f t="shared" si="55"/>
        <v>14.849999999989585</v>
      </c>
      <c r="AH141" s="30">
        <f t="shared" si="42"/>
        <v>3.6985999999999999</v>
      </c>
      <c r="AJ141">
        <v>0</v>
      </c>
      <c r="AK141" s="4">
        <v>6.58276836460481E-37</v>
      </c>
      <c r="AL141">
        <f t="shared" si="52"/>
        <v>36.839999999999939</v>
      </c>
      <c r="AM141">
        <v>0</v>
      </c>
      <c r="AN141">
        <v>0</v>
      </c>
      <c r="AO141">
        <f t="shared" si="53"/>
        <v>34.69399999999996</v>
      </c>
      <c r="AP141">
        <v>0</v>
      </c>
      <c r="AQ141">
        <v>0</v>
      </c>
      <c r="AR141">
        <f t="shared" si="54"/>
        <v>36.839999999999932</v>
      </c>
      <c r="AS141">
        <v>0</v>
      </c>
      <c r="AT141">
        <v>0</v>
      </c>
      <c r="AU141">
        <f t="shared" si="56"/>
        <v>14.850000000001032</v>
      </c>
      <c r="AV141" s="11">
        <f>AK141+AN141+AQ141+AT141+B141+C141</f>
        <v>3.6985999999999999</v>
      </c>
      <c r="CO141" s="1"/>
    </row>
    <row r="142" spans="1:93" x14ac:dyDescent="0.35">
      <c r="A142" s="10">
        <v>44641.732638888891</v>
      </c>
      <c r="B142">
        <v>6.1631999999999998</v>
      </c>
      <c r="C142">
        <v>5.0000000000000001E-3</v>
      </c>
      <c r="D142">
        <f t="shared" si="43"/>
        <v>5.0000000000000001E-3</v>
      </c>
      <c r="F142">
        <v>0.55854000000000004</v>
      </c>
      <c r="H142" s="27">
        <v>0</v>
      </c>
      <c r="I142" s="27">
        <f t="shared" si="38"/>
        <v>0</v>
      </c>
      <c r="J142" s="27">
        <f t="shared" si="45"/>
        <v>37.322333333333304</v>
      </c>
      <c r="K142" s="27">
        <v>0</v>
      </c>
      <c r="L142" s="27">
        <f t="shared" si="39"/>
        <v>0</v>
      </c>
      <c r="M142" s="27">
        <f t="shared" si="46"/>
        <v>34.693999999999974</v>
      </c>
      <c r="N142" s="27">
        <v>0</v>
      </c>
      <c r="O142" s="27">
        <f t="shared" si="40"/>
        <v>0</v>
      </c>
      <c r="P142" s="27">
        <f t="shared" si="47"/>
        <v>37.322333333333304</v>
      </c>
      <c r="Q142" s="27">
        <v>0</v>
      </c>
      <c r="R142" s="27">
        <f t="shared" si="41"/>
        <v>0</v>
      </c>
      <c r="S142" s="27">
        <f t="shared" si="48"/>
        <v>20.500999999999987</v>
      </c>
      <c r="T142" s="30">
        <f t="shared" si="44"/>
        <v>6.1681999999999997</v>
      </c>
      <c r="V142">
        <v>0</v>
      </c>
      <c r="W142" s="4">
        <v>2.4724816579785299E-41</v>
      </c>
      <c r="X142" s="27">
        <f t="shared" si="49"/>
        <v>36.839999999983334</v>
      </c>
      <c r="Y142">
        <v>0</v>
      </c>
      <c r="Z142" s="4">
        <v>3.6734198463513802E-40</v>
      </c>
      <c r="AA142" s="27">
        <f t="shared" si="50"/>
        <v>34.693999999999981</v>
      </c>
      <c r="AB142">
        <v>0</v>
      </c>
      <c r="AC142" s="4">
        <v>-2.6169769951850798E-40</v>
      </c>
      <c r="AD142" s="27">
        <f t="shared" si="51"/>
        <v>36.839999999963084</v>
      </c>
      <c r="AE142">
        <v>0</v>
      </c>
      <c r="AF142" s="4">
        <v>5.2311209140257997E-21</v>
      </c>
      <c r="AG142" s="27">
        <f t="shared" si="55"/>
        <v>14.849999999989585</v>
      </c>
      <c r="AH142" s="30">
        <f t="shared" si="42"/>
        <v>6.1681999999999997</v>
      </c>
      <c r="AJ142">
        <v>0</v>
      </c>
      <c r="AK142" s="4">
        <v>-3.76158192263132E-37</v>
      </c>
      <c r="AL142">
        <f t="shared" si="52"/>
        <v>36.839999999999939</v>
      </c>
      <c r="AM142">
        <v>0</v>
      </c>
      <c r="AN142" s="4">
        <v>5.8774717541114297E-39</v>
      </c>
      <c r="AO142">
        <f t="shared" si="53"/>
        <v>34.69399999999996</v>
      </c>
      <c r="AP142">
        <v>0</v>
      </c>
      <c r="AQ142">
        <v>0</v>
      </c>
      <c r="AR142">
        <f t="shared" si="54"/>
        <v>36.839999999999932</v>
      </c>
      <c r="AS142">
        <v>0</v>
      </c>
      <c r="AT142">
        <v>0</v>
      </c>
      <c r="AU142">
        <f t="shared" si="56"/>
        <v>14.850000000001032</v>
      </c>
      <c r="AV142" s="11">
        <f>AK142+AN142+AQ142+AT142+B142+C142</f>
        <v>6.1681999999999997</v>
      </c>
      <c r="CO142" s="1"/>
    </row>
    <row r="143" spans="1:93" x14ac:dyDescent="0.35">
      <c r="A143" s="10">
        <v>44641.736111111109</v>
      </c>
      <c r="B143">
        <v>5.5263999999999998</v>
      </c>
      <c r="C143">
        <v>5.5999999999999999E-3</v>
      </c>
      <c r="D143">
        <f t="shared" si="43"/>
        <v>5.5999999999999999E-3</v>
      </c>
      <c r="F143">
        <v>0.55854000000000004</v>
      </c>
      <c r="H143" s="27">
        <v>0</v>
      </c>
      <c r="I143" s="27">
        <f t="shared" si="38"/>
        <v>0</v>
      </c>
      <c r="J143" s="27">
        <f t="shared" si="45"/>
        <v>37.322333333333304</v>
      </c>
      <c r="K143" s="27">
        <v>0</v>
      </c>
      <c r="L143" s="27">
        <f t="shared" si="39"/>
        <v>0</v>
      </c>
      <c r="M143" s="27">
        <f t="shared" si="46"/>
        <v>34.693999999999974</v>
      </c>
      <c r="N143" s="27">
        <v>0</v>
      </c>
      <c r="O143" s="27">
        <f t="shared" si="40"/>
        <v>0</v>
      </c>
      <c r="P143" s="27">
        <f t="shared" si="47"/>
        <v>37.322333333333304</v>
      </c>
      <c r="Q143" s="27">
        <v>0</v>
      </c>
      <c r="R143" s="27">
        <f t="shared" si="41"/>
        <v>0</v>
      </c>
      <c r="S143" s="27">
        <f t="shared" si="48"/>
        <v>20.500999999999987</v>
      </c>
      <c r="T143" s="30">
        <f t="shared" si="44"/>
        <v>5.532</v>
      </c>
      <c r="V143">
        <v>0</v>
      </c>
      <c r="W143" s="4">
        <v>-6.2998223892730195E-42</v>
      </c>
      <c r="X143" s="27">
        <f t="shared" si="49"/>
        <v>36.839999999983334</v>
      </c>
      <c r="Y143">
        <v>0</v>
      </c>
      <c r="Z143" s="4">
        <v>1.8367099225049899E-40</v>
      </c>
      <c r="AA143" s="27">
        <f t="shared" si="50"/>
        <v>34.693999999999981</v>
      </c>
      <c r="AB143">
        <v>0</v>
      </c>
      <c r="AC143" s="4">
        <v>2.9368054236792398E-40</v>
      </c>
      <c r="AD143" s="27">
        <f t="shared" si="51"/>
        <v>36.839999999963084</v>
      </c>
      <c r="AE143">
        <v>0</v>
      </c>
      <c r="AF143" s="4">
        <v>5.2311458037459997E-21</v>
      </c>
      <c r="AG143" s="27">
        <f t="shared" si="55"/>
        <v>14.849999999989585</v>
      </c>
      <c r="AH143" s="30">
        <f t="shared" si="42"/>
        <v>5.532</v>
      </c>
      <c r="AJ143">
        <v>0</v>
      </c>
      <c r="AK143" s="4">
        <v>-3.76158192263132E-37</v>
      </c>
      <c r="AL143">
        <f t="shared" si="52"/>
        <v>36.839999999999939</v>
      </c>
      <c r="AM143">
        <v>0</v>
      </c>
      <c r="AN143">
        <v>0</v>
      </c>
      <c r="AO143">
        <f t="shared" si="53"/>
        <v>34.69399999999996</v>
      </c>
      <c r="AP143">
        <v>0</v>
      </c>
      <c r="AQ143">
        <v>0</v>
      </c>
      <c r="AR143">
        <f t="shared" si="54"/>
        <v>36.839999999999932</v>
      </c>
      <c r="AS143">
        <v>0</v>
      </c>
      <c r="AT143">
        <v>0</v>
      </c>
      <c r="AU143">
        <f t="shared" si="56"/>
        <v>14.850000000001032</v>
      </c>
      <c r="AV143" s="11">
        <f>AK143+AN143+AQ143+AT143+B143+C143</f>
        <v>5.532</v>
      </c>
      <c r="CO143" s="1"/>
    </row>
    <row r="144" spans="1:93" x14ac:dyDescent="0.35">
      <c r="A144" s="10">
        <v>44641.739583333336</v>
      </c>
      <c r="B144">
        <v>3.7486000000000002</v>
      </c>
      <c r="C144">
        <v>5.1999999999999998E-3</v>
      </c>
      <c r="D144">
        <f t="shared" si="43"/>
        <v>5.1999999999999998E-3</v>
      </c>
      <c r="F144">
        <v>0.55854000000000004</v>
      </c>
      <c r="H144" s="27">
        <v>0</v>
      </c>
      <c r="I144" s="27">
        <f t="shared" ref="I144:I147" si="57">380*H144/1000*0.83</f>
        <v>0</v>
      </c>
      <c r="J144" s="27">
        <f t="shared" si="45"/>
        <v>37.322333333333304</v>
      </c>
      <c r="K144" s="27">
        <v>0</v>
      </c>
      <c r="L144" s="27">
        <f t="shared" si="39"/>
        <v>0</v>
      </c>
      <c r="M144" s="27">
        <f t="shared" si="46"/>
        <v>34.693999999999974</v>
      </c>
      <c r="N144" s="27">
        <v>0</v>
      </c>
      <c r="O144" s="27">
        <f t="shared" si="40"/>
        <v>0</v>
      </c>
      <c r="P144" s="27">
        <f t="shared" si="47"/>
        <v>37.322333333333304</v>
      </c>
      <c r="Q144" s="27">
        <v>0</v>
      </c>
      <c r="R144" s="27">
        <f t="shared" si="41"/>
        <v>0</v>
      </c>
      <c r="S144" s="27">
        <f t="shared" si="48"/>
        <v>20.500999999999987</v>
      </c>
      <c r="T144" s="30">
        <f t="shared" si="44"/>
        <v>3.7538</v>
      </c>
      <c r="V144">
        <v>0</v>
      </c>
      <c r="W144" s="4">
        <v>-1.4042121209115001E-40</v>
      </c>
      <c r="X144" s="27">
        <f t="shared" si="49"/>
        <v>36.839999999983334</v>
      </c>
      <c r="Y144">
        <v>0</v>
      </c>
      <c r="Z144" s="4">
        <v>-9.1835496235355201E-41</v>
      </c>
      <c r="AA144" s="27">
        <f t="shared" si="50"/>
        <v>34.693999999999981</v>
      </c>
      <c r="AB144">
        <v>0</v>
      </c>
      <c r="AC144" s="4">
        <v>-2.7885274831013999E-40</v>
      </c>
      <c r="AD144" s="27">
        <f t="shared" si="51"/>
        <v>36.839999999963084</v>
      </c>
      <c r="AE144">
        <v>0</v>
      </c>
      <c r="AF144" s="4">
        <v>5.23117812594108E-21</v>
      </c>
      <c r="AG144" s="27">
        <f t="shared" si="55"/>
        <v>14.849999999989585</v>
      </c>
      <c r="AH144" s="30">
        <f t="shared" si="42"/>
        <v>3.7538</v>
      </c>
      <c r="AJ144">
        <v>0</v>
      </c>
      <c r="AK144" s="4">
        <v>7.5231638452626401E-37</v>
      </c>
      <c r="AL144">
        <f t="shared" si="52"/>
        <v>36.839999999999939</v>
      </c>
      <c r="AM144">
        <v>0</v>
      </c>
      <c r="AN144" s="4">
        <v>-1.3684555315672001E-48</v>
      </c>
      <c r="AO144">
        <f t="shared" si="53"/>
        <v>34.69399999999996</v>
      </c>
      <c r="AP144">
        <v>0</v>
      </c>
      <c r="AQ144" s="4">
        <v>-7.5231638452626401E-37</v>
      </c>
      <c r="AR144">
        <f t="shared" si="54"/>
        <v>36.839999999999932</v>
      </c>
      <c r="AS144">
        <v>0</v>
      </c>
      <c r="AT144" s="4">
        <v>-8.5528470722950204E-50</v>
      </c>
      <c r="AU144">
        <f t="shared" si="56"/>
        <v>14.850000000001032</v>
      </c>
      <c r="AV144" s="11">
        <f>AK144+AN144+AQ144+AT144+B144+C144</f>
        <v>3.7538</v>
      </c>
      <c r="CO144" s="1"/>
    </row>
    <row r="145" spans="1:93" x14ac:dyDescent="0.35">
      <c r="A145" s="10">
        <v>44641.743055555555</v>
      </c>
      <c r="B145">
        <v>3.7162000000000002</v>
      </c>
      <c r="C145">
        <v>6.1999999999999998E-3</v>
      </c>
      <c r="D145">
        <f t="shared" si="43"/>
        <v>6.1999999999999998E-3</v>
      </c>
      <c r="F145">
        <v>0.55854000000000004</v>
      </c>
      <c r="H145" s="27">
        <v>0</v>
      </c>
      <c r="I145" s="27">
        <f t="shared" si="57"/>
        <v>0</v>
      </c>
      <c r="J145" s="27">
        <f t="shared" si="45"/>
        <v>37.322333333333304</v>
      </c>
      <c r="K145" s="27">
        <v>0</v>
      </c>
      <c r="L145" s="27">
        <f t="shared" si="39"/>
        <v>0</v>
      </c>
      <c r="M145" s="27">
        <f t="shared" si="46"/>
        <v>34.693999999999974</v>
      </c>
      <c r="N145" s="27">
        <v>0</v>
      </c>
      <c r="O145" s="27">
        <f t="shared" si="40"/>
        <v>0</v>
      </c>
      <c r="P145" s="27">
        <f t="shared" si="47"/>
        <v>37.322333333333304</v>
      </c>
      <c r="Q145" s="27">
        <v>0</v>
      </c>
      <c r="R145" s="27">
        <f t="shared" si="41"/>
        <v>0</v>
      </c>
      <c r="S145" s="27">
        <f t="shared" si="48"/>
        <v>20.500999999999987</v>
      </c>
      <c r="T145" s="30">
        <f t="shared" si="44"/>
        <v>3.7224000000000004</v>
      </c>
      <c r="V145">
        <v>0</v>
      </c>
      <c r="W145" s="4">
        <v>4.21303863831928E-41</v>
      </c>
      <c r="X145" s="27">
        <f t="shared" si="49"/>
        <v>36.839999999983334</v>
      </c>
      <c r="Y145">
        <v>0</v>
      </c>
      <c r="Z145" s="4">
        <v>-3.2741367698629401E-50</v>
      </c>
      <c r="AA145" s="27">
        <f t="shared" si="50"/>
        <v>34.693999999999981</v>
      </c>
      <c r="AB145">
        <v>0</v>
      </c>
      <c r="AC145" s="4">
        <v>-1.9276274934704199E-40</v>
      </c>
      <c r="AD145" s="27">
        <f t="shared" si="51"/>
        <v>36.839999999963084</v>
      </c>
      <c r="AE145">
        <v>0</v>
      </c>
      <c r="AF145" s="4">
        <v>5.23117812589178E-21</v>
      </c>
      <c r="AG145" s="27">
        <f t="shared" si="55"/>
        <v>14.849999999989585</v>
      </c>
      <c r="AH145" s="30">
        <f t="shared" si="42"/>
        <v>3.7224000000000004</v>
      </c>
      <c r="AJ145">
        <v>0</v>
      </c>
      <c r="AK145">
        <v>0</v>
      </c>
      <c r="AL145">
        <f t="shared" si="52"/>
        <v>36.839999999999939</v>
      </c>
      <c r="AM145">
        <v>0</v>
      </c>
      <c r="AN145">
        <v>0</v>
      </c>
      <c r="AO145">
        <f t="shared" si="53"/>
        <v>34.69399999999996</v>
      </c>
      <c r="AP145">
        <v>0</v>
      </c>
      <c r="AQ145" s="4">
        <v>-7.5231638452626401E-37</v>
      </c>
      <c r="AR145">
        <f t="shared" si="54"/>
        <v>36.839999999999932</v>
      </c>
      <c r="AS145">
        <v>0</v>
      </c>
      <c r="AT145">
        <v>0</v>
      </c>
      <c r="AU145">
        <f t="shared" si="56"/>
        <v>14.850000000001032</v>
      </c>
      <c r="AV145" s="11">
        <f>AK145+AN145+AQ145+AT145+B145+C145</f>
        <v>3.7224000000000004</v>
      </c>
      <c r="CO145" s="1"/>
    </row>
    <row r="146" spans="1:93" x14ac:dyDescent="0.35">
      <c r="A146" s="10">
        <v>44641.746527777781</v>
      </c>
      <c r="B146">
        <v>3.7010000000000001</v>
      </c>
      <c r="C146">
        <v>6.1999999999999998E-3</v>
      </c>
      <c r="D146">
        <f t="shared" si="43"/>
        <v>6.1999999999999998E-3</v>
      </c>
      <c r="F146">
        <v>0.55854000000000004</v>
      </c>
      <c r="H146" s="27">
        <v>0</v>
      </c>
      <c r="I146" s="27">
        <f t="shared" si="57"/>
        <v>0</v>
      </c>
      <c r="J146" s="27">
        <f t="shared" si="45"/>
        <v>37.322333333333304</v>
      </c>
      <c r="K146" s="27">
        <v>0</v>
      </c>
      <c r="L146" s="27">
        <f t="shared" si="39"/>
        <v>0</v>
      </c>
      <c r="M146" s="27">
        <f t="shared" si="46"/>
        <v>34.693999999999974</v>
      </c>
      <c r="N146" s="27">
        <v>0</v>
      </c>
      <c r="O146" s="27">
        <f t="shared" si="40"/>
        <v>0</v>
      </c>
      <c r="P146" s="27">
        <f t="shared" si="47"/>
        <v>37.322333333333304</v>
      </c>
      <c r="Q146" s="27">
        <v>0</v>
      </c>
      <c r="R146" s="27">
        <f t="shared" si="41"/>
        <v>0</v>
      </c>
      <c r="S146" s="27">
        <f t="shared" si="48"/>
        <v>20.500999999999987</v>
      </c>
      <c r="T146" s="30">
        <f t="shared" si="44"/>
        <v>3.7072000000000003</v>
      </c>
      <c r="V146">
        <v>0</v>
      </c>
      <c r="W146" s="4">
        <v>1.68064421585709E-40</v>
      </c>
      <c r="X146" s="27">
        <f t="shared" si="49"/>
        <v>36.839999999983334</v>
      </c>
      <c r="Y146">
        <v>0</v>
      </c>
      <c r="Z146" s="4">
        <v>-2.7562886072825702E-51</v>
      </c>
      <c r="AA146" s="27">
        <f t="shared" si="50"/>
        <v>34.693999999999981</v>
      </c>
      <c r="AB146">
        <v>0</v>
      </c>
      <c r="AC146" s="4">
        <v>-1.4858679424225101E-40</v>
      </c>
      <c r="AD146" s="27">
        <f t="shared" si="51"/>
        <v>36.839999999963084</v>
      </c>
      <c r="AE146">
        <v>0</v>
      </c>
      <c r="AF146" s="4">
        <v>5.2311806033834002E-21</v>
      </c>
      <c r="AG146" s="27">
        <f t="shared" si="55"/>
        <v>14.849999999989585</v>
      </c>
      <c r="AH146" s="30">
        <f t="shared" si="42"/>
        <v>3.7072000000000003</v>
      </c>
      <c r="AJ146">
        <v>0</v>
      </c>
      <c r="AK146" s="4">
        <v>3.76158192263132E-37</v>
      </c>
      <c r="AL146">
        <f t="shared" si="52"/>
        <v>36.839999999999939</v>
      </c>
      <c r="AM146">
        <v>0</v>
      </c>
      <c r="AN146" s="4">
        <v>-1.3684555315672001E-48</v>
      </c>
      <c r="AO146">
        <f t="shared" si="53"/>
        <v>34.69399999999996</v>
      </c>
      <c r="AP146">
        <v>0</v>
      </c>
      <c r="AQ146" s="4">
        <v>1.88079096131566E-37</v>
      </c>
      <c r="AR146">
        <f t="shared" si="54"/>
        <v>36.839999999999932</v>
      </c>
      <c r="AS146">
        <v>0</v>
      </c>
      <c r="AT146">
        <v>0</v>
      </c>
      <c r="AU146">
        <f t="shared" si="56"/>
        <v>14.850000000001032</v>
      </c>
      <c r="AV146" s="11">
        <f>AK146+AN146+AQ146+AT146+B146+C146</f>
        <v>3.7072000000000003</v>
      </c>
      <c r="CO146" s="1"/>
    </row>
    <row r="147" spans="1:93" x14ac:dyDescent="0.35">
      <c r="A147" s="10">
        <v>44641.75</v>
      </c>
      <c r="B147">
        <v>4.1471999999999998</v>
      </c>
      <c r="C147">
        <v>6.0000000000000001E-3</v>
      </c>
      <c r="D147">
        <f t="shared" si="43"/>
        <v>6.0000000000000001E-3</v>
      </c>
      <c r="F147">
        <v>0.59316000000000002</v>
      </c>
      <c r="H147" s="27">
        <v>0</v>
      </c>
      <c r="I147" s="27">
        <f t="shared" si="57"/>
        <v>0</v>
      </c>
      <c r="J147" s="27">
        <f t="shared" si="45"/>
        <v>37.322333333333304</v>
      </c>
      <c r="K147" s="27">
        <v>0</v>
      </c>
      <c r="L147" s="27">
        <f t="shared" si="39"/>
        <v>0</v>
      </c>
      <c r="M147" s="27">
        <f t="shared" si="46"/>
        <v>34.693999999999974</v>
      </c>
      <c r="N147" s="27">
        <v>0</v>
      </c>
      <c r="O147" s="27">
        <f t="shared" si="40"/>
        <v>0</v>
      </c>
      <c r="P147" s="27">
        <f t="shared" si="47"/>
        <v>37.322333333333304</v>
      </c>
      <c r="Q147" s="27">
        <v>0</v>
      </c>
      <c r="R147" s="27">
        <f t="shared" si="41"/>
        <v>0</v>
      </c>
      <c r="S147" s="27">
        <f t="shared" si="48"/>
        <v>20.500999999999987</v>
      </c>
      <c r="T147" s="30">
        <f t="shared" si="44"/>
        <v>4.1532</v>
      </c>
      <c r="V147">
        <v>0</v>
      </c>
      <c r="W147" s="4">
        <v>-1.1816759096400301E-40</v>
      </c>
      <c r="X147" s="27">
        <f t="shared" si="49"/>
        <v>36.839999999983334</v>
      </c>
      <c r="Y147">
        <v>0</v>
      </c>
      <c r="Z147" s="4">
        <v>1.10202595334279E-39</v>
      </c>
      <c r="AA147" s="27">
        <f t="shared" si="50"/>
        <v>34.693999999999981</v>
      </c>
      <c r="AB147">
        <v>0</v>
      </c>
      <c r="AC147" s="4">
        <v>1.2535728246785601E-40</v>
      </c>
      <c r="AD147" s="27">
        <f t="shared" si="51"/>
        <v>36.839999999963084</v>
      </c>
      <c r="AE147">
        <v>0</v>
      </c>
      <c r="AF147" s="4">
        <v>5.2311540083184903E-21</v>
      </c>
      <c r="AG147" s="27">
        <f t="shared" si="55"/>
        <v>14.849999999989585</v>
      </c>
      <c r="AH147" s="30">
        <f t="shared" si="42"/>
        <v>4.1532</v>
      </c>
      <c r="AJ147">
        <v>0</v>
      </c>
      <c r="AK147" s="4">
        <v>1.46701694982621E-35</v>
      </c>
      <c r="AL147">
        <f t="shared" si="52"/>
        <v>36.839999999999939</v>
      </c>
      <c r="AM147">
        <v>0</v>
      </c>
      <c r="AN147">
        <v>0</v>
      </c>
      <c r="AO147">
        <f t="shared" si="53"/>
        <v>34.69399999999996</v>
      </c>
      <c r="AP147">
        <v>0</v>
      </c>
      <c r="AQ147" s="4">
        <v>3.00926553810505E-36</v>
      </c>
      <c r="AR147">
        <f t="shared" si="54"/>
        <v>36.839999999999932</v>
      </c>
      <c r="AS147">
        <v>0</v>
      </c>
      <c r="AT147">
        <v>0</v>
      </c>
      <c r="AU147">
        <f t="shared" si="56"/>
        <v>14.850000000001032</v>
      </c>
      <c r="AV147" s="11">
        <f>AK147+AN147+AQ147+AT147+B147+C147</f>
        <v>4.1532</v>
      </c>
      <c r="CO14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FD115-2659-4578-A71D-DB5CBB6627A0}">
  <dimension ref="A1:BA1297"/>
  <sheetViews>
    <sheetView topLeftCell="D1" zoomScale="40" zoomScaleNormal="55" workbookViewId="0">
      <selection activeCell="U163" sqref="U163"/>
    </sheetView>
  </sheetViews>
  <sheetFormatPr defaultRowHeight="14.5" x14ac:dyDescent="0.35"/>
  <cols>
    <col min="2" max="2" width="11.6328125" bestFit="1" customWidth="1"/>
    <col min="4" max="4" width="22.453125" customWidth="1"/>
    <col min="5" max="7" width="0" hidden="1" customWidth="1"/>
    <col min="8" max="8" width="16.453125" hidden="1" customWidth="1"/>
    <col min="9" max="9" width="15.81640625" style="7" bestFit="1" customWidth="1"/>
    <col min="11" max="11" width="18" bestFit="1" customWidth="1"/>
    <col min="12" max="12" width="4.6328125" hidden="1" customWidth="1"/>
    <col min="13" max="13" width="9.36328125" hidden="1" customWidth="1"/>
    <col min="14" max="14" width="9.81640625" hidden="1" customWidth="1"/>
    <col min="15" max="15" width="8.54296875" hidden="1" customWidth="1"/>
    <col min="16" max="16" width="9" hidden="1" customWidth="1"/>
    <col min="17" max="17" width="16.36328125" style="5" bestFit="1" customWidth="1"/>
    <col min="18" max="18" width="16.36328125" style="6" bestFit="1" customWidth="1"/>
    <col min="19" max="19" width="11.6328125" style="12" bestFit="1" customWidth="1"/>
    <col min="21" max="21" width="22.08984375" bestFit="1" customWidth="1"/>
    <col min="22" max="22" width="11.36328125" bestFit="1" customWidth="1"/>
    <col min="23" max="23" width="10.90625" bestFit="1" customWidth="1"/>
    <col min="24" max="24" width="9.81640625" bestFit="1" customWidth="1"/>
    <col min="25" max="25" width="16.453125" bestFit="1" customWidth="1"/>
    <col min="26" max="26" width="15.81640625" style="7" bestFit="1" customWidth="1"/>
    <col min="27" max="27" width="12.26953125" bestFit="1" customWidth="1"/>
    <col min="28" max="28" width="16" bestFit="1" customWidth="1"/>
    <col min="29" max="29" width="5.453125" bestFit="1" customWidth="1"/>
    <col min="30" max="30" width="8.36328125" bestFit="1" customWidth="1"/>
    <col min="31" max="31" width="9" bestFit="1" customWidth="1"/>
    <col min="32" max="32" width="11.453125" bestFit="1" customWidth="1"/>
    <col min="33" max="33" width="12" bestFit="1" customWidth="1"/>
    <col min="34" max="34" width="16.36328125" style="5" bestFit="1" customWidth="1"/>
    <col min="35" max="35" width="16.36328125" style="17" bestFit="1" customWidth="1"/>
    <col min="37" max="37" width="11.6328125" bestFit="1" customWidth="1"/>
    <col min="39" max="39" width="22.453125" bestFit="1" customWidth="1"/>
    <col min="43" max="43" width="16.453125" bestFit="1" customWidth="1"/>
    <col min="44" max="44" width="15.81640625" style="7" bestFit="1" customWidth="1"/>
    <col min="45" max="45" width="12.26953125" bestFit="1" customWidth="1"/>
    <col min="46" max="46" width="16.08984375" customWidth="1"/>
    <col min="47" max="47" width="6.1796875" bestFit="1" customWidth="1"/>
    <col min="48" max="48" width="9.36328125" bestFit="1" customWidth="1"/>
    <col min="49" max="49" width="9.81640625" bestFit="1" customWidth="1"/>
    <col min="50" max="50" width="8.54296875" bestFit="1" customWidth="1"/>
    <col min="51" max="51" width="9" bestFit="1" customWidth="1"/>
    <col min="52" max="52" width="16.36328125" style="5" bestFit="1" customWidth="1"/>
    <col min="53" max="53" width="16.36328125" style="6" bestFit="1" customWidth="1"/>
    <col min="54" max="54" width="12.36328125" bestFit="1" customWidth="1"/>
    <col min="57" max="57" width="13.36328125" bestFit="1" customWidth="1"/>
    <col min="58" max="59" width="12.26953125" bestFit="1" customWidth="1"/>
  </cols>
  <sheetData>
    <row r="1" spans="1:53" x14ac:dyDescent="0.35">
      <c r="A1" t="s">
        <v>972</v>
      </c>
      <c r="B1" s="2" t="s">
        <v>7</v>
      </c>
      <c r="C1" t="s">
        <v>16</v>
      </c>
      <c r="D1" t="s">
        <v>12</v>
      </c>
      <c r="E1" t="s">
        <v>13</v>
      </c>
      <c r="F1" t="s">
        <v>14</v>
      </c>
      <c r="G1" t="s">
        <v>15</v>
      </c>
      <c r="H1" t="s">
        <v>967</v>
      </c>
      <c r="I1" s="7" t="s">
        <v>22</v>
      </c>
      <c r="J1" t="s">
        <v>17</v>
      </c>
      <c r="K1" t="s">
        <v>0</v>
      </c>
      <c r="L1" t="s">
        <v>19</v>
      </c>
      <c r="M1" t="s">
        <v>968</v>
      </c>
      <c r="N1" t="s">
        <v>969</v>
      </c>
      <c r="O1" t="s">
        <v>20</v>
      </c>
      <c r="P1" t="s">
        <v>21</v>
      </c>
      <c r="Q1" s="5" t="s">
        <v>24</v>
      </c>
      <c r="R1" s="6" t="s">
        <v>23</v>
      </c>
      <c r="S1" s="18" t="s">
        <v>8</v>
      </c>
      <c r="T1" t="s">
        <v>16</v>
      </c>
      <c r="U1" t="s">
        <v>12</v>
      </c>
      <c r="V1" t="s">
        <v>13</v>
      </c>
      <c r="W1" t="s">
        <v>14</v>
      </c>
      <c r="X1" t="s">
        <v>15</v>
      </c>
      <c r="Y1" t="s">
        <v>967</v>
      </c>
      <c r="Z1" s="7" t="s">
        <v>22</v>
      </c>
      <c r="AA1" s="9" t="s">
        <v>17</v>
      </c>
      <c r="AB1" s="9" t="s">
        <v>0</v>
      </c>
      <c r="AC1" s="9" t="s">
        <v>19</v>
      </c>
      <c r="AD1" s="9" t="s">
        <v>968</v>
      </c>
      <c r="AE1" s="9" t="s">
        <v>969</v>
      </c>
      <c r="AF1" s="9" t="s">
        <v>970</v>
      </c>
      <c r="AG1" s="9" t="s">
        <v>971</v>
      </c>
      <c r="AH1" s="15" t="s">
        <v>24</v>
      </c>
      <c r="AI1" s="16" t="s">
        <v>23</v>
      </c>
      <c r="AK1" s="2" t="s">
        <v>8</v>
      </c>
      <c r="AL1" t="s">
        <v>16</v>
      </c>
      <c r="AM1" t="s">
        <v>12</v>
      </c>
      <c r="AN1" t="s">
        <v>13</v>
      </c>
      <c r="AO1" t="s">
        <v>14</v>
      </c>
      <c r="AP1" t="s">
        <v>15</v>
      </c>
      <c r="AQ1" t="s">
        <v>967</v>
      </c>
      <c r="AR1" s="7" t="s">
        <v>22</v>
      </c>
      <c r="AS1" t="s">
        <v>17</v>
      </c>
      <c r="AT1" t="s">
        <v>0</v>
      </c>
      <c r="AU1" t="s">
        <v>19</v>
      </c>
      <c r="AV1" t="s">
        <v>968</v>
      </c>
      <c r="AW1" t="s">
        <v>969</v>
      </c>
      <c r="AX1" t="s">
        <v>20</v>
      </c>
      <c r="AY1" t="s">
        <v>21</v>
      </c>
      <c r="AZ1" s="5" t="s">
        <v>24</v>
      </c>
      <c r="BA1" s="6" t="s">
        <v>23</v>
      </c>
    </row>
    <row r="2" spans="1:53" x14ac:dyDescent="0.35">
      <c r="A2">
        <v>0.99</v>
      </c>
      <c r="B2" t="s">
        <v>1</v>
      </c>
      <c r="D2" t="s">
        <v>4886</v>
      </c>
      <c r="E2">
        <v>345.99700000000001</v>
      </c>
      <c r="F2">
        <v>9.0731699999999998E-2</v>
      </c>
      <c r="G2">
        <v>31.3843</v>
      </c>
      <c r="H2">
        <f>ABS(F2)</f>
        <v>9.0731699999999998E-2</v>
      </c>
      <c r="I2" s="7">
        <f>ABS(G2/1000)</f>
        <v>3.1384299999999997E-2</v>
      </c>
      <c r="J2" t="s">
        <v>18</v>
      </c>
      <c r="K2" s="1">
        <v>45114.561365740738</v>
      </c>
      <c r="L2">
        <v>0</v>
      </c>
      <c r="M2">
        <v>1.2</v>
      </c>
      <c r="N2">
        <v>231.9</v>
      </c>
      <c r="O2">
        <v>0.1</v>
      </c>
      <c r="P2">
        <v>346.9</v>
      </c>
      <c r="Q2" s="5">
        <f t="shared" ref="Q2:Q65" si="0">M2*N2*$A$2*3/1000</f>
        <v>0.82649159999999988</v>
      </c>
      <c r="R2" s="6">
        <f t="shared" ref="R2:R65" si="1">O2*P2/1000</f>
        <v>3.4689999999999999E-2</v>
      </c>
      <c r="S2" s="12" t="s">
        <v>11</v>
      </c>
      <c r="U2" t="s">
        <v>2767</v>
      </c>
      <c r="V2">
        <v>345.99799999999999</v>
      </c>
      <c r="W2">
        <v>9.0183200000000005E-2</v>
      </c>
      <c r="X2">
        <v>31.201799999999999</v>
      </c>
      <c r="Y2">
        <f>ABS(W2)</f>
        <v>9.0183200000000005E-2</v>
      </c>
      <c r="Z2" s="7">
        <f>ABS(X2/1000)</f>
        <v>3.1201799999999998E-2</v>
      </c>
      <c r="AB2" s="1">
        <v>45112.737384259257</v>
      </c>
      <c r="AC2">
        <v>0</v>
      </c>
      <c r="AD2">
        <v>1.2</v>
      </c>
      <c r="AE2">
        <v>229.6</v>
      </c>
      <c r="AF2">
        <v>0.1</v>
      </c>
      <c r="AG2">
        <v>347.1</v>
      </c>
      <c r="AH2" s="5">
        <f t="shared" ref="AH2:AH65" si="2">AD2*AE2*$A$2*3/1000</f>
        <v>0.81829439999999998</v>
      </c>
      <c r="AI2" s="17">
        <f t="shared" ref="AI2:AI65" si="3">AF2*AG2/1000</f>
        <v>3.4709999999999998E-2</v>
      </c>
      <c r="AK2" t="s">
        <v>975</v>
      </c>
      <c r="AM2" t="s">
        <v>3589</v>
      </c>
      <c r="AN2">
        <v>345.99799999999999</v>
      </c>
      <c r="AO2">
        <v>9.0644000000000002E-2</v>
      </c>
      <c r="AP2">
        <v>31.200600000000001</v>
      </c>
      <c r="AQ2">
        <f>ABS(AO2)</f>
        <v>9.0644000000000002E-2</v>
      </c>
      <c r="AR2" s="7">
        <f>ABS(AP2/1000)</f>
        <v>3.1200600000000002E-2</v>
      </c>
      <c r="AT2" s="1">
        <v>45112.745057870372</v>
      </c>
      <c r="AU2">
        <v>0</v>
      </c>
      <c r="AV2">
        <v>1.2</v>
      </c>
      <c r="AW2">
        <v>230.6</v>
      </c>
      <c r="AX2">
        <v>0.1</v>
      </c>
      <c r="AY2">
        <v>347.1</v>
      </c>
      <c r="AZ2" s="5">
        <f t="shared" ref="AZ2:AZ65" si="4">AV2*AW2*$A$2*3/1000</f>
        <v>0.82185839999999988</v>
      </c>
      <c r="BA2" s="6">
        <f t="shared" ref="BA2:BA65" si="5">AX2*AY2/1000</f>
        <v>3.4709999999999998E-2</v>
      </c>
    </row>
    <row r="3" spans="1:53" x14ac:dyDescent="0.35">
      <c r="D3" t="s">
        <v>4887</v>
      </c>
      <c r="E3">
        <v>345.99700000000001</v>
      </c>
      <c r="F3">
        <v>9.0731699999999998E-2</v>
      </c>
      <c r="G3">
        <v>31.477699999999999</v>
      </c>
      <c r="H3">
        <f>ABS(F3)</f>
        <v>9.0731699999999998E-2</v>
      </c>
      <c r="I3" s="7">
        <f>ABS(G3/1000)</f>
        <v>3.1477699999999997E-2</v>
      </c>
      <c r="K3" s="1">
        <v>45114.561388888891</v>
      </c>
      <c r="L3">
        <v>0</v>
      </c>
      <c r="M3">
        <v>2.5</v>
      </c>
      <c r="N3">
        <v>231.9</v>
      </c>
      <c r="O3">
        <v>0.1</v>
      </c>
      <c r="P3">
        <v>347.1</v>
      </c>
      <c r="Q3" s="5">
        <f t="shared" si="0"/>
        <v>1.7218575</v>
      </c>
      <c r="R3" s="6">
        <f t="shared" si="1"/>
        <v>3.4709999999999998E-2</v>
      </c>
      <c r="S3" s="12" t="s">
        <v>1</v>
      </c>
      <c r="U3" t="s">
        <v>2768</v>
      </c>
      <c r="V3">
        <v>345.99799999999999</v>
      </c>
      <c r="W3">
        <v>9.0183200000000005E-2</v>
      </c>
      <c r="X3">
        <v>31.201799999999999</v>
      </c>
      <c r="Y3">
        <f t="shared" ref="Y3:Y66" si="6">ABS(W3)</f>
        <v>9.0183200000000005E-2</v>
      </c>
      <c r="Z3" s="7">
        <f t="shared" ref="Z3:Z66" si="7">ABS(X3/1000)</f>
        <v>3.1201799999999998E-2</v>
      </c>
      <c r="AB3" s="1">
        <v>45112.73741898148</v>
      </c>
      <c r="AC3">
        <v>0</v>
      </c>
      <c r="AD3">
        <v>2.5</v>
      </c>
      <c r="AE3">
        <v>229.6</v>
      </c>
      <c r="AF3">
        <v>0.1</v>
      </c>
      <c r="AG3">
        <v>347.1</v>
      </c>
      <c r="AH3" s="5">
        <f t="shared" si="2"/>
        <v>1.70478</v>
      </c>
      <c r="AI3" s="17">
        <f t="shared" si="3"/>
        <v>3.4709999999999998E-2</v>
      </c>
      <c r="AK3" t="s">
        <v>1</v>
      </c>
      <c r="AM3" t="s">
        <v>3590</v>
      </c>
      <c r="AN3">
        <v>345.99799999999999</v>
      </c>
      <c r="AO3">
        <v>9.0644000000000002E-2</v>
      </c>
      <c r="AP3">
        <v>31.200600000000001</v>
      </c>
      <c r="AQ3">
        <f t="shared" ref="AQ3:AQ66" si="8">ABS(AO3)</f>
        <v>9.0644000000000002E-2</v>
      </c>
      <c r="AR3" s="7">
        <f>ABS(AP3/1000)</f>
        <v>3.1200600000000002E-2</v>
      </c>
      <c r="AT3" s="1">
        <v>45112.745092592595</v>
      </c>
      <c r="AU3">
        <v>0</v>
      </c>
      <c r="AV3">
        <v>2.5</v>
      </c>
      <c r="AW3">
        <v>230.6</v>
      </c>
      <c r="AX3">
        <v>0.1</v>
      </c>
      <c r="AY3">
        <v>347.1</v>
      </c>
      <c r="AZ3" s="5">
        <f t="shared" si="4"/>
        <v>1.712205</v>
      </c>
      <c r="BA3" s="6">
        <f t="shared" si="5"/>
        <v>3.4709999999999998E-2</v>
      </c>
    </row>
    <row r="4" spans="1:53" x14ac:dyDescent="0.35">
      <c r="D4" t="s">
        <v>4888</v>
      </c>
      <c r="E4">
        <v>345.99799999999999</v>
      </c>
      <c r="F4">
        <v>9.1411999999999993E-2</v>
      </c>
      <c r="G4">
        <v>31.688300000000002</v>
      </c>
      <c r="H4">
        <f>ABS(F4)</f>
        <v>9.1411999999999993E-2</v>
      </c>
      <c r="I4" s="7">
        <f>ABS(G4/1000)</f>
        <v>3.1688300000000003E-2</v>
      </c>
      <c r="K4" s="1">
        <v>45114.561423611114</v>
      </c>
      <c r="L4">
        <v>0</v>
      </c>
      <c r="M4">
        <v>0.3</v>
      </c>
      <c r="N4">
        <v>231.8</v>
      </c>
      <c r="O4">
        <v>0.1</v>
      </c>
      <c r="P4">
        <v>347.1</v>
      </c>
      <c r="Q4" s="5">
        <f t="shared" si="0"/>
        <v>0.20653379999999999</v>
      </c>
      <c r="R4" s="6">
        <f t="shared" si="1"/>
        <v>3.4709999999999998E-2</v>
      </c>
      <c r="U4" t="s">
        <v>2769</v>
      </c>
      <c r="V4">
        <v>345.99599999999998</v>
      </c>
      <c r="W4">
        <v>8.9711200000000005E-2</v>
      </c>
      <c r="X4">
        <v>31.032299999999999</v>
      </c>
      <c r="Y4">
        <f t="shared" si="6"/>
        <v>8.9711200000000005E-2</v>
      </c>
      <c r="Z4" s="7">
        <f t="shared" si="7"/>
        <v>3.1032299999999999E-2</v>
      </c>
      <c r="AB4" s="1">
        <v>45112.737442129626</v>
      </c>
      <c r="AC4">
        <v>0</v>
      </c>
      <c r="AD4">
        <v>0</v>
      </c>
      <c r="AE4">
        <v>0</v>
      </c>
      <c r="AF4">
        <v>0</v>
      </c>
      <c r="AG4">
        <v>0</v>
      </c>
      <c r="AH4" s="5">
        <f t="shared" si="2"/>
        <v>0</v>
      </c>
      <c r="AI4" s="17">
        <f t="shared" si="3"/>
        <v>0</v>
      </c>
      <c r="AM4" t="s">
        <v>3591</v>
      </c>
      <c r="AN4">
        <v>345.99700000000001</v>
      </c>
      <c r="AO4">
        <v>8.95537E-2</v>
      </c>
      <c r="AP4">
        <v>30.920300000000001</v>
      </c>
      <c r="AQ4">
        <f>ABS(AO4)</f>
        <v>8.95537E-2</v>
      </c>
      <c r="AR4" s="7">
        <f t="shared" ref="AR4:AR67" si="9">ABS(AP4/1000)</f>
        <v>3.0920300000000001E-2</v>
      </c>
      <c r="AT4" s="1">
        <v>45112.745115740741</v>
      </c>
      <c r="AU4">
        <v>0</v>
      </c>
      <c r="AV4">
        <v>0.3</v>
      </c>
      <c r="AW4">
        <v>230.6</v>
      </c>
      <c r="AX4">
        <v>0.1</v>
      </c>
      <c r="AY4">
        <v>346.9</v>
      </c>
      <c r="AZ4" s="5">
        <f t="shared" si="4"/>
        <v>0.20546459999999997</v>
      </c>
      <c r="BA4" s="6">
        <f t="shared" si="5"/>
        <v>3.4689999999999999E-2</v>
      </c>
    </row>
    <row r="5" spans="1:53" x14ac:dyDescent="0.35">
      <c r="D5" t="s">
        <v>4889</v>
      </c>
      <c r="E5">
        <v>345.99799999999999</v>
      </c>
      <c r="F5">
        <v>9.1411999999999993E-2</v>
      </c>
      <c r="G5">
        <v>31.688300000000002</v>
      </c>
      <c r="H5">
        <f t="shared" ref="H3:H66" si="10">ABS(F5)</f>
        <v>9.1411999999999993E-2</v>
      </c>
      <c r="I5" s="7">
        <f t="shared" ref="I5:I68" si="11">ABS(G5/1000)</f>
        <v>3.1688300000000003E-2</v>
      </c>
      <c r="K5" s="1">
        <v>45114.56144675926</v>
      </c>
      <c r="L5">
        <v>0</v>
      </c>
      <c r="M5">
        <v>0.3</v>
      </c>
      <c r="N5">
        <v>231.7</v>
      </c>
      <c r="O5">
        <v>0.1</v>
      </c>
      <c r="P5">
        <v>347.1</v>
      </c>
      <c r="Q5" s="5">
        <f t="shared" si="0"/>
        <v>0.20644469999999998</v>
      </c>
      <c r="R5" s="6">
        <f t="shared" si="1"/>
        <v>3.4709999999999998E-2</v>
      </c>
      <c r="U5" t="s">
        <v>2770</v>
      </c>
      <c r="V5">
        <v>345.99599999999998</v>
      </c>
      <c r="W5">
        <v>8.9711200000000005E-2</v>
      </c>
      <c r="X5">
        <v>31.032299999999999</v>
      </c>
      <c r="Y5">
        <f t="shared" si="6"/>
        <v>8.9711200000000005E-2</v>
      </c>
      <c r="Z5" s="7">
        <f t="shared" si="7"/>
        <v>3.1032299999999999E-2</v>
      </c>
      <c r="AB5" s="1">
        <v>45112.73746527778</v>
      </c>
      <c r="AC5">
        <v>0</v>
      </c>
      <c r="AD5">
        <v>0.3</v>
      </c>
      <c r="AE5">
        <v>229.5</v>
      </c>
      <c r="AF5">
        <v>0.1</v>
      </c>
      <c r="AG5">
        <v>347.1</v>
      </c>
      <c r="AH5" s="5">
        <f t="shared" si="2"/>
        <v>0.20448449999999996</v>
      </c>
      <c r="AI5" s="17">
        <f t="shared" si="3"/>
        <v>3.4709999999999998E-2</v>
      </c>
      <c r="AM5" t="s">
        <v>3592</v>
      </c>
      <c r="AN5">
        <v>345.99700000000001</v>
      </c>
      <c r="AO5">
        <v>8.95537E-2</v>
      </c>
      <c r="AP5">
        <v>30.920300000000001</v>
      </c>
      <c r="AQ5">
        <f t="shared" si="8"/>
        <v>8.95537E-2</v>
      </c>
      <c r="AR5" s="7">
        <f t="shared" si="9"/>
        <v>3.0920300000000001E-2</v>
      </c>
      <c r="AT5" s="1">
        <v>45112.745150462964</v>
      </c>
      <c r="AU5">
        <v>0</v>
      </c>
      <c r="AV5">
        <v>0.3</v>
      </c>
      <c r="AW5">
        <v>230.5</v>
      </c>
      <c r="AX5">
        <v>0.1</v>
      </c>
      <c r="AY5">
        <v>347.1</v>
      </c>
      <c r="AZ5" s="5">
        <f t="shared" si="4"/>
        <v>0.20537549999999996</v>
      </c>
      <c r="BA5" s="6">
        <f t="shared" si="5"/>
        <v>3.4709999999999998E-2</v>
      </c>
    </row>
    <row r="6" spans="1:53" x14ac:dyDescent="0.35">
      <c r="D6" t="s">
        <v>4890</v>
      </c>
      <c r="E6">
        <v>345.99799999999999</v>
      </c>
      <c r="F6">
        <v>9.1717699999999999E-2</v>
      </c>
      <c r="G6">
        <v>31.695599999999999</v>
      </c>
      <c r="H6">
        <f t="shared" si="10"/>
        <v>9.1717699999999999E-2</v>
      </c>
      <c r="I6" s="7">
        <f t="shared" si="11"/>
        <v>3.1695599999999997E-2</v>
      </c>
      <c r="K6" s="1">
        <v>45114.561469907407</v>
      </c>
      <c r="L6">
        <v>0</v>
      </c>
      <c r="M6">
        <v>0.3</v>
      </c>
      <c r="N6">
        <v>231.9</v>
      </c>
      <c r="O6">
        <v>0.1</v>
      </c>
      <c r="P6">
        <v>347.1</v>
      </c>
      <c r="Q6" s="5">
        <f t="shared" si="0"/>
        <v>0.20662289999999997</v>
      </c>
      <c r="R6" s="6">
        <f t="shared" si="1"/>
        <v>3.4709999999999998E-2</v>
      </c>
      <c r="U6" t="s">
        <v>2771</v>
      </c>
      <c r="V6">
        <v>345.99799999999999</v>
      </c>
      <c r="W6">
        <v>8.9521500000000004E-2</v>
      </c>
      <c r="X6">
        <v>30.982900000000001</v>
      </c>
      <c r="Y6">
        <f t="shared" si="6"/>
        <v>8.9521500000000004E-2</v>
      </c>
      <c r="Z6" s="7">
        <f t="shared" si="7"/>
        <v>3.0982900000000001E-2</v>
      </c>
      <c r="AB6" s="1">
        <v>45112.737488425926</v>
      </c>
      <c r="AC6">
        <v>0</v>
      </c>
      <c r="AD6">
        <v>0.3</v>
      </c>
      <c r="AE6">
        <v>229.4</v>
      </c>
      <c r="AF6">
        <v>0.1</v>
      </c>
      <c r="AG6">
        <v>347.1</v>
      </c>
      <c r="AH6" s="5">
        <f t="shared" si="2"/>
        <v>0.2043954</v>
      </c>
      <c r="AI6" s="17">
        <f t="shared" si="3"/>
        <v>3.4709999999999998E-2</v>
      </c>
      <c r="AM6" t="s">
        <v>3593</v>
      </c>
      <c r="AN6">
        <v>345.99900000000002</v>
      </c>
      <c r="AO6">
        <v>9.0295899999999998E-2</v>
      </c>
      <c r="AP6">
        <v>31.1678</v>
      </c>
      <c r="AQ6">
        <f t="shared" si="8"/>
        <v>9.0295899999999998E-2</v>
      </c>
      <c r="AR6" s="7">
        <f t="shared" si="9"/>
        <v>3.1167799999999999E-2</v>
      </c>
      <c r="AT6" s="1">
        <v>45112.745173611111</v>
      </c>
      <c r="AU6">
        <v>0</v>
      </c>
      <c r="AV6">
        <v>0.3</v>
      </c>
      <c r="AW6">
        <v>230.6</v>
      </c>
      <c r="AX6">
        <v>0.1</v>
      </c>
      <c r="AY6">
        <v>347.1</v>
      </c>
      <c r="AZ6" s="5">
        <f t="shared" si="4"/>
        <v>0.20546459999999997</v>
      </c>
      <c r="BA6" s="6">
        <f t="shared" si="5"/>
        <v>3.4709999999999998E-2</v>
      </c>
    </row>
    <row r="7" spans="1:53" x14ac:dyDescent="0.35">
      <c r="D7" t="s">
        <v>4891</v>
      </c>
      <c r="E7">
        <v>345.99799999999999</v>
      </c>
      <c r="F7">
        <v>9.1717699999999999E-2</v>
      </c>
      <c r="G7">
        <v>31.6172</v>
      </c>
      <c r="H7">
        <f t="shared" si="10"/>
        <v>9.1717699999999999E-2</v>
      </c>
      <c r="I7" s="7">
        <f t="shared" si="11"/>
        <v>3.1617199999999998E-2</v>
      </c>
      <c r="K7" s="1">
        <v>45114.56150462963</v>
      </c>
      <c r="L7">
        <v>0</v>
      </c>
      <c r="M7">
        <v>0.3</v>
      </c>
      <c r="N7">
        <v>231.9</v>
      </c>
      <c r="O7">
        <v>0.1</v>
      </c>
      <c r="P7">
        <v>347.1</v>
      </c>
      <c r="Q7" s="5">
        <f t="shared" si="0"/>
        <v>0.20662289999999997</v>
      </c>
      <c r="R7" s="6">
        <f t="shared" si="1"/>
        <v>3.4709999999999998E-2</v>
      </c>
      <c r="U7" t="s">
        <v>2772</v>
      </c>
      <c r="V7">
        <v>345.99799999999999</v>
      </c>
      <c r="W7">
        <v>8.9521500000000004E-2</v>
      </c>
      <c r="X7">
        <v>30.982900000000001</v>
      </c>
      <c r="Y7">
        <f t="shared" si="6"/>
        <v>8.9521500000000004E-2</v>
      </c>
      <c r="Z7" s="7">
        <f t="shared" si="7"/>
        <v>3.0982900000000001E-2</v>
      </c>
      <c r="AB7" s="1">
        <v>45112.737523148149</v>
      </c>
      <c r="AC7">
        <v>0</v>
      </c>
      <c r="AD7">
        <v>0.3</v>
      </c>
      <c r="AE7">
        <v>229.5</v>
      </c>
      <c r="AF7">
        <v>0.1</v>
      </c>
      <c r="AG7">
        <v>347.1</v>
      </c>
      <c r="AH7" s="5">
        <f t="shared" si="2"/>
        <v>0.20448449999999996</v>
      </c>
      <c r="AI7" s="17">
        <f t="shared" si="3"/>
        <v>3.4709999999999998E-2</v>
      </c>
      <c r="AM7" t="s">
        <v>3594</v>
      </c>
      <c r="AN7">
        <v>345.99900000000002</v>
      </c>
      <c r="AO7">
        <v>9.0295899999999998E-2</v>
      </c>
      <c r="AP7">
        <v>31.1678</v>
      </c>
      <c r="AQ7">
        <f t="shared" si="8"/>
        <v>9.0295899999999998E-2</v>
      </c>
      <c r="AR7" s="7">
        <f t="shared" si="9"/>
        <v>3.1167799999999999E-2</v>
      </c>
      <c r="AT7" s="1">
        <v>45112.745196759257</v>
      </c>
      <c r="AU7">
        <v>0</v>
      </c>
      <c r="AV7">
        <v>0.3</v>
      </c>
      <c r="AW7">
        <v>230.5</v>
      </c>
      <c r="AX7">
        <v>0.1</v>
      </c>
      <c r="AY7">
        <v>347.1</v>
      </c>
      <c r="AZ7" s="5">
        <f t="shared" si="4"/>
        <v>0.20537549999999996</v>
      </c>
      <c r="BA7" s="6">
        <f t="shared" si="5"/>
        <v>3.4709999999999998E-2</v>
      </c>
    </row>
    <row r="8" spans="1:53" x14ac:dyDescent="0.35">
      <c r="D8" t="s">
        <v>4892</v>
      </c>
      <c r="E8">
        <v>345.99799999999999</v>
      </c>
      <c r="F8">
        <v>9.1922400000000001E-2</v>
      </c>
      <c r="G8">
        <v>31.904499999999999</v>
      </c>
      <c r="H8">
        <f t="shared" si="10"/>
        <v>9.1922400000000001E-2</v>
      </c>
      <c r="I8" s="7">
        <f t="shared" si="11"/>
        <v>3.1904499999999995E-2</v>
      </c>
      <c r="K8" s="1">
        <v>45114.561527777776</v>
      </c>
      <c r="L8">
        <v>0</v>
      </c>
      <c r="M8">
        <v>0.3</v>
      </c>
      <c r="N8">
        <v>231.8</v>
      </c>
      <c r="O8">
        <v>0.1</v>
      </c>
      <c r="P8">
        <v>347.1</v>
      </c>
      <c r="Q8" s="5">
        <f t="shared" si="0"/>
        <v>0.20653379999999999</v>
      </c>
      <c r="R8" s="6">
        <f t="shared" si="1"/>
        <v>3.4709999999999998E-2</v>
      </c>
      <c r="U8" t="s">
        <v>2773</v>
      </c>
      <c r="V8">
        <v>345.99700000000001</v>
      </c>
      <c r="W8">
        <v>8.75586E-2</v>
      </c>
      <c r="X8">
        <v>30.313199999999998</v>
      </c>
      <c r="Y8">
        <f t="shared" si="6"/>
        <v>8.75586E-2</v>
      </c>
      <c r="Z8" s="7">
        <f t="shared" si="7"/>
        <v>3.0313199999999998E-2</v>
      </c>
      <c r="AB8" s="1">
        <v>45112.737546296295</v>
      </c>
      <c r="AC8">
        <v>0</v>
      </c>
      <c r="AD8">
        <v>0.3</v>
      </c>
      <c r="AE8">
        <v>229.6</v>
      </c>
      <c r="AF8">
        <v>0.1</v>
      </c>
      <c r="AG8">
        <v>347.1</v>
      </c>
      <c r="AH8" s="5">
        <f t="shared" si="2"/>
        <v>0.20457359999999999</v>
      </c>
      <c r="AI8" s="17">
        <f t="shared" si="3"/>
        <v>3.4709999999999998E-2</v>
      </c>
      <c r="AM8" t="s">
        <v>3595</v>
      </c>
      <c r="AN8">
        <v>345.99700000000001</v>
      </c>
      <c r="AO8">
        <v>9.0778999999999999E-2</v>
      </c>
      <c r="AP8">
        <v>31.395299999999999</v>
      </c>
      <c r="AQ8">
        <f t="shared" si="8"/>
        <v>9.0778999999999999E-2</v>
      </c>
      <c r="AR8" s="7">
        <f t="shared" si="9"/>
        <v>3.1395300000000001E-2</v>
      </c>
      <c r="AT8" s="1">
        <v>45112.745243055557</v>
      </c>
      <c r="AU8">
        <v>0</v>
      </c>
      <c r="AV8">
        <v>0.3</v>
      </c>
      <c r="AW8">
        <v>230.4</v>
      </c>
      <c r="AX8">
        <v>0.1</v>
      </c>
      <c r="AY8">
        <v>347.1</v>
      </c>
      <c r="AZ8" s="5">
        <f t="shared" si="4"/>
        <v>0.20528640000000001</v>
      </c>
      <c r="BA8" s="6">
        <f t="shared" si="5"/>
        <v>3.4709999999999998E-2</v>
      </c>
    </row>
    <row r="9" spans="1:53" x14ac:dyDescent="0.35">
      <c r="D9" t="s">
        <v>4893</v>
      </c>
      <c r="E9">
        <v>345.99799999999999</v>
      </c>
      <c r="F9">
        <v>9.1922400000000001E-2</v>
      </c>
      <c r="G9">
        <v>31.8797</v>
      </c>
      <c r="H9">
        <f t="shared" si="10"/>
        <v>9.1922400000000001E-2</v>
      </c>
      <c r="I9" s="7">
        <f t="shared" si="11"/>
        <v>3.1879699999999997E-2</v>
      </c>
      <c r="K9" s="1">
        <v>45114.561550925922</v>
      </c>
      <c r="L9">
        <v>0</v>
      </c>
      <c r="M9">
        <v>0.3</v>
      </c>
      <c r="N9">
        <v>231.8</v>
      </c>
      <c r="O9">
        <v>0.1</v>
      </c>
      <c r="P9">
        <v>347.1</v>
      </c>
      <c r="Q9" s="5">
        <f t="shared" si="0"/>
        <v>0.20653379999999999</v>
      </c>
      <c r="R9" s="6">
        <f t="shared" si="1"/>
        <v>3.4709999999999998E-2</v>
      </c>
      <c r="U9" t="s">
        <v>2774</v>
      </c>
      <c r="V9">
        <v>345.99700000000001</v>
      </c>
      <c r="W9">
        <v>8.75586E-2</v>
      </c>
      <c r="X9">
        <v>30.313199999999998</v>
      </c>
      <c r="Y9">
        <f t="shared" si="6"/>
        <v>8.75586E-2</v>
      </c>
      <c r="Z9" s="7">
        <f t="shared" si="7"/>
        <v>3.0313199999999998E-2</v>
      </c>
      <c r="AB9" s="1">
        <v>45112.737581018519</v>
      </c>
      <c r="AC9">
        <v>0</v>
      </c>
      <c r="AD9">
        <v>0.3</v>
      </c>
      <c r="AE9">
        <v>229.6</v>
      </c>
      <c r="AF9">
        <v>0.1</v>
      </c>
      <c r="AG9">
        <v>347.1</v>
      </c>
      <c r="AH9" s="5">
        <f t="shared" si="2"/>
        <v>0.20457359999999999</v>
      </c>
      <c r="AI9" s="17">
        <f t="shared" si="3"/>
        <v>3.4709999999999998E-2</v>
      </c>
      <c r="AM9" t="s">
        <v>3596</v>
      </c>
      <c r="AN9">
        <v>345.99700000000001</v>
      </c>
      <c r="AO9">
        <v>9.0778999999999999E-2</v>
      </c>
      <c r="AP9">
        <v>31.395299999999999</v>
      </c>
      <c r="AQ9">
        <f t="shared" si="8"/>
        <v>9.0778999999999999E-2</v>
      </c>
      <c r="AR9" s="7">
        <f t="shared" si="9"/>
        <v>3.1395300000000001E-2</v>
      </c>
      <c r="AT9" s="1">
        <v>45112.745289351849</v>
      </c>
      <c r="AU9">
        <v>0</v>
      </c>
      <c r="AV9">
        <v>0.3</v>
      </c>
      <c r="AW9">
        <v>230.2</v>
      </c>
      <c r="AX9">
        <v>0.1</v>
      </c>
      <c r="AY9">
        <v>347.1</v>
      </c>
      <c r="AZ9" s="5">
        <f t="shared" si="4"/>
        <v>0.20510819999999996</v>
      </c>
      <c r="BA9" s="6">
        <f t="shared" si="5"/>
        <v>3.4709999999999998E-2</v>
      </c>
    </row>
    <row r="10" spans="1:53" x14ac:dyDescent="0.35">
      <c r="D10" t="s">
        <v>4894</v>
      </c>
      <c r="E10">
        <v>345.99700000000001</v>
      </c>
      <c r="F10">
        <v>9.1911400000000004E-2</v>
      </c>
      <c r="G10">
        <v>31.757200000000001</v>
      </c>
      <c r="H10">
        <f t="shared" si="10"/>
        <v>9.1911400000000004E-2</v>
      </c>
      <c r="I10" s="7">
        <f t="shared" si="11"/>
        <v>3.1757199999999999E-2</v>
      </c>
      <c r="K10" s="1">
        <v>45114.561574074076</v>
      </c>
      <c r="L10">
        <v>0</v>
      </c>
      <c r="M10">
        <v>0.3</v>
      </c>
      <c r="N10">
        <v>231.9</v>
      </c>
      <c r="O10">
        <v>0.1</v>
      </c>
      <c r="P10">
        <v>347.1</v>
      </c>
      <c r="Q10" s="5">
        <f t="shared" si="0"/>
        <v>0.20662289999999997</v>
      </c>
      <c r="R10" s="6">
        <f t="shared" si="1"/>
        <v>3.4709999999999998E-2</v>
      </c>
      <c r="U10" t="s">
        <v>2775</v>
      </c>
      <c r="V10">
        <v>345.99700000000001</v>
      </c>
      <c r="W10">
        <v>8.9375300000000005E-2</v>
      </c>
      <c r="X10">
        <v>31.028400000000001</v>
      </c>
      <c r="Y10">
        <f t="shared" si="6"/>
        <v>8.9375300000000005E-2</v>
      </c>
      <c r="Z10" s="7">
        <f t="shared" si="7"/>
        <v>3.1028400000000001E-2</v>
      </c>
      <c r="AB10" s="1">
        <v>45112.737604166665</v>
      </c>
      <c r="AC10">
        <v>0</v>
      </c>
      <c r="AD10">
        <v>0.3</v>
      </c>
      <c r="AE10">
        <v>229.6</v>
      </c>
      <c r="AF10">
        <v>0.1</v>
      </c>
      <c r="AG10">
        <v>347.1</v>
      </c>
      <c r="AH10" s="5">
        <f t="shared" si="2"/>
        <v>0.20457359999999999</v>
      </c>
      <c r="AI10" s="17">
        <f t="shared" si="3"/>
        <v>3.4709999999999998E-2</v>
      </c>
      <c r="AM10" t="s">
        <v>3597</v>
      </c>
      <c r="AN10">
        <v>345.99700000000001</v>
      </c>
      <c r="AO10">
        <v>9.02863E-2</v>
      </c>
      <c r="AP10">
        <v>31.403700000000001</v>
      </c>
      <c r="AQ10">
        <f t="shared" si="8"/>
        <v>9.02863E-2</v>
      </c>
      <c r="AR10" s="7">
        <f t="shared" si="9"/>
        <v>3.14037E-2</v>
      </c>
      <c r="AT10" s="1">
        <v>45112.745335648149</v>
      </c>
      <c r="AU10">
        <v>0</v>
      </c>
      <c r="AV10">
        <v>0.3</v>
      </c>
      <c r="AW10">
        <v>230.1</v>
      </c>
      <c r="AX10">
        <v>0.1</v>
      </c>
      <c r="AY10">
        <v>347.1</v>
      </c>
      <c r="AZ10" s="5">
        <f t="shared" si="4"/>
        <v>0.20501909999999998</v>
      </c>
      <c r="BA10" s="6">
        <f t="shared" si="5"/>
        <v>3.4709999999999998E-2</v>
      </c>
    </row>
    <row r="11" spans="1:53" x14ac:dyDescent="0.35">
      <c r="D11" t="s">
        <v>4895</v>
      </c>
      <c r="E11">
        <v>345.99799999999999</v>
      </c>
      <c r="F11">
        <v>9.1228699999999996E-2</v>
      </c>
      <c r="G11">
        <v>31.576899999999998</v>
      </c>
      <c r="H11">
        <f t="shared" si="10"/>
        <v>9.1228699999999996E-2</v>
      </c>
      <c r="I11" s="7">
        <f t="shared" si="11"/>
        <v>3.1576899999999998E-2</v>
      </c>
      <c r="K11" s="1">
        <v>45114.561608796299</v>
      </c>
      <c r="L11">
        <v>0</v>
      </c>
      <c r="M11">
        <v>0.3</v>
      </c>
      <c r="N11">
        <v>231.9</v>
      </c>
      <c r="O11">
        <v>0.1</v>
      </c>
      <c r="P11">
        <v>346.9</v>
      </c>
      <c r="Q11" s="5">
        <f t="shared" si="0"/>
        <v>0.20662289999999997</v>
      </c>
      <c r="R11" s="6">
        <f t="shared" si="1"/>
        <v>3.4689999999999999E-2</v>
      </c>
      <c r="U11" t="s">
        <v>2776</v>
      </c>
      <c r="V11">
        <v>345.99700000000001</v>
      </c>
      <c r="W11">
        <v>8.9375300000000005E-2</v>
      </c>
      <c r="X11">
        <v>31.028400000000001</v>
      </c>
      <c r="Y11">
        <f t="shared" si="6"/>
        <v>8.9375300000000005E-2</v>
      </c>
      <c r="Z11" s="7">
        <f t="shared" si="7"/>
        <v>3.1028400000000001E-2</v>
      </c>
      <c r="AB11" s="1">
        <v>45112.737638888888</v>
      </c>
      <c r="AC11">
        <v>0</v>
      </c>
      <c r="AD11">
        <v>0.3</v>
      </c>
      <c r="AE11">
        <v>229.6</v>
      </c>
      <c r="AF11">
        <v>0.1</v>
      </c>
      <c r="AG11">
        <v>347.1</v>
      </c>
      <c r="AH11" s="5">
        <f t="shared" si="2"/>
        <v>0.20457359999999999</v>
      </c>
      <c r="AI11" s="17">
        <f t="shared" si="3"/>
        <v>3.4709999999999998E-2</v>
      </c>
      <c r="AM11" t="s">
        <v>3598</v>
      </c>
      <c r="AN11">
        <v>345.99700000000001</v>
      </c>
      <c r="AO11">
        <v>9.02863E-2</v>
      </c>
      <c r="AP11">
        <v>31.403700000000001</v>
      </c>
      <c r="AQ11">
        <f t="shared" si="8"/>
        <v>9.02863E-2</v>
      </c>
      <c r="AR11" s="7">
        <f t="shared" si="9"/>
        <v>3.14037E-2</v>
      </c>
      <c r="AT11" s="1">
        <v>45112.745370370372</v>
      </c>
      <c r="AU11">
        <v>0</v>
      </c>
      <c r="AV11">
        <v>0.3</v>
      </c>
      <c r="AW11">
        <v>229.8</v>
      </c>
      <c r="AX11">
        <v>0.1</v>
      </c>
      <c r="AY11">
        <v>347.1</v>
      </c>
      <c r="AZ11" s="5">
        <f t="shared" si="4"/>
        <v>0.20475179999999998</v>
      </c>
      <c r="BA11" s="6">
        <f t="shared" si="5"/>
        <v>3.4709999999999998E-2</v>
      </c>
    </row>
    <row r="12" spans="1:53" x14ac:dyDescent="0.35">
      <c r="D12" t="s">
        <v>4896</v>
      </c>
      <c r="E12">
        <v>345.99700000000001</v>
      </c>
      <c r="F12">
        <v>9.0306300000000006E-2</v>
      </c>
      <c r="G12">
        <v>31.298200000000001</v>
      </c>
      <c r="H12">
        <f t="shared" si="10"/>
        <v>9.0306300000000006E-2</v>
      </c>
      <c r="I12" s="7">
        <f t="shared" si="11"/>
        <v>3.1298199999999998E-2</v>
      </c>
      <c r="K12" s="1">
        <v>45114.561631944445</v>
      </c>
      <c r="L12">
        <v>0</v>
      </c>
      <c r="M12">
        <v>0.3</v>
      </c>
      <c r="N12">
        <v>232.5</v>
      </c>
      <c r="O12">
        <v>0.1</v>
      </c>
      <c r="P12">
        <v>346.9</v>
      </c>
      <c r="Q12" s="5">
        <f t="shared" si="0"/>
        <v>0.20715749999999997</v>
      </c>
      <c r="R12" s="6">
        <f t="shared" si="1"/>
        <v>3.4689999999999999E-2</v>
      </c>
      <c r="U12" t="s">
        <v>2777</v>
      </c>
      <c r="V12">
        <v>345.99799999999999</v>
      </c>
      <c r="W12">
        <v>8.9524400000000004E-2</v>
      </c>
      <c r="X12">
        <v>30.8354</v>
      </c>
      <c r="Y12">
        <f t="shared" si="6"/>
        <v>8.9524400000000004E-2</v>
      </c>
      <c r="Z12" s="7">
        <f t="shared" si="7"/>
        <v>3.0835399999999999E-2</v>
      </c>
      <c r="AB12" s="1">
        <v>45112.737662037034</v>
      </c>
      <c r="AC12">
        <v>0</v>
      </c>
      <c r="AD12">
        <v>0.3</v>
      </c>
      <c r="AE12">
        <v>229.7</v>
      </c>
      <c r="AF12">
        <v>0.1</v>
      </c>
      <c r="AG12">
        <v>347.1</v>
      </c>
      <c r="AH12" s="5">
        <f t="shared" si="2"/>
        <v>0.2046627</v>
      </c>
      <c r="AI12" s="17">
        <f t="shared" si="3"/>
        <v>3.4709999999999998E-2</v>
      </c>
      <c r="AM12" t="s">
        <v>3599</v>
      </c>
      <c r="AN12">
        <v>345.99700000000001</v>
      </c>
      <c r="AO12">
        <v>9.0670799999999996E-2</v>
      </c>
      <c r="AP12">
        <v>31.316199999999998</v>
      </c>
      <c r="AQ12">
        <f t="shared" si="8"/>
        <v>9.0670799999999996E-2</v>
      </c>
      <c r="AR12" s="7">
        <f t="shared" si="9"/>
        <v>3.1316199999999995E-2</v>
      </c>
      <c r="AT12" s="1">
        <v>45112.745416666665</v>
      </c>
      <c r="AU12">
        <v>0</v>
      </c>
      <c r="AV12">
        <v>0.3</v>
      </c>
      <c r="AW12">
        <v>229.4</v>
      </c>
      <c r="AX12">
        <v>0.1</v>
      </c>
      <c r="AY12">
        <v>347.1</v>
      </c>
      <c r="AZ12" s="5">
        <f t="shared" si="4"/>
        <v>0.2043954</v>
      </c>
      <c r="BA12" s="6">
        <f t="shared" si="5"/>
        <v>3.4709999999999998E-2</v>
      </c>
    </row>
    <row r="13" spans="1:53" x14ac:dyDescent="0.35">
      <c r="D13" t="s">
        <v>4897</v>
      </c>
      <c r="E13">
        <v>345.99700000000001</v>
      </c>
      <c r="F13">
        <v>9.1249899999999995E-2</v>
      </c>
      <c r="G13">
        <v>31.5943</v>
      </c>
      <c r="H13">
        <f t="shared" si="10"/>
        <v>9.1249899999999995E-2</v>
      </c>
      <c r="I13" s="7">
        <f t="shared" si="11"/>
        <v>3.1594299999999999E-2</v>
      </c>
      <c r="K13" s="1">
        <v>45114.561666666668</v>
      </c>
      <c r="L13">
        <v>0</v>
      </c>
      <c r="M13">
        <v>0.3</v>
      </c>
      <c r="N13">
        <v>232.5</v>
      </c>
      <c r="O13">
        <v>0.1</v>
      </c>
      <c r="P13">
        <v>347.1</v>
      </c>
      <c r="Q13" s="5">
        <f t="shared" si="0"/>
        <v>0.20715749999999997</v>
      </c>
      <c r="R13" s="6">
        <f t="shared" si="1"/>
        <v>3.4709999999999998E-2</v>
      </c>
      <c r="U13" t="s">
        <v>2778</v>
      </c>
      <c r="V13">
        <v>345.99799999999999</v>
      </c>
      <c r="W13">
        <v>8.9524400000000004E-2</v>
      </c>
      <c r="X13">
        <v>30.8354</v>
      </c>
      <c r="Y13">
        <f t="shared" si="6"/>
        <v>8.9524400000000004E-2</v>
      </c>
      <c r="Z13" s="7">
        <f t="shared" si="7"/>
        <v>3.0835399999999999E-2</v>
      </c>
      <c r="AB13" s="1">
        <v>45112.737696759257</v>
      </c>
      <c r="AC13">
        <v>0</v>
      </c>
      <c r="AD13">
        <v>0.3</v>
      </c>
      <c r="AE13">
        <v>229.6</v>
      </c>
      <c r="AF13">
        <v>0.1</v>
      </c>
      <c r="AG13">
        <v>347.1</v>
      </c>
      <c r="AH13" s="5">
        <f t="shared" si="2"/>
        <v>0.20457359999999999</v>
      </c>
      <c r="AI13" s="17">
        <f t="shared" si="3"/>
        <v>3.4709999999999998E-2</v>
      </c>
      <c r="AM13" t="s">
        <v>3600</v>
      </c>
      <c r="AN13">
        <v>345.99700000000001</v>
      </c>
      <c r="AO13">
        <v>9.0670799999999996E-2</v>
      </c>
      <c r="AP13">
        <v>31.316199999999998</v>
      </c>
      <c r="AQ13">
        <f t="shared" si="8"/>
        <v>9.0670799999999996E-2</v>
      </c>
      <c r="AR13" s="7">
        <f t="shared" si="9"/>
        <v>3.1316199999999995E-2</v>
      </c>
      <c r="AT13" s="1">
        <v>45112.745462962965</v>
      </c>
      <c r="AU13">
        <v>0</v>
      </c>
      <c r="AV13">
        <v>0.3</v>
      </c>
      <c r="AW13">
        <v>228.9</v>
      </c>
      <c r="AX13">
        <v>0.1</v>
      </c>
      <c r="AY13">
        <v>347.1</v>
      </c>
      <c r="AZ13" s="5">
        <f t="shared" si="4"/>
        <v>0.20394990000000002</v>
      </c>
      <c r="BA13" s="6">
        <f t="shared" si="5"/>
        <v>3.4709999999999998E-2</v>
      </c>
    </row>
    <row r="14" spans="1:53" x14ac:dyDescent="0.35">
      <c r="D14" t="s">
        <v>4898</v>
      </c>
      <c r="E14">
        <v>345.99700000000001</v>
      </c>
      <c r="F14">
        <v>9.1249899999999995E-2</v>
      </c>
      <c r="G14">
        <v>31.5943</v>
      </c>
      <c r="H14">
        <f t="shared" si="10"/>
        <v>9.1249899999999995E-2</v>
      </c>
      <c r="I14" s="7">
        <f t="shared" si="11"/>
        <v>3.1594299999999999E-2</v>
      </c>
      <c r="K14" s="1">
        <v>45114.561689814815</v>
      </c>
      <c r="L14">
        <v>20</v>
      </c>
      <c r="M14">
        <v>0.3</v>
      </c>
      <c r="N14">
        <v>232.5</v>
      </c>
      <c r="O14">
        <v>0.1</v>
      </c>
      <c r="P14">
        <v>347.1</v>
      </c>
      <c r="Q14" s="5">
        <f t="shared" si="0"/>
        <v>0.20715749999999997</v>
      </c>
      <c r="R14" s="6">
        <f t="shared" si="1"/>
        <v>3.4709999999999998E-2</v>
      </c>
      <c r="U14" t="s">
        <v>2779</v>
      </c>
      <c r="V14">
        <v>345.99799999999999</v>
      </c>
      <c r="W14">
        <v>8.9578000000000005E-2</v>
      </c>
      <c r="X14">
        <v>31.0718</v>
      </c>
      <c r="Y14">
        <f t="shared" si="6"/>
        <v>8.9578000000000005E-2</v>
      </c>
      <c r="Z14" s="7">
        <f t="shared" si="7"/>
        <v>3.10718E-2</v>
      </c>
      <c r="AB14" s="1">
        <v>45112.737858796296</v>
      </c>
      <c r="AC14">
        <v>20</v>
      </c>
      <c r="AD14">
        <v>0.3</v>
      </c>
      <c r="AE14">
        <v>229.5</v>
      </c>
      <c r="AF14">
        <v>0.1</v>
      </c>
      <c r="AG14">
        <v>347.1</v>
      </c>
      <c r="AH14" s="5">
        <f t="shared" si="2"/>
        <v>0.20448449999999996</v>
      </c>
      <c r="AI14" s="17">
        <f t="shared" si="3"/>
        <v>3.4709999999999998E-2</v>
      </c>
      <c r="AM14" t="s">
        <v>3601</v>
      </c>
      <c r="AN14">
        <v>345.99700000000001</v>
      </c>
      <c r="AO14">
        <v>9.0286500000000006E-2</v>
      </c>
      <c r="AP14">
        <v>31.196200000000001</v>
      </c>
      <c r="AQ14">
        <f t="shared" si="8"/>
        <v>9.0286500000000006E-2</v>
      </c>
      <c r="AR14" s="7">
        <f t="shared" si="9"/>
        <v>3.11962E-2</v>
      </c>
      <c r="AT14" s="1">
        <v>45112.745520833334</v>
      </c>
      <c r="AU14">
        <v>20</v>
      </c>
      <c r="AV14">
        <v>0.3</v>
      </c>
      <c r="AW14">
        <v>228.1</v>
      </c>
      <c r="AX14">
        <v>0.1</v>
      </c>
      <c r="AY14">
        <v>347.1</v>
      </c>
      <c r="AZ14" s="5">
        <f t="shared" si="4"/>
        <v>0.20323709999999995</v>
      </c>
      <c r="BA14" s="6">
        <f t="shared" si="5"/>
        <v>3.4709999999999998E-2</v>
      </c>
    </row>
    <row r="15" spans="1:53" x14ac:dyDescent="0.35">
      <c r="D15" t="s">
        <v>4899</v>
      </c>
      <c r="E15">
        <v>345.99799999999999</v>
      </c>
      <c r="F15">
        <v>9.1331200000000001E-2</v>
      </c>
      <c r="G15">
        <v>31.624300000000002</v>
      </c>
      <c r="H15">
        <f t="shared" si="10"/>
        <v>9.1331200000000001E-2</v>
      </c>
      <c r="I15" s="7">
        <f t="shared" si="11"/>
        <v>3.1624300000000001E-2</v>
      </c>
      <c r="K15" s="1">
        <v>45114.561712962961</v>
      </c>
      <c r="L15">
        <v>20</v>
      </c>
      <c r="M15">
        <v>10.3</v>
      </c>
      <c r="N15">
        <v>230.8</v>
      </c>
      <c r="O15">
        <v>20.2</v>
      </c>
      <c r="P15">
        <v>347.9</v>
      </c>
      <c r="Q15" s="5">
        <f t="shared" si="0"/>
        <v>7.0604028000000021</v>
      </c>
      <c r="R15" s="6">
        <f t="shared" si="1"/>
        <v>7.0275799999999986</v>
      </c>
      <c r="U15" t="s">
        <v>2780</v>
      </c>
      <c r="V15">
        <v>345.99799999999999</v>
      </c>
      <c r="W15">
        <v>8.9578000000000005E-2</v>
      </c>
      <c r="X15">
        <v>31.0718</v>
      </c>
      <c r="Y15">
        <f t="shared" si="6"/>
        <v>8.9578000000000005E-2</v>
      </c>
      <c r="Z15" s="7">
        <f t="shared" si="7"/>
        <v>3.10718E-2</v>
      </c>
      <c r="AB15" s="1">
        <v>45112.737893518519</v>
      </c>
      <c r="AC15">
        <v>20</v>
      </c>
      <c r="AD15">
        <v>10.4</v>
      </c>
      <c r="AE15">
        <v>227.9</v>
      </c>
      <c r="AF15">
        <v>20.2</v>
      </c>
      <c r="AG15">
        <v>348.2</v>
      </c>
      <c r="AH15" s="5">
        <f t="shared" si="2"/>
        <v>7.0393752000000012</v>
      </c>
      <c r="AI15" s="17">
        <f t="shared" si="3"/>
        <v>7.0336399999999992</v>
      </c>
      <c r="AM15" t="s">
        <v>3602</v>
      </c>
      <c r="AN15">
        <v>345.99700000000001</v>
      </c>
      <c r="AO15">
        <v>9.0286500000000006E-2</v>
      </c>
      <c r="AP15">
        <v>31.196200000000001</v>
      </c>
      <c r="AQ15">
        <f t="shared" si="8"/>
        <v>9.0286500000000006E-2</v>
      </c>
      <c r="AR15" s="7">
        <f t="shared" si="9"/>
        <v>3.11962E-2</v>
      </c>
      <c r="AT15" s="1">
        <v>45112.745578703703</v>
      </c>
      <c r="AU15">
        <v>20</v>
      </c>
      <c r="AV15">
        <v>10.5</v>
      </c>
      <c r="AW15">
        <v>226.1</v>
      </c>
      <c r="AX15">
        <v>20.100000000000001</v>
      </c>
      <c r="AY15">
        <v>348.4</v>
      </c>
      <c r="AZ15" s="5">
        <f t="shared" si="4"/>
        <v>7.0509285000000004</v>
      </c>
      <c r="BA15" s="6">
        <f t="shared" si="5"/>
        <v>7.00284</v>
      </c>
    </row>
    <row r="16" spans="1:53" x14ac:dyDescent="0.35">
      <c r="D16" t="s">
        <v>4900</v>
      </c>
      <c r="E16">
        <v>345.99700000000001</v>
      </c>
      <c r="F16">
        <v>9.1331200000000001E-2</v>
      </c>
      <c r="G16">
        <v>31.6205</v>
      </c>
      <c r="H16">
        <f t="shared" si="10"/>
        <v>9.1331200000000001E-2</v>
      </c>
      <c r="I16" s="7">
        <f t="shared" si="11"/>
        <v>3.1620500000000003E-2</v>
      </c>
      <c r="K16" s="1">
        <v>45114.561747685184</v>
      </c>
      <c r="L16">
        <v>20</v>
      </c>
      <c r="M16">
        <v>10.3</v>
      </c>
      <c r="N16">
        <v>230.7</v>
      </c>
      <c r="O16">
        <v>20.100000000000001</v>
      </c>
      <c r="P16">
        <v>348.1</v>
      </c>
      <c r="Q16" s="5">
        <f t="shared" si="0"/>
        <v>7.0573437000000006</v>
      </c>
      <c r="R16" s="6">
        <f t="shared" si="1"/>
        <v>6.9968100000000018</v>
      </c>
      <c r="U16" t="s">
        <v>2781</v>
      </c>
      <c r="V16">
        <v>345.99700000000001</v>
      </c>
      <c r="W16">
        <v>8.7420899999999996E-2</v>
      </c>
      <c r="X16">
        <v>30.0748</v>
      </c>
      <c r="Y16">
        <f t="shared" si="6"/>
        <v>8.7420899999999996E-2</v>
      </c>
      <c r="Z16" s="7">
        <f t="shared" si="7"/>
        <v>3.0074799999999999E-2</v>
      </c>
      <c r="AB16" s="1">
        <v>45112.737928240742</v>
      </c>
      <c r="AC16">
        <v>20</v>
      </c>
      <c r="AD16">
        <v>10.4</v>
      </c>
      <c r="AE16">
        <v>228</v>
      </c>
      <c r="AF16">
        <v>20.2</v>
      </c>
      <c r="AG16">
        <v>348.1</v>
      </c>
      <c r="AH16" s="5">
        <f t="shared" si="2"/>
        <v>7.0424640000000007</v>
      </c>
      <c r="AI16" s="17">
        <f t="shared" si="3"/>
        <v>7.0316200000000002</v>
      </c>
      <c r="AM16" t="s">
        <v>3603</v>
      </c>
      <c r="AN16">
        <v>345.99700000000001</v>
      </c>
      <c r="AO16">
        <v>8.9664300000000002E-2</v>
      </c>
      <c r="AP16">
        <v>30.9834</v>
      </c>
      <c r="AQ16">
        <f t="shared" si="8"/>
        <v>8.9664300000000002E-2</v>
      </c>
      <c r="AR16" s="7">
        <f t="shared" si="9"/>
        <v>3.0983400000000001E-2</v>
      </c>
      <c r="AT16" s="1">
        <v>45112.745625000003</v>
      </c>
      <c r="AU16">
        <v>20</v>
      </c>
      <c r="AV16">
        <v>10.5</v>
      </c>
      <c r="AW16">
        <v>225.8</v>
      </c>
      <c r="AX16">
        <v>20.100000000000001</v>
      </c>
      <c r="AY16">
        <v>348.4</v>
      </c>
      <c r="AZ16" s="5">
        <f t="shared" si="4"/>
        <v>7.0415730000000005</v>
      </c>
      <c r="BA16" s="6">
        <f t="shared" si="5"/>
        <v>7.00284</v>
      </c>
    </row>
    <row r="17" spans="4:53" x14ac:dyDescent="0.35">
      <c r="D17" t="s">
        <v>4901</v>
      </c>
      <c r="E17">
        <v>345.99799999999999</v>
      </c>
      <c r="F17">
        <v>9.1482300000000003E-2</v>
      </c>
      <c r="G17">
        <v>31.633099999999999</v>
      </c>
      <c r="H17">
        <f t="shared" si="10"/>
        <v>9.1482300000000003E-2</v>
      </c>
      <c r="I17" s="7">
        <f t="shared" si="11"/>
        <v>3.1633099999999997E-2</v>
      </c>
      <c r="K17" s="1">
        <v>45114.56177083333</v>
      </c>
      <c r="L17">
        <v>20</v>
      </c>
      <c r="M17">
        <v>10.3</v>
      </c>
      <c r="N17">
        <v>230.7</v>
      </c>
      <c r="O17">
        <v>20.100000000000001</v>
      </c>
      <c r="P17">
        <v>348.1</v>
      </c>
      <c r="Q17" s="5">
        <f t="shared" si="0"/>
        <v>7.0573437000000006</v>
      </c>
      <c r="R17" s="6">
        <f t="shared" si="1"/>
        <v>6.9968100000000018</v>
      </c>
      <c r="U17" t="s">
        <v>2782</v>
      </c>
      <c r="V17">
        <v>345.99700000000001</v>
      </c>
      <c r="W17">
        <v>8.7420899999999996E-2</v>
      </c>
      <c r="X17">
        <v>30.0748</v>
      </c>
      <c r="Y17">
        <f t="shared" si="6"/>
        <v>8.7420899999999996E-2</v>
      </c>
      <c r="Z17" s="7">
        <f t="shared" si="7"/>
        <v>3.0074799999999999E-2</v>
      </c>
      <c r="AB17" s="1">
        <v>45112.737951388888</v>
      </c>
      <c r="AC17">
        <v>20</v>
      </c>
      <c r="AD17">
        <v>10.4</v>
      </c>
      <c r="AE17">
        <v>228.2</v>
      </c>
      <c r="AF17">
        <v>20.2</v>
      </c>
      <c r="AG17">
        <v>348.2</v>
      </c>
      <c r="AH17" s="5">
        <f t="shared" si="2"/>
        <v>7.048641599999999</v>
      </c>
      <c r="AI17" s="17">
        <f t="shared" si="3"/>
        <v>7.0336399999999992</v>
      </c>
      <c r="AM17" t="s">
        <v>3604</v>
      </c>
      <c r="AN17">
        <v>345.99700000000001</v>
      </c>
      <c r="AO17">
        <v>8.9664300000000002E-2</v>
      </c>
      <c r="AP17">
        <v>30.9834</v>
      </c>
      <c r="AQ17">
        <f t="shared" si="8"/>
        <v>8.9664300000000002E-2</v>
      </c>
      <c r="AR17" s="7">
        <f t="shared" si="9"/>
        <v>3.0983400000000001E-2</v>
      </c>
      <c r="AT17" s="1">
        <v>45112.745682870373</v>
      </c>
      <c r="AU17">
        <v>20</v>
      </c>
      <c r="AV17">
        <v>10.6</v>
      </c>
      <c r="AW17">
        <v>225.2</v>
      </c>
      <c r="AX17">
        <v>20.2</v>
      </c>
      <c r="AY17">
        <v>348.2</v>
      </c>
      <c r="AZ17" s="5">
        <f t="shared" si="4"/>
        <v>7.0897464000000001</v>
      </c>
      <c r="BA17" s="6">
        <f t="shared" si="5"/>
        <v>7.0336399999999992</v>
      </c>
    </row>
    <row r="18" spans="4:53" x14ac:dyDescent="0.35">
      <c r="D18" t="s">
        <v>4902</v>
      </c>
      <c r="E18">
        <v>345.99799999999999</v>
      </c>
      <c r="F18">
        <v>9.1445600000000002E-2</v>
      </c>
      <c r="G18">
        <v>31.707599999999999</v>
      </c>
      <c r="H18">
        <f t="shared" si="10"/>
        <v>9.1445600000000002E-2</v>
      </c>
      <c r="I18" s="7">
        <f t="shared" si="11"/>
        <v>3.1707600000000002E-2</v>
      </c>
      <c r="K18" s="1">
        <v>45114.561793981484</v>
      </c>
      <c r="L18">
        <v>20</v>
      </c>
      <c r="M18">
        <v>10.3</v>
      </c>
      <c r="N18">
        <v>230.6</v>
      </c>
      <c r="O18">
        <v>20.2</v>
      </c>
      <c r="P18">
        <v>348.1</v>
      </c>
      <c r="Q18" s="5">
        <f t="shared" si="0"/>
        <v>7.0542846000000008</v>
      </c>
      <c r="R18" s="6">
        <f t="shared" si="1"/>
        <v>7.0316200000000002</v>
      </c>
      <c r="U18" t="s">
        <v>2783</v>
      </c>
      <c r="V18">
        <v>345.99700000000001</v>
      </c>
      <c r="W18">
        <v>9.0267100000000003E-2</v>
      </c>
      <c r="X18">
        <v>31.184699999999999</v>
      </c>
      <c r="Y18">
        <f t="shared" si="6"/>
        <v>9.0267100000000003E-2</v>
      </c>
      <c r="Z18" s="7">
        <f t="shared" si="7"/>
        <v>3.1184699999999999E-2</v>
      </c>
      <c r="AB18" s="1">
        <v>45112.737986111111</v>
      </c>
      <c r="AC18">
        <v>20</v>
      </c>
      <c r="AD18">
        <v>10.4</v>
      </c>
      <c r="AE18">
        <v>227.9</v>
      </c>
      <c r="AF18">
        <v>20.2</v>
      </c>
      <c r="AG18">
        <v>348.1</v>
      </c>
      <c r="AH18" s="5">
        <f t="shared" si="2"/>
        <v>7.0393752000000012</v>
      </c>
      <c r="AI18" s="17">
        <f t="shared" si="3"/>
        <v>7.0316200000000002</v>
      </c>
      <c r="AM18" t="s">
        <v>3605</v>
      </c>
      <c r="AN18">
        <v>345.99700000000001</v>
      </c>
      <c r="AO18">
        <v>8.9690699999999998E-2</v>
      </c>
      <c r="AP18">
        <v>31.169699999999999</v>
      </c>
      <c r="AQ18">
        <f t="shared" si="8"/>
        <v>8.9690699999999998E-2</v>
      </c>
      <c r="AR18" s="7">
        <f t="shared" si="9"/>
        <v>3.1169699999999998E-2</v>
      </c>
      <c r="AT18" s="1">
        <v>45112.745740740742</v>
      </c>
      <c r="AU18">
        <v>20</v>
      </c>
      <c r="AV18">
        <v>10.6</v>
      </c>
      <c r="AW18">
        <v>225.2</v>
      </c>
      <c r="AX18">
        <v>20.2</v>
      </c>
      <c r="AY18">
        <v>348.1</v>
      </c>
      <c r="AZ18" s="5">
        <f t="shared" si="4"/>
        <v>7.0897464000000001</v>
      </c>
      <c r="BA18" s="6">
        <f t="shared" si="5"/>
        <v>7.0316200000000002</v>
      </c>
    </row>
    <row r="19" spans="4:53" x14ac:dyDescent="0.35">
      <c r="D19" t="s">
        <v>4903</v>
      </c>
      <c r="E19">
        <v>345.99799999999999</v>
      </c>
      <c r="F19">
        <v>9.1445600000000002E-2</v>
      </c>
      <c r="G19">
        <v>31.707599999999999</v>
      </c>
      <c r="H19">
        <f t="shared" si="10"/>
        <v>9.1445600000000002E-2</v>
      </c>
      <c r="I19" s="7">
        <f t="shared" si="11"/>
        <v>3.1707600000000002E-2</v>
      </c>
      <c r="K19" s="1">
        <v>45114.561828703707</v>
      </c>
      <c r="L19">
        <v>20</v>
      </c>
      <c r="M19">
        <v>10.3</v>
      </c>
      <c r="N19">
        <v>230.6</v>
      </c>
      <c r="O19">
        <v>20.2</v>
      </c>
      <c r="P19">
        <v>348.2</v>
      </c>
      <c r="Q19" s="5">
        <f t="shared" si="0"/>
        <v>7.0542846000000008</v>
      </c>
      <c r="R19" s="6">
        <f t="shared" si="1"/>
        <v>7.0336399999999992</v>
      </c>
      <c r="U19" t="s">
        <v>2784</v>
      </c>
      <c r="V19">
        <v>345.99700000000001</v>
      </c>
      <c r="W19">
        <v>9.0267100000000003E-2</v>
      </c>
      <c r="X19">
        <v>31.184699999999999</v>
      </c>
      <c r="Y19">
        <f t="shared" si="6"/>
        <v>9.0267100000000003E-2</v>
      </c>
      <c r="Z19" s="7">
        <f t="shared" si="7"/>
        <v>3.1184699999999999E-2</v>
      </c>
      <c r="AB19" s="1">
        <v>45112.738020833334</v>
      </c>
      <c r="AC19">
        <v>20</v>
      </c>
      <c r="AD19">
        <v>10.4</v>
      </c>
      <c r="AE19">
        <v>228</v>
      </c>
      <c r="AF19">
        <v>20.2</v>
      </c>
      <c r="AG19">
        <v>348.1</v>
      </c>
      <c r="AH19" s="5">
        <f t="shared" si="2"/>
        <v>7.0424640000000007</v>
      </c>
      <c r="AI19" s="17">
        <f t="shared" si="3"/>
        <v>7.0316200000000002</v>
      </c>
      <c r="AM19" t="s">
        <v>3606</v>
      </c>
      <c r="AN19">
        <v>345.99700000000001</v>
      </c>
      <c r="AO19">
        <v>8.9690699999999998E-2</v>
      </c>
      <c r="AP19">
        <v>31.169699999999999</v>
      </c>
      <c r="AQ19">
        <f t="shared" si="8"/>
        <v>8.9690699999999998E-2</v>
      </c>
      <c r="AR19" s="7">
        <f t="shared" si="9"/>
        <v>3.1169699999999998E-2</v>
      </c>
      <c r="AT19" s="1">
        <v>45112.745798611111</v>
      </c>
      <c r="AU19">
        <v>20</v>
      </c>
      <c r="AV19">
        <v>10.5</v>
      </c>
      <c r="AW19">
        <v>227.1</v>
      </c>
      <c r="AX19">
        <v>20.100000000000001</v>
      </c>
      <c r="AY19">
        <v>348.4</v>
      </c>
      <c r="AZ19" s="5">
        <f t="shared" si="4"/>
        <v>7.0821134999999993</v>
      </c>
      <c r="BA19" s="6">
        <f t="shared" si="5"/>
        <v>7.00284</v>
      </c>
    </row>
    <row r="20" spans="4:53" x14ac:dyDescent="0.35">
      <c r="D20" t="s">
        <v>4904</v>
      </c>
      <c r="E20">
        <v>345.99700000000001</v>
      </c>
      <c r="F20">
        <v>9.1175500000000007E-2</v>
      </c>
      <c r="G20">
        <v>31.515999999999998</v>
      </c>
      <c r="H20">
        <f t="shared" si="10"/>
        <v>9.1175500000000007E-2</v>
      </c>
      <c r="I20" s="7">
        <f t="shared" si="11"/>
        <v>3.1515999999999995E-2</v>
      </c>
      <c r="K20" s="1">
        <v>45114.561851851853</v>
      </c>
      <c r="L20">
        <v>20</v>
      </c>
      <c r="M20">
        <v>10.3</v>
      </c>
      <c r="N20">
        <v>230.7</v>
      </c>
      <c r="O20">
        <v>20.2</v>
      </c>
      <c r="P20">
        <v>348.1</v>
      </c>
      <c r="Q20" s="5">
        <f t="shared" si="0"/>
        <v>7.0573437000000006</v>
      </c>
      <c r="R20" s="6">
        <f t="shared" si="1"/>
        <v>7.0316200000000002</v>
      </c>
      <c r="U20" t="s">
        <v>2785</v>
      </c>
      <c r="V20">
        <v>345.99799999999999</v>
      </c>
      <c r="W20">
        <v>9.0545600000000004E-2</v>
      </c>
      <c r="X20">
        <v>31.302099999999999</v>
      </c>
      <c r="Y20">
        <f t="shared" si="6"/>
        <v>9.0545600000000004E-2</v>
      </c>
      <c r="Z20" s="7">
        <f t="shared" si="7"/>
        <v>3.1302099999999999E-2</v>
      </c>
      <c r="AB20" s="1">
        <v>45112.738078703704</v>
      </c>
      <c r="AC20">
        <v>20</v>
      </c>
      <c r="AD20">
        <v>10.4</v>
      </c>
      <c r="AE20">
        <v>228.1</v>
      </c>
      <c r="AF20">
        <v>20.2</v>
      </c>
      <c r="AG20">
        <v>348.4</v>
      </c>
      <c r="AH20" s="5">
        <f t="shared" si="2"/>
        <v>7.0455528000000003</v>
      </c>
      <c r="AI20" s="17">
        <f t="shared" si="3"/>
        <v>7.037679999999999</v>
      </c>
      <c r="AM20" t="s">
        <v>3607</v>
      </c>
      <c r="AN20">
        <v>345.99900000000002</v>
      </c>
      <c r="AO20">
        <v>9.0228100000000006E-2</v>
      </c>
      <c r="AP20">
        <v>31.2685</v>
      </c>
      <c r="AQ20">
        <f t="shared" si="8"/>
        <v>9.0228100000000006E-2</v>
      </c>
      <c r="AR20" s="7">
        <f t="shared" si="9"/>
        <v>3.1268499999999998E-2</v>
      </c>
      <c r="AT20" s="1">
        <v>45112.745856481481</v>
      </c>
      <c r="AU20">
        <v>20</v>
      </c>
      <c r="AV20">
        <v>10.4</v>
      </c>
      <c r="AW20">
        <v>227.6</v>
      </c>
      <c r="AX20">
        <v>20.2</v>
      </c>
      <c r="AY20">
        <v>348.1</v>
      </c>
      <c r="AZ20" s="5">
        <f t="shared" si="4"/>
        <v>7.0301087999999998</v>
      </c>
      <c r="BA20" s="6">
        <f t="shared" si="5"/>
        <v>7.0316200000000002</v>
      </c>
    </row>
    <row r="21" spans="4:53" x14ac:dyDescent="0.35">
      <c r="D21" t="s">
        <v>4905</v>
      </c>
      <c r="E21">
        <v>345.99700000000001</v>
      </c>
      <c r="F21">
        <v>9.1175500000000007E-2</v>
      </c>
      <c r="G21">
        <v>31.515999999999998</v>
      </c>
      <c r="H21">
        <f t="shared" si="10"/>
        <v>9.1175500000000007E-2</v>
      </c>
      <c r="I21" s="7">
        <f t="shared" si="11"/>
        <v>3.1515999999999995E-2</v>
      </c>
      <c r="K21" s="1">
        <v>45114.561874999999</v>
      </c>
      <c r="L21">
        <v>20</v>
      </c>
      <c r="M21">
        <v>10.3</v>
      </c>
      <c r="N21">
        <v>230.7</v>
      </c>
      <c r="O21">
        <v>20.2</v>
      </c>
      <c r="P21">
        <v>348.1</v>
      </c>
      <c r="Q21" s="5">
        <f t="shared" si="0"/>
        <v>7.0573437000000006</v>
      </c>
      <c r="R21" s="6">
        <f t="shared" si="1"/>
        <v>7.0316200000000002</v>
      </c>
      <c r="U21" t="s">
        <v>2786</v>
      </c>
      <c r="V21">
        <v>345.99799999999999</v>
      </c>
      <c r="W21">
        <v>9.0545600000000004E-2</v>
      </c>
      <c r="X21">
        <v>31.302099999999999</v>
      </c>
      <c r="Y21">
        <f t="shared" si="6"/>
        <v>9.0545600000000004E-2</v>
      </c>
      <c r="Z21" s="7">
        <f t="shared" si="7"/>
        <v>3.1302099999999999E-2</v>
      </c>
      <c r="AB21" s="1">
        <v>45112.738113425927</v>
      </c>
      <c r="AC21">
        <v>20</v>
      </c>
      <c r="AD21">
        <v>10.4</v>
      </c>
      <c r="AE21">
        <v>228.4</v>
      </c>
      <c r="AF21">
        <v>20.2</v>
      </c>
      <c r="AG21">
        <v>348.2</v>
      </c>
      <c r="AH21" s="5">
        <f t="shared" si="2"/>
        <v>7.0548191999999998</v>
      </c>
      <c r="AI21" s="17">
        <f t="shared" si="3"/>
        <v>7.0336399999999992</v>
      </c>
      <c r="AM21" t="s">
        <v>3608</v>
      </c>
      <c r="AN21">
        <v>345.99900000000002</v>
      </c>
      <c r="AO21">
        <v>9.0228100000000006E-2</v>
      </c>
      <c r="AP21">
        <v>31.2685</v>
      </c>
      <c r="AQ21">
        <f t="shared" si="8"/>
        <v>9.0228100000000006E-2</v>
      </c>
      <c r="AR21" s="7">
        <f t="shared" si="9"/>
        <v>3.1268499999999998E-2</v>
      </c>
      <c r="AT21" s="1">
        <v>45112.74591435185</v>
      </c>
      <c r="AU21">
        <v>20</v>
      </c>
      <c r="AV21">
        <v>10.4</v>
      </c>
      <c r="AW21">
        <v>228.1</v>
      </c>
      <c r="AX21">
        <v>20.2</v>
      </c>
      <c r="AY21">
        <v>348.2</v>
      </c>
      <c r="AZ21" s="5">
        <f t="shared" si="4"/>
        <v>7.0455528000000003</v>
      </c>
      <c r="BA21" s="6">
        <f t="shared" si="5"/>
        <v>7.0336399999999992</v>
      </c>
    </row>
    <row r="22" spans="4:53" x14ac:dyDescent="0.35">
      <c r="D22" t="s">
        <v>4906</v>
      </c>
      <c r="E22">
        <v>345.99700000000001</v>
      </c>
      <c r="F22">
        <v>9.0971099999999999E-2</v>
      </c>
      <c r="G22">
        <v>31.527799999999999</v>
      </c>
      <c r="H22">
        <f t="shared" si="10"/>
        <v>9.0971099999999999E-2</v>
      </c>
      <c r="I22" s="7">
        <f t="shared" si="11"/>
        <v>3.1527800000000002E-2</v>
      </c>
      <c r="K22" s="1">
        <v>45114.561909722222</v>
      </c>
      <c r="L22">
        <v>20</v>
      </c>
      <c r="M22">
        <v>10.3</v>
      </c>
      <c r="N22">
        <v>230.7</v>
      </c>
      <c r="O22">
        <v>20.2</v>
      </c>
      <c r="P22">
        <v>348.2</v>
      </c>
      <c r="Q22" s="5">
        <f t="shared" si="0"/>
        <v>7.0573437000000006</v>
      </c>
      <c r="R22" s="6">
        <f t="shared" si="1"/>
        <v>7.0336399999999992</v>
      </c>
      <c r="U22" t="s">
        <v>2787</v>
      </c>
      <c r="V22">
        <v>345.99599999999998</v>
      </c>
      <c r="W22">
        <v>8.8372300000000001E-2</v>
      </c>
      <c r="X22">
        <v>30.707699999999999</v>
      </c>
      <c r="Y22">
        <f t="shared" si="6"/>
        <v>8.8372300000000001E-2</v>
      </c>
      <c r="Z22" s="7">
        <f t="shared" si="7"/>
        <v>3.0707699999999997E-2</v>
      </c>
      <c r="AB22" s="1">
        <v>45112.738136574073</v>
      </c>
      <c r="AC22">
        <v>20</v>
      </c>
      <c r="AD22">
        <v>10.4</v>
      </c>
      <c r="AE22">
        <v>228.3</v>
      </c>
      <c r="AF22">
        <v>20.2</v>
      </c>
      <c r="AG22">
        <v>348.2</v>
      </c>
      <c r="AH22" s="5">
        <f t="shared" si="2"/>
        <v>7.0517304000000003</v>
      </c>
      <c r="AI22" s="17">
        <f t="shared" si="3"/>
        <v>7.0336399999999992</v>
      </c>
      <c r="AM22" t="s">
        <v>3609</v>
      </c>
      <c r="AN22">
        <v>345.99700000000001</v>
      </c>
      <c r="AO22">
        <v>9.02757E-2</v>
      </c>
      <c r="AP22">
        <v>31.2</v>
      </c>
      <c r="AQ22">
        <f t="shared" si="8"/>
        <v>9.02757E-2</v>
      </c>
      <c r="AR22" s="7">
        <f t="shared" si="9"/>
        <v>3.1199999999999999E-2</v>
      </c>
      <c r="AT22" s="1">
        <v>45112.745972222219</v>
      </c>
      <c r="AU22">
        <v>20</v>
      </c>
      <c r="AV22">
        <v>10.4</v>
      </c>
      <c r="AW22">
        <v>228.3</v>
      </c>
      <c r="AX22">
        <v>20.2</v>
      </c>
      <c r="AY22">
        <v>348.4</v>
      </c>
      <c r="AZ22" s="5">
        <f t="shared" si="4"/>
        <v>7.0517304000000003</v>
      </c>
      <c r="BA22" s="6">
        <f t="shared" si="5"/>
        <v>7.037679999999999</v>
      </c>
    </row>
    <row r="23" spans="4:53" x14ac:dyDescent="0.35">
      <c r="D23" t="s">
        <v>4907</v>
      </c>
      <c r="E23">
        <v>345.99599999999998</v>
      </c>
      <c r="F23">
        <v>9.0210399999999996E-2</v>
      </c>
      <c r="G23">
        <v>31.258600000000001</v>
      </c>
      <c r="H23">
        <f t="shared" si="10"/>
        <v>9.0210399999999996E-2</v>
      </c>
      <c r="I23" s="7">
        <f t="shared" si="11"/>
        <v>3.1258600000000004E-2</v>
      </c>
      <c r="K23" s="1">
        <v>45114.561932870369</v>
      </c>
      <c r="L23">
        <v>20</v>
      </c>
      <c r="M23">
        <v>10.3</v>
      </c>
      <c r="N23">
        <v>230.7</v>
      </c>
      <c r="O23">
        <v>20.100000000000001</v>
      </c>
      <c r="P23">
        <v>348.1</v>
      </c>
      <c r="Q23" s="5">
        <f t="shared" si="0"/>
        <v>7.0573437000000006</v>
      </c>
      <c r="R23" s="6">
        <f t="shared" si="1"/>
        <v>6.9968100000000018</v>
      </c>
      <c r="U23" t="s">
        <v>2788</v>
      </c>
      <c r="V23">
        <v>345.99599999999998</v>
      </c>
      <c r="W23">
        <v>8.8372300000000001E-2</v>
      </c>
      <c r="X23">
        <v>30.707699999999999</v>
      </c>
      <c r="Y23">
        <f t="shared" si="6"/>
        <v>8.8372300000000001E-2</v>
      </c>
      <c r="Z23" s="7">
        <f t="shared" si="7"/>
        <v>3.0707699999999997E-2</v>
      </c>
      <c r="AB23" s="1">
        <v>45112.738171296296</v>
      </c>
      <c r="AC23">
        <v>15.88</v>
      </c>
      <c r="AD23">
        <v>10.4</v>
      </c>
      <c r="AE23">
        <v>228.5</v>
      </c>
      <c r="AF23">
        <v>20.2</v>
      </c>
      <c r="AG23">
        <v>348.2</v>
      </c>
      <c r="AH23" s="5">
        <f t="shared" si="2"/>
        <v>7.0579079999999994</v>
      </c>
      <c r="AI23" s="17">
        <f t="shared" si="3"/>
        <v>7.0336399999999992</v>
      </c>
      <c r="AM23" t="s">
        <v>3610</v>
      </c>
      <c r="AN23">
        <v>345.99700000000001</v>
      </c>
      <c r="AO23">
        <v>9.02757E-2</v>
      </c>
      <c r="AP23">
        <v>31.2</v>
      </c>
      <c r="AQ23">
        <f t="shared" si="8"/>
        <v>9.02757E-2</v>
      </c>
      <c r="AR23" s="7">
        <f t="shared" si="9"/>
        <v>3.1199999999999999E-2</v>
      </c>
      <c r="AT23" s="1">
        <v>45112.746041666665</v>
      </c>
      <c r="AU23">
        <v>20</v>
      </c>
      <c r="AV23">
        <v>10.4</v>
      </c>
      <c r="AW23">
        <v>228.5</v>
      </c>
      <c r="AX23">
        <v>20.2</v>
      </c>
      <c r="AY23">
        <v>348.4</v>
      </c>
      <c r="AZ23" s="5">
        <f t="shared" si="4"/>
        <v>7.0579079999999994</v>
      </c>
      <c r="BA23" s="6">
        <f t="shared" si="5"/>
        <v>7.037679999999999</v>
      </c>
    </row>
    <row r="24" spans="4:53" x14ac:dyDescent="0.35">
      <c r="D24" t="s">
        <v>4908</v>
      </c>
      <c r="E24">
        <v>345.99700000000001</v>
      </c>
      <c r="F24">
        <v>8.8166599999999998E-2</v>
      </c>
      <c r="G24">
        <v>30.526800000000001</v>
      </c>
      <c r="H24">
        <f t="shared" si="10"/>
        <v>8.8166599999999998E-2</v>
      </c>
      <c r="I24" s="7">
        <f t="shared" si="11"/>
        <v>3.05268E-2</v>
      </c>
      <c r="K24" s="1">
        <v>45114.561956018515</v>
      </c>
      <c r="L24">
        <v>20</v>
      </c>
      <c r="M24">
        <v>10.3</v>
      </c>
      <c r="N24">
        <v>230.8</v>
      </c>
      <c r="O24">
        <v>20.2</v>
      </c>
      <c r="P24">
        <v>348.2</v>
      </c>
      <c r="Q24" s="5">
        <f t="shared" si="0"/>
        <v>7.0604028000000021</v>
      </c>
      <c r="R24" s="6">
        <f t="shared" si="1"/>
        <v>7.0336399999999992</v>
      </c>
      <c r="U24" t="s">
        <v>2789</v>
      </c>
      <c r="V24">
        <v>345.99700000000001</v>
      </c>
      <c r="W24">
        <v>9.0121599999999996E-2</v>
      </c>
      <c r="X24">
        <v>31.1572</v>
      </c>
      <c r="Y24">
        <f t="shared" si="6"/>
        <v>9.0121599999999996E-2</v>
      </c>
      <c r="Z24" s="7">
        <f t="shared" si="7"/>
        <v>3.1157199999999999E-2</v>
      </c>
      <c r="AB24" s="1">
        <v>45112.738206018519</v>
      </c>
      <c r="AC24">
        <v>16.3</v>
      </c>
      <c r="AD24">
        <v>8.1999999999999993</v>
      </c>
      <c r="AE24">
        <v>228.8</v>
      </c>
      <c r="AF24">
        <v>15.9</v>
      </c>
      <c r="AG24">
        <v>348.1</v>
      </c>
      <c r="AH24" s="5">
        <f t="shared" si="2"/>
        <v>5.5721951999999995</v>
      </c>
      <c r="AI24" s="17">
        <f t="shared" si="3"/>
        <v>5.534790000000001</v>
      </c>
      <c r="AM24" t="s">
        <v>3611</v>
      </c>
      <c r="AN24">
        <v>345.99799999999999</v>
      </c>
      <c r="AO24">
        <v>8.9663599999999996E-2</v>
      </c>
      <c r="AP24">
        <v>31.0059</v>
      </c>
      <c r="AQ24">
        <f t="shared" si="8"/>
        <v>8.9663599999999996E-2</v>
      </c>
      <c r="AR24" s="7">
        <f t="shared" si="9"/>
        <v>3.1005899999999999E-2</v>
      </c>
      <c r="AT24" s="1">
        <v>45112.746111111112</v>
      </c>
      <c r="AU24">
        <v>20</v>
      </c>
      <c r="AV24">
        <v>10.4</v>
      </c>
      <c r="AW24">
        <v>228.6</v>
      </c>
      <c r="AX24">
        <v>20.100000000000001</v>
      </c>
      <c r="AY24">
        <v>348.4</v>
      </c>
      <c r="AZ24" s="5">
        <f t="shared" si="4"/>
        <v>7.060996799999999</v>
      </c>
      <c r="BA24" s="6">
        <f t="shared" si="5"/>
        <v>7.00284</v>
      </c>
    </row>
    <row r="25" spans="4:53" x14ac:dyDescent="0.35">
      <c r="D25" t="s">
        <v>4909</v>
      </c>
      <c r="E25">
        <v>345.99700000000001</v>
      </c>
      <c r="F25">
        <v>8.8166599999999998E-2</v>
      </c>
      <c r="G25">
        <v>30.526800000000001</v>
      </c>
      <c r="H25">
        <f t="shared" si="10"/>
        <v>8.8166599999999998E-2</v>
      </c>
      <c r="I25" s="7">
        <f t="shared" si="11"/>
        <v>3.05268E-2</v>
      </c>
      <c r="K25" s="1">
        <v>45114.561990740738</v>
      </c>
      <c r="L25">
        <v>20</v>
      </c>
      <c r="M25">
        <v>10.3</v>
      </c>
      <c r="N25">
        <v>230.7</v>
      </c>
      <c r="O25">
        <v>20.2</v>
      </c>
      <c r="P25">
        <v>348.2</v>
      </c>
      <c r="Q25" s="5">
        <f t="shared" si="0"/>
        <v>7.0573437000000006</v>
      </c>
      <c r="R25" s="6">
        <f t="shared" si="1"/>
        <v>7.0336399999999992</v>
      </c>
      <c r="U25" t="s">
        <v>2790</v>
      </c>
      <c r="V25">
        <v>345.99700000000001</v>
      </c>
      <c r="W25">
        <v>9.0121599999999996E-2</v>
      </c>
      <c r="X25">
        <v>31.1572</v>
      </c>
      <c r="Y25">
        <f t="shared" si="6"/>
        <v>9.0121599999999996E-2</v>
      </c>
      <c r="Z25" s="7">
        <f t="shared" si="7"/>
        <v>3.1157199999999999E-2</v>
      </c>
      <c r="AB25" s="1">
        <v>45112.738240740742</v>
      </c>
      <c r="AC25">
        <v>16.72</v>
      </c>
      <c r="AD25">
        <f>(AD24+AD26)/2</f>
        <v>8.4499999999999993</v>
      </c>
      <c r="AE25">
        <f t="shared" ref="AE25:AG25" si="12">(AE24+AE26)/2</f>
        <v>228.7</v>
      </c>
      <c r="AF25">
        <f t="shared" si="12"/>
        <v>16.399999999999999</v>
      </c>
      <c r="AG25">
        <f t="shared" si="12"/>
        <v>348.15</v>
      </c>
      <c r="AH25" s="5">
        <f t="shared" si="2"/>
        <v>5.7395695499999979</v>
      </c>
      <c r="AI25" s="17">
        <f t="shared" si="3"/>
        <v>5.7096599999999986</v>
      </c>
      <c r="AM25" t="s">
        <v>3612</v>
      </c>
      <c r="AN25">
        <v>345.99799999999999</v>
      </c>
      <c r="AO25">
        <v>8.9663599999999996E-2</v>
      </c>
      <c r="AP25">
        <v>31.0059</v>
      </c>
      <c r="AQ25">
        <f t="shared" si="8"/>
        <v>8.9663599999999996E-2</v>
      </c>
      <c r="AR25" s="7">
        <f t="shared" si="9"/>
        <v>3.1005899999999999E-2</v>
      </c>
      <c r="AT25" s="1">
        <v>45112.746192129627</v>
      </c>
      <c r="AU25">
        <v>6</v>
      </c>
      <c r="AV25">
        <v>10.4</v>
      </c>
      <c r="AW25">
        <v>228</v>
      </c>
      <c r="AX25">
        <v>20.2</v>
      </c>
      <c r="AY25">
        <v>348.6</v>
      </c>
      <c r="AZ25" s="5">
        <f t="shared" si="4"/>
        <v>7.0424640000000007</v>
      </c>
      <c r="BA25" s="6">
        <f t="shared" si="5"/>
        <v>7.0417200000000006</v>
      </c>
    </row>
    <row r="26" spans="4:53" x14ac:dyDescent="0.35">
      <c r="D26" t="s">
        <v>4910</v>
      </c>
      <c r="E26">
        <v>345.99700000000001</v>
      </c>
      <c r="F26">
        <v>9.0068099999999998E-2</v>
      </c>
      <c r="G26">
        <v>31.028600000000001</v>
      </c>
      <c r="H26">
        <f t="shared" si="10"/>
        <v>9.0068099999999998E-2</v>
      </c>
      <c r="I26" s="7">
        <f t="shared" si="11"/>
        <v>3.10286E-2</v>
      </c>
      <c r="K26" s="1">
        <v>45114.562013888892</v>
      </c>
      <c r="L26">
        <v>20</v>
      </c>
      <c r="M26">
        <v>10.3</v>
      </c>
      <c r="N26">
        <v>230.7</v>
      </c>
      <c r="O26">
        <v>20.2</v>
      </c>
      <c r="P26">
        <v>348.2</v>
      </c>
      <c r="Q26" s="5">
        <f t="shared" si="0"/>
        <v>7.0573437000000006</v>
      </c>
      <c r="R26" s="6">
        <f t="shared" si="1"/>
        <v>7.0336399999999992</v>
      </c>
      <c r="U26" t="s">
        <v>2791</v>
      </c>
      <c r="V26">
        <v>345.99700000000001</v>
      </c>
      <c r="W26">
        <v>8.7387199999999998E-2</v>
      </c>
      <c r="X26">
        <v>30.150600000000001</v>
      </c>
      <c r="Y26">
        <f t="shared" si="6"/>
        <v>8.7387199999999998E-2</v>
      </c>
      <c r="Z26" s="7">
        <f t="shared" si="7"/>
        <v>3.01506E-2</v>
      </c>
      <c r="AB26" s="1">
        <v>45112.738275462965</v>
      </c>
      <c r="AC26">
        <v>6</v>
      </c>
      <c r="AD26">
        <v>8.6999999999999993</v>
      </c>
      <c r="AE26">
        <v>228.6</v>
      </c>
      <c r="AF26">
        <v>16.899999999999999</v>
      </c>
      <c r="AG26">
        <v>348.2</v>
      </c>
      <c r="AH26" s="5">
        <f t="shared" si="2"/>
        <v>5.9067953999999991</v>
      </c>
      <c r="AI26" s="17">
        <f t="shared" si="3"/>
        <v>5.8845799999999988</v>
      </c>
      <c r="AM26" t="s">
        <v>3613</v>
      </c>
      <c r="AN26">
        <v>345.99799999999999</v>
      </c>
      <c r="AO26">
        <v>8.9067300000000002E-2</v>
      </c>
      <c r="AP26">
        <v>30.804400000000001</v>
      </c>
      <c r="AQ26">
        <f t="shared" si="8"/>
        <v>8.9067300000000002E-2</v>
      </c>
      <c r="AR26" s="7">
        <f t="shared" si="9"/>
        <v>3.0804400000000003E-2</v>
      </c>
      <c r="AT26" s="1">
        <v>45112.74627314815</v>
      </c>
      <c r="AU26">
        <v>6</v>
      </c>
      <c r="AV26">
        <v>3.2</v>
      </c>
      <c r="AW26">
        <v>228.9</v>
      </c>
      <c r="AX26">
        <v>6</v>
      </c>
      <c r="AY26">
        <v>347.7</v>
      </c>
      <c r="AZ26" s="5">
        <f t="shared" si="4"/>
        <v>2.1754655999999999</v>
      </c>
      <c r="BA26" s="6">
        <f t="shared" si="5"/>
        <v>2.0861999999999998</v>
      </c>
    </row>
    <row r="27" spans="4:53" x14ac:dyDescent="0.35">
      <c r="D27" t="s">
        <v>4911</v>
      </c>
      <c r="E27">
        <v>345.99900000000002</v>
      </c>
      <c r="F27">
        <v>8.9344199999999999E-2</v>
      </c>
      <c r="G27">
        <v>30.925999999999998</v>
      </c>
      <c r="H27">
        <f t="shared" si="10"/>
        <v>8.9344199999999999E-2</v>
      </c>
      <c r="I27" s="7">
        <f t="shared" si="11"/>
        <v>3.0925999999999999E-2</v>
      </c>
      <c r="K27" s="1">
        <v>45114.562037037038</v>
      </c>
      <c r="L27">
        <v>20</v>
      </c>
      <c r="M27">
        <v>10.3</v>
      </c>
      <c r="N27">
        <v>230.7</v>
      </c>
      <c r="O27">
        <v>20.2</v>
      </c>
      <c r="P27">
        <v>348.2</v>
      </c>
      <c r="Q27" s="5">
        <f t="shared" si="0"/>
        <v>7.0573437000000006</v>
      </c>
      <c r="R27" s="6">
        <f t="shared" si="1"/>
        <v>7.0336399999999992</v>
      </c>
      <c r="U27" t="s">
        <v>2792</v>
      </c>
      <c r="V27">
        <v>345.99700000000001</v>
      </c>
      <c r="W27">
        <v>8.7387199999999998E-2</v>
      </c>
      <c r="X27">
        <v>30.150600000000001</v>
      </c>
      <c r="Y27">
        <f t="shared" si="6"/>
        <v>8.7387199999999998E-2</v>
      </c>
      <c r="Z27" s="7">
        <f t="shared" si="7"/>
        <v>3.01506E-2</v>
      </c>
      <c r="AB27" s="1">
        <v>45112.738310185188</v>
      </c>
      <c r="AC27">
        <v>6</v>
      </c>
      <c r="AD27">
        <v>3.2</v>
      </c>
      <c r="AE27">
        <v>229.5</v>
      </c>
      <c r="AF27">
        <v>6</v>
      </c>
      <c r="AG27">
        <v>347.7</v>
      </c>
      <c r="AH27" s="5">
        <f t="shared" si="2"/>
        <v>2.181168</v>
      </c>
      <c r="AI27" s="17">
        <f t="shared" si="3"/>
        <v>2.0861999999999998</v>
      </c>
      <c r="AM27" t="s">
        <v>3614</v>
      </c>
      <c r="AN27">
        <v>345.99799999999999</v>
      </c>
      <c r="AO27">
        <v>8.9067300000000002E-2</v>
      </c>
      <c r="AP27">
        <v>30.804400000000001</v>
      </c>
      <c r="AQ27">
        <f t="shared" si="8"/>
        <v>8.9067300000000002E-2</v>
      </c>
      <c r="AR27" s="7">
        <f t="shared" si="9"/>
        <v>3.0804400000000003E-2</v>
      </c>
      <c r="AT27" s="1">
        <v>45112.746342592596</v>
      </c>
      <c r="AU27">
        <v>6</v>
      </c>
      <c r="AV27">
        <v>3.2</v>
      </c>
      <c r="AW27">
        <v>228.2</v>
      </c>
      <c r="AX27">
        <v>6</v>
      </c>
      <c r="AY27">
        <v>347.7</v>
      </c>
      <c r="AZ27" s="5">
        <f t="shared" si="4"/>
        <v>2.1688127999999995</v>
      </c>
      <c r="BA27" s="6">
        <f t="shared" si="5"/>
        <v>2.0861999999999998</v>
      </c>
    </row>
    <row r="28" spans="4:53" x14ac:dyDescent="0.35">
      <c r="D28" t="s">
        <v>4912</v>
      </c>
      <c r="E28">
        <v>345.99700000000001</v>
      </c>
      <c r="F28">
        <v>9.1584499999999999E-2</v>
      </c>
      <c r="G28">
        <v>31.775200000000002</v>
      </c>
      <c r="H28">
        <f t="shared" si="10"/>
        <v>9.1584499999999999E-2</v>
      </c>
      <c r="I28" s="7">
        <f t="shared" si="11"/>
        <v>3.1775200000000003E-2</v>
      </c>
      <c r="K28" s="1">
        <v>45114.562071759261</v>
      </c>
      <c r="L28">
        <v>20</v>
      </c>
      <c r="M28">
        <v>10.3</v>
      </c>
      <c r="N28">
        <v>230.8</v>
      </c>
      <c r="O28">
        <v>20.2</v>
      </c>
      <c r="P28">
        <v>348.2</v>
      </c>
      <c r="Q28" s="5">
        <f t="shared" si="0"/>
        <v>7.0604028000000021</v>
      </c>
      <c r="R28" s="6">
        <f t="shared" si="1"/>
        <v>7.0336399999999992</v>
      </c>
      <c r="U28" t="s">
        <v>2793</v>
      </c>
      <c r="V28">
        <v>345.99700000000001</v>
      </c>
      <c r="W28">
        <v>8.9783299999999996E-2</v>
      </c>
      <c r="X28">
        <v>31.158000000000001</v>
      </c>
      <c r="Y28">
        <f t="shared" si="6"/>
        <v>8.9783299999999996E-2</v>
      </c>
      <c r="Z28" s="7">
        <f t="shared" si="7"/>
        <v>3.1158000000000002E-2</v>
      </c>
      <c r="AB28" s="1">
        <v>45112.738344907404</v>
      </c>
      <c r="AC28">
        <v>6</v>
      </c>
      <c r="AD28">
        <v>3.2</v>
      </c>
      <c r="AE28">
        <v>229.5</v>
      </c>
      <c r="AF28">
        <v>6</v>
      </c>
      <c r="AG28">
        <v>347.5</v>
      </c>
      <c r="AH28" s="5">
        <f t="shared" si="2"/>
        <v>2.181168</v>
      </c>
      <c r="AI28" s="17">
        <f t="shared" si="3"/>
        <v>2.085</v>
      </c>
      <c r="AM28" t="s">
        <v>3615</v>
      </c>
      <c r="AN28">
        <v>345.99700000000001</v>
      </c>
      <c r="AO28">
        <v>8.9729600000000007E-2</v>
      </c>
      <c r="AP28">
        <v>31.101700000000001</v>
      </c>
      <c r="AQ28">
        <f t="shared" si="8"/>
        <v>8.9729600000000007E-2</v>
      </c>
      <c r="AR28" s="7">
        <f t="shared" si="9"/>
        <v>3.1101699999999999E-2</v>
      </c>
      <c r="AT28" s="1">
        <v>45112.746423611112</v>
      </c>
      <c r="AU28">
        <v>6</v>
      </c>
      <c r="AV28">
        <v>3.2</v>
      </c>
      <c r="AW28">
        <v>226.7</v>
      </c>
      <c r="AX28">
        <v>6.1</v>
      </c>
      <c r="AY28">
        <v>347.7</v>
      </c>
      <c r="AZ28" s="5">
        <f t="shared" si="4"/>
        <v>2.1545568000000004</v>
      </c>
      <c r="BA28" s="6">
        <f t="shared" si="5"/>
        <v>2.1209699999999998</v>
      </c>
    </row>
    <row r="29" spans="4:53" x14ac:dyDescent="0.35">
      <c r="D29" t="s">
        <v>4913</v>
      </c>
      <c r="E29">
        <v>345.99599999999998</v>
      </c>
      <c r="F29">
        <v>9.1023599999999996E-2</v>
      </c>
      <c r="G29">
        <v>31.528500000000001</v>
      </c>
      <c r="H29">
        <f t="shared" si="10"/>
        <v>9.1023599999999996E-2</v>
      </c>
      <c r="I29" s="7">
        <f t="shared" si="11"/>
        <v>3.1528500000000001E-2</v>
      </c>
      <c r="K29" s="1">
        <v>45114.562094907407</v>
      </c>
      <c r="L29">
        <v>20</v>
      </c>
      <c r="M29">
        <v>10.3</v>
      </c>
      <c r="N29">
        <v>230.7</v>
      </c>
      <c r="O29">
        <v>20.2</v>
      </c>
      <c r="P29">
        <v>348.1</v>
      </c>
      <c r="Q29" s="5">
        <f t="shared" si="0"/>
        <v>7.0573437000000006</v>
      </c>
      <c r="R29" s="6">
        <f t="shared" si="1"/>
        <v>7.0316200000000002</v>
      </c>
      <c r="U29" t="s">
        <v>2794</v>
      </c>
      <c r="V29">
        <v>345.99700000000001</v>
      </c>
      <c r="W29">
        <v>8.9783299999999996E-2</v>
      </c>
      <c r="X29">
        <v>31.158000000000001</v>
      </c>
      <c r="Y29">
        <f t="shared" si="6"/>
        <v>8.9783299999999996E-2</v>
      </c>
      <c r="Z29" s="7">
        <f t="shared" si="7"/>
        <v>3.1158000000000002E-2</v>
      </c>
      <c r="AB29" s="1">
        <v>45112.738379629627</v>
      </c>
      <c r="AC29">
        <v>6</v>
      </c>
      <c r="AD29">
        <v>3.2</v>
      </c>
      <c r="AE29">
        <v>229.5</v>
      </c>
      <c r="AF29">
        <v>6.1</v>
      </c>
      <c r="AG29">
        <v>347.7</v>
      </c>
      <c r="AH29" s="5">
        <f t="shared" si="2"/>
        <v>2.181168</v>
      </c>
      <c r="AI29" s="17">
        <f t="shared" si="3"/>
        <v>2.1209699999999998</v>
      </c>
      <c r="AM29" t="s">
        <v>3616</v>
      </c>
      <c r="AN29">
        <v>345.99700000000001</v>
      </c>
      <c r="AO29">
        <v>8.9729600000000007E-2</v>
      </c>
      <c r="AP29">
        <v>31.101700000000001</v>
      </c>
      <c r="AQ29">
        <f t="shared" si="8"/>
        <v>8.9729600000000007E-2</v>
      </c>
      <c r="AR29" s="7">
        <f t="shared" si="9"/>
        <v>3.1101699999999999E-2</v>
      </c>
      <c r="AT29" s="1">
        <v>45112.746504629627</v>
      </c>
      <c r="AU29">
        <v>6</v>
      </c>
      <c r="AV29">
        <v>3.2</v>
      </c>
      <c r="AW29">
        <v>227</v>
      </c>
      <c r="AX29">
        <v>6</v>
      </c>
      <c r="AY29">
        <v>347.7</v>
      </c>
      <c r="AZ29" s="5">
        <f t="shared" si="4"/>
        <v>2.1574080000000002</v>
      </c>
      <c r="BA29" s="6">
        <f t="shared" si="5"/>
        <v>2.0861999999999998</v>
      </c>
    </row>
    <row r="30" spans="4:53" x14ac:dyDescent="0.35">
      <c r="D30" t="s">
        <v>4914</v>
      </c>
      <c r="E30">
        <v>345.99599999999998</v>
      </c>
      <c r="F30">
        <v>9.1023599999999996E-2</v>
      </c>
      <c r="G30">
        <v>31.528500000000001</v>
      </c>
      <c r="H30">
        <f t="shared" si="10"/>
        <v>9.1023599999999996E-2</v>
      </c>
      <c r="I30" s="7">
        <f t="shared" si="11"/>
        <v>3.1528500000000001E-2</v>
      </c>
      <c r="K30" s="1">
        <v>45114.562118055554</v>
      </c>
      <c r="L30">
        <v>20</v>
      </c>
      <c r="M30">
        <v>10.3</v>
      </c>
      <c r="N30">
        <v>230.7</v>
      </c>
      <c r="O30">
        <v>20.2</v>
      </c>
      <c r="P30">
        <v>348.1</v>
      </c>
      <c r="Q30" s="5">
        <f t="shared" si="0"/>
        <v>7.0573437000000006</v>
      </c>
      <c r="R30" s="6">
        <f t="shared" si="1"/>
        <v>7.0316200000000002</v>
      </c>
      <c r="U30" t="s">
        <v>2795</v>
      </c>
      <c r="V30">
        <v>345.99700000000001</v>
      </c>
      <c r="W30">
        <v>9.0929999999999997E-2</v>
      </c>
      <c r="X30">
        <v>31.4786</v>
      </c>
      <c r="Y30">
        <f t="shared" si="6"/>
        <v>9.0929999999999997E-2</v>
      </c>
      <c r="Z30" s="7">
        <f t="shared" si="7"/>
        <v>3.1478600000000002E-2</v>
      </c>
      <c r="AB30" s="1">
        <v>45112.73841435185</v>
      </c>
      <c r="AC30">
        <v>6</v>
      </c>
      <c r="AD30">
        <v>3.2</v>
      </c>
      <c r="AE30">
        <v>229.5</v>
      </c>
      <c r="AF30">
        <v>6.1</v>
      </c>
      <c r="AG30">
        <v>347.7</v>
      </c>
      <c r="AH30" s="5">
        <f t="shared" si="2"/>
        <v>2.181168</v>
      </c>
      <c r="AI30" s="17">
        <f t="shared" si="3"/>
        <v>2.1209699999999998</v>
      </c>
      <c r="AM30" t="s">
        <v>3617</v>
      </c>
      <c r="AN30">
        <v>345.99799999999999</v>
      </c>
      <c r="AO30">
        <v>8.9507400000000001E-2</v>
      </c>
      <c r="AP30">
        <v>31.051500000000001</v>
      </c>
      <c r="AQ30">
        <f t="shared" si="8"/>
        <v>8.9507400000000001E-2</v>
      </c>
      <c r="AR30" s="7">
        <f t="shared" si="9"/>
        <v>3.1051499999999999E-2</v>
      </c>
      <c r="AT30" s="1">
        <v>45112.746562499997</v>
      </c>
      <c r="AU30">
        <v>6</v>
      </c>
      <c r="AV30">
        <v>3.2</v>
      </c>
      <c r="AW30">
        <v>227.1</v>
      </c>
      <c r="AX30">
        <v>6.1</v>
      </c>
      <c r="AY30">
        <v>347.7</v>
      </c>
      <c r="AZ30" s="5">
        <f t="shared" si="4"/>
        <v>2.1583584</v>
      </c>
      <c r="BA30" s="6">
        <f t="shared" si="5"/>
        <v>2.1209699999999998</v>
      </c>
    </row>
    <row r="31" spans="4:53" x14ac:dyDescent="0.35">
      <c r="D31" t="s">
        <v>4915</v>
      </c>
      <c r="E31">
        <v>345.99799999999999</v>
      </c>
      <c r="F31">
        <v>9.20353E-2</v>
      </c>
      <c r="G31">
        <v>31.8523</v>
      </c>
      <c r="H31">
        <f t="shared" si="10"/>
        <v>9.20353E-2</v>
      </c>
      <c r="I31" s="7">
        <f t="shared" si="11"/>
        <v>3.18523E-2</v>
      </c>
      <c r="K31" s="1">
        <v>45114.562141203707</v>
      </c>
      <c r="L31">
        <v>20</v>
      </c>
      <c r="M31">
        <v>10.3</v>
      </c>
      <c r="N31">
        <v>230.7</v>
      </c>
      <c r="O31">
        <v>20.100000000000001</v>
      </c>
      <c r="P31">
        <v>348.4</v>
      </c>
      <c r="Q31" s="5">
        <f t="shared" si="0"/>
        <v>7.0573437000000006</v>
      </c>
      <c r="R31" s="6">
        <f t="shared" si="1"/>
        <v>7.00284</v>
      </c>
      <c r="U31" t="s">
        <v>2796</v>
      </c>
      <c r="V31">
        <v>345.99700000000001</v>
      </c>
      <c r="W31">
        <v>9.0929999999999997E-2</v>
      </c>
      <c r="X31">
        <v>31.4786</v>
      </c>
      <c r="Y31">
        <f t="shared" si="6"/>
        <v>9.0929999999999997E-2</v>
      </c>
      <c r="Z31" s="7">
        <f t="shared" si="7"/>
        <v>3.1478600000000002E-2</v>
      </c>
      <c r="AB31" s="1">
        <v>45112.738449074073</v>
      </c>
      <c r="AC31">
        <v>6</v>
      </c>
      <c r="AD31">
        <f>(AD30+AD32)/2</f>
        <v>3.2</v>
      </c>
      <c r="AE31">
        <f t="shared" ref="AE31" si="13">(AE30+AE32)/2</f>
        <v>229.5</v>
      </c>
      <c r="AF31">
        <f t="shared" ref="AF31" si="14">(AF30+AF32)/2</f>
        <v>6.05</v>
      </c>
      <c r="AG31">
        <f t="shared" ref="AG31" si="15">(AG30+AG32)/2</f>
        <v>347.7</v>
      </c>
      <c r="AH31" s="5">
        <f t="shared" si="2"/>
        <v>2.181168</v>
      </c>
      <c r="AI31" s="17">
        <f t="shared" si="3"/>
        <v>2.1035849999999998</v>
      </c>
      <c r="AM31" t="s">
        <v>3618</v>
      </c>
      <c r="AN31">
        <v>345.99799999999999</v>
      </c>
      <c r="AO31">
        <v>8.9507400000000001E-2</v>
      </c>
      <c r="AP31">
        <v>31.051500000000001</v>
      </c>
      <c r="AQ31">
        <f t="shared" si="8"/>
        <v>8.9507400000000001E-2</v>
      </c>
      <c r="AR31" s="7">
        <f t="shared" si="9"/>
        <v>3.1051499999999999E-2</v>
      </c>
      <c r="AT31" s="1">
        <v>45112.746631944443</v>
      </c>
      <c r="AU31">
        <v>6</v>
      </c>
      <c r="AV31">
        <v>3.2</v>
      </c>
      <c r="AW31">
        <v>227.1</v>
      </c>
      <c r="AX31">
        <v>6</v>
      </c>
      <c r="AY31">
        <v>347.7</v>
      </c>
      <c r="AZ31" s="5">
        <f t="shared" si="4"/>
        <v>2.1583584</v>
      </c>
      <c r="BA31" s="6">
        <f t="shared" si="5"/>
        <v>2.0861999999999998</v>
      </c>
    </row>
    <row r="32" spans="4:53" x14ac:dyDescent="0.35">
      <c r="D32" t="s">
        <v>4916</v>
      </c>
      <c r="E32">
        <v>345.99799999999999</v>
      </c>
      <c r="F32">
        <v>9.20353E-2</v>
      </c>
      <c r="G32">
        <v>31.8523</v>
      </c>
      <c r="H32">
        <f t="shared" si="10"/>
        <v>9.20353E-2</v>
      </c>
      <c r="I32" s="7">
        <f t="shared" si="11"/>
        <v>3.18523E-2</v>
      </c>
      <c r="K32" s="1">
        <v>45114.562175925923</v>
      </c>
      <c r="L32">
        <v>20</v>
      </c>
      <c r="M32">
        <v>10.3</v>
      </c>
      <c r="N32">
        <v>230.7</v>
      </c>
      <c r="O32">
        <v>20.2</v>
      </c>
      <c r="P32">
        <v>348.4</v>
      </c>
      <c r="Q32" s="5">
        <f t="shared" si="0"/>
        <v>7.0573437000000006</v>
      </c>
      <c r="R32" s="6">
        <f t="shared" si="1"/>
        <v>7.037679999999999</v>
      </c>
      <c r="U32" t="s">
        <v>2797</v>
      </c>
      <c r="V32">
        <v>345.99799999999999</v>
      </c>
      <c r="W32">
        <v>8.9805399999999994E-2</v>
      </c>
      <c r="X32">
        <v>31.065300000000001</v>
      </c>
      <c r="Y32">
        <f t="shared" si="6"/>
        <v>8.9805399999999994E-2</v>
      </c>
      <c r="Z32" s="7">
        <f t="shared" si="7"/>
        <v>3.1065300000000001E-2</v>
      </c>
      <c r="AB32" s="1">
        <v>45112.738483796296</v>
      </c>
      <c r="AC32">
        <v>6</v>
      </c>
      <c r="AD32">
        <v>3.2</v>
      </c>
      <c r="AE32">
        <v>229.5</v>
      </c>
      <c r="AF32">
        <v>6</v>
      </c>
      <c r="AG32">
        <v>347.7</v>
      </c>
      <c r="AH32" s="5">
        <f t="shared" si="2"/>
        <v>2.181168</v>
      </c>
      <c r="AI32" s="17">
        <f t="shared" si="3"/>
        <v>2.0861999999999998</v>
      </c>
      <c r="AM32" t="s">
        <v>3619</v>
      </c>
      <c r="AN32">
        <v>345.99799999999999</v>
      </c>
      <c r="AO32">
        <v>9.0074899999999999E-2</v>
      </c>
      <c r="AP32">
        <v>31.315999999999999</v>
      </c>
      <c r="AQ32">
        <f t="shared" si="8"/>
        <v>9.0074899999999999E-2</v>
      </c>
      <c r="AR32" s="7">
        <f t="shared" si="9"/>
        <v>3.1315999999999997E-2</v>
      </c>
      <c r="AT32" s="1">
        <v>45112.746701388889</v>
      </c>
      <c r="AU32">
        <v>6</v>
      </c>
      <c r="AV32">
        <v>3.2</v>
      </c>
      <c r="AW32">
        <v>227.1</v>
      </c>
      <c r="AX32">
        <v>6</v>
      </c>
      <c r="AY32">
        <v>347.9</v>
      </c>
      <c r="AZ32" s="5">
        <f t="shared" si="4"/>
        <v>2.1583584</v>
      </c>
      <c r="BA32" s="6">
        <f t="shared" si="5"/>
        <v>2.0873999999999997</v>
      </c>
    </row>
    <row r="33" spans="4:53" x14ac:dyDescent="0.35">
      <c r="D33" t="s">
        <v>4917</v>
      </c>
      <c r="E33">
        <v>345.99599999999998</v>
      </c>
      <c r="F33">
        <v>9.1975500000000002E-2</v>
      </c>
      <c r="G33">
        <v>31.8871</v>
      </c>
      <c r="H33">
        <f t="shared" si="10"/>
        <v>9.1975500000000002E-2</v>
      </c>
      <c r="I33" s="7">
        <f t="shared" si="11"/>
        <v>3.1887100000000002E-2</v>
      </c>
      <c r="K33" s="1">
        <v>45114.562199074076</v>
      </c>
      <c r="L33">
        <v>20</v>
      </c>
      <c r="M33">
        <v>10.3</v>
      </c>
      <c r="N33">
        <v>230.7</v>
      </c>
      <c r="O33">
        <v>20.100000000000001</v>
      </c>
      <c r="P33">
        <v>348.4</v>
      </c>
      <c r="Q33" s="5">
        <f t="shared" si="0"/>
        <v>7.0573437000000006</v>
      </c>
      <c r="R33" s="6">
        <f t="shared" si="1"/>
        <v>7.00284</v>
      </c>
      <c r="U33" t="s">
        <v>2798</v>
      </c>
      <c r="V33">
        <v>345.99799999999999</v>
      </c>
      <c r="W33">
        <v>8.9805399999999994E-2</v>
      </c>
      <c r="X33">
        <v>31.065300000000001</v>
      </c>
      <c r="Y33">
        <f t="shared" si="6"/>
        <v>8.9805399999999994E-2</v>
      </c>
      <c r="Z33" s="7">
        <f t="shared" si="7"/>
        <v>3.1065300000000001E-2</v>
      </c>
      <c r="AB33" s="1">
        <v>45112.738518518519</v>
      </c>
      <c r="AC33">
        <v>6</v>
      </c>
      <c r="AD33">
        <v>3.2</v>
      </c>
      <c r="AE33">
        <v>229.5</v>
      </c>
      <c r="AF33">
        <v>6.1</v>
      </c>
      <c r="AG33">
        <v>347.7</v>
      </c>
      <c r="AH33" s="5">
        <f t="shared" si="2"/>
        <v>2.181168</v>
      </c>
      <c r="AI33" s="17">
        <f t="shared" si="3"/>
        <v>2.1209699999999998</v>
      </c>
      <c r="AM33" t="s">
        <v>3620</v>
      </c>
      <c r="AN33">
        <v>345.99799999999999</v>
      </c>
      <c r="AO33">
        <v>9.0074899999999999E-2</v>
      </c>
      <c r="AP33">
        <v>31.315999999999999</v>
      </c>
      <c r="AQ33">
        <f t="shared" si="8"/>
        <v>9.0074899999999999E-2</v>
      </c>
      <c r="AR33" s="7">
        <f t="shared" si="9"/>
        <v>3.1315999999999997E-2</v>
      </c>
      <c r="AT33" s="1">
        <v>45112.746759259258</v>
      </c>
      <c r="AU33">
        <v>6</v>
      </c>
      <c r="AV33">
        <v>3.2</v>
      </c>
      <c r="AW33">
        <v>229.7</v>
      </c>
      <c r="AX33">
        <v>6</v>
      </c>
      <c r="AY33">
        <v>347.9</v>
      </c>
      <c r="AZ33" s="5">
        <f t="shared" si="4"/>
        <v>2.1830688</v>
      </c>
      <c r="BA33" s="6">
        <f t="shared" si="5"/>
        <v>2.0873999999999997</v>
      </c>
    </row>
    <row r="34" spans="4:53" x14ac:dyDescent="0.35">
      <c r="D34" t="s">
        <v>4918</v>
      </c>
      <c r="E34">
        <v>345.99799999999999</v>
      </c>
      <c r="F34">
        <v>9.1711200000000007E-2</v>
      </c>
      <c r="G34">
        <v>31.7422</v>
      </c>
      <c r="H34">
        <f t="shared" si="10"/>
        <v>9.1711200000000007E-2</v>
      </c>
      <c r="I34" s="7">
        <f t="shared" si="11"/>
        <v>3.1742199999999998E-2</v>
      </c>
      <c r="K34" s="1">
        <v>45114.562222222223</v>
      </c>
      <c r="L34">
        <v>20</v>
      </c>
      <c r="M34">
        <v>10.3</v>
      </c>
      <c r="N34">
        <v>230.7</v>
      </c>
      <c r="O34">
        <v>20.2</v>
      </c>
      <c r="P34">
        <v>348.2</v>
      </c>
      <c r="Q34" s="5">
        <f t="shared" si="0"/>
        <v>7.0573437000000006</v>
      </c>
      <c r="R34" s="6">
        <f t="shared" si="1"/>
        <v>7.0336399999999992</v>
      </c>
      <c r="U34" t="s">
        <v>2799</v>
      </c>
      <c r="V34">
        <v>345.99700000000001</v>
      </c>
      <c r="W34">
        <v>8.9406100000000002E-2</v>
      </c>
      <c r="X34">
        <v>30.982199999999999</v>
      </c>
      <c r="Y34">
        <f t="shared" si="6"/>
        <v>8.9406100000000002E-2</v>
      </c>
      <c r="Z34" s="7">
        <f t="shared" si="7"/>
        <v>3.0982199999999998E-2</v>
      </c>
      <c r="AB34" s="1">
        <v>45112.738553240742</v>
      </c>
      <c r="AC34">
        <v>6</v>
      </c>
      <c r="AD34">
        <v>3.2</v>
      </c>
      <c r="AE34">
        <v>229.6</v>
      </c>
      <c r="AF34">
        <v>6</v>
      </c>
      <c r="AG34">
        <v>347.7</v>
      </c>
      <c r="AH34" s="5">
        <f t="shared" si="2"/>
        <v>2.1821183999999998</v>
      </c>
      <c r="AI34" s="17">
        <f t="shared" si="3"/>
        <v>2.0861999999999998</v>
      </c>
      <c r="AM34" t="s">
        <v>3621</v>
      </c>
      <c r="AN34">
        <v>345.995</v>
      </c>
      <c r="AO34">
        <v>8.8344599999999995E-2</v>
      </c>
      <c r="AP34">
        <v>30.229700000000001</v>
      </c>
      <c r="AQ34">
        <f t="shared" si="8"/>
        <v>8.8344599999999995E-2</v>
      </c>
      <c r="AR34" s="7">
        <f t="shared" si="9"/>
        <v>3.0229700000000002E-2</v>
      </c>
      <c r="AT34" s="1">
        <v>45112.746828703705</v>
      </c>
      <c r="AU34">
        <v>6</v>
      </c>
      <c r="AV34">
        <v>3.1</v>
      </c>
      <c r="AW34">
        <v>229.9</v>
      </c>
      <c r="AX34">
        <v>6</v>
      </c>
      <c r="AY34">
        <v>347.7</v>
      </c>
      <c r="AZ34" s="5">
        <f t="shared" si="4"/>
        <v>2.1166893</v>
      </c>
      <c r="BA34" s="6">
        <f t="shared" si="5"/>
        <v>2.0861999999999998</v>
      </c>
    </row>
    <row r="35" spans="4:53" x14ac:dyDescent="0.35">
      <c r="D35" t="s">
        <v>4919</v>
      </c>
      <c r="E35">
        <v>345.99799999999999</v>
      </c>
      <c r="F35">
        <v>9.1711200000000007E-2</v>
      </c>
      <c r="G35">
        <v>31.7422</v>
      </c>
      <c r="H35">
        <f t="shared" si="10"/>
        <v>9.1711200000000007E-2</v>
      </c>
      <c r="I35" s="7">
        <f t="shared" si="11"/>
        <v>3.1742199999999998E-2</v>
      </c>
      <c r="K35" s="1">
        <v>45114.562280092592</v>
      </c>
      <c r="L35">
        <v>20</v>
      </c>
      <c r="M35">
        <v>10.3</v>
      </c>
      <c r="N35">
        <v>230.7</v>
      </c>
      <c r="O35">
        <v>20.2</v>
      </c>
      <c r="P35">
        <v>348.2</v>
      </c>
      <c r="Q35" s="5">
        <f t="shared" si="0"/>
        <v>7.0573437000000006</v>
      </c>
      <c r="R35" s="6">
        <f t="shared" si="1"/>
        <v>7.0336399999999992</v>
      </c>
      <c r="U35" t="s">
        <v>2800</v>
      </c>
      <c r="V35">
        <v>345.99700000000001</v>
      </c>
      <c r="W35">
        <v>8.9406100000000002E-2</v>
      </c>
      <c r="X35">
        <v>30.982199999999999</v>
      </c>
      <c r="Y35">
        <f t="shared" si="6"/>
        <v>8.9406100000000002E-2</v>
      </c>
      <c r="Z35" s="7">
        <f t="shared" si="7"/>
        <v>3.0982199999999998E-2</v>
      </c>
      <c r="AB35" s="1">
        <v>45112.738587962966</v>
      </c>
      <c r="AC35">
        <v>6</v>
      </c>
      <c r="AD35">
        <v>3.2</v>
      </c>
      <c r="AE35">
        <v>229.5</v>
      </c>
      <c r="AF35">
        <v>6</v>
      </c>
      <c r="AG35">
        <v>347.7</v>
      </c>
      <c r="AH35" s="5">
        <f t="shared" si="2"/>
        <v>2.181168</v>
      </c>
      <c r="AI35" s="17">
        <f t="shared" si="3"/>
        <v>2.0861999999999998</v>
      </c>
      <c r="AM35" t="s">
        <v>3622</v>
      </c>
      <c r="AN35">
        <v>345.995</v>
      </c>
      <c r="AO35">
        <v>8.8344599999999995E-2</v>
      </c>
      <c r="AP35">
        <v>30.229700000000001</v>
      </c>
      <c r="AQ35">
        <f t="shared" si="8"/>
        <v>8.8344599999999995E-2</v>
      </c>
      <c r="AR35" s="7">
        <f t="shared" si="9"/>
        <v>3.0229700000000002E-2</v>
      </c>
      <c r="AT35" s="1">
        <v>45112.746886574074</v>
      </c>
      <c r="AU35">
        <v>6</v>
      </c>
      <c r="AV35">
        <v>3.2</v>
      </c>
      <c r="AW35">
        <v>229.7</v>
      </c>
      <c r="AX35">
        <v>6</v>
      </c>
      <c r="AY35">
        <v>347.7</v>
      </c>
      <c r="AZ35" s="5">
        <f t="shared" si="4"/>
        <v>2.1830688</v>
      </c>
      <c r="BA35" s="6">
        <f t="shared" si="5"/>
        <v>2.0861999999999998</v>
      </c>
    </row>
    <row r="36" spans="4:53" x14ac:dyDescent="0.35">
      <c r="D36" t="s">
        <v>4920</v>
      </c>
      <c r="E36">
        <v>345.99799999999999</v>
      </c>
      <c r="F36">
        <v>9.18268E-2</v>
      </c>
      <c r="G36">
        <v>31.7439</v>
      </c>
      <c r="H36">
        <f t="shared" si="10"/>
        <v>9.18268E-2</v>
      </c>
      <c r="I36" s="7">
        <f t="shared" si="11"/>
        <v>3.1743899999999999E-2</v>
      </c>
      <c r="K36" s="1">
        <v>45114.562303240738</v>
      </c>
      <c r="L36">
        <v>20</v>
      </c>
      <c r="M36">
        <v>10.3</v>
      </c>
      <c r="N36">
        <v>230.8</v>
      </c>
      <c r="O36">
        <v>20.2</v>
      </c>
      <c r="P36">
        <v>348.4</v>
      </c>
      <c r="Q36" s="5">
        <f t="shared" si="0"/>
        <v>7.0604028000000021</v>
      </c>
      <c r="R36" s="6">
        <f t="shared" si="1"/>
        <v>7.037679999999999</v>
      </c>
      <c r="U36" t="s">
        <v>2801</v>
      </c>
      <c r="V36">
        <v>345.99700000000001</v>
      </c>
      <c r="W36">
        <v>8.9037400000000003E-2</v>
      </c>
      <c r="X36">
        <v>30.790299999999998</v>
      </c>
      <c r="Y36">
        <f t="shared" si="6"/>
        <v>8.9037400000000003E-2</v>
      </c>
      <c r="Z36" s="7">
        <f t="shared" si="7"/>
        <v>3.07903E-2</v>
      </c>
      <c r="AB36" s="1">
        <v>45112.738622685189</v>
      </c>
      <c r="AC36">
        <v>6</v>
      </c>
      <c r="AD36">
        <v>3.2</v>
      </c>
      <c r="AE36">
        <v>229.5</v>
      </c>
      <c r="AF36">
        <v>6.1</v>
      </c>
      <c r="AG36">
        <v>347.7</v>
      </c>
      <c r="AH36" s="5">
        <f t="shared" si="2"/>
        <v>2.181168</v>
      </c>
      <c r="AI36" s="17">
        <f t="shared" si="3"/>
        <v>2.1209699999999998</v>
      </c>
      <c r="AM36" t="s">
        <v>3623</v>
      </c>
      <c r="AN36">
        <v>345.99599999999998</v>
      </c>
      <c r="AO36">
        <v>9.0254799999999996E-2</v>
      </c>
      <c r="AP36">
        <v>31.183499999999999</v>
      </c>
      <c r="AQ36">
        <f t="shared" si="8"/>
        <v>9.0254799999999996E-2</v>
      </c>
      <c r="AR36" s="7">
        <f t="shared" si="9"/>
        <v>3.1183499999999999E-2</v>
      </c>
      <c r="AT36" s="1">
        <v>45112.746944444443</v>
      </c>
      <c r="AU36">
        <v>6</v>
      </c>
      <c r="AV36">
        <v>3.2</v>
      </c>
      <c r="AW36">
        <v>230.2</v>
      </c>
      <c r="AX36">
        <v>6</v>
      </c>
      <c r="AY36">
        <v>347.9</v>
      </c>
      <c r="AZ36" s="5">
        <f t="shared" si="4"/>
        <v>2.1878207999999999</v>
      </c>
      <c r="BA36" s="6">
        <f t="shared" si="5"/>
        <v>2.0873999999999997</v>
      </c>
    </row>
    <row r="37" spans="4:53" x14ac:dyDescent="0.35">
      <c r="D37" t="s">
        <v>4921</v>
      </c>
      <c r="E37">
        <v>345.99799999999999</v>
      </c>
      <c r="F37">
        <v>9.18268E-2</v>
      </c>
      <c r="G37">
        <v>31.739699999999999</v>
      </c>
      <c r="H37">
        <f t="shared" si="10"/>
        <v>9.18268E-2</v>
      </c>
      <c r="I37" s="7">
        <f t="shared" si="11"/>
        <v>3.1739699999999996E-2</v>
      </c>
      <c r="K37" s="1">
        <v>45114.562337962961</v>
      </c>
      <c r="L37">
        <v>20</v>
      </c>
      <c r="M37">
        <v>10.3</v>
      </c>
      <c r="N37">
        <v>230.9</v>
      </c>
      <c r="O37">
        <v>20.100000000000001</v>
      </c>
      <c r="P37">
        <v>348.4</v>
      </c>
      <c r="Q37" s="5">
        <f t="shared" si="0"/>
        <v>7.0634619000000001</v>
      </c>
      <c r="R37" s="6">
        <f t="shared" si="1"/>
        <v>7.00284</v>
      </c>
      <c r="U37" t="s">
        <v>2802</v>
      </c>
      <c r="V37">
        <v>345.99700000000001</v>
      </c>
      <c r="W37">
        <v>8.9037400000000003E-2</v>
      </c>
      <c r="X37">
        <v>30.790299999999998</v>
      </c>
      <c r="Y37">
        <f t="shared" si="6"/>
        <v>8.9037400000000003E-2</v>
      </c>
      <c r="Z37" s="7">
        <f t="shared" si="7"/>
        <v>3.07903E-2</v>
      </c>
      <c r="AB37" s="1">
        <v>45112.738657407404</v>
      </c>
      <c r="AC37">
        <v>6</v>
      </c>
      <c r="AD37">
        <v>3.2</v>
      </c>
      <c r="AE37">
        <v>229.4</v>
      </c>
      <c r="AF37">
        <v>6</v>
      </c>
      <c r="AG37">
        <v>347.7</v>
      </c>
      <c r="AH37" s="5">
        <f t="shared" si="2"/>
        <v>2.1802175999999998</v>
      </c>
      <c r="AI37" s="17">
        <f t="shared" si="3"/>
        <v>2.0861999999999998</v>
      </c>
      <c r="AM37" t="s">
        <v>3624</v>
      </c>
      <c r="AN37">
        <v>345.99599999999998</v>
      </c>
      <c r="AO37">
        <v>9.0254799999999996E-2</v>
      </c>
      <c r="AP37">
        <v>31.183499999999999</v>
      </c>
      <c r="AQ37">
        <f t="shared" si="8"/>
        <v>9.0254799999999996E-2</v>
      </c>
      <c r="AR37" s="7">
        <f t="shared" si="9"/>
        <v>3.1183499999999999E-2</v>
      </c>
      <c r="AT37" s="1">
        <v>45112.747013888889</v>
      </c>
      <c r="AU37">
        <v>6</v>
      </c>
      <c r="AV37">
        <v>3.1</v>
      </c>
      <c r="AW37">
        <v>231.6</v>
      </c>
      <c r="AX37">
        <v>6.1</v>
      </c>
      <c r="AY37">
        <v>347.9</v>
      </c>
      <c r="AZ37" s="5">
        <f t="shared" si="4"/>
        <v>2.1323411999999999</v>
      </c>
      <c r="BA37" s="6">
        <f t="shared" si="5"/>
        <v>2.1221899999999998</v>
      </c>
    </row>
    <row r="38" spans="4:53" x14ac:dyDescent="0.35">
      <c r="D38" t="s">
        <v>4922</v>
      </c>
      <c r="E38">
        <v>345.99799999999999</v>
      </c>
      <c r="F38">
        <v>9.18268E-2</v>
      </c>
      <c r="G38">
        <v>31.739699999999999</v>
      </c>
      <c r="H38">
        <f t="shared" si="10"/>
        <v>9.18268E-2</v>
      </c>
      <c r="I38" s="7">
        <f t="shared" si="11"/>
        <v>3.1739699999999996E-2</v>
      </c>
      <c r="K38" s="1">
        <v>45114.562361111108</v>
      </c>
      <c r="L38">
        <v>20</v>
      </c>
      <c r="M38">
        <v>10.3</v>
      </c>
      <c r="N38">
        <v>230.9</v>
      </c>
      <c r="O38">
        <v>20.2</v>
      </c>
      <c r="P38">
        <v>348.4</v>
      </c>
      <c r="Q38" s="5">
        <f t="shared" si="0"/>
        <v>7.0634619000000001</v>
      </c>
      <c r="R38" s="6">
        <f t="shared" si="1"/>
        <v>7.037679999999999</v>
      </c>
      <c r="U38" t="s">
        <v>2803</v>
      </c>
      <c r="V38">
        <v>345.99599999999998</v>
      </c>
      <c r="W38">
        <v>8.9461600000000002E-2</v>
      </c>
      <c r="X38">
        <v>30.937000000000001</v>
      </c>
      <c r="Y38">
        <f t="shared" si="6"/>
        <v>8.9461600000000002E-2</v>
      </c>
      <c r="Z38" s="7">
        <f t="shared" si="7"/>
        <v>3.0937000000000003E-2</v>
      </c>
      <c r="AB38" s="1">
        <v>45112.738692129627</v>
      </c>
      <c r="AC38">
        <v>6</v>
      </c>
      <c r="AD38">
        <v>3.2</v>
      </c>
      <c r="AE38">
        <v>229.3</v>
      </c>
      <c r="AF38">
        <v>6</v>
      </c>
      <c r="AG38">
        <v>347.7</v>
      </c>
      <c r="AH38" s="5">
        <f t="shared" si="2"/>
        <v>2.1792672000000004</v>
      </c>
      <c r="AI38" s="17">
        <f t="shared" si="3"/>
        <v>2.0861999999999998</v>
      </c>
      <c r="AM38" t="s">
        <v>3625</v>
      </c>
      <c r="AN38">
        <v>345.99700000000001</v>
      </c>
      <c r="AO38">
        <v>9.0325600000000006E-2</v>
      </c>
      <c r="AP38">
        <v>31.2821</v>
      </c>
      <c r="AQ38">
        <f t="shared" si="8"/>
        <v>9.0325600000000006E-2</v>
      </c>
      <c r="AR38" s="7">
        <f t="shared" si="9"/>
        <v>3.12821E-2</v>
      </c>
      <c r="AT38" s="1">
        <v>45112.747071759259</v>
      </c>
      <c r="AU38">
        <v>6</v>
      </c>
      <c r="AV38">
        <v>3.1</v>
      </c>
      <c r="AW38">
        <v>231.8</v>
      </c>
      <c r="AX38">
        <v>6</v>
      </c>
      <c r="AY38">
        <v>347.9</v>
      </c>
      <c r="AZ38" s="5">
        <f t="shared" si="4"/>
        <v>2.1341825999999999</v>
      </c>
      <c r="BA38" s="6">
        <f t="shared" si="5"/>
        <v>2.0873999999999997</v>
      </c>
    </row>
    <row r="39" spans="4:53" x14ac:dyDescent="0.35">
      <c r="D39" t="s">
        <v>4923</v>
      </c>
      <c r="E39">
        <v>345.99700000000001</v>
      </c>
      <c r="F39">
        <v>9.11222E-2</v>
      </c>
      <c r="G39">
        <v>31.584299999999999</v>
      </c>
      <c r="H39">
        <f t="shared" si="10"/>
        <v>9.11222E-2</v>
      </c>
      <c r="I39" s="7">
        <f t="shared" si="11"/>
        <v>3.1584299999999996E-2</v>
      </c>
      <c r="K39" s="1">
        <v>45114.562384259261</v>
      </c>
      <c r="L39">
        <v>20</v>
      </c>
      <c r="M39">
        <v>10.3</v>
      </c>
      <c r="N39">
        <v>230.9</v>
      </c>
      <c r="O39">
        <v>20.2</v>
      </c>
      <c r="P39">
        <v>348.4</v>
      </c>
      <c r="Q39" s="5">
        <f t="shared" si="0"/>
        <v>7.0634619000000001</v>
      </c>
      <c r="R39" s="6">
        <f t="shared" si="1"/>
        <v>7.037679999999999</v>
      </c>
      <c r="U39" t="s">
        <v>2804</v>
      </c>
      <c r="V39">
        <v>345.99599999999998</v>
      </c>
      <c r="W39">
        <v>8.9461600000000002E-2</v>
      </c>
      <c r="X39">
        <v>30.937000000000001</v>
      </c>
      <c r="Y39">
        <f t="shared" si="6"/>
        <v>8.9461600000000002E-2</v>
      </c>
      <c r="Z39" s="7">
        <f t="shared" si="7"/>
        <v>3.0937000000000003E-2</v>
      </c>
      <c r="AB39" s="1">
        <v>45112.738726851851</v>
      </c>
      <c r="AC39">
        <v>6</v>
      </c>
      <c r="AD39">
        <v>3.2</v>
      </c>
      <c r="AE39">
        <v>229.2</v>
      </c>
      <c r="AF39">
        <v>6.1</v>
      </c>
      <c r="AG39">
        <v>347.7</v>
      </c>
      <c r="AH39" s="5">
        <f t="shared" si="2"/>
        <v>2.1783168000000006</v>
      </c>
      <c r="AI39" s="17">
        <f t="shared" si="3"/>
        <v>2.1209699999999998</v>
      </c>
      <c r="AM39" t="s">
        <v>3626</v>
      </c>
      <c r="AN39">
        <v>345.99700000000001</v>
      </c>
      <c r="AO39">
        <v>9.0325600000000006E-2</v>
      </c>
      <c r="AP39">
        <v>31.2821</v>
      </c>
      <c r="AQ39">
        <f t="shared" si="8"/>
        <v>9.0325600000000006E-2</v>
      </c>
      <c r="AR39" s="7">
        <f t="shared" si="9"/>
        <v>3.12821E-2</v>
      </c>
      <c r="AT39" s="1">
        <v>45112.747141203705</v>
      </c>
      <c r="AU39">
        <v>6</v>
      </c>
      <c r="AV39">
        <v>3.1</v>
      </c>
      <c r="AW39">
        <v>231.7</v>
      </c>
      <c r="AX39">
        <v>6</v>
      </c>
      <c r="AY39">
        <v>347.9</v>
      </c>
      <c r="AZ39" s="5">
        <f t="shared" si="4"/>
        <v>2.1332618999999999</v>
      </c>
      <c r="BA39" s="6">
        <f t="shared" si="5"/>
        <v>2.0873999999999997</v>
      </c>
    </row>
    <row r="40" spans="4:53" x14ac:dyDescent="0.35">
      <c r="D40" t="s">
        <v>4924</v>
      </c>
      <c r="E40">
        <v>345.99700000000001</v>
      </c>
      <c r="F40">
        <v>9.11222E-2</v>
      </c>
      <c r="G40">
        <v>31.584299999999999</v>
      </c>
      <c r="H40">
        <f t="shared" si="10"/>
        <v>9.11222E-2</v>
      </c>
      <c r="I40" s="7">
        <f t="shared" si="11"/>
        <v>3.1584299999999996E-2</v>
      </c>
      <c r="K40" s="1">
        <v>45114.562418981484</v>
      </c>
      <c r="L40">
        <v>20</v>
      </c>
      <c r="M40">
        <v>10.3</v>
      </c>
      <c r="N40">
        <v>230.9</v>
      </c>
      <c r="O40">
        <v>20.2</v>
      </c>
      <c r="P40">
        <v>348.4</v>
      </c>
      <c r="Q40" s="5">
        <f t="shared" si="0"/>
        <v>7.0634619000000001</v>
      </c>
      <c r="R40" s="6">
        <f t="shared" si="1"/>
        <v>7.037679999999999</v>
      </c>
      <c r="U40" t="s">
        <v>2805</v>
      </c>
      <c r="V40">
        <v>345.99599999999998</v>
      </c>
      <c r="W40">
        <v>8.9169700000000005E-2</v>
      </c>
      <c r="X40">
        <v>30.8888</v>
      </c>
      <c r="Y40">
        <f t="shared" si="6"/>
        <v>8.9169700000000005E-2</v>
      </c>
      <c r="Z40" s="7">
        <f t="shared" si="7"/>
        <v>3.0888800000000001E-2</v>
      </c>
      <c r="AB40" s="1">
        <v>45112.738761574074</v>
      </c>
      <c r="AC40">
        <v>6</v>
      </c>
      <c r="AD40">
        <v>3.2</v>
      </c>
      <c r="AE40">
        <v>229.1</v>
      </c>
      <c r="AF40">
        <v>6.1</v>
      </c>
      <c r="AG40">
        <v>347.7</v>
      </c>
      <c r="AH40" s="5">
        <f t="shared" si="2"/>
        <v>2.1773663999999999</v>
      </c>
      <c r="AI40" s="17">
        <f t="shared" si="3"/>
        <v>2.1209699999999998</v>
      </c>
      <c r="AM40" t="s">
        <v>3627</v>
      </c>
      <c r="AN40">
        <v>345.99599999999998</v>
      </c>
      <c r="AO40">
        <v>9.0731500000000007E-2</v>
      </c>
      <c r="AP40">
        <v>31.388500000000001</v>
      </c>
      <c r="AQ40">
        <f t="shared" si="8"/>
        <v>9.0731500000000007E-2</v>
      </c>
      <c r="AR40" s="7">
        <f t="shared" si="9"/>
        <v>3.13885E-2</v>
      </c>
      <c r="AT40" s="1">
        <v>45112.74722222222</v>
      </c>
      <c r="AU40">
        <v>6</v>
      </c>
      <c r="AV40">
        <v>3.1</v>
      </c>
      <c r="AW40">
        <v>232.5</v>
      </c>
      <c r="AX40">
        <v>6.1</v>
      </c>
      <c r="AY40">
        <v>347.9</v>
      </c>
      <c r="AZ40" s="5">
        <f t="shared" si="4"/>
        <v>2.1406274999999999</v>
      </c>
      <c r="BA40" s="6">
        <f t="shared" si="5"/>
        <v>2.1221899999999998</v>
      </c>
    </row>
    <row r="41" spans="4:53" x14ac:dyDescent="0.35">
      <c r="D41" t="s">
        <v>4925</v>
      </c>
      <c r="E41">
        <v>345.99700000000001</v>
      </c>
      <c r="F41">
        <v>9.0720099999999998E-2</v>
      </c>
      <c r="G41">
        <v>31.3445</v>
      </c>
      <c r="H41">
        <f t="shared" si="10"/>
        <v>9.0720099999999998E-2</v>
      </c>
      <c r="I41" s="7">
        <f t="shared" si="11"/>
        <v>3.1344499999999997E-2</v>
      </c>
      <c r="K41" s="1">
        <v>45114.562442129631</v>
      </c>
      <c r="L41">
        <v>20</v>
      </c>
      <c r="M41">
        <v>10.3</v>
      </c>
      <c r="N41">
        <v>230.8</v>
      </c>
      <c r="O41">
        <v>20.2</v>
      </c>
      <c r="P41">
        <v>348.4</v>
      </c>
      <c r="Q41" s="5">
        <f t="shared" si="0"/>
        <v>7.0604028000000021</v>
      </c>
      <c r="R41" s="6">
        <f t="shared" si="1"/>
        <v>7.037679999999999</v>
      </c>
      <c r="U41" t="s">
        <v>2806</v>
      </c>
      <c r="V41">
        <v>345.99599999999998</v>
      </c>
      <c r="W41">
        <v>8.9169700000000005E-2</v>
      </c>
      <c r="X41">
        <v>30.8888</v>
      </c>
      <c r="Y41">
        <f t="shared" si="6"/>
        <v>8.9169700000000005E-2</v>
      </c>
      <c r="Z41" s="7">
        <f t="shared" si="7"/>
        <v>3.0888800000000001E-2</v>
      </c>
      <c r="AB41" s="1">
        <v>45112.738796296297</v>
      </c>
      <c r="AC41">
        <v>6</v>
      </c>
      <c r="AD41">
        <v>3.2</v>
      </c>
      <c r="AE41">
        <v>229.1</v>
      </c>
      <c r="AF41">
        <v>6</v>
      </c>
      <c r="AG41">
        <v>347.7</v>
      </c>
      <c r="AH41" s="5">
        <f t="shared" si="2"/>
        <v>2.1773663999999999</v>
      </c>
      <c r="AI41" s="17">
        <f t="shared" si="3"/>
        <v>2.0861999999999998</v>
      </c>
      <c r="AM41" t="s">
        <v>3628</v>
      </c>
      <c r="AN41">
        <v>345.99599999999998</v>
      </c>
      <c r="AO41">
        <v>9.0731500000000007E-2</v>
      </c>
      <c r="AP41">
        <v>31.388500000000001</v>
      </c>
      <c r="AQ41">
        <f t="shared" si="8"/>
        <v>9.0731500000000007E-2</v>
      </c>
      <c r="AR41" s="7">
        <f t="shared" si="9"/>
        <v>3.13885E-2</v>
      </c>
      <c r="AT41" s="1">
        <v>45112.74728009259</v>
      </c>
      <c r="AU41">
        <v>6</v>
      </c>
      <c r="AV41">
        <v>3.1</v>
      </c>
      <c r="AW41">
        <v>231.6</v>
      </c>
      <c r="AX41">
        <v>6</v>
      </c>
      <c r="AY41">
        <v>347.9</v>
      </c>
      <c r="AZ41" s="5">
        <f t="shared" si="4"/>
        <v>2.1323411999999999</v>
      </c>
      <c r="BA41" s="6">
        <f t="shared" si="5"/>
        <v>2.0873999999999997</v>
      </c>
    </row>
    <row r="42" spans="4:53" x14ac:dyDescent="0.35">
      <c r="D42" t="s">
        <v>4926</v>
      </c>
      <c r="E42">
        <v>345.99799999999999</v>
      </c>
      <c r="F42">
        <v>9.02612E-2</v>
      </c>
      <c r="G42">
        <v>31.2818</v>
      </c>
      <c r="H42">
        <f t="shared" si="10"/>
        <v>9.02612E-2</v>
      </c>
      <c r="I42" s="7">
        <f t="shared" si="11"/>
        <v>3.1281799999999998E-2</v>
      </c>
      <c r="K42" s="1">
        <v>45114.562465277777</v>
      </c>
      <c r="L42">
        <v>20</v>
      </c>
      <c r="M42">
        <v>10.3</v>
      </c>
      <c r="N42">
        <v>230.8</v>
      </c>
      <c r="O42">
        <v>20.2</v>
      </c>
      <c r="P42">
        <v>348.4</v>
      </c>
      <c r="Q42" s="5">
        <f t="shared" si="0"/>
        <v>7.0604028000000021</v>
      </c>
      <c r="R42" s="6">
        <f t="shared" si="1"/>
        <v>7.037679999999999</v>
      </c>
      <c r="U42" t="s">
        <v>2807</v>
      </c>
      <c r="V42">
        <v>345.99700000000001</v>
      </c>
      <c r="W42">
        <v>8.9620699999999998E-2</v>
      </c>
      <c r="X42">
        <v>30.827200000000001</v>
      </c>
      <c r="Y42">
        <f t="shared" si="6"/>
        <v>8.9620699999999998E-2</v>
      </c>
      <c r="Z42" s="7">
        <f t="shared" si="7"/>
        <v>3.0827200000000003E-2</v>
      </c>
      <c r="AB42" s="1">
        <v>45112.73883101852</v>
      </c>
      <c r="AC42">
        <v>6</v>
      </c>
      <c r="AD42">
        <v>3.2</v>
      </c>
      <c r="AE42">
        <v>229.3</v>
      </c>
      <c r="AF42">
        <v>6.1</v>
      </c>
      <c r="AG42">
        <v>347.7</v>
      </c>
      <c r="AH42" s="5">
        <f t="shared" si="2"/>
        <v>2.1792672000000004</v>
      </c>
      <c r="AI42" s="17">
        <f t="shared" si="3"/>
        <v>2.1209699999999998</v>
      </c>
      <c r="AM42" t="s">
        <v>3629</v>
      </c>
      <c r="AN42">
        <v>345.99700000000001</v>
      </c>
      <c r="AO42">
        <v>8.9563799999999999E-2</v>
      </c>
      <c r="AP42">
        <v>30.889500000000002</v>
      </c>
      <c r="AQ42">
        <f t="shared" si="8"/>
        <v>8.9563799999999999E-2</v>
      </c>
      <c r="AR42" s="7">
        <f t="shared" si="9"/>
        <v>3.08895E-2</v>
      </c>
      <c r="AT42" s="1">
        <v>45112.747337962966</v>
      </c>
      <c r="AU42">
        <v>6</v>
      </c>
      <c r="AV42">
        <v>3.1</v>
      </c>
      <c r="AW42">
        <v>232.5</v>
      </c>
      <c r="AX42">
        <v>6</v>
      </c>
      <c r="AY42">
        <v>347.9</v>
      </c>
      <c r="AZ42" s="5">
        <f t="shared" si="4"/>
        <v>2.1406274999999999</v>
      </c>
      <c r="BA42" s="6">
        <f t="shared" si="5"/>
        <v>2.0873999999999997</v>
      </c>
    </row>
    <row r="43" spans="4:53" x14ac:dyDescent="0.35">
      <c r="D43" t="s">
        <v>4927</v>
      </c>
      <c r="E43">
        <v>345.99799999999999</v>
      </c>
      <c r="F43">
        <v>9.02612E-2</v>
      </c>
      <c r="G43">
        <v>31.2818</v>
      </c>
      <c r="H43">
        <f t="shared" si="10"/>
        <v>9.02612E-2</v>
      </c>
      <c r="I43" s="7">
        <f t="shared" si="11"/>
        <v>3.1281799999999998E-2</v>
      </c>
      <c r="K43" s="1">
        <v>45114.562488425923</v>
      </c>
      <c r="L43">
        <v>20</v>
      </c>
      <c r="M43">
        <v>10.3</v>
      </c>
      <c r="N43">
        <v>230.7</v>
      </c>
      <c r="O43">
        <v>20.2</v>
      </c>
      <c r="P43">
        <v>348.2</v>
      </c>
      <c r="Q43" s="5">
        <f t="shared" si="0"/>
        <v>7.0573437000000006</v>
      </c>
      <c r="R43" s="6">
        <f t="shared" si="1"/>
        <v>7.0336399999999992</v>
      </c>
      <c r="U43" t="s">
        <v>2808</v>
      </c>
      <c r="V43">
        <v>345.99700000000001</v>
      </c>
      <c r="W43">
        <v>8.9620699999999998E-2</v>
      </c>
      <c r="X43">
        <v>30.827200000000001</v>
      </c>
      <c r="Y43">
        <f t="shared" si="6"/>
        <v>8.9620699999999998E-2</v>
      </c>
      <c r="Z43" s="7">
        <f t="shared" si="7"/>
        <v>3.0827200000000003E-2</v>
      </c>
      <c r="AB43" s="1">
        <v>45112.738865740743</v>
      </c>
      <c r="AC43">
        <v>6</v>
      </c>
      <c r="AD43">
        <v>3.2</v>
      </c>
      <c r="AE43">
        <v>229.2</v>
      </c>
      <c r="AF43">
        <v>6</v>
      </c>
      <c r="AG43">
        <v>347.7</v>
      </c>
      <c r="AH43" s="5">
        <f t="shared" si="2"/>
        <v>2.1783168000000006</v>
      </c>
      <c r="AI43" s="17">
        <f t="shared" si="3"/>
        <v>2.0861999999999998</v>
      </c>
      <c r="AM43" t="s">
        <v>3630</v>
      </c>
      <c r="AN43">
        <v>345.99700000000001</v>
      </c>
      <c r="AO43">
        <v>8.9563799999999999E-2</v>
      </c>
      <c r="AP43">
        <v>30.889500000000002</v>
      </c>
      <c r="AQ43">
        <f t="shared" si="8"/>
        <v>8.9563799999999999E-2</v>
      </c>
      <c r="AR43" s="7">
        <f t="shared" si="9"/>
        <v>3.08895E-2</v>
      </c>
      <c r="AT43" s="1">
        <v>45112.747407407405</v>
      </c>
      <c r="AU43">
        <v>6</v>
      </c>
      <c r="AV43">
        <v>3.1</v>
      </c>
      <c r="AW43">
        <v>232.4</v>
      </c>
      <c r="AX43">
        <v>6</v>
      </c>
      <c r="AY43">
        <v>347.9</v>
      </c>
      <c r="AZ43" s="5">
        <f t="shared" si="4"/>
        <v>2.1397068000000004</v>
      </c>
      <c r="BA43" s="6">
        <f t="shared" si="5"/>
        <v>2.0873999999999997</v>
      </c>
    </row>
    <row r="44" spans="4:53" x14ac:dyDescent="0.35">
      <c r="D44" t="s">
        <v>4928</v>
      </c>
      <c r="E44">
        <v>345.99700000000001</v>
      </c>
      <c r="F44">
        <v>9.0092699999999998E-2</v>
      </c>
      <c r="G44">
        <v>31.186199999999999</v>
      </c>
      <c r="H44">
        <f t="shared" si="10"/>
        <v>9.0092699999999998E-2</v>
      </c>
      <c r="I44" s="7">
        <f t="shared" si="11"/>
        <v>3.1186200000000001E-2</v>
      </c>
      <c r="K44" s="1">
        <v>45114.562523148146</v>
      </c>
      <c r="L44">
        <v>20</v>
      </c>
      <c r="M44">
        <v>10.3</v>
      </c>
      <c r="N44">
        <v>230.8</v>
      </c>
      <c r="O44">
        <v>20.100000000000001</v>
      </c>
      <c r="P44">
        <v>348.4</v>
      </c>
      <c r="Q44" s="5">
        <f t="shared" si="0"/>
        <v>7.0604028000000021</v>
      </c>
      <c r="R44" s="6">
        <f t="shared" si="1"/>
        <v>7.00284</v>
      </c>
      <c r="U44" t="s">
        <v>2809</v>
      </c>
      <c r="V44">
        <v>345.99700000000001</v>
      </c>
      <c r="W44">
        <v>9.0259699999999998E-2</v>
      </c>
      <c r="X44">
        <v>31.047599999999999</v>
      </c>
      <c r="Y44">
        <f t="shared" si="6"/>
        <v>9.0259699999999998E-2</v>
      </c>
      <c r="Z44" s="7">
        <f t="shared" si="7"/>
        <v>3.1047599999999998E-2</v>
      </c>
      <c r="AB44" s="1">
        <v>45112.738888888889</v>
      </c>
      <c r="AC44">
        <v>6</v>
      </c>
      <c r="AD44">
        <v>3.2</v>
      </c>
      <c r="AE44">
        <v>229.3</v>
      </c>
      <c r="AF44">
        <v>6.1</v>
      </c>
      <c r="AG44">
        <v>347.7</v>
      </c>
      <c r="AH44" s="5">
        <f t="shared" si="2"/>
        <v>2.1792672000000004</v>
      </c>
      <c r="AI44" s="17">
        <f t="shared" si="3"/>
        <v>2.1209699999999998</v>
      </c>
      <c r="AM44" t="s">
        <v>3631</v>
      </c>
      <c r="AN44">
        <v>345.99599999999998</v>
      </c>
      <c r="AO44">
        <v>8.9973899999999996E-2</v>
      </c>
      <c r="AP44">
        <v>31.277000000000001</v>
      </c>
      <c r="AQ44">
        <f t="shared" si="8"/>
        <v>8.9973899999999996E-2</v>
      </c>
      <c r="AR44" s="7">
        <f t="shared" si="9"/>
        <v>3.1276999999999999E-2</v>
      </c>
      <c r="AT44" s="1">
        <v>45112.747476851851</v>
      </c>
      <c r="AU44">
        <v>6</v>
      </c>
      <c r="AV44">
        <v>3.1</v>
      </c>
      <c r="AW44">
        <v>232.5</v>
      </c>
      <c r="AX44">
        <v>6.1</v>
      </c>
      <c r="AY44">
        <v>347.9</v>
      </c>
      <c r="AZ44" s="5">
        <f t="shared" si="4"/>
        <v>2.1406274999999999</v>
      </c>
      <c r="BA44" s="6">
        <f t="shared" si="5"/>
        <v>2.1221899999999998</v>
      </c>
    </row>
    <row r="45" spans="4:53" x14ac:dyDescent="0.35">
      <c r="D45" t="s">
        <v>4929</v>
      </c>
      <c r="E45">
        <v>345.99799999999999</v>
      </c>
      <c r="F45">
        <v>9.1117100000000006E-2</v>
      </c>
      <c r="G45">
        <v>31.545000000000002</v>
      </c>
      <c r="H45">
        <f t="shared" si="10"/>
        <v>9.1117100000000006E-2</v>
      </c>
      <c r="I45" s="7">
        <f t="shared" si="11"/>
        <v>3.1545000000000004E-2</v>
      </c>
      <c r="K45" s="1">
        <v>45114.5625462963</v>
      </c>
      <c r="L45">
        <v>20</v>
      </c>
      <c r="M45">
        <v>10.3</v>
      </c>
      <c r="N45">
        <v>230.7</v>
      </c>
      <c r="O45">
        <v>20.2</v>
      </c>
      <c r="P45">
        <v>348.4</v>
      </c>
      <c r="Q45" s="5">
        <f t="shared" si="0"/>
        <v>7.0573437000000006</v>
      </c>
      <c r="R45" s="6">
        <f t="shared" si="1"/>
        <v>7.037679999999999</v>
      </c>
      <c r="U45" t="s">
        <v>2810</v>
      </c>
      <c r="V45">
        <v>345.99700000000001</v>
      </c>
      <c r="W45">
        <v>9.0259699999999998E-2</v>
      </c>
      <c r="X45">
        <v>31.047599999999999</v>
      </c>
      <c r="Y45">
        <f t="shared" si="6"/>
        <v>9.0259699999999998E-2</v>
      </c>
      <c r="Z45" s="7">
        <f t="shared" si="7"/>
        <v>3.1047599999999998E-2</v>
      </c>
      <c r="AB45" s="1">
        <v>45112.738923611112</v>
      </c>
      <c r="AC45">
        <v>6</v>
      </c>
      <c r="AD45">
        <v>3.2</v>
      </c>
      <c r="AE45">
        <v>229.4</v>
      </c>
      <c r="AF45">
        <v>6</v>
      </c>
      <c r="AG45">
        <v>347.9</v>
      </c>
      <c r="AH45" s="5">
        <f t="shared" si="2"/>
        <v>2.1802175999999998</v>
      </c>
      <c r="AI45" s="17">
        <f t="shared" si="3"/>
        <v>2.0873999999999997</v>
      </c>
      <c r="AM45" t="s">
        <v>3632</v>
      </c>
      <c r="AN45">
        <v>345.99599999999998</v>
      </c>
      <c r="AO45">
        <v>8.9973899999999996E-2</v>
      </c>
      <c r="AP45">
        <v>31.277000000000001</v>
      </c>
      <c r="AQ45">
        <f t="shared" si="8"/>
        <v>8.9973899999999996E-2</v>
      </c>
      <c r="AR45" s="7">
        <f t="shared" si="9"/>
        <v>3.1276999999999999E-2</v>
      </c>
      <c r="AT45" s="1">
        <v>45112.747534722221</v>
      </c>
      <c r="AU45">
        <v>6</v>
      </c>
      <c r="AV45">
        <v>3.1</v>
      </c>
      <c r="AW45">
        <v>232.1</v>
      </c>
      <c r="AX45">
        <v>6</v>
      </c>
      <c r="AY45">
        <v>347.9</v>
      </c>
      <c r="AZ45" s="5">
        <f t="shared" si="4"/>
        <v>2.1369446999999999</v>
      </c>
      <c r="BA45" s="6">
        <f t="shared" si="5"/>
        <v>2.0873999999999997</v>
      </c>
    </row>
    <row r="46" spans="4:53" x14ac:dyDescent="0.35">
      <c r="D46" t="s">
        <v>4930</v>
      </c>
      <c r="E46">
        <v>345.99799999999999</v>
      </c>
      <c r="F46">
        <v>9.1117100000000006E-2</v>
      </c>
      <c r="G46">
        <v>31.545000000000002</v>
      </c>
      <c r="H46">
        <f t="shared" si="10"/>
        <v>9.1117100000000006E-2</v>
      </c>
      <c r="I46" s="7">
        <f t="shared" si="11"/>
        <v>3.1545000000000004E-2</v>
      </c>
      <c r="K46" s="1">
        <v>45114.562569444446</v>
      </c>
      <c r="L46">
        <v>20</v>
      </c>
      <c r="M46">
        <v>10.3</v>
      </c>
      <c r="N46">
        <v>230.6</v>
      </c>
      <c r="O46">
        <v>20.2</v>
      </c>
      <c r="P46">
        <v>348.6</v>
      </c>
      <c r="Q46" s="5">
        <f t="shared" si="0"/>
        <v>7.0542846000000008</v>
      </c>
      <c r="R46" s="6">
        <f t="shared" si="1"/>
        <v>7.0417200000000006</v>
      </c>
      <c r="U46" t="s">
        <v>2811</v>
      </c>
      <c r="V46">
        <v>345.99700000000001</v>
      </c>
      <c r="W46">
        <v>8.9648800000000001E-2</v>
      </c>
      <c r="X46">
        <v>31.0031</v>
      </c>
      <c r="Y46">
        <f t="shared" si="6"/>
        <v>8.9648800000000001E-2</v>
      </c>
      <c r="Z46" s="7">
        <f t="shared" si="7"/>
        <v>3.1003099999999999E-2</v>
      </c>
      <c r="AB46" s="1">
        <v>45112.738958333335</v>
      </c>
      <c r="AC46">
        <v>6</v>
      </c>
      <c r="AD46">
        <v>3.2</v>
      </c>
      <c r="AE46">
        <v>229.3</v>
      </c>
      <c r="AF46">
        <v>6</v>
      </c>
      <c r="AG46">
        <v>347.7</v>
      </c>
      <c r="AH46" s="5">
        <f t="shared" si="2"/>
        <v>2.1792672000000004</v>
      </c>
      <c r="AI46" s="17">
        <f t="shared" si="3"/>
        <v>2.0861999999999998</v>
      </c>
      <c r="AM46" t="s">
        <v>3633</v>
      </c>
      <c r="AN46">
        <v>345.99599999999998</v>
      </c>
      <c r="AO46">
        <v>8.9522699999999997E-2</v>
      </c>
      <c r="AP46">
        <v>30.960999999999999</v>
      </c>
      <c r="AQ46">
        <f t="shared" si="8"/>
        <v>8.9522699999999997E-2</v>
      </c>
      <c r="AR46" s="7">
        <f t="shared" si="9"/>
        <v>3.0960999999999999E-2</v>
      </c>
      <c r="AT46" s="1">
        <v>45112.747604166667</v>
      </c>
      <c r="AU46">
        <v>6</v>
      </c>
      <c r="AV46">
        <v>3.1</v>
      </c>
      <c r="AW46">
        <v>232.1</v>
      </c>
      <c r="AX46">
        <v>6</v>
      </c>
      <c r="AY46">
        <v>347.9</v>
      </c>
      <c r="AZ46" s="5">
        <f t="shared" si="4"/>
        <v>2.1369446999999999</v>
      </c>
      <c r="BA46" s="6">
        <f t="shared" si="5"/>
        <v>2.0873999999999997</v>
      </c>
    </row>
    <row r="47" spans="4:53" x14ac:dyDescent="0.35">
      <c r="D47" t="s">
        <v>4931</v>
      </c>
      <c r="E47">
        <v>345.99799999999999</v>
      </c>
      <c r="F47">
        <v>9.1178499999999996E-2</v>
      </c>
      <c r="G47">
        <v>31.624199999999998</v>
      </c>
      <c r="H47">
        <f t="shared" si="10"/>
        <v>9.1178499999999996E-2</v>
      </c>
      <c r="I47" s="7">
        <f t="shared" si="11"/>
        <v>3.1624199999999998E-2</v>
      </c>
      <c r="K47" s="1">
        <v>45114.562604166669</v>
      </c>
      <c r="L47">
        <v>20</v>
      </c>
      <c r="M47">
        <v>10.3</v>
      </c>
      <c r="N47">
        <v>230.6</v>
      </c>
      <c r="O47">
        <v>20.2</v>
      </c>
      <c r="P47">
        <v>348.4</v>
      </c>
      <c r="Q47" s="5">
        <f t="shared" si="0"/>
        <v>7.0542846000000008</v>
      </c>
      <c r="R47" s="6">
        <f t="shared" si="1"/>
        <v>7.037679999999999</v>
      </c>
      <c r="U47" t="s">
        <v>2812</v>
      </c>
      <c r="V47">
        <v>345.99700000000001</v>
      </c>
      <c r="W47">
        <v>8.9648800000000001E-2</v>
      </c>
      <c r="X47">
        <v>31.0031</v>
      </c>
      <c r="Y47">
        <f t="shared" si="6"/>
        <v>8.9648800000000001E-2</v>
      </c>
      <c r="Z47" s="7">
        <f t="shared" si="7"/>
        <v>3.1003099999999999E-2</v>
      </c>
      <c r="AB47" s="1">
        <v>45112.738993055558</v>
      </c>
      <c r="AC47">
        <v>6</v>
      </c>
      <c r="AD47">
        <v>3.2</v>
      </c>
      <c r="AE47">
        <v>229.4</v>
      </c>
      <c r="AF47">
        <v>6.1</v>
      </c>
      <c r="AG47">
        <v>347.7</v>
      </c>
      <c r="AH47" s="5">
        <f t="shared" si="2"/>
        <v>2.1802175999999998</v>
      </c>
      <c r="AI47" s="17">
        <f t="shared" si="3"/>
        <v>2.1209699999999998</v>
      </c>
      <c r="AM47" t="s">
        <v>3634</v>
      </c>
      <c r="AN47">
        <v>345.99599999999998</v>
      </c>
      <c r="AO47">
        <v>8.9522699999999997E-2</v>
      </c>
      <c r="AP47">
        <v>30.960999999999999</v>
      </c>
      <c r="AQ47">
        <f t="shared" si="8"/>
        <v>8.9522699999999997E-2</v>
      </c>
      <c r="AR47" s="7">
        <f t="shared" si="9"/>
        <v>3.0960999999999999E-2</v>
      </c>
      <c r="AT47" s="1">
        <v>45112.747662037036</v>
      </c>
      <c r="AU47">
        <v>6</v>
      </c>
      <c r="AV47">
        <v>3.1</v>
      </c>
      <c r="AW47">
        <v>232.4</v>
      </c>
      <c r="AX47">
        <v>6.1</v>
      </c>
      <c r="AY47">
        <v>347.9</v>
      </c>
      <c r="AZ47" s="5">
        <f t="shared" si="4"/>
        <v>2.1397068000000004</v>
      </c>
      <c r="BA47" s="6">
        <f t="shared" si="5"/>
        <v>2.1221899999999998</v>
      </c>
    </row>
    <row r="48" spans="4:53" x14ac:dyDescent="0.35">
      <c r="D48" t="s">
        <v>4932</v>
      </c>
      <c r="E48">
        <v>345.99799999999999</v>
      </c>
      <c r="F48">
        <v>9.1178499999999996E-2</v>
      </c>
      <c r="G48">
        <v>31.624199999999998</v>
      </c>
      <c r="H48">
        <f t="shared" si="10"/>
        <v>9.1178499999999996E-2</v>
      </c>
      <c r="I48" s="7">
        <f t="shared" si="11"/>
        <v>3.1624199999999998E-2</v>
      </c>
      <c r="K48" s="1">
        <v>45114.562627314815</v>
      </c>
      <c r="L48">
        <v>20</v>
      </c>
      <c r="M48">
        <v>10.3</v>
      </c>
      <c r="N48">
        <v>230.4</v>
      </c>
      <c r="O48">
        <v>20.2</v>
      </c>
      <c r="P48">
        <v>348.4</v>
      </c>
      <c r="Q48" s="5">
        <f t="shared" si="0"/>
        <v>7.0481664000000004</v>
      </c>
      <c r="R48" s="6">
        <f t="shared" si="1"/>
        <v>7.037679999999999</v>
      </c>
      <c r="U48" t="s">
        <v>2813</v>
      </c>
      <c r="V48">
        <v>345.99700000000001</v>
      </c>
      <c r="W48">
        <v>8.93404E-2</v>
      </c>
      <c r="X48">
        <v>30.766300000000001</v>
      </c>
      <c r="Y48">
        <f t="shared" si="6"/>
        <v>8.93404E-2</v>
      </c>
      <c r="Z48" s="7">
        <f t="shared" si="7"/>
        <v>3.07663E-2</v>
      </c>
      <c r="AB48" s="1">
        <v>45112.739027777781</v>
      </c>
      <c r="AC48">
        <v>6</v>
      </c>
      <c r="AD48">
        <v>3.2</v>
      </c>
      <c r="AE48">
        <v>229.3</v>
      </c>
      <c r="AF48">
        <v>6</v>
      </c>
      <c r="AG48">
        <v>347.7</v>
      </c>
      <c r="AH48" s="5">
        <f t="shared" si="2"/>
        <v>2.1792672000000004</v>
      </c>
      <c r="AI48" s="17">
        <f t="shared" si="3"/>
        <v>2.0861999999999998</v>
      </c>
      <c r="AM48" t="s">
        <v>3635</v>
      </c>
      <c r="AN48">
        <v>345.99700000000001</v>
      </c>
      <c r="AO48">
        <v>9.0195300000000006E-2</v>
      </c>
      <c r="AP48">
        <v>31.3873</v>
      </c>
      <c r="AQ48">
        <f t="shared" si="8"/>
        <v>9.0195300000000006E-2</v>
      </c>
      <c r="AR48" s="7">
        <f t="shared" si="9"/>
        <v>3.13873E-2</v>
      </c>
      <c r="AT48" s="1">
        <v>45112.747719907406</v>
      </c>
      <c r="AU48">
        <v>6</v>
      </c>
      <c r="AV48">
        <v>3.1</v>
      </c>
      <c r="AW48">
        <v>232.2</v>
      </c>
      <c r="AX48">
        <v>6</v>
      </c>
      <c r="AY48">
        <v>347.9</v>
      </c>
      <c r="AZ48" s="5">
        <f t="shared" si="4"/>
        <v>2.1378653999999995</v>
      </c>
      <c r="BA48" s="6">
        <f t="shared" si="5"/>
        <v>2.0873999999999997</v>
      </c>
    </row>
    <row r="49" spans="4:53" x14ac:dyDescent="0.35">
      <c r="D49" t="s">
        <v>4933</v>
      </c>
      <c r="E49">
        <v>345.99799999999999</v>
      </c>
      <c r="F49">
        <v>9.1551099999999996E-2</v>
      </c>
      <c r="G49">
        <v>31.635999999999999</v>
      </c>
      <c r="H49">
        <f t="shared" si="10"/>
        <v>9.1551099999999996E-2</v>
      </c>
      <c r="I49" s="7">
        <f t="shared" si="11"/>
        <v>3.1635999999999997E-2</v>
      </c>
      <c r="K49" s="1">
        <v>45114.562650462962</v>
      </c>
      <c r="L49">
        <v>20</v>
      </c>
      <c r="M49">
        <v>10.3</v>
      </c>
      <c r="N49">
        <v>230.5</v>
      </c>
      <c r="O49">
        <v>20.100000000000001</v>
      </c>
      <c r="P49">
        <v>348.4</v>
      </c>
      <c r="Q49" s="5">
        <f t="shared" si="0"/>
        <v>7.0512255000000001</v>
      </c>
      <c r="R49" s="6">
        <f t="shared" si="1"/>
        <v>7.00284</v>
      </c>
      <c r="U49" t="s">
        <v>2814</v>
      </c>
      <c r="V49">
        <v>345.99700000000001</v>
      </c>
      <c r="W49">
        <v>8.93404E-2</v>
      </c>
      <c r="X49">
        <v>30.766300000000001</v>
      </c>
      <c r="Y49">
        <f t="shared" si="6"/>
        <v>8.93404E-2</v>
      </c>
      <c r="Z49" s="7">
        <f t="shared" si="7"/>
        <v>3.07663E-2</v>
      </c>
      <c r="AB49" s="1">
        <v>45112.739062499997</v>
      </c>
      <c r="AC49">
        <v>6</v>
      </c>
      <c r="AD49">
        <v>3.2</v>
      </c>
      <c r="AE49">
        <v>229.4</v>
      </c>
      <c r="AF49">
        <v>6</v>
      </c>
      <c r="AG49">
        <v>347.5</v>
      </c>
      <c r="AH49" s="5">
        <f t="shared" si="2"/>
        <v>2.1802175999999998</v>
      </c>
      <c r="AI49" s="17">
        <f t="shared" si="3"/>
        <v>2.085</v>
      </c>
      <c r="AM49" t="s">
        <v>3636</v>
      </c>
      <c r="AN49">
        <v>345.99700000000001</v>
      </c>
      <c r="AO49">
        <v>9.0195300000000006E-2</v>
      </c>
      <c r="AP49">
        <v>31.3873</v>
      </c>
      <c r="AQ49">
        <f t="shared" si="8"/>
        <v>9.0195300000000006E-2</v>
      </c>
      <c r="AR49" s="7">
        <f t="shared" si="9"/>
        <v>3.13873E-2</v>
      </c>
      <c r="AT49" s="1">
        <v>45112.747777777775</v>
      </c>
      <c r="AU49">
        <v>6</v>
      </c>
      <c r="AV49">
        <v>3.1</v>
      </c>
      <c r="AW49">
        <v>232</v>
      </c>
      <c r="AX49">
        <v>6.1</v>
      </c>
      <c r="AY49">
        <v>347.9</v>
      </c>
      <c r="AZ49" s="5">
        <f t="shared" si="4"/>
        <v>2.1360240000000004</v>
      </c>
      <c r="BA49" s="6">
        <f t="shared" si="5"/>
        <v>2.1221899999999998</v>
      </c>
    </row>
    <row r="50" spans="4:53" x14ac:dyDescent="0.35">
      <c r="D50" t="s">
        <v>4934</v>
      </c>
      <c r="E50">
        <v>345.99700000000001</v>
      </c>
      <c r="F50">
        <v>9.1526499999999997E-2</v>
      </c>
      <c r="G50">
        <v>31.652699999999999</v>
      </c>
      <c r="H50">
        <f t="shared" si="10"/>
        <v>9.1526499999999997E-2</v>
      </c>
      <c r="I50" s="7">
        <f t="shared" si="11"/>
        <v>3.1652699999999999E-2</v>
      </c>
      <c r="K50" s="1">
        <v>45114.562685185185</v>
      </c>
      <c r="L50">
        <v>20</v>
      </c>
      <c r="M50">
        <v>10.3</v>
      </c>
      <c r="N50">
        <v>230.4</v>
      </c>
      <c r="O50">
        <v>20.2</v>
      </c>
      <c r="P50">
        <v>348.4</v>
      </c>
      <c r="Q50" s="5">
        <f t="shared" si="0"/>
        <v>7.0481664000000004</v>
      </c>
      <c r="R50" s="6">
        <f t="shared" si="1"/>
        <v>7.037679999999999</v>
      </c>
      <c r="U50" t="s">
        <v>2815</v>
      </c>
      <c r="V50">
        <v>345.99700000000001</v>
      </c>
      <c r="W50">
        <v>8.9208899999999994E-2</v>
      </c>
      <c r="X50">
        <v>30.869199999999999</v>
      </c>
      <c r="Y50">
        <f t="shared" si="6"/>
        <v>8.9208899999999994E-2</v>
      </c>
      <c r="Z50" s="7">
        <f t="shared" si="7"/>
        <v>3.0869199999999999E-2</v>
      </c>
      <c r="AB50" s="1">
        <v>45112.73909722222</v>
      </c>
      <c r="AC50">
        <v>6</v>
      </c>
      <c r="AD50">
        <v>3.2</v>
      </c>
      <c r="AE50">
        <v>229.5</v>
      </c>
      <c r="AF50">
        <v>6.1</v>
      </c>
      <c r="AG50">
        <v>347.7</v>
      </c>
      <c r="AH50" s="5">
        <f t="shared" si="2"/>
        <v>2.181168</v>
      </c>
      <c r="AI50" s="17">
        <f t="shared" si="3"/>
        <v>2.1209699999999998</v>
      </c>
      <c r="AM50" t="s">
        <v>3637</v>
      </c>
      <c r="AN50">
        <v>345.99700000000001</v>
      </c>
      <c r="AO50">
        <v>9.0758800000000001E-2</v>
      </c>
      <c r="AP50">
        <v>31.424399999999999</v>
      </c>
      <c r="AQ50">
        <f t="shared" si="8"/>
        <v>9.0758800000000001E-2</v>
      </c>
      <c r="AR50" s="7">
        <f t="shared" si="9"/>
        <v>3.1424399999999998E-2</v>
      </c>
      <c r="AT50" s="1">
        <v>45112.747835648152</v>
      </c>
      <c r="AU50">
        <v>6</v>
      </c>
      <c r="AV50">
        <v>3.1</v>
      </c>
      <c r="AW50">
        <v>232</v>
      </c>
      <c r="AX50">
        <v>6</v>
      </c>
      <c r="AY50">
        <v>347.9</v>
      </c>
      <c r="AZ50" s="5">
        <f t="shared" si="4"/>
        <v>2.1360240000000004</v>
      </c>
      <c r="BA50" s="6">
        <f t="shared" si="5"/>
        <v>2.0873999999999997</v>
      </c>
    </row>
    <row r="51" spans="4:53" x14ac:dyDescent="0.35">
      <c r="D51" t="s">
        <v>4935</v>
      </c>
      <c r="E51">
        <v>345.99799999999999</v>
      </c>
      <c r="F51">
        <v>9.0973300000000007E-2</v>
      </c>
      <c r="G51">
        <v>31.564499999999999</v>
      </c>
      <c r="H51">
        <f t="shared" si="10"/>
        <v>9.0973300000000007E-2</v>
      </c>
      <c r="I51" s="7">
        <f t="shared" si="11"/>
        <v>3.1564500000000002E-2</v>
      </c>
      <c r="K51" s="1">
        <v>45114.562708333331</v>
      </c>
      <c r="L51">
        <v>20</v>
      </c>
      <c r="M51">
        <v>10.3</v>
      </c>
      <c r="N51">
        <v>230.1</v>
      </c>
      <c r="O51">
        <v>20.2</v>
      </c>
      <c r="P51">
        <v>348.6</v>
      </c>
      <c r="Q51" s="5">
        <f t="shared" si="0"/>
        <v>7.0389891000000011</v>
      </c>
      <c r="R51" s="6">
        <f t="shared" si="1"/>
        <v>7.0417200000000006</v>
      </c>
      <c r="U51" t="s">
        <v>2816</v>
      </c>
      <c r="V51">
        <v>345.99700000000001</v>
      </c>
      <c r="W51">
        <v>8.9208899999999994E-2</v>
      </c>
      <c r="X51">
        <v>30.869199999999999</v>
      </c>
      <c r="Y51">
        <f t="shared" si="6"/>
        <v>8.9208899999999994E-2</v>
      </c>
      <c r="Z51" s="7">
        <f t="shared" si="7"/>
        <v>3.0869199999999999E-2</v>
      </c>
      <c r="AB51" s="1">
        <v>45112.739131944443</v>
      </c>
      <c r="AC51">
        <v>6</v>
      </c>
      <c r="AD51">
        <v>3.2</v>
      </c>
      <c r="AE51">
        <v>229.4</v>
      </c>
      <c r="AF51">
        <v>6.1</v>
      </c>
      <c r="AG51">
        <v>347.7</v>
      </c>
      <c r="AH51" s="5">
        <f t="shared" si="2"/>
        <v>2.1802175999999998</v>
      </c>
      <c r="AI51" s="17">
        <f t="shared" si="3"/>
        <v>2.1209699999999998</v>
      </c>
      <c r="AM51" t="s">
        <v>3638</v>
      </c>
      <c r="AN51">
        <v>345.99700000000001</v>
      </c>
      <c r="AO51">
        <v>9.0758800000000001E-2</v>
      </c>
      <c r="AP51">
        <v>31.424399999999999</v>
      </c>
      <c r="AQ51">
        <f t="shared" si="8"/>
        <v>9.0758800000000001E-2</v>
      </c>
      <c r="AR51" s="7">
        <f t="shared" si="9"/>
        <v>3.1424399999999998E-2</v>
      </c>
      <c r="AT51" s="1">
        <v>45112.747893518521</v>
      </c>
      <c r="AU51">
        <v>6</v>
      </c>
      <c r="AV51">
        <v>3.1</v>
      </c>
      <c r="AW51">
        <v>231.5</v>
      </c>
      <c r="AX51">
        <v>6</v>
      </c>
      <c r="AY51">
        <v>348.1</v>
      </c>
      <c r="AZ51" s="5">
        <f t="shared" si="4"/>
        <v>2.1314204999999999</v>
      </c>
      <c r="BA51" s="6">
        <f t="shared" si="5"/>
        <v>2.0886000000000005</v>
      </c>
    </row>
    <row r="52" spans="4:53" x14ac:dyDescent="0.35">
      <c r="D52" t="s">
        <v>4936</v>
      </c>
      <c r="E52">
        <v>345.99799999999999</v>
      </c>
      <c r="F52">
        <v>9.0973300000000007E-2</v>
      </c>
      <c r="G52">
        <v>31.564499999999999</v>
      </c>
      <c r="H52">
        <f t="shared" si="10"/>
        <v>9.0973300000000007E-2</v>
      </c>
      <c r="I52" s="7">
        <f t="shared" si="11"/>
        <v>3.1564500000000002E-2</v>
      </c>
      <c r="K52" s="1">
        <v>45114.562731481485</v>
      </c>
      <c r="L52">
        <v>20</v>
      </c>
      <c r="M52">
        <v>10.3</v>
      </c>
      <c r="N52">
        <v>230.1</v>
      </c>
      <c r="O52">
        <v>20.2</v>
      </c>
      <c r="P52">
        <v>348.4</v>
      </c>
      <c r="Q52" s="5">
        <f t="shared" si="0"/>
        <v>7.0389891000000011</v>
      </c>
      <c r="R52" s="6">
        <f t="shared" si="1"/>
        <v>7.037679999999999</v>
      </c>
      <c r="U52" t="s">
        <v>2817</v>
      </c>
      <c r="V52">
        <v>345.99599999999998</v>
      </c>
      <c r="W52">
        <v>8.9597700000000002E-2</v>
      </c>
      <c r="X52">
        <v>31.101199999999999</v>
      </c>
      <c r="Y52">
        <f t="shared" si="6"/>
        <v>8.9597700000000002E-2</v>
      </c>
      <c r="Z52" s="7">
        <f t="shared" si="7"/>
        <v>3.1101199999999999E-2</v>
      </c>
      <c r="AB52" s="1">
        <v>45112.739166666666</v>
      </c>
      <c r="AC52">
        <v>6</v>
      </c>
      <c r="AD52">
        <v>3.2</v>
      </c>
      <c r="AE52">
        <v>229.4</v>
      </c>
      <c r="AF52">
        <v>6</v>
      </c>
      <c r="AG52">
        <v>347.7</v>
      </c>
      <c r="AH52" s="5">
        <f t="shared" si="2"/>
        <v>2.1802175999999998</v>
      </c>
      <c r="AI52" s="17">
        <f t="shared" si="3"/>
        <v>2.0861999999999998</v>
      </c>
      <c r="AM52" t="s">
        <v>3639</v>
      </c>
      <c r="AN52">
        <v>345.99900000000002</v>
      </c>
      <c r="AO52">
        <v>8.9612300000000006E-2</v>
      </c>
      <c r="AP52">
        <v>31.147200000000002</v>
      </c>
      <c r="AQ52">
        <f t="shared" si="8"/>
        <v>8.9612300000000006E-2</v>
      </c>
      <c r="AR52" s="7">
        <f t="shared" si="9"/>
        <v>3.11472E-2</v>
      </c>
      <c r="AT52" s="1">
        <v>45112.74796296296</v>
      </c>
      <c r="AU52">
        <v>6</v>
      </c>
      <c r="AV52">
        <v>3.1</v>
      </c>
      <c r="AW52">
        <v>231.8</v>
      </c>
      <c r="AX52">
        <v>6.1</v>
      </c>
      <c r="AY52">
        <v>347.9</v>
      </c>
      <c r="AZ52" s="5">
        <f t="shared" si="4"/>
        <v>2.1341825999999999</v>
      </c>
      <c r="BA52" s="6">
        <f t="shared" si="5"/>
        <v>2.1221899999999998</v>
      </c>
    </row>
    <row r="53" spans="4:53" x14ac:dyDescent="0.35">
      <c r="D53" t="s">
        <v>4937</v>
      </c>
      <c r="E53">
        <v>345.99799999999999</v>
      </c>
      <c r="F53">
        <v>9.0973300000000007E-2</v>
      </c>
      <c r="G53">
        <v>31.451799999999999</v>
      </c>
      <c r="H53">
        <f t="shared" si="10"/>
        <v>9.0973300000000007E-2</v>
      </c>
      <c r="I53" s="7">
        <f t="shared" si="11"/>
        <v>3.1451800000000002E-2</v>
      </c>
      <c r="K53" s="1">
        <v>45114.5627662037</v>
      </c>
      <c r="L53">
        <v>20</v>
      </c>
      <c r="M53">
        <v>10.3</v>
      </c>
      <c r="N53">
        <v>230.1</v>
      </c>
      <c r="O53">
        <v>20.100000000000001</v>
      </c>
      <c r="P53">
        <v>348.4</v>
      </c>
      <c r="Q53" s="5">
        <f t="shared" si="0"/>
        <v>7.0389891000000011</v>
      </c>
      <c r="R53" s="6">
        <f t="shared" si="1"/>
        <v>7.00284</v>
      </c>
      <c r="U53" t="s">
        <v>2818</v>
      </c>
      <c r="V53">
        <v>345.99599999999998</v>
      </c>
      <c r="W53">
        <v>8.9597700000000002E-2</v>
      </c>
      <c r="X53">
        <v>31.101199999999999</v>
      </c>
      <c r="Y53">
        <f t="shared" si="6"/>
        <v>8.9597700000000002E-2</v>
      </c>
      <c r="Z53" s="7">
        <f t="shared" si="7"/>
        <v>3.1101199999999999E-2</v>
      </c>
      <c r="AB53" s="1">
        <v>45112.739201388889</v>
      </c>
      <c r="AC53">
        <v>6</v>
      </c>
      <c r="AD53">
        <v>3.2</v>
      </c>
      <c r="AE53">
        <v>229.4</v>
      </c>
      <c r="AF53">
        <v>6.1</v>
      </c>
      <c r="AG53">
        <v>347.7</v>
      </c>
      <c r="AH53" s="5">
        <f t="shared" si="2"/>
        <v>2.1802175999999998</v>
      </c>
      <c r="AI53" s="17">
        <f t="shared" si="3"/>
        <v>2.1209699999999998</v>
      </c>
      <c r="AM53" t="s">
        <v>3640</v>
      </c>
      <c r="AN53">
        <v>345.99900000000002</v>
      </c>
      <c r="AO53">
        <v>8.9612300000000006E-2</v>
      </c>
      <c r="AP53">
        <v>31.147200000000002</v>
      </c>
      <c r="AQ53">
        <f t="shared" si="8"/>
        <v>8.9612300000000006E-2</v>
      </c>
      <c r="AR53" s="7">
        <f t="shared" si="9"/>
        <v>3.11472E-2</v>
      </c>
      <c r="AT53" s="1">
        <v>45112.748032407406</v>
      </c>
      <c r="AU53">
        <v>6</v>
      </c>
      <c r="AV53">
        <v>3.1</v>
      </c>
      <c r="AW53">
        <v>231.8</v>
      </c>
      <c r="AX53">
        <v>6</v>
      </c>
      <c r="AY53">
        <v>347.9</v>
      </c>
      <c r="AZ53" s="5">
        <f t="shared" si="4"/>
        <v>2.1341825999999999</v>
      </c>
      <c r="BA53" s="6">
        <f t="shared" si="5"/>
        <v>2.0873999999999997</v>
      </c>
    </row>
    <row r="54" spans="4:53" x14ac:dyDescent="0.35">
      <c r="D54" t="s">
        <v>4938</v>
      </c>
      <c r="E54">
        <v>345.99599999999998</v>
      </c>
      <c r="F54">
        <v>9.0289499999999995E-2</v>
      </c>
      <c r="G54">
        <v>31.2578</v>
      </c>
      <c r="H54">
        <f t="shared" si="10"/>
        <v>9.0289499999999995E-2</v>
      </c>
      <c r="I54" s="7">
        <f t="shared" si="11"/>
        <v>3.1257800000000002E-2</v>
      </c>
      <c r="K54" s="1">
        <v>45114.562789351854</v>
      </c>
      <c r="L54">
        <v>20</v>
      </c>
      <c r="M54">
        <v>10.3</v>
      </c>
      <c r="N54">
        <v>230</v>
      </c>
      <c r="O54">
        <v>20.2</v>
      </c>
      <c r="P54">
        <v>348.4</v>
      </c>
      <c r="Q54" s="5">
        <f t="shared" si="0"/>
        <v>7.0359300000000005</v>
      </c>
      <c r="R54" s="6">
        <f t="shared" si="1"/>
        <v>7.037679999999999</v>
      </c>
      <c r="U54" t="s">
        <v>2819</v>
      </c>
      <c r="V54">
        <v>345.99599999999998</v>
      </c>
      <c r="W54">
        <v>8.8761199999999998E-2</v>
      </c>
      <c r="X54">
        <v>30.8551</v>
      </c>
      <c r="Y54">
        <f t="shared" si="6"/>
        <v>8.8761199999999998E-2</v>
      </c>
      <c r="Z54" s="7">
        <f t="shared" si="7"/>
        <v>3.08551E-2</v>
      </c>
      <c r="AB54" s="1">
        <v>45112.739236111112</v>
      </c>
      <c r="AC54">
        <v>6</v>
      </c>
      <c r="AD54">
        <v>3.2</v>
      </c>
      <c r="AE54">
        <v>229.4</v>
      </c>
      <c r="AF54">
        <v>6</v>
      </c>
      <c r="AG54">
        <v>347.7</v>
      </c>
      <c r="AH54" s="5">
        <f t="shared" si="2"/>
        <v>2.1802175999999998</v>
      </c>
      <c r="AI54" s="17">
        <f t="shared" si="3"/>
        <v>2.0861999999999998</v>
      </c>
      <c r="AM54" t="s">
        <v>3641</v>
      </c>
      <c r="AN54">
        <v>345.99700000000001</v>
      </c>
      <c r="AO54">
        <v>9.0800699999999998E-2</v>
      </c>
      <c r="AP54">
        <v>31.4758</v>
      </c>
      <c r="AQ54">
        <f t="shared" si="8"/>
        <v>9.0800699999999998E-2</v>
      </c>
      <c r="AR54" s="7">
        <f t="shared" si="9"/>
        <v>3.1475799999999998E-2</v>
      </c>
      <c r="AT54" s="1">
        <v>45112.748090277775</v>
      </c>
      <c r="AU54">
        <v>6</v>
      </c>
      <c r="AV54">
        <v>3.1</v>
      </c>
      <c r="AW54">
        <v>231.9</v>
      </c>
      <c r="AX54">
        <v>6</v>
      </c>
      <c r="AY54">
        <v>347.9</v>
      </c>
      <c r="AZ54" s="5">
        <f t="shared" si="4"/>
        <v>2.1351032999999999</v>
      </c>
      <c r="BA54" s="6">
        <f t="shared" si="5"/>
        <v>2.0873999999999997</v>
      </c>
    </row>
    <row r="55" spans="4:53" x14ac:dyDescent="0.35">
      <c r="D55" t="s">
        <v>4939</v>
      </c>
      <c r="E55">
        <v>345.99599999999998</v>
      </c>
      <c r="F55">
        <v>9.0289499999999995E-2</v>
      </c>
      <c r="G55">
        <v>31.2578</v>
      </c>
      <c r="H55">
        <f t="shared" si="10"/>
        <v>9.0289499999999995E-2</v>
      </c>
      <c r="I55" s="7">
        <f t="shared" si="11"/>
        <v>3.1257800000000002E-2</v>
      </c>
      <c r="K55" s="1">
        <v>45114.5628125</v>
      </c>
      <c r="L55">
        <v>20</v>
      </c>
      <c r="M55">
        <v>10.3</v>
      </c>
      <c r="N55">
        <v>230.2</v>
      </c>
      <c r="O55">
        <v>20.2</v>
      </c>
      <c r="P55">
        <v>348.4</v>
      </c>
      <c r="Q55" s="5">
        <f t="shared" si="0"/>
        <v>7.0420482</v>
      </c>
      <c r="R55" s="6">
        <f t="shared" si="1"/>
        <v>7.037679999999999</v>
      </c>
      <c r="U55" t="s">
        <v>2820</v>
      </c>
      <c r="V55">
        <v>345.99599999999998</v>
      </c>
      <c r="W55">
        <v>8.8761199999999998E-2</v>
      </c>
      <c r="X55">
        <v>30.8551</v>
      </c>
      <c r="Y55">
        <f t="shared" si="6"/>
        <v>8.8761199999999998E-2</v>
      </c>
      <c r="Z55" s="7">
        <f t="shared" si="7"/>
        <v>3.08551E-2</v>
      </c>
      <c r="AB55" s="1">
        <v>45112.739259259259</v>
      </c>
      <c r="AC55">
        <v>6</v>
      </c>
      <c r="AD55">
        <v>3.2</v>
      </c>
      <c r="AE55">
        <v>229.3</v>
      </c>
      <c r="AF55">
        <v>6</v>
      </c>
      <c r="AG55">
        <v>347.9</v>
      </c>
      <c r="AH55" s="5">
        <f t="shared" si="2"/>
        <v>2.1792672000000004</v>
      </c>
      <c r="AI55" s="17">
        <f t="shared" si="3"/>
        <v>2.0873999999999997</v>
      </c>
      <c r="AM55" t="s">
        <v>3642</v>
      </c>
      <c r="AN55">
        <v>345.99700000000001</v>
      </c>
      <c r="AO55">
        <v>9.0800699999999998E-2</v>
      </c>
      <c r="AP55">
        <v>31.4758</v>
      </c>
      <c r="AQ55">
        <f t="shared" si="8"/>
        <v>9.0800699999999998E-2</v>
      </c>
      <c r="AR55" s="7">
        <f t="shared" si="9"/>
        <v>3.1475799999999998E-2</v>
      </c>
      <c r="AT55" s="1">
        <v>45112.748148148145</v>
      </c>
      <c r="AU55">
        <v>6</v>
      </c>
      <c r="AV55">
        <v>3.1</v>
      </c>
      <c r="AW55">
        <v>231.7</v>
      </c>
      <c r="AX55">
        <v>6</v>
      </c>
      <c r="AY55">
        <v>347.9</v>
      </c>
      <c r="AZ55" s="5">
        <f t="shared" si="4"/>
        <v>2.1332618999999999</v>
      </c>
      <c r="BA55" s="6">
        <f t="shared" si="5"/>
        <v>2.0873999999999997</v>
      </c>
    </row>
    <row r="56" spans="4:53" x14ac:dyDescent="0.35">
      <c r="D56" t="s">
        <v>4940</v>
      </c>
      <c r="E56">
        <v>345.99599999999998</v>
      </c>
      <c r="F56">
        <v>9.0898499999999993E-2</v>
      </c>
      <c r="G56">
        <v>31.461300000000001</v>
      </c>
      <c r="H56">
        <f t="shared" si="10"/>
        <v>9.0898499999999993E-2</v>
      </c>
      <c r="I56" s="7">
        <f t="shared" si="11"/>
        <v>3.1461300000000005E-2</v>
      </c>
      <c r="K56" s="1">
        <v>45114.562835648147</v>
      </c>
      <c r="L56">
        <v>20</v>
      </c>
      <c r="M56">
        <v>10.3</v>
      </c>
      <c r="N56">
        <v>230.3</v>
      </c>
      <c r="O56">
        <v>20.100000000000001</v>
      </c>
      <c r="P56">
        <v>348.6</v>
      </c>
      <c r="Q56" s="5">
        <f t="shared" si="0"/>
        <v>7.0451073000000015</v>
      </c>
      <c r="R56" s="6">
        <f t="shared" si="1"/>
        <v>7.0068600000000005</v>
      </c>
      <c r="U56" t="s">
        <v>2821</v>
      </c>
      <c r="V56">
        <v>345.99700000000001</v>
      </c>
      <c r="W56">
        <v>8.9790499999999995E-2</v>
      </c>
      <c r="X56">
        <v>31.079699999999999</v>
      </c>
      <c r="Y56">
        <f t="shared" si="6"/>
        <v>8.9790499999999995E-2</v>
      </c>
      <c r="Z56" s="7">
        <f t="shared" si="7"/>
        <v>3.1079699999999998E-2</v>
      </c>
      <c r="AB56" s="1">
        <v>45112.739293981482</v>
      </c>
      <c r="AC56">
        <v>6</v>
      </c>
      <c r="AD56">
        <v>3.2</v>
      </c>
      <c r="AE56">
        <v>229.2</v>
      </c>
      <c r="AF56">
        <v>6</v>
      </c>
      <c r="AG56">
        <v>347.5</v>
      </c>
      <c r="AH56" s="5">
        <f t="shared" si="2"/>
        <v>2.1783168000000006</v>
      </c>
      <c r="AI56" s="17">
        <f t="shared" si="3"/>
        <v>2.085</v>
      </c>
      <c r="AM56" t="s">
        <v>3643</v>
      </c>
      <c r="AN56">
        <v>345.99599999999998</v>
      </c>
      <c r="AO56">
        <v>8.9581400000000005E-2</v>
      </c>
      <c r="AP56">
        <v>31.148099999999999</v>
      </c>
      <c r="AQ56">
        <f t="shared" si="8"/>
        <v>8.9581400000000005E-2</v>
      </c>
      <c r="AR56" s="7">
        <f t="shared" si="9"/>
        <v>3.1148099999999998E-2</v>
      </c>
      <c r="AT56" s="1">
        <v>45112.748206018521</v>
      </c>
      <c r="AU56">
        <v>6</v>
      </c>
      <c r="AV56">
        <v>3.1</v>
      </c>
      <c r="AW56">
        <v>231.4</v>
      </c>
      <c r="AX56">
        <v>6.1</v>
      </c>
      <c r="AY56">
        <v>348.1</v>
      </c>
      <c r="AZ56" s="5">
        <f t="shared" si="4"/>
        <v>2.1304997999999999</v>
      </c>
      <c r="BA56" s="6">
        <f t="shared" si="5"/>
        <v>2.1234099999999998</v>
      </c>
    </row>
    <row r="57" spans="4:53" x14ac:dyDescent="0.35">
      <c r="D57" t="s">
        <v>4941</v>
      </c>
      <c r="E57">
        <v>345.99599999999998</v>
      </c>
      <c r="F57">
        <v>9.0898499999999993E-2</v>
      </c>
      <c r="G57">
        <v>31.461300000000001</v>
      </c>
      <c r="H57">
        <f t="shared" si="10"/>
        <v>9.0898499999999993E-2</v>
      </c>
      <c r="I57" s="7">
        <f t="shared" si="11"/>
        <v>3.1461300000000005E-2</v>
      </c>
      <c r="K57" s="1">
        <v>45114.56287037037</v>
      </c>
      <c r="L57">
        <v>20</v>
      </c>
      <c r="M57">
        <v>10.3</v>
      </c>
      <c r="N57">
        <v>230.2</v>
      </c>
      <c r="O57">
        <v>20.2</v>
      </c>
      <c r="P57">
        <v>348.4</v>
      </c>
      <c r="Q57" s="5">
        <f t="shared" si="0"/>
        <v>7.0420482</v>
      </c>
      <c r="R57" s="6">
        <f t="shared" si="1"/>
        <v>7.037679999999999</v>
      </c>
      <c r="U57" t="s">
        <v>2822</v>
      </c>
      <c r="V57">
        <v>345.99700000000001</v>
      </c>
      <c r="W57">
        <v>8.9790499999999995E-2</v>
      </c>
      <c r="X57">
        <v>31.079699999999999</v>
      </c>
      <c r="Y57">
        <f t="shared" si="6"/>
        <v>8.9790499999999995E-2</v>
      </c>
      <c r="Z57" s="7">
        <f t="shared" si="7"/>
        <v>3.1079699999999998E-2</v>
      </c>
      <c r="AB57" s="1">
        <v>45112.739328703705</v>
      </c>
      <c r="AC57">
        <v>6</v>
      </c>
      <c r="AD57">
        <v>3.2</v>
      </c>
      <c r="AE57">
        <v>228.9</v>
      </c>
      <c r="AF57">
        <v>6</v>
      </c>
      <c r="AG57">
        <v>347.7</v>
      </c>
      <c r="AH57" s="5">
        <f t="shared" si="2"/>
        <v>2.1754655999999999</v>
      </c>
      <c r="AI57" s="17">
        <f t="shared" si="3"/>
        <v>2.0861999999999998</v>
      </c>
      <c r="AM57" t="s">
        <v>3644</v>
      </c>
      <c r="AN57">
        <v>345.99599999999998</v>
      </c>
      <c r="AO57">
        <v>8.9581400000000005E-2</v>
      </c>
      <c r="AP57">
        <v>31.148099999999999</v>
      </c>
      <c r="AQ57">
        <f t="shared" si="8"/>
        <v>8.9581400000000005E-2</v>
      </c>
      <c r="AR57" s="7">
        <f t="shared" si="9"/>
        <v>3.1148099999999998E-2</v>
      </c>
      <c r="AT57" s="1">
        <v>45112.74827546296</v>
      </c>
      <c r="AU57">
        <v>6</v>
      </c>
      <c r="AV57">
        <v>3.1</v>
      </c>
      <c r="AW57">
        <v>231.3</v>
      </c>
      <c r="AX57">
        <v>6.1</v>
      </c>
      <c r="AY57">
        <v>347.9</v>
      </c>
      <c r="AZ57" s="5">
        <f t="shared" si="4"/>
        <v>2.1295791000000004</v>
      </c>
      <c r="BA57" s="6">
        <f t="shared" si="5"/>
        <v>2.1221899999999998</v>
      </c>
    </row>
    <row r="58" spans="4:53" x14ac:dyDescent="0.35">
      <c r="D58" t="s">
        <v>4942</v>
      </c>
      <c r="E58">
        <v>345.99599999999998</v>
      </c>
      <c r="F58">
        <v>9.0381600000000006E-2</v>
      </c>
      <c r="G58">
        <v>31.437999999999999</v>
      </c>
      <c r="H58">
        <f t="shared" si="10"/>
        <v>9.0381600000000006E-2</v>
      </c>
      <c r="I58" s="7">
        <f t="shared" si="11"/>
        <v>3.1438000000000001E-2</v>
      </c>
      <c r="K58" s="1">
        <v>45114.562893518516</v>
      </c>
      <c r="L58">
        <v>20</v>
      </c>
      <c r="M58">
        <v>10.3</v>
      </c>
      <c r="N58">
        <v>230.2</v>
      </c>
      <c r="O58">
        <v>20.2</v>
      </c>
      <c r="P58">
        <v>348.6</v>
      </c>
      <c r="Q58" s="5">
        <f t="shared" si="0"/>
        <v>7.0420482</v>
      </c>
      <c r="R58" s="6">
        <f t="shared" si="1"/>
        <v>7.0417200000000006</v>
      </c>
      <c r="U58" t="s">
        <v>2823</v>
      </c>
      <c r="V58">
        <v>345.99599999999998</v>
      </c>
      <c r="W58">
        <v>8.7541400000000005E-2</v>
      </c>
      <c r="X58">
        <v>30.687200000000001</v>
      </c>
      <c r="Y58">
        <f t="shared" si="6"/>
        <v>8.7541400000000005E-2</v>
      </c>
      <c r="Z58" s="7">
        <f t="shared" si="7"/>
        <v>3.0687200000000001E-2</v>
      </c>
      <c r="AB58" s="1">
        <v>45112.739363425928</v>
      </c>
      <c r="AC58">
        <v>6</v>
      </c>
      <c r="AD58">
        <v>3.2</v>
      </c>
      <c r="AE58">
        <v>228.8</v>
      </c>
      <c r="AF58">
        <v>6</v>
      </c>
      <c r="AG58">
        <v>347.7</v>
      </c>
      <c r="AH58" s="5">
        <f t="shared" si="2"/>
        <v>2.1745152000000001</v>
      </c>
      <c r="AI58" s="17">
        <f t="shared" si="3"/>
        <v>2.0861999999999998</v>
      </c>
      <c r="AM58" t="s">
        <v>3645</v>
      </c>
      <c r="AN58">
        <v>345.99700000000001</v>
      </c>
      <c r="AO58">
        <v>8.9761599999999997E-2</v>
      </c>
      <c r="AP58">
        <v>31.1616</v>
      </c>
      <c r="AQ58">
        <f t="shared" si="8"/>
        <v>8.9761599999999997E-2</v>
      </c>
      <c r="AR58" s="7">
        <f t="shared" si="9"/>
        <v>3.1161600000000001E-2</v>
      </c>
      <c r="AT58" s="1">
        <v>45112.748333333337</v>
      </c>
      <c r="AU58">
        <v>6</v>
      </c>
      <c r="AV58">
        <v>3.1</v>
      </c>
      <c r="AW58">
        <v>231.7</v>
      </c>
      <c r="AX58">
        <v>6.1</v>
      </c>
      <c r="AY58">
        <v>348.1</v>
      </c>
      <c r="AZ58" s="5">
        <f t="shared" si="4"/>
        <v>2.1332618999999999</v>
      </c>
      <c r="BA58" s="6">
        <f t="shared" si="5"/>
        <v>2.1234099999999998</v>
      </c>
    </row>
    <row r="59" spans="4:53" x14ac:dyDescent="0.35">
      <c r="D59" t="s">
        <v>4943</v>
      </c>
      <c r="E59">
        <v>345.99700000000001</v>
      </c>
      <c r="F59">
        <v>9.0381600000000006E-2</v>
      </c>
      <c r="G59">
        <v>31.331600000000002</v>
      </c>
      <c r="H59">
        <f t="shared" si="10"/>
        <v>9.0381600000000006E-2</v>
      </c>
      <c r="I59" s="7">
        <f t="shared" si="11"/>
        <v>3.1331600000000001E-2</v>
      </c>
      <c r="K59" s="1">
        <v>45114.562916666669</v>
      </c>
      <c r="L59">
        <v>20</v>
      </c>
      <c r="M59">
        <v>10.3</v>
      </c>
      <c r="N59">
        <v>230.1</v>
      </c>
      <c r="O59">
        <v>20.2</v>
      </c>
      <c r="P59">
        <v>348.4</v>
      </c>
      <c r="Q59" s="5">
        <f t="shared" si="0"/>
        <v>7.0389891000000011</v>
      </c>
      <c r="R59" s="6">
        <f t="shared" si="1"/>
        <v>7.037679999999999</v>
      </c>
      <c r="U59" t="s">
        <v>2824</v>
      </c>
      <c r="V59">
        <v>345.99599999999998</v>
      </c>
      <c r="W59">
        <v>8.7541400000000005E-2</v>
      </c>
      <c r="X59">
        <v>30.687200000000001</v>
      </c>
      <c r="Y59">
        <f t="shared" si="6"/>
        <v>8.7541400000000005E-2</v>
      </c>
      <c r="Z59" s="7">
        <f t="shared" si="7"/>
        <v>3.0687200000000001E-2</v>
      </c>
      <c r="AB59" s="1">
        <v>45112.739398148151</v>
      </c>
      <c r="AC59">
        <v>6</v>
      </c>
      <c r="AD59">
        <v>3.2</v>
      </c>
      <c r="AE59">
        <v>228.9</v>
      </c>
      <c r="AF59">
        <v>6</v>
      </c>
      <c r="AG59">
        <v>347.9</v>
      </c>
      <c r="AH59" s="5">
        <f t="shared" si="2"/>
        <v>2.1754655999999999</v>
      </c>
      <c r="AI59" s="17">
        <f t="shared" si="3"/>
        <v>2.0873999999999997</v>
      </c>
      <c r="AM59" t="s">
        <v>3646</v>
      </c>
      <c r="AN59">
        <v>345.99700000000001</v>
      </c>
      <c r="AO59">
        <v>8.9761599999999997E-2</v>
      </c>
      <c r="AP59">
        <v>31.1616</v>
      </c>
      <c r="AQ59">
        <f t="shared" si="8"/>
        <v>8.9761599999999997E-2</v>
      </c>
      <c r="AR59" s="7">
        <f t="shared" si="9"/>
        <v>3.1161600000000001E-2</v>
      </c>
      <c r="AT59" s="1">
        <v>45112.748414351852</v>
      </c>
      <c r="AU59">
        <v>6</v>
      </c>
      <c r="AV59">
        <v>3.1</v>
      </c>
      <c r="AW59">
        <v>231.8</v>
      </c>
      <c r="AX59">
        <v>6</v>
      </c>
      <c r="AY59">
        <v>347.9</v>
      </c>
      <c r="AZ59" s="5">
        <f t="shared" si="4"/>
        <v>2.1341825999999999</v>
      </c>
      <c r="BA59" s="6">
        <f t="shared" si="5"/>
        <v>2.0873999999999997</v>
      </c>
    </row>
    <row r="60" spans="4:53" x14ac:dyDescent="0.35">
      <c r="D60" t="s">
        <v>4944</v>
      </c>
      <c r="E60">
        <v>345.99700000000001</v>
      </c>
      <c r="F60">
        <v>9.0381600000000006E-2</v>
      </c>
      <c r="G60">
        <v>31.403700000000001</v>
      </c>
      <c r="H60">
        <f t="shared" si="10"/>
        <v>9.0381600000000006E-2</v>
      </c>
      <c r="I60" s="7">
        <f t="shared" si="11"/>
        <v>3.14037E-2</v>
      </c>
      <c r="K60" s="1">
        <v>45114.562951388885</v>
      </c>
      <c r="L60">
        <v>20</v>
      </c>
      <c r="M60">
        <v>10.3</v>
      </c>
      <c r="N60">
        <v>230</v>
      </c>
      <c r="O60">
        <v>20.2</v>
      </c>
      <c r="P60">
        <v>348.6</v>
      </c>
      <c r="Q60" s="5">
        <f t="shared" si="0"/>
        <v>7.0359300000000005</v>
      </c>
      <c r="R60" s="6">
        <f t="shared" si="1"/>
        <v>7.0417200000000006</v>
      </c>
      <c r="U60" t="s">
        <v>2825</v>
      </c>
      <c r="V60">
        <v>345.99700000000001</v>
      </c>
      <c r="W60">
        <v>8.8585399999999995E-2</v>
      </c>
      <c r="X60">
        <v>30.674900000000001</v>
      </c>
      <c r="Y60">
        <f t="shared" si="6"/>
        <v>8.8585399999999995E-2</v>
      </c>
      <c r="Z60" s="7">
        <f t="shared" si="7"/>
        <v>3.0674900000000001E-2</v>
      </c>
      <c r="AB60" s="1">
        <v>45112.739432870374</v>
      </c>
      <c r="AC60">
        <v>6</v>
      </c>
      <c r="AD60">
        <v>3.2</v>
      </c>
      <c r="AE60">
        <v>228.9</v>
      </c>
      <c r="AF60">
        <v>6</v>
      </c>
      <c r="AG60">
        <v>347.7</v>
      </c>
      <c r="AH60" s="5">
        <f t="shared" si="2"/>
        <v>2.1754655999999999</v>
      </c>
      <c r="AI60" s="17">
        <f t="shared" si="3"/>
        <v>2.0861999999999998</v>
      </c>
      <c r="AM60" t="s">
        <v>3647</v>
      </c>
      <c r="AN60">
        <v>345.99700000000001</v>
      </c>
      <c r="AO60">
        <v>9.0142600000000003E-2</v>
      </c>
      <c r="AP60">
        <v>31.224299999999999</v>
      </c>
      <c r="AQ60">
        <f t="shared" si="8"/>
        <v>9.0142600000000003E-2</v>
      </c>
      <c r="AR60" s="7">
        <f t="shared" si="9"/>
        <v>3.12243E-2</v>
      </c>
      <c r="AT60" s="1">
        <v>45112.748483796298</v>
      </c>
      <c r="AU60">
        <v>6</v>
      </c>
      <c r="AV60">
        <v>3.1</v>
      </c>
      <c r="AW60">
        <v>231.7</v>
      </c>
      <c r="AX60">
        <v>6</v>
      </c>
      <c r="AY60">
        <v>348.1</v>
      </c>
      <c r="AZ60" s="5">
        <f t="shared" si="4"/>
        <v>2.1332618999999999</v>
      </c>
      <c r="BA60" s="6">
        <f t="shared" si="5"/>
        <v>2.0886000000000005</v>
      </c>
    </row>
    <row r="61" spans="4:53" x14ac:dyDescent="0.35">
      <c r="D61" t="s">
        <v>4945</v>
      </c>
      <c r="E61">
        <v>345.99799999999999</v>
      </c>
      <c r="F61">
        <v>9.1502600000000003E-2</v>
      </c>
      <c r="G61">
        <v>31.596299999999999</v>
      </c>
      <c r="H61">
        <f t="shared" si="10"/>
        <v>9.1502600000000003E-2</v>
      </c>
      <c r="I61" s="7">
        <f t="shared" si="11"/>
        <v>3.1596300000000001E-2</v>
      </c>
      <c r="K61" s="1">
        <v>45114.562974537039</v>
      </c>
      <c r="L61">
        <v>20</v>
      </c>
      <c r="M61">
        <v>10.3</v>
      </c>
      <c r="N61">
        <v>229.9</v>
      </c>
      <c r="O61">
        <v>20.2</v>
      </c>
      <c r="P61">
        <v>348.4</v>
      </c>
      <c r="Q61" s="5">
        <f t="shared" si="0"/>
        <v>7.0328708999999998</v>
      </c>
      <c r="R61" s="6">
        <f t="shared" si="1"/>
        <v>7.037679999999999</v>
      </c>
      <c r="U61" t="s">
        <v>2826</v>
      </c>
      <c r="V61">
        <v>345.99700000000001</v>
      </c>
      <c r="W61">
        <v>8.8585399999999995E-2</v>
      </c>
      <c r="X61">
        <v>30.674900000000001</v>
      </c>
      <c r="Y61">
        <f t="shared" si="6"/>
        <v>8.8585399999999995E-2</v>
      </c>
      <c r="Z61" s="7">
        <f t="shared" si="7"/>
        <v>3.0674900000000001E-2</v>
      </c>
      <c r="AB61" s="1">
        <v>45112.73946759259</v>
      </c>
      <c r="AC61">
        <v>6</v>
      </c>
      <c r="AD61">
        <v>3.2</v>
      </c>
      <c r="AE61">
        <v>228.8</v>
      </c>
      <c r="AF61">
        <v>6</v>
      </c>
      <c r="AG61">
        <v>347.7</v>
      </c>
      <c r="AH61" s="5">
        <f t="shared" si="2"/>
        <v>2.1745152000000001</v>
      </c>
      <c r="AI61" s="17">
        <f t="shared" si="3"/>
        <v>2.0861999999999998</v>
      </c>
      <c r="AM61" t="s">
        <v>3648</v>
      </c>
      <c r="AN61">
        <v>345.99700000000001</v>
      </c>
      <c r="AO61">
        <v>9.0142600000000003E-2</v>
      </c>
      <c r="AP61">
        <v>31.224299999999999</v>
      </c>
      <c r="AQ61">
        <f t="shared" si="8"/>
        <v>9.0142600000000003E-2</v>
      </c>
      <c r="AR61" s="7">
        <f t="shared" si="9"/>
        <v>3.12243E-2</v>
      </c>
      <c r="AT61" s="1">
        <v>45112.748553240737</v>
      </c>
      <c r="AU61">
        <v>6</v>
      </c>
      <c r="AV61">
        <v>3.1</v>
      </c>
      <c r="AW61">
        <v>230.9</v>
      </c>
      <c r="AX61">
        <v>6</v>
      </c>
      <c r="AY61">
        <v>348.1</v>
      </c>
      <c r="AZ61" s="5">
        <f t="shared" si="4"/>
        <v>2.1258963000000004</v>
      </c>
      <c r="BA61" s="6">
        <f t="shared" si="5"/>
        <v>2.0886000000000005</v>
      </c>
    </row>
    <row r="62" spans="4:53" x14ac:dyDescent="0.35">
      <c r="D62" t="s">
        <v>4946</v>
      </c>
      <c r="E62">
        <v>345.99700000000001</v>
      </c>
      <c r="F62">
        <v>9.1812900000000003E-2</v>
      </c>
      <c r="G62">
        <v>31.761800000000001</v>
      </c>
      <c r="H62">
        <f t="shared" si="10"/>
        <v>9.1812900000000003E-2</v>
      </c>
      <c r="I62" s="7">
        <f t="shared" si="11"/>
        <v>3.17618E-2</v>
      </c>
      <c r="K62" s="1">
        <v>45114.563009259262</v>
      </c>
      <c r="L62">
        <v>20</v>
      </c>
      <c r="M62">
        <v>10.4</v>
      </c>
      <c r="N62">
        <v>229.9</v>
      </c>
      <c r="O62">
        <v>20.2</v>
      </c>
      <c r="P62">
        <v>348.6</v>
      </c>
      <c r="Q62" s="5">
        <f t="shared" si="0"/>
        <v>7.1011512000000003</v>
      </c>
      <c r="R62" s="6">
        <f t="shared" si="1"/>
        <v>7.0417200000000006</v>
      </c>
      <c r="U62" t="s">
        <v>2827</v>
      </c>
      <c r="V62">
        <v>345.99700000000001</v>
      </c>
      <c r="W62">
        <v>8.6259699999999995E-2</v>
      </c>
      <c r="X62">
        <v>30.9634</v>
      </c>
      <c r="Y62">
        <f t="shared" si="6"/>
        <v>8.6259699999999995E-2</v>
      </c>
      <c r="Z62" s="7">
        <f t="shared" si="7"/>
        <v>3.0963399999999999E-2</v>
      </c>
      <c r="AB62" s="1">
        <v>45112.739502314813</v>
      </c>
      <c r="AC62">
        <v>9.2899999999999991</v>
      </c>
      <c r="AD62">
        <v>3.2</v>
      </c>
      <c r="AE62">
        <v>228.8</v>
      </c>
      <c r="AF62">
        <v>6.1</v>
      </c>
      <c r="AG62">
        <v>347.9</v>
      </c>
      <c r="AH62" s="5">
        <f t="shared" si="2"/>
        <v>2.1745152000000001</v>
      </c>
      <c r="AI62" s="17">
        <f t="shared" si="3"/>
        <v>2.1221899999999998</v>
      </c>
      <c r="AM62" t="s">
        <v>3649</v>
      </c>
      <c r="AN62">
        <v>345.99599999999998</v>
      </c>
      <c r="AO62">
        <v>8.9163099999999995E-2</v>
      </c>
      <c r="AP62">
        <v>30.815799999999999</v>
      </c>
      <c r="AQ62">
        <f t="shared" si="8"/>
        <v>8.9163099999999995E-2</v>
      </c>
      <c r="AR62" s="7">
        <f t="shared" si="9"/>
        <v>3.0815800000000001E-2</v>
      </c>
      <c r="AT62" s="1">
        <v>45112.748749999999</v>
      </c>
      <c r="AU62">
        <v>6</v>
      </c>
      <c r="AV62">
        <v>3.1</v>
      </c>
      <c r="AW62">
        <v>232</v>
      </c>
      <c r="AX62">
        <v>6</v>
      </c>
      <c r="AY62">
        <v>347.9</v>
      </c>
      <c r="AZ62" s="5">
        <f t="shared" si="4"/>
        <v>2.1360240000000004</v>
      </c>
      <c r="BA62" s="6">
        <f t="shared" si="5"/>
        <v>2.0873999999999997</v>
      </c>
    </row>
    <row r="63" spans="4:53" x14ac:dyDescent="0.35">
      <c r="D63" t="s">
        <v>4947</v>
      </c>
      <c r="E63">
        <v>345.99700000000001</v>
      </c>
      <c r="F63">
        <v>9.1812900000000003E-2</v>
      </c>
      <c r="G63">
        <v>31.761800000000001</v>
      </c>
      <c r="H63">
        <f t="shared" si="10"/>
        <v>9.1812900000000003E-2</v>
      </c>
      <c r="I63" s="7">
        <f t="shared" si="11"/>
        <v>3.17618E-2</v>
      </c>
      <c r="K63" s="1">
        <v>45114.563032407408</v>
      </c>
      <c r="L63">
        <v>20</v>
      </c>
      <c r="M63">
        <v>10.4</v>
      </c>
      <c r="N63">
        <v>229.9</v>
      </c>
      <c r="O63">
        <v>20.2</v>
      </c>
      <c r="P63">
        <v>348.6</v>
      </c>
      <c r="Q63" s="5">
        <f t="shared" si="0"/>
        <v>7.1011512000000003</v>
      </c>
      <c r="R63" s="6">
        <f t="shared" si="1"/>
        <v>7.0417200000000006</v>
      </c>
      <c r="U63" t="s">
        <v>2828</v>
      </c>
      <c r="V63">
        <v>345.99700000000001</v>
      </c>
      <c r="W63">
        <v>8.6259699999999995E-2</v>
      </c>
      <c r="X63">
        <v>30.9634</v>
      </c>
      <c r="Y63">
        <f t="shared" si="6"/>
        <v>8.6259699999999995E-2</v>
      </c>
      <c r="Z63" s="7">
        <f t="shared" si="7"/>
        <v>3.0963399999999999E-2</v>
      </c>
      <c r="AB63" s="1">
        <v>45112.739537037036</v>
      </c>
      <c r="AC63">
        <v>10.029999999999999</v>
      </c>
      <c r="AD63">
        <v>4.8</v>
      </c>
      <c r="AE63">
        <v>228.5</v>
      </c>
      <c r="AF63">
        <v>9.1999999999999993</v>
      </c>
      <c r="AG63">
        <v>347.9</v>
      </c>
      <c r="AH63" s="5">
        <f t="shared" si="2"/>
        <v>3.2574959999999997</v>
      </c>
      <c r="AI63" s="17">
        <f t="shared" si="3"/>
        <v>3.2006799999999993</v>
      </c>
      <c r="AM63" t="s">
        <v>3650</v>
      </c>
      <c r="AN63">
        <v>345.99599999999998</v>
      </c>
      <c r="AO63">
        <v>8.9163099999999995E-2</v>
      </c>
      <c r="AP63">
        <v>30.815799999999999</v>
      </c>
      <c r="AQ63">
        <f t="shared" si="8"/>
        <v>8.9163099999999995E-2</v>
      </c>
      <c r="AR63" s="7">
        <f t="shared" si="9"/>
        <v>3.0815800000000001E-2</v>
      </c>
      <c r="AT63" s="1">
        <v>45112.748807870368</v>
      </c>
      <c r="AU63">
        <v>6</v>
      </c>
      <c r="AV63">
        <v>3.1</v>
      </c>
      <c r="AW63">
        <v>232.4</v>
      </c>
      <c r="AX63">
        <v>6</v>
      </c>
      <c r="AY63">
        <v>348.1</v>
      </c>
      <c r="AZ63" s="5">
        <f t="shared" si="4"/>
        <v>2.1397068000000004</v>
      </c>
      <c r="BA63" s="6">
        <f t="shared" si="5"/>
        <v>2.0886000000000005</v>
      </c>
    </row>
    <row r="64" spans="4:53" x14ac:dyDescent="0.35">
      <c r="D64" t="s">
        <v>4948</v>
      </c>
      <c r="E64">
        <v>345.99700000000001</v>
      </c>
      <c r="F64">
        <v>9.0559700000000007E-2</v>
      </c>
      <c r="G64">
        <v>31.415500000000002</v>
      </c>
      <c r="H64">
        <f t="shared" si="10"/>
        <v>9.0559700000000007E-2</v>
      </c>
      <c r="I64" s="7">
        <f t="shared" si="11"/>
        <v>3.1415499999999999E-2</v>
      </c>
      <c r="K64" s="1">
        <v>45114.563055555554</v>
      </c>
      <c r="L64">
        <v>20</v>
      </c>
      <c r="M64">
        <v>10.4</v>
      </c>
      <c r="N64">
        <v>229.8</v>
      </c>
      <c r="O64">
        <v>20.2</v>
      </c>
      <c r="P64">
        <v>348.6</v>
      </c>
      <c r="Q64" s="5">
        <f t="shared" si="0"/>
        <v>7.0980624000000008</v>
      </c>
      <c r="R64" s="6">
        <f t="shared" si="1"/>
        <v>7.0417200000000006</v>
      </c>
      <c r="U64" t="s">
        <v>2829</v>
      </c>
      <c r="V64">
        <v>345.99700000000001</v>
      </c>
      <c r="W64">
        <v>8.9355500000000004E-2</v>
      </c>
      <c r="X64">
        <v>30.929200000000002</v>
      </c>
      <c r="Y64">
        <f t="shared" si="6"/>
        <v>8.9355500000000004E-2</v>
      </c>
      <c r="Z64" s="7">
        <f t="shared" si="7"/>
        <v>3.09292E-2</v>
      </c>
      <c r="AB64" s="1">
        <v>45112.739560185182</v>
      </c>
      <c r="AC64">
        <v>11.43</v>
      </c>
      <c r="AD64">
        <v>5.2</v>
      </c>
      <c r="AE64">
        <v>228</v>
      </c>
      <c r="AF64">
        <v>10.1</v>
      </c>
      <c r="AG64">
        <v>347.9</v>
      </c>
      <c r="AH64" s="5">
        <f t="shared" si="2"/>
        <v>3.5212320000000004</v>
      </c>
      <c r="AI64" s="17">
        <f t="shared" si="3"/>
        <v>3.5137899999999993</v>
      </c>
      <c r="AM64" t="s">
        <v>3651</v>
      </c>
      <c r="AN64">
        <v>345.99599999999998</v>
      </c>
      <c r="AO64">
        <v>9.02646E-2</v>
      </c>
      <c r="AP64">
        <v>31.343299999999999</v>
      </c>
      <c r="AQ64">
        <f t="shared" si="8"/>
        <v>9.02646E-2</v>
      </c>
      <c r="AR64" s="7">
        <f t="shared" si="9"/>
        <v>3.1343299999999998E-2</v>
      </c>
      <c r="AT64" s="1">
        <v>45112.748865740738</v>
      </c>
      <c r="AU64">
        <v>6</v>
      </c>
      <c r="AV64">
        <v>3.1</v>
      </c>
      <c r="AW64">
        <v>232.7</v>
      </c>
      <c r="AX64">
        <v>6</v>
      </c>
      <c r="AY64">
        <v>347.9</v>
      </c>
      <c r="AZ64" s="5">
        <f t="shared" si="4"/>
        <v>2.1424688999999999</v>
      </c>
      <c r="BA64" s="6">
        <f t="shared" si="5"/>
        <v>2.0873999999999997</v>
      </c>
    </row>
    <row r="65" spans="4:53" x14ac:dyDescent="0.35">
      <c r="D65" t="s">
        <v>4949</v>
      </c>
      <c r="E65">
        <v>345.99599999999998</v>
      </c>
      <c r="F65">
        <v>9.0845700000000001E-2</v>
      </c>
      <c r="G65">
        <v>31.45</v>
      </c>
      <c r="H65">
        <f t="shared" si="10"/>
        <v>9.0845700000000001E-2</v>
      </c>
      <c r="I65" s="7">
        <f t="shared" si="11"/>
        <v>3.1449999999999999E-2</v>
      </c>
      <c r="K65" s="1">
        <v>45114.563078703701</v>
      </c>
      <c r="L65">
        <v>20</v>
      </c>
      <c r="M65">
        <v>10.4</v>
      </c>
      <c r="N65">
        <v>229.9</v>
      </c>
      <c r="O65">
        <v>20.100000000000001</v>
      </c>
      <c r="P65">
        <v>348.6</v>
      </c>
      <c r="Q65" s="5">
        <f t="shared" si="0"/>
        <v>7.1011512000000003</v>
      </c>
      <c r="R65" s="6">
        <f t="shared" si="1"/>
        <v>7.0068600000000005</v>
      </c>
      <c r="U65" t="s">
        <v>2830</v>
      </c>
      <c r="V65">
        <v>345.99700000000001</v>
      </c>
      <c r="W65">
        <v>8.9355500000000004E-2</v>
      </c>
      <c r="X65">
        <v>30.929200000000002</v>
      </c>
      <c r="Y65">
        <f t="shared" si="6"/>
        <v>8.9355500000000004E-2</v>
      </c>
      <c r="Z65" s="7">
        <f t="shared" si="7"/>
        <v>3.09292E-2</v>
      </c>
      <c r="AB65" s="1">
        <v>45112.739594907405</v>
      </c>
      <c r="AC65">
        <v>8.4</v>
      </c>
      <c r="AD65">
        <v>6</v>
      </c>
      <c r="AE65">
        <v>227.7</v>
      </c>
      <c r="AF65">
        <v>11.5</v>
      </c>
      <c r="AG65">
        <v>348.1</v>
      </c>
      <c r="AH65" s="5">
        <f t="shared" si="2"/>
        <v>4.0576139999999992</v>
      </c>
      <c r="AI65" s="17">
        <f t="shared" si="3"/>
        <v>4.0031499999999998</v>
      </c>
      <c r="AM65" t="s">
        <v>3652</v>
      </c>
      <c r="AN65">
        <v>345.99599999999998</v>
      </c>
      <c r="AO65">
        <v>9.02646E-2</v>
      </c>
      <c r="AP65">
        <v>31.343299999999999</v>
      </c>
      <c r="AQ65">
        <f t="shared" si="8"/>
        <v>9.02646E-2</v>
      </c>
      <c r="AR65" s="7">
        <f t="shared" si="9"/>
        <v>3.1343299999999998E-2</v>
      </c>
      <c r="AT65" s="1">
        <v>45112.748935185184</v>
      </c>
      <c r="AU65">
        <v>6</v>
      </c>
      <c r="AV65">
        <v>3.1</v>
      </c>
      <c r="AW65">
        <v>232.7</v>
      </c>
      <c r="AX65">
        <v>6</v>
      </c>
      <c r="AY65">
        <v>348.1</v>
      </c>
      <c r="AZ65" s="5">
        <f t="shared" si="4"/>
        <v>2.1424688999999999</v>
      </c>
      <c r="BA65" s="6">
        <f t="shared" si="5"/>
        <v>2.0886000000000005</v>
      </c>
    </row>
    <row r="66" spans="4:53" x14ac:dyDescent="0.35">
      <c r="D66" t="s">
        <v>4950</v>
      </c>
      <c r="E66">
        <v>345.99599999999998</v>
      </c>
      <c r="F66">
        <v>9.0845700000000001E-2</v>
      </c>
      <c r="G66">
        <v>31.45</v>
      </c>
      <c r="H66">
        <f t="shared" si="10"/>
        <v>9.0845700000000001E-2</v>
      </c>
      <c r="I66" s="7">
        <f t="shared" si="11"/>
        <v>3.1449999999999999E-2</v>
      </c>
      <c r="K66" s="1">
        <v>45114.563113425924</v>
      </c>
      <c r="L66">
        <v>20</v>
      </c>
      <c r="M66">
        <v>10.3</v>
      </c>
      <c r="N66">
        <v>229.9</v>
      </c>
      <c r="O66">
        <v>20.2</v>
      </c>
      <c r="P66">
        <v>348.6</v>
      </c>
      <c r="Q66" s="5">
        <f t="shared" ref="Q66:Q129" si="16">M66*N66*$A$2*3/1000</f>
        <v>7.0328708999999998</v>
      </c>
      <c r="R66" s="6">
        <f t="shared" ref="R66:R129" si="17">O66*P66/1000</f>
        <v>7.0417200000000006</v>
      </c>
      <c r="U66" t="s">
        <v>2831</v>
      </c>
      <c r="V66">
        <v>345.99700000000001</v>
      </c>
      <c r="W66">
        <v>8.8911900000000002E-2</v>
      </c>
      <c r="X66">
        <v>30.6097</v>
      </c>
      <c r="Y66">
        <f t="shared" si="6"/>
        <v>8.8911900000000002E-2</v>
      </c>
      <c r="Z66" s="7">
        <f t="shared" si="7"/>
        <v>3.06097E-2</v>
      </c>
      <c r="AB66" s="1">
        <v>45112.739629629628</v>
      </c>
      <c r="AC66">
        <v>7.35</v>
      </c>
      <c r="AD66">
        <v>4.4000000000000004</v>
      </c>
      <c r="AE66">
        <v>228</v>
      </c>
      <c r="AF66">
        <v>8.5</v>
      </c>
      <c r="AG66">
        <v>347.9</v>
      </c>
      <c r="AH66" s="5">
        <f t="shared" ref="AH66:AH129" si="18">AD66*AE66*$A$2*3/1000</f>
        <v>2.9795039999999999</v>
      </c>
      <c r="AI66" s="17">
        <f t="shared" ref="AI66:AI129" si="19">AF66*AG66/1000</f>
        <v>2.9571499999999995</v>
      </c>
      <c r="AM66" t="s">
        <v>3653</v>
      </c>
      <c r="AN66">
        <v>345.99700000000001</v>
      </c>
      <c r="AO66">
        <v>8.9686100000000005E-2</v>
      </c>
      <c r="AP66">
        <v>31.0779</v>
      </c>
      <c r="AQ66">
        <f t="shared" si="8"/>
        <v>8.9686100000000005E-2</v>
      </c>
      <c r="AR66" s="7">
        <f t="shared" si="9"/>
        <v>3.1077899999999999E-2</v>
      </c>
      <c r="AT66" s="1">
        <v>45112.749016203707</v>
      </c>
      <c r="AU66">
        <v>6</v>
      </c>
      <c r="AV66">
        <v>3.1</v>
      </c>
      <c r="AW66">
        <v>232.7</v>
      </c>
      <c r="AX66">
        <v>6.1</v>
      </c>
      <c r="AY66">
        <v>348.1</v>
      </c>
      <c r="AZ66" s="5">
        <f t="shared" ref="AZ66:AZ129" si="20">AV66*AW66*$A$2*3/1000</f>
        <v>2.1424688999999999</v>
      </c>
      <c r="BA66" s="6">
        <f t="shared" ref="BA66:BA129" si="21">AX66*AY66/1000</f>
        <v>2.1234099999999998</v>
      </c>
    </row>
    <row r="67" spans="4:53" x14ac:dyDescent="0.35">
      <c r="D67" t="s">
        <v>4951</v>
      </c>
      <c r="E67">
        <v>345.99599999999998</v>
      </c>
      <c r="F67">
        <v>9.0845700000000001E-2</v>
      </c>
      <c r="G67">
        <v>31.391500000000001</v>
      </c>
      <c r="H67">
        <f t="shared" ref="H67:H130" si="22">ABS(F67)</f>
        <v>9.0845700000000001E-2</v>
      </c>
      <c r="I67" s="7">
        <f t="shared" si="11"/>
        <v>3.1391500000000003E-2</v>
      </c>
      <c r="K67" s="1">
        <v>45114.563136574077</v>
      </c>
      <c r="L67">
        <v>20</v>
      </c>
      <c r="M67">
        <v>10.3</v>
      </c>
      <c r="N67">
        <v>229.9</v>
      </c>
      <c r="O67">
        <v>20.2</v>
      </c>
      <c r="P67">
        <v>348.4</v>
      </c>
      <c r="Q67" s="5">
        <f t="shared" si="16"/>
        <v>7.0328708999999998</v>
      </c>
      <c r="R67" s="6">
        <f t="shared" si="17"/>
        <v>7.037679999999999</v>
      </c>
      <c r="U67" t="s">
        <v>2832</v>
      </c>
      <c r="V67">
        <v>345.99700000000001</v>
      </c>
      <c r="W67">
        <v>8.8911900000000002E-2</v>
      </c>
      <c r="X67">
        <v>30.6097</v>
      </c>
      <c r="Y67">
        <f t="shared" ref="Y67:Y130" si="23">ABS(W67)</f>
        <v>8.8911900000000002E-2</v>
      </c>
      <c r="Z67" s="7">
        <f t="shared" ref="Z67:Z130" si="24">ABS(X67/1000)</f>
        <v>3.06097E-2</v>
      </c>
      <c r="AB67" s="1">
        <v>45112.739664351851</v>
      </c>
      <c r="AC67">
        <v>12.24</v>
      </c>
      <c r="AD67">
        <v>3.8</v>
      </c>
      <c r="AE67">
        <v>227.9</v>
      </c>
      <c r="AF67">
        <v>7.4</v>
      </c>
      <c r="AG67">
        <v>347.9</v>
      </c>
      <c r="AH67" s="5">
        <f t="shared" si="18"/>
        <v>2.5720793999999998</v>
      </c>
      <c r="AI67" s="17">
        <f t="shared" si="19"/>
        <v>2.5744600000000002</v>
      </c>
      <c r="AM67" t="s">
        <v>3654</v>
      </c>
      <c r="AN67">
        <v>345.99700000000001</v>
      </c>
      <c r="AO67">
        <v>8.9686100000000005E-2</v>
      </c>
      <c r="AP67">
        <v>31.0779</v>
      </c>
      <c r="AQ67">
        <f t="shared" ref="AQ67:AQ130" si="25">ABS(AO67)</f>
        <v>8.9686100000000005E-2</v>
      </c>
      <c r="AR67" s="7">
        <f t="shared" si="9"/>
        <v>3.1077899999999999E-2</v>
      </c>
      <c r="AT67" s="1">
        <v>45112.749085648145</v>
      </c>
      <c r="AU67">
        <v>6</v>
      </c>
      <c r="AV67">
        <v>3.1</v>
      </c>
      <c r="AW67">
        <v>232.8</v>
      </c>
      <c r="AX67">
        <v>6.1</v>
      </c>
      <c r="AY67">
        <v>348.1</v>
      </c>
      <c r="AZ67" s="5">
        <f t="shared" si="20"/>
        <v>2.1433895999999999</v>
      </c>
      <c r="BA67" s="6">
        <f t="shared" si="21"/>
        <v>2.1234099999999998</v>
      </c>
    </row>
    <row r="68" spans="4:53" x14ac:dyDescent="0.35">
      <c r="D68" t="s">
        <v>4952</v>
      </c>
      <c r="E68">
        <v>345.99700000000001</v>
      </c>
      <c r="F68">
        <v>9.0765399999999996E-2</v>
      </c>
      <c r="G68">
        <v>31.3779</v>
      </c>
      <c r="H68">
        <f t="shared" si="22"/>
        <v>9.0765399999999996E-2</v>
      </c>
      <c r="I68" s="7">
        <f t="shared" si="11"/>
        <v>3.13779E-2</v>
      </c>
      <c r="K68" s="1">
        <v>45114.563159722224</v>
      </c>
      <c r="L68">
        <v>20</v>
      </c>
      <c r="M68">
        <v>10.4</v>
      </c>
      <c r="N68">
        <v>229.9</v>
      </c>
      <c r="O68">
        <v>20.2</v>
      </c>
      <c r="P68">
        <v>348.6</v>
      </c>
      <c r="Q68" s="5">
        <f t="shared" si="16"/>
        <v>7.1011512000000003</v>
      </c>
      <c r="R68" s="6">
        <f t="shared" si="17"/>
        <v>7.0417200000000006</v>
      </c>
      <c r="U68" t="s">
        <v>2833</v>
      </c>
      <c r="V68">
        <v>345.99700000000001</v>
      </c>
      <c r="W68">
        <v>8.9955900000000005E-2</v>
      </c>
      <c r="X68">
        <v>31.1493</v>
      </c>
      <c r="Y68">
        <f t="shared" si="23"/>
        <v>8.9955900000000005E-2</v>
      </c>
      <c r="Z68" s="7">
        <f t="shared" si="24"/>
        <v>3.1149300000000001E-2</v>
      </c>
      <c r="AB68" s="1">
        <v>45112.739710648151</v>
      </c>
      <c r="AC68">
        <v>12.4</v>
      </c>
      <c r="AD68">
        <v>6.4</v>
      </c>
      <c r="AE68">
        <v>227.2</v>
      </c>
      <c r="AF68">
        <v>12.3</v>
      </c>
      <c r="AG68">
        <v>348.1</v>
      </c>
      <c r="AH68" s="5">
        <f t="shared" si="18"/>
        <v>4.3186175999999996</v>
      </c>
      <c r="AI68" s="17">
        <f t="shared" si="19"/>
        <v>4.2816299999999998</v>
      </c>
      <c r="AM68" t="s">
        <v>3655</v>
      </c>
      <c r="AN68">
        <v>345.99700000000001</v>
      </c>
      <c r="AO68">
        <v>8.9291899999999993E-2</v>
      </c>
      <c r="AP68">
        <v>30.998899999999999</v>
      </c>
      <c r="AQ68">
        <f t="shared" si="25"/>
        <v>8.9291899999999993E-2</v>
      </c>
      <c r="AR68" s="7">
        <f t="shared" ref="AR68:AR131" si="26">ABS(AP68/1000)</f>
        <v>3.0998899999999999E-2</v>
      </c>
      <c r="AT68" s="1">
        <v>45112.749166666668</v>
      </c>
      <c r="AU68">
        <v>6</v>
      </c>
      <c r="AV68">
        <v>3.1</v>
      </c>
      <c r="AW68">
        <v>232.7</v>
      </c>
      <c r="AX68">
        <v>6.1</v>
      </c>
      <c r="AY68">
        <v>348.2</v>
      </c>
      <c r="AZ68" s="5">
        <f t="shared" si="20"/>
        <v>2.1424688999999999</v>
      </c>
      <c r="BA68" s="6">
        <f t="shared" si="21"/>
        <v>2.1240199999999998</v>
      </c>
    </row>
    <row r="69" spans="4:53" x14ac:dyDescent="0.35">
      <c r="D69" t="s">
        <v>4953</v>
      </c>
      <c r="E69">
        <v>345.99700000000001</v>
      </c>
      <c r="F69">
        <v>9.0765399999999996E-2</v>
      </c>
      <c r="G69">
        <v>31.3779</v>
      </c>
      <c r="H69">
        <f t="shared" si="22"/>
        <v>9.0765399999999996E-2</v>
      </c>
      <c r="I69" s="7">
        <f t="shared" ref="I69:I132" si="27">ABS(G69/1000)</f>
        <v>3.13779E-2</v>
      </c>
      <c r="K69" s="1">
        <v>45114.56318287037</v>
      </c>
      <c r="L69">
        <v>20</v>
      </c>
      <c r="M69">
        <v>10.4</v>
      </c>
      <c r="N69">
        <v>229.9</v>
      </c>
      <c r="O69">
        <v>20.2</v>
      </c>
      <c r="P69">
        <v>348.4</v>
      </c>
      <c r="Q69" s="5">
        <f t="shared" si="16"/>
        <v>7.1011512000000003</v>
      </c>
      <c r="R69" s="6">
        <f t="shared" si="17"/>
        <v>7.037679999999999</v>
      </c>
      <c r="U69" t="s">
        <v>2834</v>
      </c>
      <c r="V69">
        <v>345.99700000000001</v>
      </c>
      <c r="W69">
        <v>8.9955900000000005E-2</v>
      </c>
      <c r="X69">
        <v>31.1493</v>
      </c>
      <c r="Y69">
        <f t="shared" si="23"/>
        <v>8.9955900000000005E-2</v>
      </c>
      <c r="Z69" s="7">
        <f t="shared" si="24"/>
        <v>3.1149300000000001E-2</v>
      </c>
      <c r="AB69" s="1">
        <v>45112.739745370367</v>
      </c>
      <c r="AC69">
        <v>12.93</v>
      </c>
      <c r="AD69">
        <v>6.5</v>
      </c>
      <c r="AE69">
        <v>227.2</v>
      </c>
      <c r="AF69">
        <v>12.5</v>
      </c>
      <c r="AG69">
        <v>348.1</v>
      </c>
      <c r="AH69" s="5">
        <f t="shared" si="18"/>
        <v>4.3860959999999993</v>
      </c>
      <c r="AI69" s="17">
        <f t="shared" si="19"/>
        <v>4.3512500000000003</v>
      </c>
      <c r="AM69" t="s">
        <v>3656</v>
      </c>
      <c r="AN69">
        <v>345.99700000000001</v>
      </c>
      <c r="AO69">
        <v>8.9291899999999993E-2</v>
      </c>
      <c r="AP69">
        <v>30.998899999999999</v>
      </c>
      <c r="AQ69">
        <f t="shared" si="25"/>
        <v>8.9291899999999993E-2</v>
      </c>
      <c r="AR69" s="7">
        <f t="shared" si="26"/>
        <v>3.0998899999999999E-2</v>
      </c>
      <c r="AT69" s="1">
        <v>45112.749224537038</v>
      </c>
      <c r="AU69">
        <v>6</v>
      </c>
      <c r="AV69">
        <v>3.1</v>
      </c>
      <c r="AW69">
        <v>232.7</v>
      </c>
      <c r="AX69">
        <v>6.1</v>
      </c>
      <c r="AY69">
        <v>348.1</v>
      </c>
      <c r="AZ69" s="5">
        <f t="shared" si="20"/>
        <v>2.1424688999999999</v>
      </c>
      <c r="BA69" s="6">
        <f t="shared" si="21"/>
        <v>2.1234099999999998</v>
      </c>
    </row>
    <row r="70" spans="4:53" x14ac:dyDescent="0.35">
      <c r="D70" t="s">
        <v>4954</v>
      </c>
      <c r="E70">
        <v>345.99700000000001</v>
      </c>
      <c r="F70">
        <v>8.9920200000000006E-2</v>
      </c>
      <c r="G70">
        <v>31.201000000000001</v>
      </c>
      <c r="H70">
        <f t="shared" si="22"/>
        <v>8.9920200000000006E-2</v>
      </c>
      <c r="I70" s="7">
        <f t="shared" si="27"/>
        <v>3.1201E-2</v>
      </c>
      <c r="K70" s="1">
        <v>45114.563217592593</v>
      </c>
      <c r="L70">
        <v>20</v>
      </c>
      <c r="M70">
        <v>10.4</v>
      </c>
      <c r="N70">
        <v>229.8</v>
      </c>
      <c r="O70">
        <v>20.2</v>
      </c>
      <c r="P70">
        <v>348.4</v>
      </c>
      <c r="Q70" s="5">
        <f t="shared" si="16"/>
        <v>7.0980624000000008</v>
      </c>
      <c r="R70" s="6">
        <f t="shared" si="17"/>
        <v>7.037679999999999</v>
      </c>
      <c r="U70" t="s">
        <v>2835</v>
      </c>
      <c r="V70">
        <v>345.99700000000001</v>
      </c>
      <c r="W70">
        <v>8.9993000000000004E-2</v>
      </c>
      <c r="X70">
        <v>31.127500000000001</v>
      </c>
      <c r="Y70">
        <f t="shared" si="23"/>
        <v>8.9993000000000004E-2</v>
      </c>
      <c r="Z70" s="7">
        <f t="shared" si="24"/>
        <v>3.1127500000000002E-2</v>
      </c>
      <c r="AB70" s="1">
        <v>45112.73978009259</v>
      </c>
      <c r="AC70">
        <v>9.67</v>
      </c>
      <c r="AD70">
        <v>6.8</v>
      </c>
      <c r="AE70">
        <v>227.1</v>
      </c>
      <c r="AF70">
        <v>13</v>
      </c>
      <c r="AG70">
        <v>348.2</v>
      </c>
      <c r="AH70" s="5">
        <f t="shared" si="18"/>
        <v>4.5865115999999997</v>
      </c>
      <c r="AI70" s="17">
        <f t="shared" si="19"/>
        <v>4.5265999999999993</v>
      </c>
      <c r="AM70" t="s">
        <v>3657</v>
      </c>
      <c r="AN70">
        <v>345.99599999999998</v>
      </c>
      <c r="AO70">
        <v>8.9334399999999994E-2</v>
      </c>
      <c r="AP70">
        <v>31.072900000000001</v>
      </c>
      <c r="AQ70">
        <f t="shared" si="25"/>
        <v>8.9334399999999994E-2</v>
      </c>
      <c r="AR70" s="7">
        <f t="shared" si="26"/>
        <v>3.1072900000000001E-2</v>
      </c>
      <c r="AT70" s="1">
        <v>45112.749293981484</v>
      </c>
      <c r="AU70">
        <v>6</v>
      </c>
      <c r="AV70">
        <v>3.1</v>
      </c>
      <c r="AW70">
        <v>232.5</v>
      </c>
      <c r="AX70">
        <v>6.1</v>
      </c>
      <c r="AY70">
        <v>348.1</v>
      </c>
      <c r="AZ70" s="5">
        <f t="shared" si="20"/>
        <v>2.1406274999999999</v>
      </c>
      <c r="BA70" s="6">
        <f t="shared" si="21"/>
        <v>2.1234099999999998</v>
      </c>
    </row>
    <row r="71" spans="4:53" x14ac:dyDescent="0.35">
      <c r="D71" t="s">
        <v>4955</v>
      </c>
      <c r="E71">
        <v>345.99700000000001</v>
      </c>
      <c r="F71">
        <v>8.9920200000000006E-2</v>
      </c>
      <c r="G71">
        <v>31.201000000000001</v>
      </c>
      <c r="H71">
        <f t="shared" si="22"/>
        <v>8.9920200000000006E-2</v>
      </c>
      <c r="I71" s="7">
        <f t="shared" si="27"/>
        <v>3.1201E-2</v>
      </c>
      <c r="K71" s="1">
        <v>45114.563240740739</v>
      </c>
      <c r="L71">
        <v>20</v>
      </c>
      <c r="M71">
        <v>10.4</v>
      </c>
      <c r="N71">
        <v>229.9</v>
      </c>
      <c r="O71">
        <v>20.2</v>
      </c>
      <c r="P71">
        <v>348.6</v>
      </c>
      <c r="Q71" s="5">
        <f t="shared" si="16"/>
        <v>7.1011512000000003</v>
      </c>
      <c r="R71" s="6">
        <f t="shared" si="17"/>
        <v>7.0417200000000006</v>
      </c>
      <c r="U71" t="s">
        <v>2836</v>
      </c>
      <c r="V71">
        <v>345.99700000000001</v>
      </c>
      <c r="W71">
        <v>8.9993000000000004E-2</v>
      </c>
      <c r="X71">
        <v>31.127500000000001</v>
      </c>
      <c r="Y71">
        <f t="shared" si="23"/>
        <v>8.9993000000000004E-2</v>
      </c>
      <c r="Z71" s="7">
        <f t="shared" si="24"/>
        <v>3.1127500000000002E-2</v>
      </c>
      <c r="AB71" s="1">
        <v>45112.739814814813</v>
      </c>
      <c r="AC71">
        <v>7.59</v>
      </c>
      <c r="AD71">
        <v>5</v>
      </c>
      <c r="AE71">
        <v>227.2</v>
      </c>
      <c r="AF71">
        <v>9.6</v>
      </c>
      <c r="AG71">
        <v>347.9</v>
      </c>
      <c r="AH71" s="5">
        <f t="shared" si="18"/>
        <v>3.37392</v>
      </c>
      <c r="AI71" s="17">
        <f t="shared" si="19"/>
        <v>3.3398399999999997</v>
      </c>
      <c r="AM71" t="s">
        <v>3658</v>
      </c>
      <c r="AN71">
        <v>345.99599999999998</v>
      </c>
      <c r="AO71">
        <v>8.9334399999999994E-2</v>
      </c>
      <c r="AP71">
        <v>31.072900000000001</v>
      </c>
      <c r="AQ71">
        <f t="shared" si="25"/>
        <v>8.9334399999999994E-2</v>
      </c>
      <c r="AR71" s="7">
        <f t="shared" si="26"/>
        <v>3.1072900000000001E-2</v>
      </c>
      <c r="AT71" s="1">
        <v>45112.749351851853</v>
      </c>
      <c r="AU71">
        <v>6</v>
      </c>
      <c r="AV71">
        <v>3.1</v>
      </c>
      <c r="AW71">
        <v>232.2</v>
      </c>
      <c r="AX71">
        <v>6</v>
      </c>
      <c r="AY71">
        <v>348.1</v>
      </c>
      <c r="AZ71" s="5">
        <f t="shared" si="20"/>
        <v>2.1378653999999995</v>
      </c>
      <c r="BA71" s="6">
        <f t="shared" si="21"/>
        <v>2.0886000000000005</v>
      </c>
    </row>
    <row r="72" spans="4:53" x14ac:dyDescent="0.35">
      <c r="D72" t="s">
        <v>4956</v>
      </c>
      <c r="E72">
        <v>345.99599999999998</v>
      </c>
      <c r="F72">
        <v>9.1432700000000006E-2</v>
      </c>
      <c r="G72">
        <v>31.715299999999999</v>
      </c>
      <c r="H72">
        <f t="shared" si="22"/>
        <v>9.1432700000000006E-2</v>
      </c>
      <c r="I72" s="7">
        <f t="shared" si="27"/>
        <v>3.1715300000000002E-2</v>
      </c>
      <c r="K72" s="1">
        <v>45114.563263888886</v>
      </c>
      <c r="L72">
        <v>20</v>
      </c>
      <c r="M72">
        <v>10.3</v>
      </c>
      <c r="N72">
        <v>230</v>
      </c>
      <c r="O72">
        <v>20.2</v>
      </c>
      <c r="P72">
        <v>348.6</v>
      </c>
      <c r="Q72" s="5">
        <f t="shared" si="16"/>
        <v>7.0359300000000005</v>
      </c>
      <c r="R72" s="6">
        <f t="shared" si="17"/>
        <v>7.0417200000000006</v>
      </c>
      <c r="U72" t="s">
        <v>2837</v>
      </c>
      <c r="V72">
        <v>345.99700000000001</v>
      </c>
      <c r="W72">
        <v>8.8904300000000006E-2</v>
      </c>
      <c r="X72">
        <v>30.888100000000001</v>
      </c>
      <c r="Y72">
        <f t="shared" si="23"/>
        <v>8.8904300000000006E-2</v>
      </c>
      <c r="Z72" s="7">
        <f t="shared" si="24"/>
        <v>3.0888100000000002E-2</v>
      </c>
      <c r="AB72" s="1">
        <v>45112.739849537036</v>
      </c>
      <c r="AC72">
        <v>13.45</v>
      </c>
      <c r="AD72">
        <v>3.9</v>
      </c>
      <c r="AE72">
        <v>227.5</v>
      </c>
      <c r="AF72">
        <v>7.6</v>
      </c>
      <c r="AG72">
        <v>347.9</v>
      </c>
      <c r="AH72" s="5">
        <f t="shared" si="18"/>
        <v>2.6351324999999997</v>
      </c>
      <c r="AI72" s="17">
        <f t="shared" si="19"/>
        <v>2.6440399999999995</v>
      </c>
      <c r="AM72" t="s">
        <v>3659</v>
      </c>
      <c r="AN72">
        <v>345.99700000000001</v>
      </c>
      <c r="AO72">
        <v>8.8543499999999997E-2</v>
      </c>
      <c r="AP72">
        <v>30.604099999999999</v>
      </c>
      <c r="AQ72">
        <f t="shared" si="25"/>
        <v>8.8543499999999997E-2</v>
      </c>
      <c r="AR72" s="7">
        <f t="shared" si="26"/>
        <v>3.0604099999999999E-2</v>
      </c>
      <c r="AT72" s="1">
        <v>45112.749421296299</v>
      </c>
      <c r="AU72">
        <v>20</v>
      </c>
      <c r="AV72">
        <v>3.1</v>
      </c>
      <c r="AW72">
        <v>232.5</v>
      </c>
      <c r="AX72">
        <v>6</v>
      </c>
      <c r="AY72">
        <v>348.1</v>
      </c>
      <c r="AZ72" s="5">
        <f t="shared" si="20"/>
        <v>2.1406274999999999</v>
      </c>
      <c r="BA72" s="6">
        <f t="shared" si="21"/>
        <v>2.0886000000000005</v>
      </c>
    </row>
    <row r="73" spans="4:53" x14ac:dyDescent="0.35">
      <c r="D73" t="s">
        <v>4957</v>
      </c>
      <c r="E73">
        <v>345.99599999999998</v>
      </c>
      <c r="F73">
        <v>9.1432700000000006E-2</v>
      </c>
      <c r="G73">
        <v>31.715299999999999</v>
      </c>
      <c r="H73">
        <f t="shared" si="22"/>
        <v>9.1432700000000006E-2</v>
      </c>
      <c r="I73" s="7">
        <f t="shared" si="27"/>
        <v>3.1715300000000002E-2</v>
      </c>
      <c r="K73" s="1">
        <v>45114.563298611109</v>
      </c>
      <c r="L73">
        <v>20</v>
      </c>
      <c r="M73">
        <v>10.3</v>
      </c>
      <c r="N73">
        <v>230.2</v>
      </c>
      <c r="O73">
        <v>20.2</v>
      </c>
      <c r="P73">
        <v>348.6</v>
      </c>
      <c r="Q73" s="5">
        <f t="shared" si="16"/>
        <v>7.0420482</v>
      </c>
      <c r="R73" s="6">
        <f t="shared" si="17"/>
        <v>7.0417200000000006</v>
      </c>
      <c r="U73" t="s">
        <v>2838</v>
      </c>
      <c r="V73">
        <v>345.99700000000001</v>
      </c>
      <c r="W73">
        <v>8.8904300000000006E-2</v>
      </c>
      <c r="X73">
        <v>30.888100000000001</v>
      </c>
      <c r="Y73">
        <f t="shared" si="23"/>
        <v>8.8904300000000006E-2</v>
      </c>
      <c r="Z73" s="7">
        <f t="shared" si="24"/>
        <v>3.0888100000000002E-2</v>
      </c>
      <c r="AB73" s="1">
        <v>45112.739884259259</v>
      </c>
      <c r="AC73">
        <v>12.82</v>
      </c>
      <c r="AD73">
        <v>7</v>
      </c>
      <c r="AE73">
        <v>226.8</v>
      </c>
      <c r="AF73">
        <v>13.6</v>
      </c>
      <c r="AG73">
        <v>348.2</v>
      </c>
      <c r="AH73" s="5">
        <f t="shared" si="18"/>
        <v>4.7151720000000008</v>
      </c>
      <c r="AI73" s="17">
        <f t="shared" si="19"/>
        <v>4.7355199999999993</v>
      </c>
      <c r="AM73" t="s">
        <v>3660</v>
      </c>
      <c r="AN73">
        <v>345.99700000000001</v>
      </c>
      <c r="AO73">
        <v>8.8543499999999997E-2</v>
      </c>
      <c r="AP73">
        <v>30.604099999999999</v>
      </c>
      <c r="AQ73">
        <f t="shared" si="25"/>
        <v>8.8543499999999997E-2</v>
      </c>
      <c r="AR73" s="7">
        <f t="shared" si="26"/>
        <v>3.0604099999999999E-2</v>
      </c>
      <c r="AT73" s="1">
        <v>45112.749490740738</v>
      </c>
      <c r="AU73">
        <v>20</v>
      </c>
      <c r="AV73">
        <v>10.3</v>
      </c>
      <c r="AW73">
        <v>231.3</v>
      </c>
      <c r="AX73">
        <v>20.3</v>
      </c>
      <c r="AY73">
        <v>349</v>
      </c>
      <c r="AZ73" s="5">
        <f t="shared" si="20"/>
        <v>7.0756983000000018</v>
      </c>
      <c r="BA73" s="6">
        <f t="shared" si="21"/>
        <v>7.0846999999999998</v>
      </c>
    </row>
    <row r="74" spans="4:53" x14ac:dyDescent="0.35">
      <c r="D74" t="s">
        <v>4958</v>
      </c>
      <c r="E74">
        <v>345.99599999999998</v>
      </c>
      <c r="F74">
        <v>9.1864299999999996E-2</v>
      </c>
      <c r="G74">
        <v>31.7866</v>
      </c>
      <c r="H74">
        <f t="shared" si="22"/>
        <v>9.1864299999999996E-2</v>
      </c>
      <c r="I74" s="7">
        <f t="shared" si="27"/>
        <v>3.1786599999999998E-2</v>
      </c>
      <c r="K74" s="1">
        <v>45114.563321759262</v>
      </c>
      <c r="L74">
        <v>20</v>
      </c>
      <c r="M74">
        <v>10.3</v>
      </c>
      <c r="N74">
        <v>230.2</v>
      </c>
      <c r="O74">
        <v>20.2</v>
      </c>
      <c r="P74">
        <v>348.6</v>
      </c>
      <c r="Q74" s="5">
        <f t="shared" si="16"/>
        <v>7.0420482</v>
      </c>
      <c r="R74" s="6">
        <f t="shared" si="17"/>
        <v>7.0417200000000006</v>
      </c>
      <c r="U74" t="s">
        <v>2839</v>
      </c>
      <c r="V74">
        <v>345.99700000000001</v>
      </c>
      <c r="W74">
        <v>8.9435600000000004E-2</v>
      </c>
      <c r="X74">
        <v>30.939599999999999</v>
      </c>
      <c r="Y74">
        <f t="shared" si="23"/>
        <v>8.9435600000000004E-2</v>
      </c>
      <c r="Z74" s="7">
        <f t="shared" si="24"/>
        <v>3.0939599999999998E-2</v>
      </c>
      <c r="AB74" s="1">
        <v>45112.739918981482</v>
      </c>
      <c r="AC74">
        <v>17.079999999999998</v>
      </c>
      <c r="AD74">
        <v>6.7</v>
      </c>
      <c r="AE74">
        <v>226.9</v>
      </c>
      <c r="AF74">
        <v>12.9</v>
      </c>
      <c r="AG74">
        <v>348.2</v>
      </c>
      <c r="AH74" s="5">
        <f t="shared" si="18"/>
        <v>4.5150831</v>
      </c>
      <c r="AI74" s="17">
        <f t="shared" si="19"/>
        <v>4.4917799999999994</v>
      </c>
      <c r="AM74" t="s">
        <v>3661</v>
      </c>
      <c r="AN74">
        <v>345.99700000000001</v>
      </c>
      <c r="AO74">
        <v>8.9334700000000003E-2</v>
      </c>
      <c r="AP74">
        <v>30.932700000000001</v>
      </c>
      <c r="AQ74">
        <f t="shared" si="25"/>
        <v>8.9334700000000003E-2</v>
      </c>
      <c r="AR74" s="7">
        <f t="shared" si="26"/>
        <v>3.09327E-2</v>
      </c>
      <c r="AT74" s="1">
        <v>45112.749560185184</v>
      </c>
      <c r="AU74">
        <v>6</v>
      </c>
      <c r="AV74">
        <v>10.3</v>
      </c>
      <c r="AW74">
        <v>231.3</v>
      </c>
      <c r="AX74">
        <v>20.2</v>
      </c>
      <c r="AY74">
        <v>348.8</v>
      </c>
      <c r="AZ74" s="5">
        <f t="shared" si="20"/>
        <v>7.0756983000000018</v>
      </c>
      <c r="BA74" s="6">
        <f t="shared" si="21"/>
        <v>7.0457600000000005</v>
      </c>
    </row>
    <row r="75" spans="4:53" x14ac:dyDescent="0.35">
      <c r="D75" t="s">
        <v>4959</v>
      </c>
      <c r="E75">
        <v>345.99599999999998</v>
      </c>
      <c r="F75">
        <v>9.1864299999999996E-2</v>
      </c>
      <c r="G75">
        <v>31.7866</v>
      </c>
      <c r="H75">
        <f t="shared" si="22"/>
        <v>9.1864299999999996E-2</v>
      </c>
      <c r="I75" s="7">
        <f t="shared" si="27"/>
        <v>3.1786599999999998E-2</v>
      </c>
      <c r="K75" s="1">
        <v>45114.563344907408</v>
      </c>
      <c r="L75">
        <v>20</v>
      </c>
      <c r="M75">
        <v>10.3</v>
      </c>
      <c r="N75">
        <v>230.3</v>
      </c>
      <c r="O75">
        <v>20.100000000000001</v>
      </c>
      <c r="P75">
        <v>348.8</v>
      </c>
      <c r="Q75" s="5">
        <f t="shared" si="16"/>
        <v>7.0451073000000015</v>
      </c>
      <c r="R75" s="6">
        <f t="shared" si="17"/>
        <v>7.0108800000000011</v>
      </c>
      <c r="U75" t="s">
        <v>2840</v>
      </c>
      <c r="V75">
        <v>345.99700000000001</v>
      </c>
      <c r="W75">
        <v>8.9435600000000004E-2</v>
      </c>
      <c r="X75">
        <v>30.939599999999999</v>
      </c>
      <c r="Y75">
        <f t="shared" si="23"/>
        <v>8.9435600000000004E-2</v>
      </c>
      <c r="Z75" s="7">
        <f t="shared" si="24"/>
        <v>3.0939599999999998E-2</v>
      </c>
      <c r="AB75" s="1">
        <v>45112.739953703705</v>
      </c>
      <c r="AC75">
        <v>16.72</v>
      </c>
      <c r="AD75">
        <v>8.9</v>
      </c>
      <c r="AE75">
        <v>226.8</v>
      </c>
      <c r="AF75">
        <v>17.100000000000001</v>
      </c>
      <c r="AG75">
        <v>348.4</v>
      </c>
      <c r="AH75" s="5">
        <f t="shared" si="18"/>
        <v>5.9950044</v>
      </c>
      <c r="AI75" s="17">
        <f t="shared" si="19"/>
        <v>5.9576400000000005</v>
      </c>
      <c r="AM75" t="s">
        <v>3662</v>
      </c>
      <c r="AN75">
        <v>345.99700000000001</v>
      </c>
      <c r="AO75">
        <v>8.9334700000000003E-2</v>
      </c>
      <c r="AP75">
        <v>30.932700000000001</v>
      </c>
      <c r="AQ75">
        <f t="shared" si="25"/>
        <v>8.9334700000000003E-2</v>
      </c>
      <c r="AR75" s="7">
        <f t="shared" si="26"/>
        <v>3.09327E-2</v>
      </c>
      <c r="AT75" s="1">
        <v>45112.749618055554</v>
      </c>
      <c r="AU75">
        <v>20</v>
      </c>
      <c r="AV75">
        <v>3.1</v>
      </c>
      <c r="AW75">
        <v>232.7</v>
      </c>
      <c r="AX75">
        <v>6</v>
      </c>
      <c r="AY75">
        <v>348.1</v>
      </c>
      <c r="AZ75" s="5">
        <f t="shared" si="20"/>
        <v>2.1424688999999999</v>
      </c>
      <c r="BA75" s="6">
        <f t="shared" si="21"/>
        <v>2.0886000000000005</v>
      </c>
    </row>
    <row r="76" spans="4:53" x14ac:dyDescent="0.35">
      <c r="D76" t="s">
        <v>4960</v>
      </c>
      <c r="E76">
        <v>345.99599999999998</v>
      </c>
      <c r="F76">
        <v>9.1864299999999996E-2</v>
      </c>
      <c r="G76">
        <v>31.766500000000001</v>
      </c>
      <c r="H76">
        <f t="shared" si="22"/>
        <v>9.1864299999999996E-2</v>
      </c>
      <c r="I76" s="7">
        <f t="shared" si="27"/>
        <v>3.1766500000000003E-2</v>
      </c>
      <c r="K76" s="1">
        <v>45114.563368055555</v>
      </c>
      <c r="L76">
        <v>20</v>
      </c>
      <c r="M76">
        <v>10.3</v>
      </c>
      <c r="N76">
        <v>230.4</v>
      </c>
      <c r="O76">
        <v>20.2</v>
      </c>
      <c r="P76">
        <v>348.6</v>
      </c>
      <c r="Q76" s="5">
        <f t="shared" si="16"/>
        <v>7.0481664000000004</v>
      </c>
      <c r="R76" s="6">
        <f t="shared" si="17"/>
        <v>7.0417200000000006</v>
      </c>
      <c r="U76" t="s">
        <v>2841</v>
      </c>
      <c r="V76">
        <v>345.99700000000001</v>
      </c>
      <c r="W76">
        <v>-19.956199999999999</v>
      </c>
      <c r="X76">
        <v>-6908.6</v>
      </c>
      <c r="Y76">
        <f t="shared" si="23"/>
        <v>19.956199999999999</v>
      </c>
      <c r="Z76" s="7">
        <f t="shared" si="24"/>
        <v>6.9086000000000007</v>
      </c>
      <c r="AB76" s="1">
        <v>45112.739988425928</v>
      </c>
      <c r="AC76">
        <v>17.16</v>
      </c>
      <c r="AD76">
        <v>8.8000000000000007</v>
      </c>
      <c r="AE76">
        <v>226.6</v>
      </c>
      <c r="AF76">
        <v>16.8</v>
      </c>
      <c r="AG76">
        <v>348.4</v>
      </c>
      <c r="AH76" s="5">
        <f t="shared" si="18"/>
        <v>5.9224176000000011</v>
      </c>
      <c r="AI76" s="17">
        <f t="shared" si="19"/>
        <v>5.8531199999999997</v>
      </c>
      <c r="AM76" t="s">
        <v>3663</v>
      </c>
      <c r="AN76">
        <v>345.99700000000001</v>
      </c>
      <c r="AO76">
        <v>9.0566300000000002E-2</v>
      </c>
      <c r="AP76">
        <v>31.328600000000002</v>
      </c>
      <c r="AQ76">
        <f t="shared" si="25"/>
        <v>9.0566300000000002E-2</v>
      </c>
      <c r="AR76" s="7">
        <f t="shared" si="26"/>
        <v>3.1328599999999998E-2</v>
      </c>
      <c r="AT76" s="1">
        <v>45112.7496875</v>
      </c>
      <c r="AU76">
        <v>20</v>
      </c>
      <c r="AV76">
        <v>10.3</v>
      </c>
      <c r="AW76">
        <v>231.6</v>
      </c>
      <c r="AX76">
        <v>20.3</v>
      </c>
      <c r="AY76">
        <v>348.8</v>
      </c>
      <c r="AZ76" s="5">
        <f t="shared" si="20"/>
        <v>7.0848755999999993</v>
      </c>
      <c r="BA76" s="6">
        <f t="shared" si="21"/>
        <v>7.0806400000000007</v>
      </c>
    </row>
    <row r="77" spans="4:53" x14ac:dyDescent="0.35">
      <c r="D77" t="s">
        <v>4961</v>
      </c>
      <c r="E77">
        <v>345.99700000000001</v>
      </c>
      <c r="F77">
        <v>9.1689599999999996E-2</v>
      </c>
      <c r="G77">
        <v>31.752199999999998</v>
      </c>
      <c r="H77">
        <f t="shared" si="22"/>
        <v>9.1689599999999996E-2</v>
      </c>
      <c r="I77" s="7">
        <f t="shared" si="27"/>
        <v>3.1752200000000001E-2</v>
      </c>
      <c r="K77" s="1">
        <v>45114.563402777778</v>
      </c>
      <c r="L77">
        <v>20</v>
      </c>
      <c r="M77">
        <v>10.3</v>
      </c>
      <c r="N77">
        <v>230.4</v>
      </c>
      <c r="O77">
        <v>20.2</v>
      </c>
      <c r="P77">
        <v>348.6</v>
      </c>
      <c r="Q77" s="5">
        <f t="shared" si="16"/>
        <v>7.0481664000000004</v>
      </c>
      <c r="R77" s="6">
        <f t="shared" si="17"/>
        <v>7.0417200000000006</v>
      </c>
      <c r="U77" t="s">
        <v>2842</v>
      </c>
      <c r="V77">
        <v>345.99700000000001</v>
      </c>
      <c r="W77">
        <v>-19.956199999999999</v>
      </c>
      <c r="X77">
        <v>-6908.6</v>
      </c>
      <c r="Y77">
        <f t="shared" si="23"/>
        <v>19.956199999999999</v>
      </c>
      <c r="Z77" s="7">
        <f t="shared" si="24"/>
        <v>6.9086000000000007</v>
      </c>
      <c r="AB77" s="1">
        <v>45112.740023148152</v>
      </c>
      <c r="AC77">
        <v>17.05</v>
      </c>
      <c r="AD77">
        <v>9</v>
      </c>
      <c r="AE77">
        <v>226.7</v>
      </c>
      <c r="AF77">
        <v>17.3</v>
      </c>
      <c r="AG77">
        <v>348.2</v>
      </c>
      <c r="AH77" s="5">
        <f t="shared" si="18"/>
        <v>6.0596909999999999</v>
      </c>
      <c r="AI77" s="17">
        <f t="shared" si="19"/>
        <v>6.02386</v>
      </c>
      <c r="AM77" t="s">
        <v>3664</v>
      </c>
      <c r="AN77">
        <v>345.99700000000001</v>
      </c>
      <c r="AO77">
        <v>9.0566300000000002E-2</v>
      </c>
      <c r="AP77">
        <v>31.328600000000002</v>
      </c>
      <c r="AQ77">
        <f t="shared" si="25"/>
        <v>9.0566300000000002E-2</v>
      </c>
      <c r="AR77" s="7">
        <f t="shared" si="26"/>
        <v>3.1328599999999998E-2</v>
      </c>
      <c r="AT77" s="1">
        <v>45112.749745370369</v>
      </c>
      <c r="AU77">
        <v>20</v>
      </c>
      <c r="AV77">
        <v>10.3</v>
      </c>
      <c r="AW77">
        <v>231.6</v>
      </c>
      <c r="AX77">
        <v>20.2</v>
      </c>
      <c r="AY77">
        <v>348.8</v>
      </c>
      <c r="AZ77" s="5">
        <f t="shared" si="20"/>
        <v>7.0848755999999993</v>
      </c>
      <c r="BA77" s="6">
        <f t="shared" si="21"/>
        <v>7.0457600000000005</v>
      </c>
    </row>
    <row r="78" spans="4:53" x14ac:dyDescent="0.35">
      <c r="D78" t="s">
        <v>4962</v>
      </c>
      <c r="E78">
        <v>345.99700000000001</v>
      </c>
      <c r="F78">
        <v>9.1689599999999996E-2</v>
      </c>
      <c r="G78">
        <v>31.752199999999998</v>
      </c>
      <c r="H78">
        <f t="shared" si="22"/>
        <v>9.1689599999999996E-2</v>
      </c>
      <c r="I78" s="7">
        <f t="shared" si="27"/>
        <v>3.1752200000000001E-2</v>
      </c>
      <c r="K78" s="1">
        <v>45114.563425925924</v>
      </c>
      <c r="L78">
        <v>20</v>
      </c>
      <c r="M78">
        <v>10.3</v>
      </c>
      <c r="N78">
        <v>230.7</v>
      </c>
      <c r="O78">
        <v>20.2</v>
      </c>
      <c r="P78">
        <v>348.8</v>
      </c>
      <c r="Q78" s="5">
        <f t="shared" si="16"/>
        <v>7.0573437000000006</v>
      </c>
      <c r="R78" s="6">
        <f t="shared" si="17"/>
        <v>7.0457600000000005</v>
      </c>
      <c r="U78" t="s">
        <v>2843</v>
      </c>
      <c r="V78">
        <v>346.00200000000001</v>
      </c>
      <c r="W78">
        <v>-19.984000000000002</v>
      </c>
      <c r="X78">
        <v>-6914.56</v>
      </c>
      <c r="Y78">
        <f t="shared" si="23"/>
        <v>19.984000000000002</v>
      </c>
      <c r="Z78" s="7">
        <f t="shared" si="24"/>
        <v>6.9145600000000007</v>
      </c>
      <c r="AB78" s="1">
        <v>45112.740057870367</v>
      </c>
      <c r="AC78">
        <v>16.93</v>
      </c>
      <c r="AD78">
        <v>8.9</v>
      </c>
      <c r="AE78">
        <v>226.7</v>
      </c>
      <c r="AF78">
        <v>17.2</v>
      </c>
      <c r="AG78">
        <v>348.6</v>
      </c>
      <c r="AH78" s="5">
        <f t="shared" si="18"/>
        <v>5.9923610999999992</v>
      </c>
      <c r="AI78" s="17">
        <f t="shared" si="19"/>
        <v>5.9959199999999999</v>
      </c>
      <c r="AM78" t="s">
        <v>3665</v>
      </c>
      <c r="AN78">
        <v>345.99700000000001</v>
      </c>
      <c r="AO78">
        <v>8.9799799999999999E-2</v>
      </c>
      <c r="AP78">
        <v>31.046900000000001</v>
      </c>
      <c r="AQ78">
        <f t="shared" si="25"/>
        <v>8.9799799999999999E-2</v>
      </c>
      <c r="AR78" s="7">
        <f t="shared" si="26"/>
        <v>3.1046900000000002E-2</v>
      </c>
      <c r="AT78" s="1">
        <v>45112.749803240738</v>
      </c>
      <c r="AU78">
        <v>20</v>
      </c>
      <c r="AV78">
        <v>10.3</v>
      </c>
      <c r="AW78">
        <v>231.6</v>
      </c>
      <c r="AX78">
        <v>20.2</v>
      </c>
      <c r="AY78">
        <v>348.8</v>
      </c>
      <c r="AZ78" s="5">
        <f t="shared" si="20"/>
        <v>7.0848755999999993</v>
      </c>
      <c r="BA78" s="6">
        <f t="shared" si="21"/>
        <v>7.0457600000000005</v>
      </c>
    </row>
    <row r="79" spans="4:53" x14ac:dyDescent="0.35">
      <c r="D79" t="s">
        <v>4963</v>
      </c>
      <c r="E79">
        <v>345.99700000000001</v>
      </c>
      <c r="F79">
        <v>9.1359300000000004E-2</v>
      </c>
      <c r="G79">
        <v>31.7059</v>
      </c>
      <c r="H79">
        <f t="shared" si="22"/>
        <v>9.1359300000000004E-2</v>
      </c>
      <c r="I79" s="7">
        <f t="shared" si="27"/>
        <v>3.1705900000000002E-2</v>
      </c>
      <c r="K79" s="1">
        <v>45114.563460648147</v>
      </c>
      <c r="L79">
        <v>20</v>
      </c>
      <c r="M79">
        <v>10.3</v>
      </c>
      <c r="N79">
        <v>230.7</v>
      </c>
      <c r="O79">
        <v>20.2</v>
      </c>
      <c r="P79">
        <v>348.6</v>
      </c>
      <c r="Q79" s="5">
        <f t="shared" si="16"/>
        <v>7.0573437000000006</v>
      </c>
      <c r="R79" s="6">
        <f t="shared" si="17"/>
        <v>7.0417200000000006</v>
      </c>
      <c r="U79" t="s">
        <v>2844</v>
      </c>
      <c r="V79">
        <v>346.00200000000001</v>
      </c>
      <c r="W79">
        <v>-19.984000000000002</v>
      </c>
      <c r="X79">
        <v>-6914.56</v>
      </c>
      <c r="Y79">
        <f t="shared" si="23"/>
        <v>19.984000000000002</v>
      </c>
      <c r="Z79" s="7">
        <f t="shared" si="24"/>
        <v>6.9145600000000007</v>
      </c>
      <c r="AB79" s="1">
        <v>45112.74009259259</v>
      </c>
      <c r="AC79">
        <v>17.37</v>
      </c>
      <c r="AD79">
        <v>8.9</v>
      </c>
      <c r="AE79">
        <v>226.6</v>
      </c>
      <c r="AF79">
        <v>17</v>
      </c>
      <c r="AG79">
        <v>348.2</v>
      </c>
      <c r="AH79" s="5">
        <f t="shared" si="18"/>
        <v>5.9897178000000002</v>
      </c>
      <c r="AI79" s="17">
        <f t="shared" si="19"/>
        <v>5.9193999999999996</v>
      </c>
      <c r="AM79" t="s">
        <v>3666</v>
      </c>
      <c r="AN79">
        <v>345.99700000000001</v>
      </c>
      <c r="AO79">
        <v>8.9799799999999999E-2</v>
      </c>
      <c r="AP79">
        <v>31.046900000000001</v>
      </c>
      <c r="AQ79">
        <f t="shared" si="25"/>
        <v>8.9799799999999999E-2</v>
      </c>
      <c r="AR79" s="7">
        <f t="shared" si="26"/>
        <v>3.1046900000000002E-2</v>
      </c>
      <c r="AT79" s="1">
        <v>45112.749861111108</v>
      </c>
      <c r="AU79">
        <v>20</v>
      </c>
      <c r="AV79">
        <v>10.3</v>
      </c>
      <c r="AW79">
        <v>231.5</v>
      </c>
      <c r="AX79">
        <v>20.2</v>
      </c>
      <c r="AY79">
        <v>348.8</v>
      </c>
      <c r="AZ79" s="5">
        <f t="shared" si="20"/>
        <v>7.0818165000000004</v>
      </c>
      <c r="BA79" s="6">
        <f t="shared" si="21"/>
        <v>7.0457600000000005</v>
      </c>
    </row>
    <row r="80" spans="4:53" x14ac:dyDescent="0.35">
      <c r="D80" t="s">
        <v>4964</v>
      </c>
      <c r="E80">
        <v>345.99700000000001</v>
      </c>
      <c r="F80">
        <v>9.15295E-2</v>
      </c>
      <c r="G80">
        <v>31.6907</v>
      </c>
      <c r="H80">
        <f t="shared" si="22"/>
        <v>9.15295E-2</v>
      </c>
      <c r="I80" s="7">
        <f t="shared" si="27"/>
        <v>3.1690700000000002E-2</v>
      </c>
      <c r="K80" s="1">
        <v>45114.563483796293</v>
      </c>
      <c r="L80">
        <v>20</v>
      </c>
      <c r="M80">
        <v>10.3</v>
      </c>
      <c r="N80">
        <v>230.8</v>
      </c>
      <c r="O80">
        <v>20.2</v>
      </c>
      <c r="P80">
        <v>348.6</v>
      </c>
      <c r="Q80" s="5">
        <f t="shared" si="16"/>
        <v>7.0604028000000021</v>
      </c>
      <c r="R80" s="6">
        <f t="shared" si="17"/>
        <v>7.0417200000000006</v>
      </c>
      <c r="U80" t="s">
        <v>2845</v>
      </c>
      <c r="V80">
        <v>346.00700000000001</v>
      </c>
      <c r="W80">
        <v>-19.9864</v>
      </c>
      <c r="X80">
        <v>-6915.29</v>
      </c>
      <c r="Y80">
        <f t="shared" si="23"/>
        <v>19.9864</v>
      </c>
      <c r="Z80" s="7">
        <f t="shared" si="24"/>
        <v>6.9152899999999997</v>
      </c>
      <c r="AB80" s="1">
        <v>45112.740115740744</v>
      </c>
      <c r="AC80">
        <v>17.43</v>
      </c>
      <c r="AD80">
        <v>9.1</v>
      </c>
      <c r="AE80">
        <v>226.4</v>
      </c>
      <c r="AF80">
        <v>17.399999999999999</v>
      </c>
      <c r="AG80">
        <v>348.4</v>
      </c>
      <c r="AH80" s="5">
        <f t="shared" si="18"/>
        <v>6.1189127999999995</v>
      </c>
      <c r="AI80" s="17">
        <f t="shared" si="19"/>
        <v>6.0621599999999987</v>
      </c>
      <c r="AM80" t="s">
        <v>3667</v>
      </c>
      <c r="AN80">
        <v>345.99700000000001</v>
      </c>
      <c r="AO80">
        <v>9.0012800000000004E-2</v>
      </c>
      <c r="AP80">
        <v>31.157</v>
      </c>
      <c r="AQ80">
        <f t="shared" si="25"/>
        <v>9.0012800000000004E-2</v>
      </c>
      <c r="AR80" s="7">
        <f t="shared" si="26"/>
        <v>3.1157000000000001E-2</v>
      </c>
      <c r="AT80" s="1">
        <v>45112.749918981484</v>
      </c>
      <c r="AU80">
        <v>20</v>
      </c>
      <c r="AV80">
        <v>10.3</v>
      </c>
      <c r="AW80">
        <v>231.5</v>
      </c>
      <c r="AX80">
        <v>20.2</v>
      </c>
      <c r="AY80">
        <v>348.8</v>
      </c>
      <c r="AZ80" s="5">
        <f t="shared" si="20"/>
        <v>7.0818165000000004</v>
      </c>
      <c r="BA80" s="6">
        <f t="shared" si="21"/>
        <v>7.0457600000000005</v>
      </c>
    </row>
    <row r="81" spans="4:53" x14ac:dyDescent="0.35">
      <c r="D81" t="s">
        <v>4965</v>
      </c>
      <c r="E81">
        <v>345.99700000000001</v>
      </c>
      <c r="F81">
        <v>9.15295E-2</v>
      </c>
      <c r="G81">
        <v>31.6584</v>
      </c>
      <c r="H81">
        <f t="shared" si="22"/>
        <v>9.15295E-2</v>
      </c>
      <c r="I81" s="7">
        <f t="shared" si="27"/>
        <v>3.1658400000000003E-2</v>
      </c>
      <c r="K81" s="1">
        <v>45114.563506944447</v>
      </c>
      <c r="L81">
        <v>20</v>
      </c>
      <c r="M81">
        <v>10.3</v>
      </c>
      <c r="N81">
        <v>230.9</v>
      </c>
      <c r="O81">
        <v>20.2</v>
      </c>
      <c r="P81">
        <v>348.8</v>
      </c>
      <c r="Q81" s="5">
        <f t="shared" si="16"/>
        <v>7.0634619000000001</v>
      </c>
      <c r="R81" s="6">
        <f t="shared" si="17"/>
        <v>7.0457600000000005</v>
      </c>
      <c r="U81" t="s">
        <v>2846</v>
      </c>
      <c r="V81">
        <v>346.00700000000001</v>
      </c>
      <c r="W81">
        <v>-19.9864</v>
      </c>
      <c r="X81">
        <v>-6915.29</v>
      </c>
      <c r="Y81">
        <f t="shared" si="23"/>
        <v>19.9864</v>
      </c>
      <c r="Z81" s="7">
        <f t="shared" si="24"/>
        <v>6.9152899999999997</v>
      </c>
      <c r="AB81" s="1">
        <v>45112.74015046296</v>
      </c>
      <c r="AC81">
        <v>17.27</v>
      </c>
      <c r="AD81">
        <v>9.1</v>
      </c>
      <c r="AE81">
        <v>226.5</v>
      </c>
      <c r="AF81">
        <v>17.5</v>
      </c>
      <c r="AG81">
        <v>348.4</v>
      </c>
      <c r="AH81" s="5">
        <f t="shared" si="18"/>
        <v>6.1216154999999999</v>
      </c>
      <c r="AI81" s="17">
        <f t="shared" si="19"/>
        <v>6.0970000000000004</v>
      </c>
      <c r="AM81" t="s">
        <v>3668</v>
      </c>
      <c r="AN81">
        <v>345.99700000000001</v>
      </c>
      <c r="AO81">
        <v>9.0012800000000004E-2</v>
      </c>
      <c r="AP81">
        <v>31.157</v>
      </c>
      <c r="AQ81">
        <f t="shared" si="25"/>
        <v>9.0012800000000004E-2</v>
      </c>
      <c r="AR81" s="7">
        <f t="shared" si="26"/>
        <v>3.1157000000000001E-2</v>
      </c>
      <c r="AT81" s="1">
        <v>45112.749976851854</v>
      </c>
      <c r="AU81">
        <v>20</v>
      </c>
      <c r="AV81">
        <v>10.3</v>
      </c>
      <c r="AW81">
        <v>231.1</v>
      </c>
      <c r="AX81">
        <v>20.100000000000001</v>
      </c>
      <c r="AY81">
        <v>349</v>
      </c>
      <c r="AZ81" s="5">
        <f t="shared" si="20"/>
        <v>7.0695800999999996</v>
      </c>
      <c r="BA81" s="6">
        <f t="shared" si="21"/>
        <v>7.0149000000000008</v>
      </c>
    </row>
    <row r="82" spans="4:53" x14ac:dyDescent="0.35">
      <c r="D82" t="s">
        <v>4966</v>
      </c>
      <c r="E82">
        <v>345.99700000000001</v>
      </c>
      <c r="F82">
        <v>9.1112600000000002E-2</v>
      </c>
      <c r="G82">
        <v>31.499600000000001</v>
      </c>
      <c r="H82">
        <f t="shared" si="22"/>
        <v>9.1112600000000002E-2</v>
      </c>
      <c r="I82" s="7">
        <f t="shared" si="27"/>
        <v>3.1499600000000003E-2</v>
      </c>
      <c r="K82" s="1">
        <v>45114.56354166667</v>
      </c>
      <c r="L82">
        <v>20</v>
      </c>
      <c r="M82">
        <v>10.3</v>
      </c>
      <c r="N82">
        <v>230.8</v>
      </c>
      <c r="O82">
        <v>20.2</v>
      </c>
      <c r="P82">
        <v>348.6</v>
      </c>
      <c r="Q82" s="5">
        <f t="shared" si="16"/>
        <v>7.0604028000000021</v>
      </c>
      <c r="R82" s="6">
        <f t="shared" si="17"/>
        <v>7.0417200000000006</v>
      </c>
      <c r="U82" t="s">
        <v>2847</v>
      </c>
      <c r="V82">
        <v>346.01</v>
      </c>
      <c r="W82">
        <v>-19.988399999999999</v>
      </c>
      <c r="X82">
        <v>-6915.98</v>
      </c>
      <c r="Y82">
        <f t="shared" si="23"/>
        <v>19.988399999999999</v>
      </c>
      <c r="Z82" s="7">
        <f t="shared" si="24"/>
        <v>6.9159799999999994</v>
      </c>
      <c r="AB82" s="1">
        <v>45112.740185185183</v>
      </c>
      <c r="AC82">
        <v>17.11</v>
      </c>
      <c r="AD82">
        <v>9</v>
      </c>
      <c r="AE82">
        <v>226.5</v>
      </c>
      <c r="AF82">
        <v>17.3</v>
      </c>
      <c r="AG82">
        <v>348.4</v>
      </c>
      <c r="AH82" s="5">
        <f t="shared" si="18"/>
        <v>6.0543450000000005</v>
      </c>
      <c r="AI82" s="17">
        <f t="shared" si="19"/>
        <v>6.0273199999999996</v>
      </c>
      <c r="AM82" t="s">
        <v>3669</v>
      </c>
      <c r="AN82">
        <v>345.99599999999998</v>
      </c>
      <c r="AO82">
        <v>8.9917399999999995E-2</v>
      </c>
      <c r="AP82">
        <v>31.117699999999999</v>
      </c>
      <c r="AQ82">
        <f t="shared" si="25"/>
        <v>8.9917399999999995E-2</v>
      </c>
      <c r="AR82" s="7">
        <f t="shared" si="26"/>
        <v>3.1117699999999998E-2</v>
      </c>
      <c r="AT82" s="1">
        <v>45112.750023148146</v>
      </c>
      <c r="AU82">
        <v>20</v>
      </c>
      <c r="AV82">
        <v>10.3</v>
      </c>
      <c r="AW82">
        <v>230.7</v>
      </c>
      <c r="AX82">
        <v>20.3</v>
      </c>
      <c r="AY82">
        <v>348.8</v>
      </c>
      <c r="AZ82" s="5">
        <f t="shared" si="20"/>
        <v>7.0573437000000006</v>
      </c>
      <c r="BA82" s="6">
        <f t="shared" si="21"/>
        <v>7.0806400000000007</v>
      </c>
    </row>
    <row r="83" spans="4:53" x14ac:dyDescent="0.35">
      <c r="D83" t="s">
        <v>4967</v>
      </c>
      <c r="E83">
        <v>345.99700000000001</v>
      </c>
      <c r="F83">
        <v>9.1112600000000002E-2</v>
      </c>
      <c r="G83">
        <v>31.499600000000001</v>
      </c>
      <c r="H83">
        <f t="shared" si="22"/>
        <v>9.1112600000000002E-2</v>
      </c>
      <c r="I83" s="7">
        <f t="shared" si="27"/>
        <v>3.1499600000000003E-2</v>
      </c>
      <c r="K83" s="1">
        <v>45114.563564814816</v>
      </c>
      <c r="L83">
        <v>20</v>
      </c>
      <c r="M83">
        <v>10.3</v>
      </c>
      <c r="N83">
        <v>230.8</v>
      </c>
      <c r="O83">
        <v>20.100000000000001</v>
      </c>
      <c r="P83">
        <v>348.8</v>
      </c>
      <c r="Q83" s="5">
        <f t="shared" si="16"/>
        <v>7.0604028000000021</v>
      </c>
      <c r="R83" s="6">
        <f t="shared" si="17"/>
        <v>7.0108800000000011</v>
      </c>
      <c r="U83" t="s">
        <v>2848</v>
      </c>
      <c r="V83">
        <v>346.01</v>
      </c>
      <c r="W83">
        <v>-19.988399999999999</v>
      </c>
      <c r="X83">
        <v>-6915.98</v>
      </c>
      <c r="Y83">
        <f t="shared" si="23"/>
        <v>19.988399999999999</v>
      </c>
      <c r="Z83" s="7">
        <f t="shared" si="24"/>
        <v>6.9159799999999994</v>
      </c>
      <c r="AB83" s="1">
        <v>45112.740219907406</v>
      </c>
      <c r="AC83">
        <v>17.72</v>
      </c>
      <c r="AD83">
        <v>9</v>
      </c>
      <c r="AE83">
        <v>226.5</v>
      </c>
      <c r="AF83">
        <v>17.3</v>
      </c>
      <c r="AG83">
        <v>348.6</v>
      </c>
      <c r="AH83" s="5">
        <f t="shared" si="18"/>
        <v>6.0543450000000005</v>
      </c>
      <c r="AI83" s="17">
        <f t="shared" si="19"/>
        <v>6.0307800000000009</v>
      </c>
      <c r="AM83" t="s">
        <v>3670</v>
      </c>
      <c r="AN83">
        <v>345.99599999999998</v>
      </c>
      <c r="AO83">
        <v>8.9917399999999995E-2</v>
      </c>
      <c r="AP83">
        <v>31.117699999999999</v>
      </c>
      <c r="AQ83">
        <f t="shared" si="25"/>
        <v>8.9917399999999995E-2</v>
      </c>
      <c r="AR83" s="7">
        <f t="shared" si="26"/>
        <v>3.1117699999999998E-2</v>
      </c>
      <c r="AT83" s="1">
        <v>45112.750081018516</v>
      </c>
      <c r="AU83">
        <v>20</v>
      </c>
      <c r="AV83">
        <v>10.3</v>
      </c>
      <c r="AW83">
        <v>231</v>
      </c>
      <c r="AX83">
        <v>20.2</v>
      </c>
      <c r="AY83">
        <v>348.8</v>
      </c>
      <c r="AZ83" s="5">
        <f t="shared" si="20"/>
        <v>7.0665210000000007</v>
      </c>
      <c r="BA83" s="6">
        <f t="shared" si="21"/>
        <v>7.0457600000000005</v>
      </c>
    </row>
    <row r="84" spans="4:53" x14ac:dyDescent="0.35">
      <c r="D84" t="s">
        <v>4968</v>
      </c>
      <c r="E84">
        <v>345.99700000000001</v>
      </c>
      <c r="F84">
        <v>9.1466599999999995E-2</v>
      </c>
      <c r="G84">
        <v>31.664300000000001</v>
      </c>
      <c r="H84">
        <f t="shared" si="22"/>
        <v>9.1466599999999995E-2</v>
      </c>
      <c r="I84" s="7">
        <f t="shared" si="27"/>
        <v>3.1664299999999999E-2</v>
      </c>
      <c r="K84" s="1">
        <v>45114.563587962963</v>
      </c>
      <c r="L84">
        <v>20</v>
      </c>
      <c r="M84">
        <v>10.3</v>
      </c>
      <c r="N84">
        <v>230.8</v>
      </c>
      <c r="O84">
        <v>20.2</v>
      </c>
      <c r="P84">
        <v>348.8</v>
      </c>
      <c r="Q84" s="5">
        <f t="shared" si="16"/>
        <v>7.0604028000000021</v>
      </c>
      <c r="R84" s="6">
        <f t="shared" si="17"/>
        <v>7.0457600000000005</v>
      </c>
      <c r="U84" t="s">
        <v>2849</v>
      </c>
      <c r="V84">
        <v>346.01799999999997</v>
      </c>
      <c r="W84">
        <v>-19.988900000000001</v>
      </c>
      <c r="X84">
        <v>-6916.24</v>
      </c>
      <c r="Y84">
        <f t="shared" si="23"/>
        <v>19.988900000000001</v>
      </c>
      <c r="Z84" s="7">
        <f t="shared" si="24"/>
        <v>6.9162400000000002</v>
      </c>
      <c r="AB84" s="1">
        <v>45112.740254629629</v>
      </c>
      <c r="AC84">
        <v>17.84</v>
      </c>
      <c r="AD84">
        <v>9.3000000000000007</v>
      </c>
      <c r="AE84">
        <v>226.4</v>
      </c>
      <c r="AF84">
        <v>17.899999999999999</v>
      </c>
      <c r="AG84">
        <v>348.6</v>
      </c>
      <c r="AH84" s="5">
        <f t="shared" si="18"/>
        <v>6.2533944000000012</v>
      </c>
      <c r="AI84" s="17">
        <f t="shared" si="19"/>
        <v>6.2399399999999998</v>
      </c>
      <c r="AM84" t="s">
        <v>3671</v>
      </c>
      <c r="AN84">
        <v>345.99599999999998</v>
      </c>
      <c r="AO84">
        <v>9.0779799999999994E-2</v>
      </c>
      <c r="AP84">
        <v>31.442599999999999</v>
      </c>
      <c r="AQ84">
        <f t="shared" si="25"/>
        <v>9.0779799999999994E-2</v>
      </c>
      <c r="AR84" s="7">
        <f t="shared" si="26"/>
        <v>3.1442600000000001E-2</v>
      </c>
      <c r="AT84" s="1">
        <v>45112.750127314815</v>
      </c>
      <c r="AU84">
        <v>20</v>
      </c>
      <c r="AV84">
        <v>10.3</v>
      </c>
      <c r="AW84">
        <v>231.1</v>
      </c>
      <c r="AX84">
        <v>20.2</v>
      </c>
      <c r="AY84">
        <v>349</v>
      </c>
      <c r="AZ84" s="5">
        <f t="shared" si="20"/>
        <v>7.0695800999999996</v>
      </c>
      <c r="BA84" s="6">
        <f t="shared" si="21"/>
        <v>7.0498000000000003</v>
      </c>
    </row>
    <row r="85" spans="4:53" x14ac:dyDescent="0.35">
      <c r="D85" t="s">
        <v>4969</v>
      </c>
      <c r="E85">
        <v>345.99700000000001</v>
      </c>
      <c r="F85">
        <v>9.1466599999999995E-2</v>
      </c>
      <c r="G85">
        <v>31.664300000000001</v>
      </c>
      <c r="H85">
        <f t="shared" si="22"/>
        <v>9.1466599999999995E-2</v>
      </c>
      <c r="I85" s="7">
        <f t="shared" si="27"/>
        <v>3.1664299999999999E-2</v>
      </c>
      <c r="K85" s="1">
        <v>45114.563622685186</v>
      </c>
      <c r="L85">
        <v>20</v>
      </c>
      <c r="M85">
        <v>10.3</v>
      </c>
      <c r="N85">
        <v>230.8</v>
      </c>
      <c r="O85">
        <v>20.2</v>
      </c>
      <c r="P85">
        <v>348.8</v>
      </c>
      <c r="Q85" s="5">
        <f t="shared" si="16"/>
        <v>7.0604028000000021</v>
      </c>
      <c r="R85" s="6">
        <f t="shared" si="17"/>
        <v>7.0457600000000005</v>
      </c>
      <c r="U85" t="s">
        <v>2850</v>
      </c>
      <c r="V85">
        <v>346.01799999999997</v>
      </c>
      <c r="W85">
        <v>-19.988900000000001</v>
      </c>
      <c r="X85">
        <v>-6916.24</v>
      </c>
      <c r="Y85">
        <f t="shared" si="23"/>
        <v>19.988900000000001</v>
      </c>
      <c r="Z85" s="7">
        <f t="shared" si="24"/>
        <v>6.9162400000000002</v>
      </c>
      <c r="AB85" s="1">
        <v>45112.740289351852</v>
      </c>
      <c r="AC85">
        <v>17.670000000000002</v>
      </c>
      <c r="AD85">
        <v>9.4</v>
      </c>
      <c r="AE85">
        <v>226.3</v>
      </c>
      <c r="AF85">
        <v>17.899999999999999</v>
      </c>
      <c r="AG85">
        <v>348.4</v>
      </c>
      <c r="AH85" s="5">
        <f t="shared" si="18"/>
        <v>6.3178434000000019</v>
      </c>
      <c r="AI85" s="17">
        <f t="shared" si="19"/>
        <v>6.2363599999999986</v>
      </c>
      <c r="AM85" t="s">
        <v>3672</v>
      </c>
      <c r="AN85">
        <v>345.99599999999998</v>
      </c>
      <c r="AO85">
        <v>9.0779799999999994E-2</v>
      </c>
      <c r="AP85">
        <v>31.442599999999999</v>
      </c>
      <c r="AQ85">
        <f t="shared" si="25"/>
        <v>9.0779799999999994E-2</v>
      </c>
      <c r="AR85" s="7">
        <f t="shared" si="26"/>
        <v>3.1442600000000001E-2</v>
      </c>
      <c r="AT85" s="1">
        <v>45112.750185185185</v>
      </c>
      <c r="AU85">
        <v>20</v>
      </c>
      <c r="AV85">
        <v>10.3</v>
      </c>
      <c r="AW85">
        <v>231.6</v>
      </c>
      <c r="AX85">
        <v>20.3</v>
      </c>
      <c r="AY85">
        <v>348.8</v>
      </c>
      <c r="AZ85" s="5">
        <f t="shared" si="20"/>
        <v>7.0848755999999993</v>
      </c>
      <c r="BA85" s="6">
        <f t="shared" si="21"/>
        <v>7.0806400000000007</v>
      </c>
    </row>
    <row r="86" spans="4:53" x14ac:dyDescent="0.35">
      <c r="D86" t="s">
        <v>4970</v>
      </c>
      <c r="E86">
        <v>345.99700000000001</v>
      </c>
      <c r="F86">
        <v>9.1466599999999995E-2</v>
      </c>
      <c r="G86">
        <v>31.664300000000001</v>
      </c>
      <c r="H86">
        <f t="shared" si="22"/>
        <v>9.1466599999999995E-2</v>
      </c>
      <c r="I86" s="7">
        <f t="shared" si="27"/>
        <v>3.1664299999999999E-2</v>
      </c>
      <c r="K86" s="1">
        <v>45114.563645833332</v>
      </c>
      <c r="L86">
        <v>20</v>
      </c>
      <c r="M86">
        <v>10.3</v>
      </c>
      <c r="N86">
        <v>230.7</v>
      </c>
      <c r="O86">
        <v>20.2</v>
      </c>
      <c r="P86">
        <v>348.8</v>
      </c>
      <c r="Q86" s="5">
        <f t="shared" si="16"/>
        <v>7.0573437000000006</v>
      </c>
      <c r="R86" s="6">
        <f t="shared" si="17"/>
        <v>7.0457600000000005</v>
      </c>
      <c r="U86" t="s">
        <v>2851</v>
      </c>
      <c r="V86">
        <v>346.02100000000002</v>
      </c>
      <c r="W86">
        <v>-19.989999999999998</v>
      </c>
      <c r="X86">
        <v>-6916.65</v>
      </c>
      <c r="Y86">
        <f t="shared" si="23"/>
        <v>19.989999999999998</v>
      </c>
      <c r="Z86" s="7">
        <f t="shared" si="24"/>
        <v>6.9166499999999997</v>
      </c>
      <c r="AB86" s="1">
        <v>45112.740312499998</v>
      </c>
      <c r="AC86">
        <v>18.23</v>
      </c>
      <c r="AD86">
        <v>9.3000000000000007</v>
      </c>
      <c r="AE86">
        <v>226.4</v>
      </c>
      <c r="AF86">
        <v>17.8</v>
      </c>
      <c r="AG86">
        <v>348.6</v>
      </c>
      <c r="AH86" s="5">
        <f t="shared" si="18"/>
        <v>6.2533944000000012</v>
      </c>
      <c r="AI86" s="17">
        <f t="shared" si="19"/>
        <v>6.2050800000000006</v>
      </c>
      <c r="AM86" t="s">
        <v>3673</v>
      </c>
      <c r="AN86">
        <v>345.99700000000001</v>
      </c>
      <c r="AO86">
        <v>8.9995900000000004E-2</v>
      </c>
      <c r="AP86">
        <v>31.081499999999998</v>
      </c>
      <c r="AQ86">
        <f t="shared" si="25"/>
        <v>8.9995900000000004E-2</v>
      </c>
      <c r="AR86" s="7">
        <f t="shared" si="26"/>
        <v>3.1081499999999998E-2</v>
      </c>
      <c r="AT86" s="1">
        <v>45112.750243055554</v>
      </c>
      <c r="AU86">
        <v>20</v>
      </c>
      <c r="AV86">
        <v>10.3</v>
      </c>
      <c r="AW86">
        <v>231.8</v>
      </c>
      <c r="AX86">
        <v>20.2</v>
      </c>
      <c r="AY86">
        <v>349</v>
      </c>
      <c r="AZ86" s="5">
        <f t="shared" si="20"/>
        <v>7.0909938000000023</v>
      </c>
      <c r="BA86" s="6">
        <f t="shared" si="21"/>
        <v>7.0498000000000003</v>
      </c>
    </row>
    <row r="87" spans="4:53" x14ac:dyDescent="0.35">
      <c r="D87" t="s">
        <v>4971</v>
      </c>
      <c r="E87">
        <v>345.99700000000001</v>
      </c>
      <c r="F87">
        <v>9.1055399999999995E-2</v>
      </c>
      <c r="G87">
        <v>31.557500000000001</v>
      </c>
      <c r="H87">
        <f t="shared" si="22"/>
        <v>9.1055399999999995E-2</v>
      </c>
      <c r="I87" s="7">
        <f t="shared" si="27"/>
        <v>3.1557500000000002E-2</v>
      </c>
      <c r="K87" s="1">
        <v>45114.563680555555</v>
      </c>
      <c r="L87">
        <v>20</v>
      </c>
      <c r="M87">
        <v>10.3</v>
      </c>
      <c r="N87">
        <v>230.8</v>
      </c>
      <c r="O87">
        <v>20.2</v>
      </c>
      <c r="P87">
        <v>348.8</v>
      </c>
      <c r="Q87" s="5">
        <f t="shared" si="16"/>
        <v>7.0604028000000021</v>
      </c>
      <c r="R87" s="6">
        <f t="shared" si="17"/>
        <v>7.0457600000000005</v>
      </c>
      <c r="U87" t="s">
        <v>2852</v>
      </c>
      <c r="V87">
        <v>346.02100000000002</v>
      </c>
      <c r="W87">
        <v>-19.989999999999998</v>
      </c>
      <c r="X87">
        <v>-6916.65</v>
      </c>
      <c r="Y87">
        <f t="shared" si="23"/>
        <v>19.989999999999998</v>
      </c>
      <c r="Z87" s="7">
        <f t="shared" si="24"/>
        <v>6.9166499999999997</v>
      </c>
      <c r="AB87" s="1">
        <v>45112.740347222221</v>
      </c>
      <c r="AC87">
        <v>17.43</v>
      </c>
      <c r="AD87">
        <v>9.6</v>
      </c>
      <c r="AE87">
        <v>226.5</v>
      </c>
      <c r="AF87">
        <v>18.3</v>
      </c>
      <c r="AG87">
        <v>348.6</v>
      </c>
      <c r="AH87" s="5">
        <f t="shared" si="18"/>
        <v>6.4579680000000002</v>
      </c>
      <c r="AI87" s="17">
        <f t="shared" si="19"/>
        <v>6.3793800000000012</v>
      </c>
      <c r="AM87" t="s">
        <v>3674</v>
      </c>
      <c r="AN87">
        <v>345.99700000000001</v>
      </c>
      <c r="AO87">
        <v>8.9995900000000004E-2</v>
      </c>
      <c r="AP87">
        <v>31.081499999999998</v>
      </c>
      <c r="AQ87">
        <f t="shared" si="25"/>
        <v>8.9995900000000004E-2</v>
      </c>
      <c r="AR87" s="7">
        <f t="shared" si="26"/>
        <v>3.1081499999999998E-2</v>
      </c>
      <c r="AT87" s="1">
        <v>45112.750289351854</v>
      </c>
      <c r="AU87">
        <v>20</v>
      </c>
      <c r="AV87">
        <v>10.3</v>
      </c>
      <c r="AW87">
        <v>231.8</v>
      </c>
      <c r="AX87">
        <v>20.2</v>
      </c>
      <c r="AY87">
        <v>348.8</v>
      </c>
      <c r="AZ87" s="5">
        <f t="shared" si="20"/>
        <v>7.0909938000000023</v>
      </c>
      <c r="BA87" s="6">
        <f t="shared" si="21"/>
        <v>7.0457600000000005</v>
      </c>
    </row>
    <row r="88" spans="4:53" x14ac:dyDescent="0.35">
      <c r="D88" t="s">
        <v>4972</v>
      </c>
      <c r="E88">
        <v>345.99599999999998</v>
      </c>
      <c r="F88">
        <v>8.9601700000000006E-2</v>
      </c>
      <c r="G88">
        <v>31.017299999999999</v>
      </c>
      <c r="H88">
        <f t="shared" si="22"/>
        <v>8.9601700000000006E-2</v>
      </c>
      <c r="I88" s="7">
        <f t="shared" si="27"/>
        <v>3.1017299999999998E-2</v>
      </c>
      <c r="K88" s="1">
        <v>45114.563703703701</v>
      </c>
      <c r="L88">
        <v>20</v>
      </c>
      <c r="M88">
        <v>10.3</v>
      </c>
      <c r="N88">
        <v>230.7</v>
      </c>
      <c r="O88">
        <v>20.100000000000001</v>
      </c>
      <c r="P88">
        <v>348.8</v>
      </c>
      <c r="Q88" s="5">
        <f t="shared" si="16"/>
        <v>7.0573437000000006</v>
      </c>
      <c r="R88" s="6">
        <f t="shared" si="17"/>
        <v>7.0108800000000011</v>
      </c>
      <c r="U88" t="s">
        <v>2853</v>
      </c>
      <c r="V88">
        <v>346.02699999999999</v>
      </c>
      <c r="W88">
        <v>-19.9907</v>
      </c>
      <c r="X88">
        <v>-6916.99</v>
      </c>
      <c r="Y88">
        <f t="shared" si="23"/>
        <v>19.9907</v>
      </c>
      <c r="Z88" s="7">
        <f t="shared" si="24"/>
        <v>6.9169900000000002</v>
      </c>
      <c r="AB88" s="1">
        <v>45112.740381944444</v>
      </c>
      <c r="AC88">
        <v>14.32</v>
      </c>
      <c r="AD88">
        <v>9.1</v>
      </c>
      <c r="AE88">
        <v>226.7</v>
      </c>
      <c r="AF88">
        <v>17.5</v>
      </c>
      <c r="AG88">
        <v>348.4</v>
      </c>
      <c r="AH88" s="5">
        <f t="shared" si="18"/>
        <v>6.1270208999999998</v>
      </c>
      <c r="AI88" s="17">
        <f t="shared" si="19"/>
        <v>6.0970000000000004</v>
      </c>
      <c r="AM88" t="s">
        <v>3675</v>
      </c>
      <c r="AN88">
        <v>345.995</v>
      </c>
      <c r="AO88">
        <v>9.1041999999999998E-2</v>
      </c>
      <c r="AP88">
        <v>31.471399999999999</v>
      </c>
      <c r="AQ88">
        <f t="shared" si="25"/>
        <v>9.1041999999999998E-2</v>
      </c>
      <c r="AR88" s="7">
        <f t="shared" si="26"/>
        <v>3.1471399999999997E-2</v>
      </c>
      <c r="AT88" s="1">
        <v>45112.750335648147</v>
      </c>
      <c r="AU88">
        <v>20</v>
      </c>
      <c r="AV88">
        <v>10.3</v>
      </c>
      <c r="AW88">
        <v>231.8</v>
      </c>
      <c r="AX88">
        <v>20.2</v>
      </c>
      <c r="AY88">
        <v>349</v>
      </c>
      <c r="AZ88" s="5">
        <f t="shared" si="20"/>
        <v>7.0909938000000023</v>
      </c>
      <c r="BA88" s="6">
        <f t="shared" si="21"/>
        <v>7.0498000000000003</v>
      </c>
    </row>
    <row r="89" spans="4:53" x14ac:dyDescent="0.35">
      <c r="D89" t="s">
        <v>4973</v>
      </c>
      <c r="E89">
        <v>345.99599999999998</v>
      </c>
      <c r="F89">
        <v>8.9601700000000006E-2</v>
      </c>
      <c r="G89">
        <v>31.017299999999999</v>
      </c>
      <c r="H89">
        <f t="shared" si="22"/>
        <v>8.9601700000000006E-2</v>
      </c>
      <c r="I89" s="7">
        <f t="shared" si="27"/>
        <v>3.1017299999999998E-2</v>
      </c>
      <c r="K89" s="1">
        <v>45114.563738425924</v>
      </c>
      <c r="L89">
        <v>20</v>
      </c>
      <c r="M89">
        <v>10.3</v>
      </c>
      <c r="N89">
        <v>230.2</v>
      </c>
      <c r="O89">
        <v>20.2</v>
      </c>
      <c r="P89">
        <v>348.8</v>
      </c>
      <c r="Q89" s="5">
        <f t="shared" si="16"/>
        <v>7.0420482</v>
      </c>
      <c r="R89" s="6">
        <f t="shared" si="17"/>
        <v>7.0457600000000005</v>
      </c>
      <c r="U89" t="s">
        <v>2854</v>
      </c>
      <c r="V89">
        <v>346.02699999999999</v>
      </c>
      <c r="W89">
        <v>-19.9907</v>
      </c>
      <c r="X89">
        <v>-6916.99</v>
      </c>
      <c r="Y89">
        <f t="shared" si="23"/>
        <v>19.9907</v>
      </c>
      <c r="Z89" s="7">
        <f t="shared" si="24"/>
        <v>6.9169900000000002</v>
      </c>
      <c r="AB89" s="1">
        <v>45112.740416666667</v>
      </c>
      <c r="AC89">
        <v>16.91</v>
      </c>
      <c r="AD89">
        <v>7.5</v>
      </c>
      <c r="AE89">
        <v>227.3</v>
      </c>
      <c r="AF89">
        <v>14.4</v>
      </c>
      <c r="AG89">
        <v>348.4</v>
      </c>
      <c r="AH89" s="5">
        <f t="shared" si="18"/>
        <v>5.0631075000000001</v>
      </c>
      <c r="AI89" s="17">
        <f t="shared" si="19"/>
        <v>5.0169600000000001</v>
      </c>
      <c r="AM89" t="s">
        <v>3676</v>
      </c>
      <c r="AN89">
        <v>345.995</v>
      </c>
      <c r="AO89">
        <v>9.1041999999999998E-2</v>
      </c>
      <c r="AP89">
        <v>31.471399999999999</v>
      </c>
      <c r="AQ89">
        <f t="shared" si="25"/>
        <v>9.1041999999999998E-2</v>
      </c>
      <c r="AR89" s="7">
        <f t="shared" si="26"/>
        <v>3.1471399999999997E-2</v>
      </c>
      <c r="AT89" s="1">
        <v>45112.750381944446</v>
      </c>
      <c r="AU89">
        <v>20</v>
      </c>
      <c r="AV89">
        <v>10.3</v>
      </c>
      <c r="AW89">
        <v>231.6</v>
      </c>
      <c r="AX89">
        <v>20.2</v>
      </c>
      <c r="AY89">
        <v>349</v>
      </c>
      <c r="AZ89" s="5">
        <f t="shared" si="20"/>
        <v>7.0848755999999993</v>
      </c>
      <c r="BA89" s="6">
        <f t="shared" si="21"/>
        <v>7.0498000000000003</v>
      </c>
    </row>
    <row r="90" spans="4:53" x14ac:dyDescent="0.35">
      <c r="D90" t="s">
        <v>4974</v>
      </c>
      <c r="E90">
        <v>345.99700000000001</v>
      </c>
      <c r="F90">
        <v>9.1452699999999998E-2</v>
      </c>
      <c r="G90">
        <v>31.6325</v>
      </c>
      <c r="H90">
        <f t="shared" si="22"/>
        <v>9.1452699999999998E-2</v>
      </c>
      <c r="I90" s="7">
        <f t="shared" si="27"/>
        <v>3.1632500000000001E-2</v>
      </c>
      <c r="K90" s="1">
        <v>45114.563761574071</v>
      </c>
      <c r="L90">
        <v>20</v>
      </c>
      <c r="M90">
        <v>10.4</v>
      </c>
      <c r="N90">
        <v>230.1</v>
      </c>
      <c r="O90">
        <v>20.2</v>
      </c>
      <c r="P90">
        <v>348.8</v>
      </c>
      <c r="Q90" s="5">
        <f t="shared" si="16"/>
        <v>7.1073287999999994</v>
      </c>
      <c r="R90" s="6">
        <f t="shared" si="17"/>
        <v>7.0457600000000005</v>
      </c>
      <c r="U90" t="s">
        <v>2855</v>
      </c>
      <c r="V90">
        <v>346.03300000000002</v>
      </c>
      <c r="W90">
        <v>-19.9894</v>
      </c>
      <c r="X90">
        <v>-6917.15</v>
      </c>
      <c r="Y90">
        <f t="shared" si="23"/>
        <v>19.9894</v>
      </c>
      <c r="Z90" s="7">
        <f t="shared" si="24"/>
        <v>6.9171499999999995</v>
      </c>
      <c r="AB90" s="1">
        <v>45112.740451388891</v>
      </c>
      <c r="AC90">
        <v>17.88</v>
      </c>
      <c r="AD90">
        <v>8.9</v>
      </c>
      <c r="AE90">
        <v>226.8</v>
      </c>
      <c r="AF90">
        <v>17.100000000000001</v>
      </c>
      <c r="AG90">
        <v>348.6</v>
      </c>
      <c r="AH90" s="5">
        <f t="shared" si="18"/>
        <v>5.9950044</v>
      </c>
      <c r="AI90" s="17">
        <f t="shared" si="19"/>
        <v>5.9610600000000016</v>
      </c>
      <c r="AM90" t="s">
        <v>3677</v>
      </c>
      <c r="AN90">
        <v>345.995</v>
      </c>
      <c r="AO90">
        <v>9.0431600000000001E-2</v>
      </c>
      <c r="AP90">
        <v>31.2455</v>
      </c>
      <c r="AQ90">
        <f t="shared" si="25"/>
        <v>9.0431600000000001E-2</v>
      </c>
      <c r="AR90" s="7">
        <f t="shared" si="26"/>
        <v>3.1245499999999999E-2</v>
      </c>
      <c r="AT90" s="1">
        <v>45112.750428240739</v>
      </c>
      <c r="AU90">
        <v>20</v>
      </c>
      <c r="AV90">
        <v>10.3</v>
      </c>
      <c r="AW90">
        <v>231.8</v>
      </c>
      <c r="AX90">
        <v>20.2</v>
      </c>
      <c r="AY90">
        <v>349</v>
      </c>
      <c r="AZ90" s="5">
        <f t="shared" si="20"/>
        <v>7.0909938000000023</v>
      </c>
      <c r="BA90" s="6">
        <f t="shared" si="21"/>
        <v>7.0498000000000003</v>
      </c>
    </row>
    <row r="91" spans="4:53" x14ac:dyDescent="0.35">
      <c r="D91" t="s">
        <v>4975</v>
      </c>
      <c r="E91">
        <v>345.99700000000001</v>
      </c>
      <c r="F91">
        <v>9.1452699999999998E-2</v>
      </c>
      <c r="G91">
        <v>31.6325</v>
      </c>
      <c r="H91">
        <f t="shared" si="22"/>
        <v>9.1452699999999998E-2</v>
      </c>
      <c r="I91" s="7">
        <f t="shared" si="27"/>
        <v>3.1632500000000001E-2</v>
      </c>
      <c r="K91" s="1">
        <v>45114.563784722224</v>
      </c>
      <c r="L91">
        <v>20</v>
      </c>
      <c r="M91">
        <v>10.4</v>
      </c>
      <c r="N91">
        <v>230</v>
      </c>
      <c r="O91">
        <v>20.2</v>
      </c>
      <c r="P91">
        <v>348.8</v>
      </c>
      <c r="Q91" s="5">
        <f t="shared" si="16"/>
        <v>7.1042399999999999</v>
      </c>
      <c r="R91" s="6">
        <f t="shared" si="17"/>
        <v>7.0457600000000005</v>
      </c>
      <c r="U91" t="s">
        <v>2856</v>
      </c>
      <c r="V91">
        <v>346.03300000000002</v>
      </c>
      <c r="W91">
        <v>-19.9894</v>
      </c>
      <c r="X91">
        <v>-6917.15</v>
      </c>
      <c r="Y91">
        <f t="shared" si="23"/>
        <v>19.9894</v>
      </c>
      <c r="Z91" s="7">
        <f t="shared" si="24"/>
        <v>6.9171499999999995</v>
      </c>
      <c r="AB91" s="1">
        <v>45112.740486111114</v>
      </c>
      <c r="AC91">
        <v>17.760000000000002</v>
      </c>
      <c r="AD91">
        <v>9.3000000000000007</v>
      </c>
      <c r="AE91">
        <v>227.4</v>
      </c>
      <c r="AF91">
        <v>18</v>
      </c>
      <c r="AG91">
        <v>348.6</v>
      </c>
      <c r="AH91" s="5">
        <f t="shared" si="18"/>
        <v>6.2810154000000002</v>
      </c>
      <c r="AI91" s="17">
        <f t="shared" si="19"/>
        <v>6.2747999999999999</v>
      </c>
      <c r="AM91" t="s">
        <v>3678</v>
      </c>
      <c r="AN91">
        <v>345.995</v>
      </c>
      <c r="AO91">
        <v>9.0431600000000001E-2</v>
      </c>
      <c r="AP91">
        <v>31.2455</v>
      </c>
      <c r="AQ91">
        <f t="shared" si="25"/>
        <v>9.0431600000000001E-2</v>
      </c>
      <c r="AR91" s="7">
        <f t="shared" si="26"/>
        <v>3.1245499999999999E-2</v>
      </c>
      <c r="AT91" s="1">
        <v>45112.750474537039</v>
      </c>
      <c r="AU91">
        <v>20</v>
      </c>
      <c r="AV91">
        <v>10.3</v>
      </c>
      <c r="AW91">
        <v>231.8</v>
      </c>
      <c r="AX91">
        <v>20.2</v>
      </c>
      <c r="AY91">
        <v>349</v>
      </c>
      <c r="AZ91" s="5">
        <f t="shared" si="20"/>
        <v>7.0909938000000023</v>
      </c>
      <c r="BA91" s="6">
        <f t="shared" si="21"/>
        <v>7.0498000000000003</v>
      </c>
    </row>
    <row r="92" spans="4:53" x14ac:dyDescent="0.35">
      <c r="D92" t="s">
        <v>4976</v>
      </c>
      <c r="E92">
        <v>345.99700000000001</v>
      </c>
      <c r="F92">
        <v>9.1059100000000004E-2</v>
      </c>
      <c r="G92">
        <v>31.535599999999999</v>
      </c>
      <c r="H92">
        <f t="shared" si="22"/>
        <v>9.1059100000000004E-2</v>
      </c>
      <c r="I92" s="7">
        <f t="shared" si="27"/>
        <v>3.1535599999999997E-2</v>
      </c>
      <c r="K92" s="1">
        <v>45114.563819444447</v>
      </c>
      <c r="L92">
        <v>20</v>
      </c>
      <c r="M92">
        <v>10.4</v>
      </c>
      <c r="N92">
        <v>229.9</v>
      </c>
      <c r="O92">
        <v>20.2</v>
      </c>
      <c r="P92">
        <v>348.8</v>
      </c>
      <c r="Q92" s="5">
        <f t="shared" si="16"/>
        <v>7.1011512000000003</v>
      </c>
      <c r="R92" s="6">
        <f t="shared" si="17"/>
        <v>7.0457600000000005</v>
      </c>
      <c r="U92" t="s">
        <v>2857</v>
      </c>
      <c r="V92">
        <v>346.03899999999999</v>
      </c>
      <c r="W92">
        <v>-19.990300000000001</v>
      </c>
      <c r="X92">
        <v>-6916.26</v>
      </c>
      <c r="Y92">
        <f t="shared" si="23"/>
        <v>19.990300000000001</v>
      </c>
      <c r="Z92" s="7">
        <f t="shared" si="24"/>
        <v>6.9162600000000003</v>
      </c>
      <c r="AB92" s="1">
        <v>45112.740520833337</v>
      </c>
      <c r="AC92">
        <v>17.02</v>
      </c>
      <c r="AD92">
        <v>9.3000000000000007</v>
      </c>
      <c r="AE92">
        <v>227.6</v>
      </c>
      <c r="AF92">
        <v>17.899999999999999</v>
      </c>
      <c r="AG92">
        <v>348.6</v>
      </c>
      <c r="AH92" s="5">
        <f t="shared" si="18"/>
        <v>6.2865396000000011</v>
      </c>
      <c r="AI92" s="17">
        <f t="shared" si="19"/>
        <v>6.2399399999999998</v>
      </c>
      <c r="AM92" t="s">
        <v>3679</v>
      </c>
      <c r="AN92">
        <v>345.99599999999998</v>
      </c>
      <c r="AO92">
        <v>8.8182300000000005E-2</v>
      </c>
      <c r="AP92">
        <v>30.374500000000001</v>
      </c>
      <c r="AQ92">
        <f t="shared" si="25"/>
        <v>8.8182300000000005E-2</v>
      </c>
      <c r="AR92" s="7">
        <f t="shared" si="26"/>
        <v>3.0374500000000002E-2</v>
      </c>
      <c r="AT92" s="1">
        <v>45112.750520833331</v>
      </c>
      <c r="AU92">
        <v>20</v>
      </c>
      <c r="AV92">
        <v>10.3</v>
      </c>
      <c r="AW92">
        <v>231.7</v>
      </c>
      <c r="AX92">
        <v>20.2</v>
      </c>
      <c r="AY92">
        <v>349.2</v>
      </c>
      <c r="AZ92" s="5">
        <f t="shared" si="20"/>
        <v>7.0879347000000008</v>
      </c>
      <c r="BA92" s="6">
        <f t="shared" si="21"/>
        <v>7.0538399999999992</v>
      </c>
    </row>
    <row r="93" spans="4:53" x14ac:dyDescent="0.35">
      <c r="D93" t="s">
        <v>4977</v>
      </c>
      <c r="E93">
        <v>345.99700000000001</v>
      </c>
      <c r="F93">
        <v>9.1059100000000004E-2</v>
      </c>
      <c r="G93">
        <v>31.535599999999999</v>
      </c>
      <c r="H93">
        <f t="shared" si="22"/>
        <v>9.1059100000000004E-2</v>
      </c>
      <c r="I93" s="7">
        <f t="shared" si="27"/>
        <v>3.1535599999999997E-2</v>
      </c>
      <c r="K93" s="1">
        <v>45114.563842592594</v>
      </c>
      <c r="L93">
        <v>20</v>
      </c>
      <c r="M93">
        <v>10.4</v>
      </c>
      <c r="N93">
        <v>229.6</v>
      </c>
      <c r="O93">
        <v>20.2</v>
      </c>
      <c r="P93">
        <v>349</v>
      </c>
      <c r="Q93" s="5">
        <f t="shared" si="16"/>
        <v>7.0918847999999999</v>
      </c>
      <c r="R93" s="6">
        <f t="shared" si="17"/>
        <v>7.0498000000000003</v>
      </c>
      <c r="U93" t="s">
        <v>2858</v>
      </c>
      <c r="V93">
        <v>346.03899999999999</v>
      </c>
      <c r="W93">
        <v>-19.990300000000001</v>
      </c>
      <c r="X93">
        <v>-6916.26</v>
      </c>
      <c r="Y93">
        <f t="shared" si="23"/>
        <v>19.990300000000001</v>
      </c>
      <c r="Z93" s="7">
        <f t="shared" si="24"/>
        <v>6.9162600000000003</v>
      </c>
      <c r="AB93" s="1">
        <v>45112.740555555552</v>
      </c>
      <c r="AC93">
        <v>17.39</v>
      </c>
      <c r="AD93">
        <v>8.9</v>
      </c>
      <c r="AE93">
        <v>227.9</v>
      </c>
      <c r="AF93">
        <v>17.2</v>
      </c>
      <c r="AG93">
        <v>348.6</v>
      </c>
      <c r="AH93" s="5">
        <f t="shared" si="18"/>
        <v>6.0240807000000007</v>
      </c>
      <c r="AI93" s="17">
        <f t="shared" si="19"/>
        <v>5.9959199999999999</v>
      </c>
      <c r="AM93" t="s">
        <v>3680</v>
      </c>
      <c r="AN93">
        <v>345.99599999999998</v>
      </c>
      <c r="AO93">
        <v>8.8182300000000005E-2</v>
      </c>
      <c r="AP93">
        <v>30.374500000000001</v>
      </c>
      <c r="AQ93">
        <f t="shared" si="25"/>
        <v>8.8182300000000005E-2</v>
      </c>
      <c r="AR93" s="7">
        <f t="shared" si="26"/>
        <v>3.0374500000000002E-2</v>
      </c>
      <c r="AT93" s="1">
        <v>45112.750567129631</v>
      </c>
      <c r="AU93">
        <v>20</v>
      </c>
      <c r="AV93">
        <v>10.3</v>
      </c>
      <c r="AW93">
        <v>231.8</v>
      </c>
      <c r="AX93">
        <v>20.2</v>
      </c>
      <c r="AY93">
        <v>349</v>
      </c>
      <c r="AZ93" s="5">
        <f t="shared" si="20"/>
        <v>7.0909938000000023</v>
      </c>
      <c r="BA93" s="6">
        <f t="shared" si="21"/>
        <v>7.0498000000000003</v>
      </c>
    </row>
    <row r="94" spans="4:53" x14ac:dyDescent="0.35">
      <c r="D94" t="s">
        <v>4978</v>
      </c>
      <c r="E94">
        <v>345.99700000000001</v>
      </c>
      <c r="F94">
        <v>9.1059100000000004E-2</v>
      </c>
      <c r="G94">
        <v>31.4404</v>
      </c>
      <c r="H94">
        <f t="shared" si="22"/>
        <v>9.1059100000000004E-2</v>
      </c>
      <c r="I94" s="7">
        <f t="shared" si="27"/>
        <v>3.14404E-2</v>
      </c>
      <c r="K94" s="1">
        <v>45114.56386574074</v>
      </c>
      <c r="L94">
        <v>20</v>
      </c>
      <c r="M94">
        <v>10.4</v>
      </c>
      <c r="N94">
        <v>229.5</v>
      </c>
      <c r="O94">
        <v>20.2</v>
      </c>
      <c r="P94">
        <v>348.8</v>
      </c>
      <c r="Q94" s="5">
        <f t="shared" si="16"/>
        <v>7.0887960000000003</v>
      </c>
      <c r="R94" s="6">
        <f t="shared" si="17"/>
        <v>7.0457600000000005</v>
      </c>
      <c r="U94" t="s">
        <v>2859</v>
      </c>
      <c r="V94">
        <v>346.04300000000001</v>
      </c>
      <c r="W94">
        <v>-19.990600000000001</v>
      </c>
      <c r="X94">
        <v>-6917.08</v>
      </c>
      <c r="Y94">
        <f t="shared" si="23"/>
        <v>19.990600000000001</v>
      </c>
      <c r="Z94" s="7">
        <f t="shared" si="24"/>
        <v>6.9170800000000003</v>
      </c>
      <c r="AB94" s="1">
        <v>45112.740590277775</v>
      </c>
      <c r="AC94">
        <v>17.62</v>
      </c>
      <c r="AD94">
        <v>9</v>
      </c>
      <c r="AE94">
        <v>227.8</v>
      </c>
      <c r="AF94">
        <v>17.5</v>
      </c>
      <c r="AG94">
        <v>348.6</v>
      </c>
      <c r="AH94" s="5">
        <f t="shared" si="18"/>
        <v>6.0890940000000011</v>
      </c>
      <c r="AI94" s="17">
        <f t="shared" si="19"/>
        <v>6.1005000000000003</v>
      </c>
      <c r="AM94" t="s">
        <v>3681</v>
      </c>
      <c r="AN94">
        <v>345.99599999999998</v>
      </c>
      <c r="AO94">
        <v>8.9889999999999998E-2</v>
      </c>
      <c r="AP94">
        <v>31.207100000000001</v>
      </c>
      <c r="AQ94">
        <f t="shared" si="25"/>
        <v>8.9889999999999998E-2</v>
      </c>
      <c r="AR94" s="7">
        <f t="shared" si="26"/>
        <v>3.1207100000000002E-2</v>
      </c>
      <c r="AT94" s="1">
        <v>45112.750613425924</v>
      </c>
      <c r="AU94">
        <v>20</v>
      </c>
      <c r="AV94">
        <v>10.3</v>
      </c>
      <c r="AW94">
        <v>231.7</v>
      </c>
      <c r="AX94">
        <v>20.2</v>
      </c>
      <c r="AY94">
        <v>349</v>
      </c>
      <c r="AZ94" s="5">
        <f t="shared" si="20"/>
        <v>7.0879347000000008</v>
      </c>
      <c r="BA94" s="6">
        <f t="shared" si="21"/>
        <v>7.0498000000000003</v>
      </c>
    </row>
    <row r="95" spans="4:53" x14ac:dyDescent="0.35">
      <c r="D95" t="s">
        <v>4979</v>
      </c>
      <c r="E95">
        <v>345.99700000000001</v>
      </c>
      <c r="F95">
        <v>9.0721499999999997E-2</v>
      </c>
      <c r="G95">
        <v>31.4145</v>
      </c>
      <c r="H95">
        <f t="shared" si="22"/>
        <v>9.0721499999999997E-2</v>
      </c>
      <c r="I95" s="7">
        <f t="shared" si="27"/>
        <v>3.1414499999999998E-2</v>
      </c>
      <c r="K95" s="1">
        <v>45114.563888888886</v>
      </c>
      <c r="L95">
        <v>20</v>
      </c>
      <c r="M95">
        <v>10.4</v>
      </c>
      <c r="N95">
        <v>229.4</v>
      </c>
      <c r="O95">
        <v>20.2</v>
      </c>
      <c r="P95">
        <v>348.8</v>
      </c>
      <c r="Q95" s="5">
        <f t="shared" si="16"/>
        <v>7.0857072000000008</v>
      </c>
      <c r="R95" s="6">
        <f t="shared" si="17"/>
        <v>7.0457600000000005</v>
      </c>
      <c r="U95" t="s">
        <v>2860</v>
      </c>
      <c r="V95">
        <v>346.04300000000001</v>
      </c>
      <c r="W95">
        <v>-19.990600000000001</v>
      </c>
      <c r="X95">
        <v>-6917.08</v>
      </c>
      <c r="Y95">
        <f t="shared" si="23"/>
        <v>19.990600000000001</v>
      </c>
      <c r="Z95" s="7">
        <f t="shared" si="24"/>
        <v>6.9170800000000003</v>
      </c>
      <c r="AB95" s="1">
        <v>45112.740613425929</v>
      </c>
      <c r="AC95">
        <v>17.41</v>
      </c>
      <c r="AD95">
        <v>9.1999999999999993</v>
      </c>
      <c r="AE95">
        <v>227.7</v>
      </c>
      <c r="AF95">
        <v>17.7</v>
      </c>
      <c r="AG95">
        <v>348.6</v>
      </c>
      <c r="AH95" s="5">
        <f t="shared" si="18"/>
        <v>6.2216747999999988</v>
      </c>
      <c r="AI95" s="17">
        <f t="shared" si="19"/>
        <v>6.1702200000000005</v>
      </c>
      <c r="AM95" t="s">
        <v>3682</v>
      </c>
      <c r="AN95">
        <v>345.99599999999998</v>
      </c>
      <c r="AO95">
        <v>8.9889999999999998E-2</v>
      </c>
      <c r="AP95">
        <v>31.207100000000001</v>
      </c>
      <c r="AQ95">
        <f t="shared" si="25"/>
        <v>8.9889999999999998E-2</v>
      </c>
      <c r="AR95" s="7">
        <f t="shared" si="26"/>
        <v>3.1207100000000002E-2</v>
      </c>
      <c r="AT95" s="1">
        <v>45112.750648148147</v>
      </c>
      <c r="AU95">
        <v>20</v>
      </c>
      <c r="AV95">
        <v>10.3</v>
      </c>
      <c r="AW95">
        <v>231.7</v>
      </c>
      <c r="AX95">
        <v>20.2</v>
      </c>
      <c r="AY95">
        <v>349</v>
      </c>
      <c r="AZ95" s="5">
        <f t="shared" si="20"/>
        <v>7.0879347000000008</v>
      </c>
      <c r="BA95" s="6">
        <f t="shared" si="21"/>
        <v>7.0498000000000003</v>
      </c>
    </row>
    <row r="96" spans="4:53" x14ac:dyDescent="0.35">
      <c r="D96" t="s">
        <v>4980</v>
      </c>
      <c r="E96">
        <v>345.99700000000001</v>
      </c>
      <c r="F96">
        <v>9.0721499999999997E-2</v>
      </c>
      <c r="G96">
        <v>31.4145</v>
      </c>
      <c r="H96">
        <f t="shared" si="22"/>
        <v>9.0721499999999997E-2</v>
      </c>
      <c r="I96" s="7">
        <f t="shared" si="27"/>
        <v>3.1414499999999998E-2</v>
      </c>
      <c r="K96" s="1">
        <v>45114.563923611109</v>
      </c>
      <c r="L96">
        <v>20</v>
      </c>
      <c r="M96">
        <v>10.4</v>
      </c>
      <c r="N96">
        <v>229.5</v>
      </c>
      <c r="O96">
        <v>20.2</v>
      </c>
      <c r="P96">
        <v>349</v>
      </c>
      <c r="Q96" s="5">
        <f t="shared" si="16"/>
        <v>7.0887960000000003</v>
      </c>
      <c r="R96" s="6">
        <f t="shared" si="17"/>
        <v>7.0498000000000003</v>
      </c>
      <c r="U96" t="s">
        <v>2861</v>
      </c>
      <c r="V96">
        <v>346.05099999999999</v>
      </c>
      <c r="W96">
        <v>-19.989699999999999</v>
      </c>
      <c r="X96">
        <v>-6917.15</v>
      </c>
      <c r="Y96">
        <f t="shared" si="23"/>
        <v>19.989699999999999</v>
      </c>
      <c r="Z96" s="7">
        <f t="shared" si="24"/>
        <v>6.9171499999999995</v>
      </c>
      <c r="AB96" s="1">
        <v>45112.740648148145</v>
      </c>
      <c r="AC96">
        <v>16.77</v>
      </c>
      <c r="AD96">
        <v>9.1</v>
      </c>
      <c r="AE96">
        <v>227.8</v>
      </c>
      <c r="AF96">
        <v>17.600000000000001</v>
      </c>
      <c r="AG96">
        <v>348.6</v>
      </c>
      <c r="AH96" s="5">
        <f t="shared" si="18"/>
        <v>6.1567505999999996</v>
      </c>
      <c r="AI96" s="17">
        <f t="shared" si="19"/>
        <v>6.1353600000000004</v>
      </c>
      <c r="AM96" t="s">
        <v>3683</v>
      </c>
      <c r="AN96">
        <v>345.99700000000001</v>
      </c>
      <c r="AO96">
        <v>9.0730099999999994E-2</v>
      </c>
      <c r="AP96">
        <v>31.359100000000002</v>
      </c>
      <c r="AQ96">
        <f t="shared" si="25"/>
        <v>9.0730099999999994E-2</v>
      </c>
      <c r="AR96" s="7">
        <f t="shared" si="26"/>
        <v>3.1359100000000001E-2</v>
      </c>
      <c r="AT96" s="1">
        <v>45112.750694444447</v>
      </c>
      <c r="AU96">
        <v>20</v>
      </c>
      <c r="AV96">
        <v>10.3</v>
      </c>
      <c r="AW96">
        <v>231.6</v>
      </c>
      <c r="AX96">
        <v>20.2</v>
      </c>
      <c r="AY96">
        <v>349</v>
      </c>
      <c r="AZ96" s="5">
        <f t="shared" si="20"/>
        <v>7.0848755999999993</v>
      </c>
      <c r="BA96" s="6">
        <f t="shared" si="21"/>
        <v>7.0498000000000003</v>
      </c>
    </row>
    <row r="97" spans="4:53" x14ac:dyDescent="0.35">
      <c r="D97" t="s">
        <v>4981</v>
      </c>
      <c r="E97">
        <v>345.99599999999998</v>
      </c>
      <c r="F97">
        <v>9.0924599999999994E-2</v>
      </c>
      <c r="G97">
        <v>31.482199999999999</v>
      </c>
      <c r="H97">
        <f t="shared" si="22"/>
        <v>9.0924599999999994E-2</v>
      </c>
      <c r="I97" s="7">
        <f t="shared" si="27"/>
        <v>3.1482200000000002E-2</v>
      </c>
      <c r="K97" s="1">
        <v>45114.563946759263</v>
      </c>
      <c r="L97">
        <v>20</v>
      </c>
      <c r="M97">
        <v>10.4</v>
      </c>
      <c r="N97">
        <v>229.4</v>
      </c>
      <c r="O97">
        <v>20.2</v>
      </c>
      <c r="P97">
        <v>348.8</v>
      </c>
      <c r="Q97" s="5">
        <f t="shared" si="16"/>
        <v>7.0857072000000008</v>
      </c>
      <c r="R97" s="6">
        <f t="shared" si="17"/>
        <v>7.0457600000000005</v>
      </c>
      <c r="U97" t="s">
        <v>2862</v>
      </c>
      <c r="V97">
        <v>346.05099999999999</v>
      </c>
      <c r="W97">
        <v>-19.989699999999999</v>
      </c>
      <c r="X97">
        <v>-6917.15</v>
      </c>
      <c r="Y97">
        <f t="shared" si="23"/>
        <v>19.989699999999999</v>
      </c>
      <c r="Z97" s="7">
        <f t="shared" si="24"/>
        <v>6.9171499999999995</v>
      </c>
      <c r="AB97" s="1">
        <v>45112.740682870368</v>
      </c>
      <c r="AC97">
        <v>16.22</v>
      </c>
      <c r="AD97">
        <v>8.6999999999999993</v>
      </c>
      <c r="AE97">
        <v>227.9</v>
      </c>
      <c r="AF97">
        <v>16.899999999999999</v>
      </c>
      <c r="AG97">
        <v>348.8</v>
      </c>
      <c r="AH97" s="5">
        <f t="shared" si="18"/>
        <v>5.8887080999999997</v>
      </c>
      <c r="AI97" s="17">
        <f t="shared" si="19"/>
        <v>5.8947199999999995</v>
      </c>
      <c r="AM97" t="s">
        <v>3684</v>
      </c>
      <c r="AN97">
        <v>345.99700000000001</v>
      </c>
      <c r="AO97">
        <v>9.0730099999999994E-2</v>
      </c>
      <c r="AP97">
        <v>31.359100000000002</v>
      </c>
      <c r="AQ97">
        <f t="shared" si="25"/>
        <v>9.0730099999999994E-2</v>
      </c>
      <c r="AR97" s="7">
        <f t="shared" si="26"/>
        <v>3.1359100000000001E-2</v>
      </c>
      <c r="AT97" s="1">
        <v>45112.750740740739</v>
      </c>
      <c r="AU97">
        <v>20</v>
      </c>
      <c r="AV97">
        <v>10.3</v>
      </c>
      <c r="AW97">
        <v>231.5</v>
      </c>
      <c r="AX97">
        <v>20.2</v>
      </c>
      <c r="AY97">
        <v>349</v>
      </c>
      <c r="AZ97" s="5">
        <f t="shared" si="20"/>
        <v>7.0818165000000004</v>
      </c>
      <c r="BA97" s="6">
        <f t="shared" si="21"/>
        <v>7.0498000000000003</v>
      </c>
    </row>
    <row r="98" spans="4:53" x14ac:dyDescent="0.35">
      <c r="D98" t="s">
        <v>4982</v>
      </c>
      <c r="E98">
        <v>345.99599999999998</v>
      </c>
      <c r="F98">
        <v>9.0924599999999994E-2</v>
      </c>
      <c r="G98">
        <v>31.482199999999999</v>
      </c>
      <c r="H98">
        <f t="shared" si="22"/>
        <v>9.0924599999999994E-2</v>
      </c>
      <c r="I98" s="7">
        <f t="shared" si="27"/>
        <v>3.1482200000000002E-2</v>
      </c>
      <c r="K98" s="1">
        <v>45114.563969907409</v>
      </c>
      <c r="L98">
        <v>20</v>
      </c>
      <c r="M98">
        <v>10.4</v>
      </c>
      <c r="N98">
        <v>229.3</v>
      </c>
      <c r="O98">
        <v>20.2</v>
      </c>
      <c r="P98">
        <v>349</v>
      </c>
      <c r="Q98" s="5">
        <f t="shared" si="16"/>
        <v>7.0826184000000003</v>
      </c>
      <c r="R98" s="6">
        <f t="shared" si="17"/>
        <v>7.0498000000000003</v>
      </c>
      <c r="U98" t="s">
        <v>2863</v>
      </c>
      <c r="V98">
        <v>346.05700000000002</v>
      </c>
      <c r="W98">
        <v>-19.991299999999999</v>
      </c>
      <c r="X98">
        <v>-6917.73</v>
      </c>
      <c r="Y98">
        <f t="shared" si="23"/>
        <v>19.991299999999999</v>
      </c>
      <c r="Z98" s="7">
        <f t="shared" si="24"/>
        <v>6.9177299999999997</v>
      </c>
      <c r="AB98" s="1">
        <v>45112.740717592591</v>
      </c>
      <c r="AC98">
        <v>17.93</v>
      </c>
      <c r="AD98">
        <v>8.5</v>
      </c>
      <c r="AE98">
        <v>228</v>
      </c>
      <c r="AF98">
        <v>16.3</v>
      </c>
      <c r="AG98">
        <v>348.6</v>
      </c>
      <c r="AH98" s="5">
        <f t="shared" si="18"/>
        <v>5.7558599999999993</v>
      </c>
      <c r="AI98" s="17">
        <f t="shared" si="19"/>
        <v>5.6821800000000007</v>
      </c>
      <c r="AM98" t="s">
        <v>3685</v>
      </c>
      <c r="AN98">
        <v>345.995</v>
      </c>
      <c r="AO98">
        <v>-19.9696</v>
      </c>
      <c r="AP98">
        <v>-6910.71</v>
      </c>
      <c r="AQ98">
        <f t="shared" si="25"/>
        <v>19.9696</v>
      </c>
      <c r="AR98" s="7">
        <f t="shared" si="26"/>
        <v>6.9107099999999999</v>
      </c>
      <c r="AT98" s="1">
        <v>45112.750787037039</v>
      </c>
      <c r="AU98">
        <v>20</v>
      </c>
      <c r="AV98">
        <v>10.3</v>
      </c>
      <c r="AW98">
        <v>231.7</v>
      </c>
      <c r="AX98">
        <v>20.2</v>
      </c>
      <c r="AY98">
        <v>349</v>
      </c>
      <c r="AZ98" s="5">
        <f t="shared" si="20"/>
        <v>7.0879347000000008</v>
      </c>
      <c r="BA98" s="6">
        <f t="shared" si="21"/>
        <v>7.0498000000000003</v>
      </c>
    </row>
    <row r="99" spans="4:53" x14ac:dyDescent="0.35">
      <c r="D99" t="s">
        <v>4983</v>
      </c>
      <c r="E99">
        <v>345.99599999999998</v>
      </c>
      <c r="F99">
        <v>9.0924599999999994E-2</v>
      </c>
      <c r="G99">
        <v>31.442900000000002</v>
      </c>
      <c r="H99">
        <f t="shared" si="22"/>
        <v>9.0924599999999994E-2</v>
      </c>
      <c r="I99" s="7">
        <f t="shared" si="27"/>
        <v>3.1442900000000003E-2</v>
      </c>
      <c r="K99" s="1">
        <v>45114.563993055555</v>
      </c>
      <c r="L99">
        <v>20</v>
      </c>
      <c r="M99">
        <v>10.4</v>
      </c>
      <c r="N99">
        <v>229.3</v>
      </c>
      <c r="O99">
        <v>20.2</v>
      </c>
      <c r="P99">
        <v>348.8</v>
      </c>
      <c r="Q99" s="5">
        <f t="shared" si="16"/>
        <v>7.0826184000000003</v>
      </c>
      <c r="R99" s="6">
        <f t="shared" si="17"/>
        <v>7.0457600000000005</v>
      </c>
      <c r="U99" t="s">
        <v>2864</v>
      </c>
      <c r="V99">
        <v>346.05700000000002</v>
      </c>
      <c r="W99">
        <v>-19.991299999999999</v>
      </c>
      <c r="X99">
        <v>-6917.73</v>
      </c>
      <c r="Y99">
        <f t="shared" si="23"/>
        <v>19.991299999999999</v>
      </c>
      <c r="Z99" s="7">
        <f t="shared" si="24"/>
        <v>6.9177299999999997</v>
      </c>
      <c r="AB99" s="1">
        <v>45112.740752314814</v>
      </c>
      <c r="AC99">
        <v>16.809999999999999</v>
      </c>
      <c r="AD99">
        <v>9.4</v>
      </c>
      <c r="AE99">
        <v>227.8</v>
      </c>
      <c r="AF99">
        <v>18</v>
      </c>
      <c r="AG99">
        <v>348.6</v>
      </c>
      <c r="AH99" s="5">
        <f t="shared" si="18"/>
        <v>6.3597204000000005</v>
      </c>
      <c r="AI99" s="17">
        <f t="shared" si="19"/>
        <v>6.2747999999999999</v>
      </c>
      <c r="AM99" t="s">
        <v>3686</v>
      </c>
      <c r="AN99">
        <v>345.995</v>
      </c>
      <c r="AO99">
        <v>-19.9696</v>
      </c>
      <c r="AP99">
        <v>-6910.71</v>
      </c>
      <c r="AQ99">
        <f t="shared" si="25"/>
        <v>19.9696</v>
      </c>
      <c r="AR99" s="7">
        <f t="shared" si="26"/>
        <v>6.9107099999999999</v>
      </c>
      <c r="AT99" s="1">
        <v>45112.750821759262</v>
      </c>
      <c r="AU99">
        <v>20</v>
      </c>
      <c r="AV99">
        <v>10.3</v>
      </c>
      <c r="AW99">
        <v>231.6</v>
      </c>
      <c r="AX99">
        <v>20.2</v>
      </c>
      <c r="AY99">
        <v>349</v>
      </c>
      <c r="AZ99" s="5">
        <f t="shared" si="20"/>
        <v>7.0848755999999993</v>
      </c>
      <c r="BA99" s="6">
        <f t="shared" si="21"/>
        <v>7.0498000000000003</v>
      </c>
    </row>
    <row r="100" spans="4:53" x14ac:dyDescent="0.35">
      <c r="D100" t="s">
        <v>4984</v>
      </c>
      <c r="E100">
        <v>345.99599999999998</v>
      </c>
      <c r="F100">
        <v>9.03534E-2</v>
      </c>
      <c r="G100">
        <v>31.276</v>
      </c>
      <c r="H100">
        <f t="shared" si="22"/>
        <v>9.03534E-2</v>
      </c>
      <c r="I100" s="7">
        <f t="shared" si="27"/>
        <v>3.1275999999999998E-2</v>
      </c>
      <c r="K100" s="1">
        <v>45114.564027777778</v>
      </c>
      <c r="L100">
        <v>20</v>
      </c>
      <c r="M100">
        <v>10.4</v>
      </c>
      <c r="N100">
        <v>229.3</v>
      </c>
      <c r="O100">
        <v>20.100000000000001</v>
      </c>
      <c r="P100">
        <v>348.8</v>
      </c>
      <c r="Q100" s="5">
        <f t="shared" si="16"/>
        <v>7.0826184000000003</v>
      </c>
      <c r="R100" s="6">
        <f t="shared" si="17"/>
        <v>7.0108800000000011</v>
      </c>
      <c r="U100" t="s">
        <v>2865</v>
      </c>
      <c r="V100">
        <v>346.06099999999998</v>
      </c>
      <c r="W100">
        <v>-19.993200000000002</v>
      </c>
      <c r="X100">
        <v>-6918.56</v>
      </c>
      <c r="Y100">
        <f t="shared" si="23"/>
        <v>19.993200000000002</v>
      </c>
      <c r="Z100" s="7">
        <f t="shared" si="24"/>
        <v>6.9185600000000003</v>
      </c>
      <c r="AB100" s="1">
        <v>45112.740787037037</v>
      </c>
      <c r="AC100">
        <v>18.45</v>
      </c>
      <c r="AD100">
        <v>8.8000000000000007</v>
      </c>
      <c r="AE100">
        <v>227.9</v>
      </c>
      <c r="AF100">
        <v>17</v>
      </c>
      <c r="AG100">
        <v>348.6</v>
      </c>
      <c r="AH100" s="5">
        <f t="shared" si="18"/>
        <v>5.9563944000000006</v>
      </c>
      <c r="AI100" s="17">
        <f t="shared" si="19"/>
        <v>5.9262000000000006</v>
      </c>
      <c r="AM100" t="s">
        <v>3687</v>
      </c>
      <c r="AN100">
        <v>346.00200000000001</v>
      </c>
      <c r="AO100">
        <v>-19.984000000000002</v>
      </c>
      <c r="AP100">
        <v>-6914.34</v>
      </c>
      <c r="AQ100">
        <f t="shared" si="25"/>
        <v>19.984000000000002</v>
      </c>
      <c r="AR100" s="7">
        <f t="shared" si="26"/>
        <v>6.9143400000000002</v>
      </c>
      <c r="AT100" s="1">
        <v>45112.750868055555</v>
      </c>
      <c r="AU100">
        <v>20</v>
      </c>
      <c r="AV100">
        <v>10.3</v>
      </c>
      <c r="AW100">
        <v>231.6</v>
      </c>
      <c r="AX100">
        <v>20.2</v>
      </c>
      <c r="AY100">
        <v>349</v>
      </c>
      <c r="AZ100" s="5">
        <f t="shared" si="20"/>
        <v>7.0848755999999993</v>
      </c>
      <c r="BA100" s="6">
        <f t="shared" si="21"/>
        <v>7.0498000000000003</v>
      </c>
    </row>
    <row r="101" spans="4:53" x14ac:dyDescent="0.35">
      <c r="D101" t="s">
        <v>4985</v>
      </c>
      <c r="E101">
        <v>345.99599999999998</v>
      </c>
      <c r="F101">
        <v>9.03534E-2</v>
      </c>
      <c r="G101">
        <v>31.276</v>
      </c>
      <c r="H101">
        <f t="shared" si="22"/>
        <v>9.03534E-2</v>
      </c>
      <c r="I101" s="7">
        <f t="shared" si="27"/>
        <v>3.1275999999999998E-2</v>
      </c>
      <c r="K101" s="1">
        <v>45114.564050925925</v>
      </c>
      <c r="L101">
        <v>20</v>
      </c>
      <c r="M101">
        <v>10.4</v>
      </c>
      <c r="N101">
        <v>229.2</v>
      </c>
      <c r="O101">
        <v>20.2</v>
      </c>
      <c r="P101">
        <v>348.8</v>
      </c>
      <c r="Q101" s="5">
        <f t="shared" si="16"/>
        <v>7.0795295999999999</v>
      </c>
      <c r="R101" s="6">
        <f t="shared" si="17"/>
        <v>7.0457600000000005</v>
      </c>
      <c r="U101" t="s">
        <v>2866</v>
      </c>
      <c r="V101">
        <v>346.06099999999998</v>
      </c>
      <c r="W101">
        <v>-19.993200000000002</v>
      </c>
      <c r="X101">
        <v>-6918.56</v>
      </c>
      <c r="Y101">
        <f t="shared" si="23"/>
        <v>19.993200000000002</v>
      </c>
      <c r="Z101" s="7">
        <f t="shared" si="24"/>
        <v>6.9185600000000003</v>
      </c>
      <c r="AB101" s="1">
        <v>45112.74082175926</v>
      </c>
      <c r="AC101">
        <v>18.71</v>
      </c>
      <c r="AD101">
        <v>9.6</v>
      </c>
      <c r="AE101">
        <v>227.7</v>
      </c>
      <c r="AF101">
        <v>18.600000000000001</v>
      </c>
      <c r="AG101">
        <v>348.8</v>
      </c>
      <c r="AH101" s="5">
        <f t="shared" si="18"/>
        <v>6.4921823999999999</v>
      </c>
      <c r="AI101" s="17">
        <f t="shared" si="19"/>
        <v>6.4876800000000001</v>
      </c>
      <c r="AM101" t="s">
        <v>3688</v>
      </c>
      <c r="AN101">
        <v>346.00200000000001</v>
      </c>
      <c r="AO101">
        <v>-19.984000000000002</v>
      </c>
      <c r="AP101">
        <v>-6914.34</v>
      </c>
      <c r="AQ101">
        <f t="shared" si="25"/>
        <v>19.984000000000002</v>
      </c>
      <c r="AR101" s="7">
        <f t="shared" si="26"/>
        <v>6.9143400000000002</v>
      </c>
      <c r="AT101" s="1">
        <v>45112.750914351855</v>
      </c>
      <c r="AU101">
        <v>20</v>
      </c>
      <c r="AV101">
        <v>10.3</v>
      </c>
      <c r="AW101">
        <v>231.7</v>
      </c>
      <c r="AX101">
        <v>20.2</v>
      </c>
      <c r="AY101">
        <v>349.2</v>
      </c>
      <c r="AZ101" s="5">
        <f t="shared" si="20"/>
        <v>7.0879347000000008</v>
      </c>
      <c r="BA101" s="6">
        <f t="shared" si="21"/>
        <v>7.0538399999999992</v>
      </c>
    </row>
    <row r="102" spans="4:53" x14ac:dyDescent="0.35">
      <c r="D102" t="s">
        <v>4986</v>
      </c>
      <c r="E102">
        <v>345.99599999999998</v>
      </c>
      <c r="F102">
        <v>9.1217400000000004E-2</v>
      </c>
      <c r="G102">
        <v>31.553100000000001</v>
      </c>
      <c r="H102">
        <f t="shared" si="22"/>
        <v>9.1217400000000004E-2</v>
      </c>
      <c r="I102" s="7">
        <f t="shared" si="27"/>
        <v>3.1553100000000001E-2</v>
      </c>
      <c r="K102" s="1">
        <v>45114.564074074071</v>
      </c>
      <c r="L102">
        <v>20</v>
      </c>
      <c r="M102">
        <v>10.4</v>
      </c>
      <c r="N102">
        <v>229.3</v>
      </c>
      <c r="O102">
        <v>20.2</v>
      </c>
      <c r="P102">
        <v>348.8</v>
      </c>
      <c r="Q102" s="5">
        <f t="shared" si="16"/>
        <v>7.0826184000000003</v>
      </c>
      <c r="R102" s="6">
        <f t="shared" si="17"/>
        <v>7.0457600000000005</v>
      </c>
      <c r="U102" t="s">
        <v>2867</v>
      </c>
      <c r="V102">
        <v>346.06700000000001</v>
      </c>
      <c r="W102">
        <v>-19.9893</v>
      </c>
      <c r="X102">
        <v>-6917.17</v>
      </c>
      <c r="Y102">
        <f t="shared" si="23"/>
        <v>19.9893</v>
      </c>
      <c r="Z102" s="7">
        <f t="shared" si="24"/>
        <v>6.9171700000000005</v>
      </c>
      <c r="AB102" s="1">
        <v>45112.740856481483</v>
      </c>
      <c r="AC102">
        <v>18.440000000000001</v>
      </c>
      <c r="AD102">
        <v>9.8000000000000007</v>
      </c>
      <c r="AE102">
        <v>227.6</v>
      </c>
      <c r="AF102">
        <v>18.8</v>
      </c>
      <c r="AG102">
        <v>348.8</v>
      </c>
      <c r="AH102" s="5">
        <f t="shared" si="18"/>
        <v>6.624525600000001</v>
      </c>
      <c r="AI102" s="17">
        <f t="shared" si="19"/>
        <v>6.5574400000000006</v>
      </c>
      <c r="AM102" t="s">
        <v>3689</v>
      </c>
      <c r="AN102">
        <v>346.00700000000001</v>
      </c>
      <c r="AO102">
        <v>-19.987300000000001</v>
      </c>
      <c r="AP102">
        <v>-6915.5</v>
      </c>
      <c r="AQ102">
        <f t="shared" si="25"/>
        <v>19.987300000000001</v>
      </c>
      <c r="AR102" s="7">
        <f t="shared" si="26"/>
        <v>6.9154999999999998</v>
      </c>
      <c r="AT102" s="1">
        <v>45112.750972222224</v>
      </c>
      <c r="AU102">
        <v>20</v>
      </c>
      <c r="AV102">
        <v>10.3</v>
      </c>
      <c r="AW102">
        <v>231.7</v>
      </c>
      <c r="AX102">
        <v>20.100000000000001</v>
      </c>
      <c r="AY102">
        <v>349.2</v>
      </c>
      <c r="AZ102" s="5">
        <f t="shared" si="20"/>
        <v>7.0879347000000008</v>
      </c>
      <c r="BA102" s="6">
        <f t="shared" si="21"/>
        <v>7.0189200000000005</v>
      </c>
    </row>
    <row r="103" spans="4:53" x14ac:dyDescent="0.35">
      <c r="D103" t="s">
        <v>4987</v>
      </c>
      <c r="E103">
        <v>345.99599999999998</v>
      </c>
      <c r="F103">
        <v>9.1217400000000004E-2</v>
      </c>
      <c r="G103">
        <v>31.553100000000001</v>
      </c>
      <c r="H103">
        <f t="shared" si="22"/>
        <v>9.1217400000000004E-2</v>
      </c>
      <c r="I103" s="7">
        <f t="shared" si="27"/>
        <v>3.1553100000000001E-2</v>
      </c>
      <c r="K103" s="1">
        <v>45114.564097222225</v>
      </c>
      <c r="L103">
        <v>20</v>
      </c>
      <c r="M103">
        <v>10.4</v>
      </c>
      <c r="N103">
        <v>229.4</v>
      </c>
      <c r="O103">
        <v>20.2</v>
      </c>
      <c r="P103">
        <v>349</v>
      </c>
      <c r="Q103" s="5">
        <f t="shared" si="16"/>
        <v>7.0857072000000008</v>
      </c>
      <c r="R103" s="6">
        <f t="shared" si="17"/>
        <v>7.0498000000000003</v>
      </c>
      <c r="U103" t="s">
        <v>2868</v>
      </c>
      <c r="V103">
        <v>346.06700000000001</v>
      </c>
      <c r="W103">
        <v>-19.9893</v>
      </c>
      <c r="X103">
        <v>-6917.17</v>
      </c>
      <c r="Y103">
        <f t="shared" si="23"/>
        <v>19.9893</v>
      </c>
      <c r="Z103" s="7">
        <f t="shared" si="24"/>
        <v>6.9171700000000005</v>
      </c>
      <c r="AB103" s="1">
        <v>45112.740902777776</v>
      </c>
      <c r="AC103">
        <v>17.7</v>
      </c>
      <c r="AD103">
        <v>9.6</v>
      </c>
      <c r="AE103">
        <v>227.7</v>
      </c>
      <c r="AF103">
        <v>18.3</v>
      </c>
      <c r="AG103">
        <v>348.8</v>
      </c>
      <c r="AH103" s="5">
        <f t="shared" si="18"/>
        <v>6.4921823999999999</v>
      </c>
      <c r="AI103" s="17">
        <f t="shared" si="19"/>
        <v>6.3830400000000012</v>
      </c>
      <c r="AM103" t="s">
        <v>3690</v>
      </c>
      <c r="AN103">
        <v>346.00700000000001</v>
      </c>
      <c r="AO103">
        <v>-19.987300000000001</v>
      </c>
      <c r="AP103">
        <v>-6915.5</v>
      </c>
      <c r="AQ103">
        <f t="shared" si="25"/>
        <v>19.987300000000001</v>
      </c>
      <c r="AR103" s="7">
        <f t="shared" si="26"/>
        <v>6.9154999999999998</v>
      </c>
      <c r="AT103" s="1">
        <v>45112.751006944447</v>
      </c>
      <c r="AU103">
        <v>20</v>
      </c>
      <c r="AV103">
        <f>(AV102+AV104)/2</f>
        <v>10.3</v>
      </c>
      <c r="AW103">
        <f t="shared" ref="AW103:AY103" si="28">(AW102+AW104)/2</f>
        <v>231.7</v>
      </c>
      <c r="AX103">
        <f t="shared" si="28"/>
        <v>20.200000000000003</v>
      </c>
      <c r="AY103">
        <f t="shared" si="28"/>
        <v>349.2</v>
      </c>
      <c r="AZ103" s="5">
        <f t="shared" si="20"/>
        <v>7.0879347000000008</v>
      </c>
      <c r="BA103" s="6">
        <f t="shared" si="21"/>
        <v>7.053840000000001</v>
      </c>
    </row>
    <row r="104" spans="4:53" x14ac:dyDescent="0.35">
      <c r="D104" t="s">
        <v>4988</v>
      </c>
      <c r="E104">
        <v>345.99799999999999</v>
      </c>
      <c r="F104">
        <v>9.1184299999999996E-2</v>
      </c>
      <c r="G104">
        <v>31.594200000000001</v>
      </c>
      <c r="H104">
        <f t="shared" si="22"/>
        <v>9.1184299999999996E-2</v>
      </c>
      <c r="I104" s="7">
        <f t="shared" si="27"/>
        <v>3.1594200000000003E-2</v>
      </c>
      <c r="K104" s="1">
        <v>45114.564131944448</v>
      </c>
      <c r="L104">
        <v>20</v>
      </c>
      <c r="M104">
        <v>10.4</v>
      </c>
      <c r="N104">
        <v>229.3</v>
      </c>
      <c r="O104">
        <v>20.2</v>
      </c>
      <c r="P104">
        <v>348.8</v>
      </c>
      <c r="Q104" s="5">
        <f t="shared" si="16"/>
        <v>7.0826184000000003</v>
      </c>
      <c r="R104" s="6">
        <f t="shared" si="17"/>
        <v>7.0457600000000005</v>
      </c>
      <c r="U104" t="s">
        <v>2869</v>
      </c>
      <c r="V104">
        <v>346.072</v>
      </c>
      <c r="W104">
        <v>-19.9909</v>
      </c>
      <c r="X104">
        <v>-6917.72</v>
      </c>
      <c r="Y104">
        <f t="shared" si="23"/>
        <v>19.9909</v>
      </c>
      <c r="Z104" s="7">
        <f t="shared" si="24"/>
        <v>6.9177200000000001</v>
      </c>
      <c r="AB104" s="1">
        <v>45112.740937499999</v>
      </c>
      <c r="AC104">
        <v>15.02</v>
      </c>
      <c r="AD104">
        <v>9.3000000000000007</v>
      </c>
      <c r="AE104">
        <v>227.8</v>
      </c>
      <c r="AF104">
        <v>16.399999999999999</v>
      </c>
      <c r="AG104">
        <v>348.6</v>
      </c>
      <c r="AH104" s="5">
        <f t="shared" si="18"/>
        <v>6.292063800000002</v>
      </c>
      <c r="AI104" s="17">
        <f t="shared" si="19"/>
        <v>5.7170399999999999</v>
      </c>
      <c r="AM104" t="s">
        <v>3691</v>
      </c>
      <c r="AN104">
        <v>346.012</v>
      </c>
      <c r="AO104">
        <v>-19.991</v>
      </c>
      <c r="AP104">
        <v>-6916.43</v>
      </c>
      <c r="AQ104">
        <f t="shared" si="25"/>
        <v>19.991</v>
      </c>
      <c r="AR104" s="7">
        <f t="shared" si="26"/>
        <v>6.9164300000000001</v>
      </c>
      <c r="AT104" s="1">
        <v>45112.75105324074</v>
      </c>
      <c r="AU104">
        <v>20</v>
      </c>
      <c r="AV104">
        <v>10.3</v>
      </c>
      <c r="AW104">
        <v>231.7</v>
      </c>
      <c r="AX104">
        <v>20.3</v>
      </c>
      <c r="AY104">
        <v>349.2</v>
      </c>
      <c r="AZ104" s="5">
        <f t="shared" si="20"/>
        <v>7.0879347000000008</v>
      </c>
      <c r="BA104" s="6">
        <f t="shared" si="21"/>
        <v>7.0887600000000006</v>
      </c>
    </row>
    <row r="105" spans="4:53" x14ac:dyDescent="0.35">
      <c r="D105" t="s">
        <v>4989</v>
      </c>
      <c r="E105">
        <v>345.99799999999999</v>
      </c>
      <c r="F105">
        <v>9.1184299999999996E-2</v>
      </c>
      <c r="G105">
        <v>31.493600000000001</v>
      </c>
      <c r="H105">
        <f t="shared" si="22"/>
        <v>9.1184299999999996E-2</v>
      </c>
      <c r="I105" s="7">
        <f t="shared" si="27"/>
        <v>3.1493600000000004E-2</v>
      </c>
      <c r="K105" s="1">
        <v>45114.564155092594</v>
      </c>
      <c r="L105">
        <v>20</v>
      </c>
      <c r="M105">
        <v>10.4</v>
      </c>
      <c r="N105">
        <v>229.2</v>
      </c>
      <c r="O105">
        <v>20.2</v>
      </c>
      <c r="P105">
        <v>349</v>
      </c>
      <c r="Q105" s="5">
        <f t="shared" si="16"/>
        <v>7.0795295999999999</v>
      </c>
      <c r="R105" s="6">
        <f t="shared" si="17"/>
        <v>7.0498000000000003</v>
      </c>
      <c r="U105" t="s">
        <v>2870</v>
      </c>
      <c r="V105">
        <v>346.072</v>
      </c>
      <c r="W105">
        <v>-19.9909</v>
      </c>
      <c r="X105">
        <v>-6917.72</v>
      </c>
      <c r="Y105">
        <f t="shared" si="23"/>
        <v>19.9909</v>
      </c>
      <c r="Z105" s="7">
        <f t="shared" si="24"/>
        <v>6.9177200000000001</v>
      </c>
      <c r="AB105" s="1">
        <v>45112.740972222222</v>
      </c>
      <c r="AC105">
        <v>15.92</v>
      </c>
      <c r="AD105">
        <v>7.9</v>
      </c>
      <c r="AE105">
        <v>227.8</v>
      </c>
      <c r="AF105">
        <v>15.2</v>
      </c>
      <c r="AG105">
        <v>348.4</v>
      </c>
      <c r="AH105" s="5">
        <f t="shared" si="18"/>
        <v>5.3448713999999997</v>
      </c>
      <c r="AI105" s="17">
        <f t="shared" si="19"/>
        <v>5.2956799999999991</v>
      </c>
      <c r="AM105" t="s">
        <v>3692</v>
      </c>
      <c r="AN105">
        <v>346.012</v>
      </c>
      <c r="AO105">
        <v>-19.991</v>
      </c>
      <c r="AP105">
        <v>-6916.43</v>
      </c>
      <c r="AQ105">
        <f t="shared" si="25"/>
        <v>19.991</v>
      </c>
      <c r="AR105" s="7">
        <f t="shared" si="26"/>
        <v>6.9164300000000001</v>
      </c>
      <c r="AT105" s="1">
        <v>45112.751099537039</v>
      </c>
      <c r="AU105">
        <v>20</v>
      </c>
      <c r="AV105">
        <v>10.3</v>
      </c>
      <c r="AW105">
        <v>231.7</v>
      </c>
      <c r="AX105">
        <v>20.2</v>
      </c>
      <c r="AY105">
        <v>349.2</v>
      </c>
      <c r="AZ105" s="5">
        <f t="shared" si="20"/>
        <v>7.0879347000000008</v>
      </c>
      <c r="BA105" s="6">
        <f t="shared" si="21"/>
        <v>7.0538399999999992</v>
      </c>
    </row>
    <row r="106" spans="4:53" x14ac:dyDescent="0.35">
      <c r="D106" t="s">
        <v>4990</v>
      </c>
      <c r="E106">
        <v>345.99599999999998</v>
      </c>
      <c r="F106">
        <v>9.0251200000000004E-2</v>
      </c>
      <c r="G106">
        <v>31.262899999999998</v>
      </c>
      <c r="H106">
        <f t="shared" si="22"/>
        <v>9.0251200000000004E-2</v>
      </c>
      <c r="I106" s="7">
        <f t="shared" si="27"/>
        <v>3.1262899999999996E-2</v>
      </c>
      <c r="K106" s="1">
        <v>45114.56417824074</v>
      </c>
      <c r="L106">
        <v>20</v>
      </c>
      <c r="M106">
        <v>10.4</v>
      </c>
      <c r="N106">
        <v>229.3</v>
      </c>
      <c r="O106">
        <v>20.2</v>
      </c>
      <c r="P106">
        <v>348.8</v>
      </c>
      <c r="Q106" s="5">
        <f t="shared" si="16"/>
        <v>7.0826184000000003</v>
      </c>
      <c r="R106" s="6">
        <f t="shared" si="17"/>
        <v>7.0457600000000005</v>
      </c>
      <c r="U106" t="s">
        <v>2871</v>
      </c>
      <c r="V106">
        <v>346.077</v>
      </c>
      <c r="W106">
        <v>-19.991700000000002</v>
      </c>
      <c r="X106">
        <v>-6918.07</v>
      </c>
      <c r="Y106">
        <f t="shared" si="23"/>
        <v>19.991700000000002</v>
      </c>
      <c r="Z106" s="7">
        <f t="shared" si="24"/>
        <v>6.9180699999999993</v>
      </c>
      <c r="AB106" s="1">
        <v>45112.741018518522</v>
      </c>
      <c r="AC106">
        <v>17.5</v>
      </c>
      <c r="AD106">
        <v>8.3000000000000007</v>
      </c>
      <c r="AE106">
        <v>227.9</v>
      </c>
      <c r="AF106">
        <v>16</v>
      </c>
      <c r="AG106">
        <v>348.8</v>
      </c>
      <c r="AH106" s="5">
        <f t="shared" si="18"/>
        <v>5.6179629000000002</v>
      </c>
      <c r="AI106" s="17">
        <f t="shared" si="19"/>
        <v>5.5808</v>
      </c>
      <c r="AM106" t="s">
        <v>3693</v>
      </c>
      <c r="AN106">
        <v>346.017</v>
      </c>
      <c r="AO106">
        <v>-19.9892</v>
      </c>
      <c r="AP106">
        <v>-6916.36</v>
      </c>
      <c r="AQ106">
        <f t="shared" si="25"/>
        <v>19.9892</v>
      </c>
      <c r="AR106" s="7">
        <f t="shared" si="26"/>
        <v>6.9163600000000001</v>
      </c>
      <c r="AT106" s="1">
        <v>45112.751145833332</v>
      </c>
      <c r="AU106">
        <v>20</v>
      </c>
      <c r="AV106">
        <v>10.3</v>
      </c>
      <c r="AW106">
        <v>231.8</v>
      </c>
      <c r="AX106">
        <v>20.2</v>
      </c>
      <c r="AY106">
        <v>349</v>
      </c>
      <c r="AZ106" s="5">
        <f t="shared" si="20"/>
        <v>7.0909938000000023</v>
      </c>
      <c r="BA106" s="6">
        <f t="shared" si="21"/>
        <v>7.0498000000000003</v>
      </c>
    </row>
    <row r="107" spans="4:53" x14ac:dyDescent="0.35">
      <c r="D107" t="s">
        <v>4991</v>
      </c>
      <c r="E107">
        <v>345.99599999999998</v>
      </c>
      <c r="F107">
        <v>9.0251200000000004E-2</v>
      </c>
      <c r="G107">
        <v>31.262899999999998</v>
      </c>
      <c r="H107">
        <f t="shared" si="22"/>
        <v>9.0251200000000004E-2</v>
      </c>
      <c r="I107" s="7">
        <f t="shared" si="27"/>
        <v>3.1262899999999996E-2</v>
      </c>
      <c r="K107" s="1">
        <v>45114.564201388886</v>
      </c>
      <c r="L107">
        <v>20</v>
      </c>
      <c r="M107">
        <v>10.4</v>
      </c>
      <c r="N107">
        <v>229.2</v>
      </c>
      <c r="O107">
        <v>20.2</v>
      </c>
      <c r="P107">
        <v>348.8</v>
      </c>
      <c r="Q107" s="5">
        <f t="shared" si="16"/>
        <v>7.0795295999999999</v>
      </c>
      <c r="R107" s="6">
        <f t="shared" si="17"/>
        <v>7.0457600000000005</v>
      </c>
      <c r="U107" t="s">
        <v>2872</v>
      </c>
      <c r="V107">
        <v>346.077</v>
      </c>
      <c r="W107">
        <v>-19.991700000000002</v>
      </c>
      <c r="X107">
        <v>-6918.07</v>
      </c>
      <c r="Y107">
        <f t="shared" si="23"/>
        <v>19.991700000000002</v>
      </c>
      <c r="Z107" s="7">
        <f t="shared" si="24"/>
        <v>6.9180699999999993</v>
      </c>
      <c r="AB107" s="1">
        <v>45112.741053240738</v>
      </c>
      <c r="AC107">
        <v>17.89</v>
      </c>
      <c r="AD107">
        <v>9.1999999999999993</v>
      </c>
      <c r="AE107">
        <v>227.5</v>
      </c>
      <c r="AF107">
        <v>17.7</v>
      </c>
      <c r="AG107">
        <v>348.8</v>
      </c>
      <c r="AH107" s="5">
        <f t="shared" si="18"/>
        <v>6.2162100000000011</v>
      </c>
      <c r="AI107" s="17">
        <f t="shared" si="19"/>
        <v>6.1737600000000006</v>
      </c>
      <c r="AM107" t="s">
        <v>3694</v>
      </c>
      <c r="AN107">
        <v>346.017</v>
      </c>
      <c r="AO107">
        <v>-19.9892</v>
      </c>
      <c r="AP107">
        <v>-6916.36</v>
      </c>
      <c r="AQ107">
        <f t="shared" si="25"/>
        <v>19.9892</v>
      </c>
      <c r="AR107" s="7">
        <f t="shared" si="26"/>
        <v>6.9163600000000001</v>
      </c>
      <c r="AT107" s="1">
        <v>45112.751180555555</v>
      </c>
      <c r="AU107">
        <v>20</v>
      </c>
      <c r="AV107">
        <v>10.3</v>
      </c>
      <c r="AW107">
        <v>231.9</v>
      </c>
      <c r="AX107">
        <v>20.2</v>
      </c>
      <c r="AY107">
        <v>349.2</v>
      </c>
      <c r="AZ107" s="5">
        <f t="shared" si="20"/>
        <v>7.0940529000000003</v>
      </c>
      <c r="BA107" s="6">
        <f t="shared" si="21"/>
        <v>7.0538399999999992</v>
      </c>
    </row>
    <row r="108" spans="4:53" x14ac:dyDescent="0.35">
      <c r="D108" t="s">
        <v>4992</v>
      </c>
      <c r="E108">
        <v>345.99599999999998</v>
      </c>
      <c r="F108">
        <v>9.1280100000000003E-2</v>
      </c>
      <c r="G108">
        <v>31.576799999999999</v>
      </c>
      <c r="H108">
        <f t="shared" si="22"/>
        <v>9.1280100000000003E-2</v>
      </c>
      <c r="I108" s="7">
        <f t="shared" si="27"/>
        <v>3.1576800000000002E-2</v>
      </c>
      <c r="K108" s="1">
        <v>45114.564236111109</v>
      </c>
      <c r="L108">
        <v>20</v>
      </c>
      <c r="M108">
        <v>10.4</v>
      </c>
      <c r="N108">
        <v>229.2</v>
      </c>
      <c r="O108">
        <v>20.100000000000001</v>
      </c>
      <c r="P108">
        <v>348.8</v>
      </c>
      <c r="Q108" s="5">
        <f t="shared" si="16"/>
        <v>7.0795295999999999</v>
      </c>
      <c r="R108" s="6">
        <f t="shared" si="17"/>
        <v>7.0108800000000011</v>
      </c>
      <c r="U108" t="s">
        <v>2873</v>
      </c>
      <c r="V108">
        <v>346.08300000000003</v>
      </c>
      <c r="W108">
        <v>-19.990400000000001</v>
      </c>
      <c r="X108">
        <v>-6917.94</v>
      </c>
      <c r="Y108">
        <f t="shared" si="23"/>
        <v>19.990400000000001</v>
      </c>
      <c r="Z108" s="7">
        <f t="shared" si="24"/>
        <v>6.9179399999999998</v>
      </c>
      <c r="AB108" s="1">
        <v>45112.741087962961</v>
      </c>
      <c r="AC108">
        <v>17.739999999999998</v>
      </c>
      <c r="AD108">
        <v>9.3000000000000007</v>
      </c>
      <c r="AE108">
        <v>227.4</v>
      </c>
      <c r="AF108">
        <v>18</v>
      </c>
      <c r="AG108">
        <v>348.6</v>
      </c>
      <c r="AH108" s="5">
        <f t="shared" si="18"/>
        <v>6.2810154000000002</v>
      </c>
      <c r="AI108" s="17">
        <f t="shared" si="19"/>
        <v>6.2747999999999999</v>
      </c>
      <c r="AM108" t="s">
        <v>3695</v>
      </c>
      <c r="AN108">
        <v>346.02300000000002</v>
      </c>
      <c r="AO108">
        <v>-19.9894</v>
      </c>
      <c r="AP108">
        <v>-6916.65</v>
      </c>
      <c r="AQ108">
        <f t="shared" si="25"/>
        <v>19.9894</v>
      </c>
      <c r="AR108" s="7">
        <f t="shared" si="26"/>
        <v>6.9166499999999997</v>
      </c>
      <c r="AT108" s="1">
        <v>45112.751226851855</v>
      </c>
      <c r="AU108">
        <v>20</v>
      </c>
      <c r="AV108">
        <v>10.3</v>
      </c>
      <c r="AW108">
        <v>231.8</v>
      </c>
      <c r="AX108">
        <v>20.2</v>
      </c>
      <c r="AY108">
        <v>349.2</v>
      </c>
      <c r="AZ108" s="5">
        <f t="shared" si="20"/>
        <v>7.0909938000000023</v>
      </c>
      <c r="BA108" s="6">
        <f t="shared" si="21"/>
        <v>7.0538399999999992</v>
      </c>
    </row>
    <row r="109" spans="4:53" x14ac:dyDescent="0.35">
      <c r="D109" t="s">
        <v>4993</v>
      </c>
      <c r="E109">
        <v>345.99599999999998</v>
      </c>
      <c r="F109">
        <v>9.1280100000000003E-2</v>
      </c>
      <c r="G109">
        <v>31.576799999999999</v>
      </c>
      <c r="H109">
        <f t="shared" si="22"/>
        <v>9.1280100000000003E-2</v>
      </c>
      <c r="I109" s="7">
        <f t="shared" si="27"/>
        <v>3.1576800000000002E-2</v>
      </c>
      <c r="K109" s="1">
        <v>45114.564259259256</v>
      </c>
      <c r="L109">
        <v>20</v>
      </c>
      <c r="M109">
        <v>10.4</v>
      </c>
      <c r="N109">
        <v>229.2</v>
      </c>
      <c r="O109">
        <v>20.2</v>
      </c>
      <c r="P109">
        <v>348.8</v>
      </c>
      <c r="Q109" s="5">
        <f t="shared" si="16"/>
        <v>7.0795295999999999</v>
      </c>
      <c r="R109" s="6">
        <f t="shared" si="17"/>
        <v>7.0457600000000005</v>
      </c>
      <c r="U109" t="s">
        <v>2874</v>
      </c>
      <c r="V109">
        <v>346.08300000000003</v>
      </c>
      <c r="W109">
        <v>-19.990400000000001</v>
      </c>
      <c r="X109">
        <v>-6917.94</v>
      </c>
      <c r="Y109">
        <f t="shared" si="23"/>
        <v>19.990400000000001</v>
      </c>
      <c r="Z109" s="7">
        <f t="shared" si="24"/>
        <v>6.9179399999999998</v>
      </c>
      <c r="AB109" s="1">
        <v>45112.741122685184</v>
      </c>
      <c r="AC109">
        <v>16.940000000000001</v>
      </c>
      <c r="AD109">
        <v>9.3000000000000007</v>
      </c>
      <c r="AE109">
        <v>227.5</v>
      </c>
      <c r="AF109">
        <v>17.899999999999999</v>
      </c>
      <c r="AG109">
        <v>348.6</v>
      </c>
      <c r="AH109" s="5">
        <f t="shared" si="18"/>
        <v>6.2837775000000002</v>
      </c>
      <c r="AI109" s="17">
        <f t="shared" si="19"/>
        <v>6.2399399999999998</v>
      </c>
      <c r="AM109" t="s">
        <v>3696</v>
      </c>
      <c r="AN109">
        <v>346.02300000000002</v>
      </c>
      <c r="AO109">
        <v>-19.9894</v>
      </c>
      <c r="AP109">
        <v>-6916.65</v>
      </c>
      <c r="AQ109">
        <f t="shared" si="25"/>
        <v>19.9894</v>
      </c>
      <c r="AR109" s="7">
        <f t="shared" si="26"/>
        <v>6.9166499999999997</v>
      </c>
      <c r="AT109" s="1">
        <v>45112.751273148147</v>
      </c>
      <c r="AU109">
        <v>20</v>
      </c>
      <c r="AV109">
        <v>10.3</v>
      </c>
      <c r="AW109">
        <v>232</v>
      </c>
      <c r="AX109">
        <v>20.2</v>
      </c>
      <c r="AY109">
        <v>349.2</v>
      </c>
      <c r="AZ109" s="5">
        <f t="shared" si="20"/>
        <v>7.097112000000001</v>
      </c>
      <c r="BA109" s="6">
        <f t="shared" si="21"/>
        <v>7.0538399999999992</v>
      </c>
    </row>
    <row r="110" spans="4:53" x14ac:dyDescent="0.35">
      <c r="D110" t="s">
        <v>4994</v>
      </c>
      <c r="E110">
        <v>345.99599999999998</v>
      </c>
      <c r="F110">
        <v>9.0954499999999994E-2</v>
      </c>
      <c r="G110">
        <v>31.544799999999999</v>
      </c>
      <c r="H110">
        <f t="shared" si="22"/>
        <v>9.0954499999999994E-2</v>
      </c>
      <c r="I110" s="7">
        <f t="shared" si="27"/>
        <v>3.1544799999999998E-2</v>
      </c>
      <c r="K110" s="1">
        <v>45114.564282407409</v>
      </c>
      <c r="L110">
        <v>20</v>
      </c>
      <c r="M110">
        <v>10.4</v>
      </c>
      <c r="N110">
        <v>229.3</v>
      </c>
      <c r="O110">
        <v>20.2</v>
      </c>
      <c r="P110">
        <v>349</v>
      </c>
      <c r="Q110" s="5">
        <f t="shared" si="16"/>
        <v>7.0826184000000003</v>
      </c>
      <c r="R110" s="6">
        <f t="shared" si="17"/>
        <v>7.0498000000000003</v>
      </c>
      <c r="U110" t="s">
        <v>2875</v>
      </c>
      <c r="V110">
        <v>346.08800000000002</v>
      </c>
      <c r="W110">
        <v>-19.989799999999999</v>
      </c>
      <c r="X110">
        <v>-6917.68</v>
      </c>
      <c r="Y110">
        <f t="shared" si="23"/>
        <v>19.989799999999999</v>
      </c>
      <c r="Z110" s="7">
        <f t="shared" si="24"/>
        <v>6.9176800000000007</v>
      </c>
      <c r="AB110" s="1">
        <v>45112.741157407407</v>
      </c>
      <c r="AC110">
        <v>6.63</v>
      </c>
      <c r="AD110">
        <v>8.9</v>
      </c>
      <c r="AE110">
        <v>227.4</v>
      </c>
      <c r="AF110">
        <v>17</v>
      </c>
      <c r="AG110">
        <v>348.6</v>
      </c>
      <c r="AH110" s="5">
        <f t="shared" si="18"/>
        <v>6.0108642000000012</v>
      </c>
      <c r="AI110" s="17">
        <f t="shared" si="19"/>
        <v>5.9262000000000006</v>
      </c>
      <c r="AM110" t="s">
        <v>3697</v>
      </c>
      <c r="AN110">
        <v>346.03</v>
      </c>
      <c r="AO110">
        <v>-19.988900000000001</v>
      </c>
      <c r="AP110">
        <v>-6916.3</v>
      </c>
      <c r="AQ110">
        <f t="shared" si="25"/>
        <v>19.988900000000001</v>
      </c>
      <c r="AR110" s="7">
        <f t="shared" si="26"/>
        <v>6.9163000000000006</v>
      </c>
      <c r="AT110" s="1">
        <v>45112.751319444447</v>
      </c>
      <c r="AU110">
        <v>6</v>
      </c>
      <c r="AV110">
        <v>10.3</v>
      </c>
      <c r="AW110">
        <v>232</v>
      </c>
      <c r="AX110">
        <v>20.2</v>
      </c>
      <c r="AY110">
        <v>349.4</v>
      </c>
      <c r="AZ110" s="5">
        <f t="shared" si="20"/>
        <v>7.097112000000001</v>
      </c>
      <c r="BA110" s="6">
        <f t="shared" si="21"/>
        <v>7.057879999999999</v>
      </c>
    </row>
    <row r="111" spans="4:53" x14ac:dyDescent="0.35">
      <c r="D111" t="s">
        <v>4995</v>
      </c>
      <c r="E111">
        <v>345.99700000000001</v>
      </c>
      <c r="F111">
        <v>9.0954499999999994E-2</v>
      </c>
      <c r="G111">
        <v>31.474699999999999</v>
      </c>
      <c r="H111">
        <f t="shared" si="22"/>
        <v>9.0954499999999994E-2</v>
      </c>
      <c r="I111" s="7">
        <f t="shared" si="27"/>
        <v>3.1474700000000001E-2</v>
      </c>
      <c r="K111" s="1">
        <v>45114.564317129632</v>
      </c>
      <c r="L111">
        <v>20</v>
      </c>
      <c r="M111">
        <v>10.4</v>
      </c>
      <c r="N111">
        <v>229.5</v>
      </c>
      <c r="O111">
        <v>20.2</v>
      </c>
      <c r="P111">
        <v>349</v>
      </c>
      <c r="Q111" s="5">
        <f t="shared" si="16"/>
        <v>7.0887960000000003</v>
      </c>
      <c r="R111" s="6">
        <f t="shared" si="17"/>
        <v>7.0498000000000003</v>
      </c>
      <c r="U111" t="s">
        <v>2876</v>
      </c>
      <c r="V111">
        <v>346.08800000000002</v>
      </c>
      <c r="W111">
        <v>-19.989799999999999</v>
      </c>
      <c r="X111">
        <v>-6917.68</v>
      </c>
      <c r="Y111">
        <f t="shared" si="23"/>
        <v>19.989799999999999</v>
      </c>
      <c r="Z111" s="7">
        <f t="shared" si="24"/>
        <v>6.9176800000000007</v>
      </c>
      <c r="AB111" s="1">
        <v>45112.74119212963</v>
      </c>
      <c r="AC111">
        <v>6.94</v>
      </c>
      <c r="AD111">
        <v>3.5</v>
      </c>
      <c r="AE111">
        <v>228.3</v>
      </c>
      <c r="AF111">
        <v>6.6</v>
      </c>
      <c r="AG111">
        <v>348.2</v>
      </c>
      <c r="AH111" s="5">
        <f t="shared" si="18"/>
        <v>2.3731784999999999</v>
      </c>
      <c r="AI111" s="17">
        <f t="shared" si="19"/>
        <v>2.2981199999999999</v>
      </c>
      <c r="AM111" t="s">
        <v>3698</v>
      </c>
      <c r="AN111">
        <v>346.03</v>
      </c>
      <c r="AO111">
        <v>-19.988900000000001</v>
      </c>
      <c r="AP111">
        <v>-6916.3</v>
      </c>
      <c r="AQ111">
        <f t="shared" si="25"/>
        <v>19.988900000000001</v>
      </c>
      <c r="AR111" s="7">
        <f t="shared" si="26"/>
        <v>6.9163000000000006</v>
      </c>
      <c r="AT111" s="1">
        <v>45112.751354166663</v>
      </c>
      <c r="AU111">
        <v>6</v>
      </c>
      <c r="AV111">
        <v>3.1</v>
      </c>
      <c r="AW111">
        <v>233.5</v>
      </c>
      <c r="AX111">
        <v>6</v>
      </c>
      <c r="AY111">
        <v>348.4</v>
      </c>
      <c r="AZ111" s="5">
        <f t="shared" si="20"/>
        <v>2.1498344999999999</v>
      </c>
      <c r="BA111" s="6">
        <f t="shared" si="21"/>
        <v>2.0903999999999998</v>
      </c>
    </row>
    <row r="112" spans="4:53" x14ac:dyDescent="0.35">
      <c r="D112" t="s">
        <v>4996</v>
      </c>
      <c r="E112">
        <v>345.99700000000001</v>
      </c>
      <c r="F112">
        <v>9.0954499999999994E-2</v>
      </c>
      <c r="G112">
        <v>31.474699999999999</v>
      </c>
      <c r="H112">
        <f t="shared" si="22"/>
        <v>9.0954499999999994E-2</v>
      </c>
      <c r="I112" s="7">
        <f t="shared" si="27"/>
        <v>3.1474700000000001E-2</v>
      </c>
      <c r="K112" s="1">
        <v>45114.564340277779</v>
      </c>
      <c r="L112">
        <v>20</v>
      </c>
      <c r="M112">
        <v>10.4</v>
      </c>
      <c r="N112">
        <v>229.5</v>
      </c>
      <c r="O112">
        <v>20.2</v>
      </c>
      <c r="P112">
        <v>348.8</v>
      </c>
      <c r="Q112" s="5">
        <f t="shared" si="16"/>
        <v>7.0887960000000003</v>
      </c>
      <c r="R112" s="6">
        <f t="shared" si="17"/>
        <v>7.0457600000000005</v>
      </c>
      <c r="U112" t="s">
        <v>2877</v>
      </c>
      <c r="V112">
        <v>346.09399999999999</v>
      </c>
      <c r="W112">
        <v>-19.988700000000001</v>
      </c>
      <c r="X112">
        <v>-6917.42</v>
      </c>
      <c r="Y112">
        <f t="shared" si="23"/>
        <v>19.988700000000001</v>
      </c>
      <c r="Z112" s="7">
        <f t="shared" si="24"/>
        <v>6.9174199999999999</v>
      </c>
      <c r="AB112" s="1">
        <v>45112.741226851853</v>
      </c>
      <c r="AC112">
        <v>7.28</v>
      </c>
      <c r="AD112">
        <v>3.6</v>
      </c>
      <c r="AE112">
        <v>228.2</v>
      </c>
      <c r="AF112">
        <v>7</v>
      </c>
      <c r="AG112">
        <v>348.1</v>
      </c>
      <c r="AH112" s="5">
        <f t="shared" si="18"/>
        <v>2.4399144000000001</v>
      </c>
      <c r="AI112" s="17">
        <f t="shared" si="19"/>
        <v>2.4367000000000001</v>
      </c>
      <c r="AM112" t="s">
        <v>3699</v>
      </c>
      <c r="AN112">
        <v>346.03500000000003</v>
      </c>
      <c r="AO112">
        <v>-19.990500000000001</v>
      </c>
      <c r="AP112">
        <v>-6916.46</v>
      </c>
      <c r="AQ112">
        <f t="shared" si="25"/>
        <v>19.990500000000001</v>
      </c>
      <c r="AR112" s="7">
        <f t="shared" si="26"/>
        <v>6.9164599999999998</v>
      </c>
      <c r="AT112" s="1">
        <v>45112.751400462963</v>
      </c>
      <c r="AU112">
        <v>6</v>
      </c>
      <c r="AV112">
        <v>3.1</v>
      </c>
      <c r="AW112">
        <v>233.5</v>
      </c>
      <c r="AX112">
        <v>6.1</v>
      </c>
      <c r="AY112">
        <v>348.4</v>
      </c>
      <c r="AZ112" s="5">
        <f t="shared" si="20"/>
        <v>2.1498344999999999</v>
      </c>
      <c r="BA112" s="6">
        <f t="shared" si="21"/>
        <v>2.1252399999999998</v>
      </c>
    </row>
    <row r="113" spans="4:53" x14ac:dyDescent="0.35">
      <c r="D113" t="s">
        <v>4997</v>
      </c>
      <c r="E113">
        <v>346.00400000000002</v>
      </c>
      <c r="F113">
        <v>-13.5274</v>
      </c>
      <c r="G113">
        <v>-4792.43</v>
      </c>
      <c r="H113">
        <f t="shared" si="22"/>
        <v>13.5274</v>
      </c>
      <c r="I113" s="7">
        <f t="shared" si="27"/>
        <v>4.7924300000000004</v>
      </c>
      <c r="K113" s="1">
        <v>45114.564363425925</v>
      </c>
      <c r="L113">
        <v>20</v>
      </c>
      <c r="M113">
        <v>10.4</v>
      </c>
      <c r="N113">
        <v>229.6</v>
      </c>
      <c r="O113">
        <v>20.2</v>
      </c>
      <c r="P113">
        <v>348.8</v>
      </c>
      <c r="Q113" s="5">
        <f t="shared" si="16"/>
        <v>7.0918847999999999</v>
      </c>
      <c r="R113" s="6">
        <f t="shared" si="17"/>
        <v>7.0457600000000005</v>
      </c>
      <c r="U113" t="s">
        <v>2878</v>
      </c>
      <c r="V113">
        <v>346.09399999999999</v>
      </c>
      <c r="W113">
        <v>-19.988700000000001</v>
      </c>
      <c r="X113">
        <v>-6917.42</v>
      </c>
      <c r="Y113">
        <f t="shared" si="23"/>
        <v>19.988700000000001</v>
      </c>
      <c r="Z113" s="7">
        <f t="shared" si="24"/>
        <v>6.9174199999999999</v>
      </c>
      <c r="AB113" s="1">
        <v>45112.741261574076</v>
      </c>
      <c r="AC113">
        <v>6</v>
      </c>
      <c r="AD113">
        <v>3.8</v>
      </c>
      <c r="AE113">
        <v>228.2</v>
      </c>
      <c r="AF113">
        <v>7.3</v>
      </c>
      <c r="AG113">
        <v>348.2</v>
      </c>
      <c r="AH113" s="5">
        <f t="shared" si="18"/>
        <v>2.5754651999999996</v>
      </c>
      <c r="AI113" s="17">
        <f t="shared" si="19"/>
        <v>2.5418599999999998</v>
      </c>
      <c r="AM113" t="s">
        <v>3700</v>
      </c>
      <c r="AN113">
        <v>346.03500000000003</v>
      </c>
      <c r="AO113">
        <v>-19.990500000000001</v>
      </c>
      <c r="AP113">
        <v>-6916.46</v>
      </c>
      <c r="AQ113">
        <f t="shared" si="25"/>
        <v>19.990500000000001</v>
      </c>
      <c r="AR113" s="7">
        <f t="shared" si="26"/>
        <v>6.9164599999999998</v>
      </c>
      <c r="AT113" s="1">
        <v>45112.751446759263</v>
      </c>
      <c r="AU113">
        <v>6</v>
      </c>
      <c r="AV113">
        <v>3.1</v>
      </c>
      <c r="AW113">
        <v>233.6</v>
      </c>
      <c r="AX113">
        <v>6</v>
      </c>
      <c r="AY113">
        <v>348.2</v>
      </c>
      <c r="AZ113" s="5">
        <f t="shared" si="20"/>
        <v>2.1507551999999994</v>
      </c>
      <c r="BA113" s="6">
        <f t="shared" si="21"/>
        <v>2.0891999999999999</v>
      </c>
    </row>
    <row r="114" spans="4:53" x14ac:dyDescent="0.35">
      <c r="D114" t="s">
        <v>4998</v>
      </c>
      <c r="E114">
        <v>346.00400000000002</v>
      </c>
      <c r="F114">
        <v>-13.5274</v>
      </c>
      <c r="G114">
        <v>-4792.43</v>
      </c>
      <c r="H114">
        <f t="shared" si="22"/>
        <v>13.5274</v>
      </c>
      <c r="I114" s="7">
        <f t="shared" si="27"/>
        <v>4.7924300000000004</v>
      </c>
      <c r="K114" s="1">
        <v>45114.564386574071</v>
      </c>
      <c r="L114">
        <v>20</v>
      </c>
      <c r="M114">
        <v>10.4</v>
      </c>
      <c r="N114">
        <v>229.8</v>
      </c>
      <c r="O114">
        <v>20.2</v>
      </c>
      <c r="P114">
        <v>348.8</v>
      </c>
      <c r="Q114" s="5">
        <f t="shared" si="16"/>
        <v>7.0980624000000008</v>
      </c>
      <c r="R114" s="6">
        <f t="shared" si="17"/>
        <v>7.0457600000000005</v>
      </c>
      <c r="U114" t="s">
        <v>2879</v>
      </c>
      <c r="V114">
        <v>346.096</v>
      </c>
      <c r="W114">
        <v>-19.988800000000001</v>
      </c>
      <c r="X114">
        <v>-6917.58</v>
      </c>
      <c r="Y114">
        <f t="shared" si="23"/>
        <v>19.988800000000001</v>
      </c>
      <c r="Z114" s="7">
        <f t="shared" si="24"/>
        <v>6.9175800000000001</v>
      </c>
      <c r="AB114" s="1">
        <v>45112.741296296299</v>
      </c>
      <c r="AC114">
        <v>6</v>
      </c>
      <c r="AD114">
        <v>3.2</v>
      </c>
      <c r="AE114">
        <v>228.1</v>
      </c>
      <c r="AF114">
        <v>6</v>
      </c>
      <c r="AG114">
        <v>348.1</v>
      </c>
      <c r="AH114" s="5">
        <f t="shared" si="18"/>
        <v>2.1678624000000002</v>
      </c>
      <c r="AI114" s="17">
        <f t="shared" si="19"/>
        <v>2.0886000000000005</v>
      </c>
      <c r="AM114" t="s">
        <v>3701</v>
      </c>
      <c r="AN114">
        <v>346.041</v>
      </c>
      <c r="AO114">
        <v>-19.988700000000001</v>
      </c>
      <c r="AP114">
        <v>-6916.55</v>
      </c>
      <c r="AQ114">
        <f t="shared" si="25"/>
        <v>19.988700000000001</v>
      </c>
      <c r="AR114" s="7">
        <f t="shared" si="26"/>
        <v>6.91655</v>
      </c>
      <c r="AT114" s="1">
        <v>45112.751481481479</v>
      </c>
      <c r="AU114">
        <v>6</v>
      </c>
      <c r="AV114">
        <v>3.1</v>
      </c>
      <c r="AW114">
        <v>233.5</v>
      </c>
      <c r="AX114">
        <v>6.1</v>
      </c>
      <c r="AY114">
        <v>348.4</v>
      </c>
      <c r="AZ114" s="5">
        <f t="shared" si="20"/>
        <v>2.1498344999999999</v>
      </c>
      <c r="BA114" s="6">
        <f t="shared" si="21"/>
        <v>2.1252399999999998</v>
      </c>
    </row>
    <row r="115" spans="4:53" x14ac:dyDescent="0.35">
      <c r="D115" t="s">
        <v>4999</v>
      </c>
      <c r="E115">
        <v>345.99799999999999</v>
      </c>
      <c r="F115">
        <v>-19.968</v>
      </c>
      <c r="G115">
        <v>-6908.66</v>
      </c>
      <c r="H115">
        <f t="shared" si="22"/>
        <v>19.968</v>
      </c>
      <c r="I115" s="7">
        <f t="shared" si="27"/>
        <v>6.9086600000000002</v>
      </c>
      <c r="K115" s="1">
        <v>45114.564409722225</v>
      </c>
      <c r="L115">
        <v>20</v>
      </c>
      <c r="M115">
        <v>10.3</v>
      </c>
      <c r="N115">
        <v>230.2</v>
      </c>
      <c r="O115">
        <v>20.100000000000001</v>
      </c>
      <c r="P115">
        <v>348.8</v>
      </c>
      <c r="Q115" s="5">
        <f t="shared" si="16"/>
        <v>7.0420482</v>
      </c>
      <c r="R115" s="6">
        <f t="shared" si="17"/>
        <v>7.0108800000000011</v>
      </c>
      <c r="U115" t="s">
        <v>2880</v>
      </c>
      <c r="V115">
        <v>346.096</v>
      </c>
      <c r="W115">
        <v>-19.988800000000001</v>
      </c>
      <c r="X115">
        <v>-6917.58</v>
      </c>
      <c r="Y115">
        <f t="shared" si="23"/>
        <v>19.988800000000001</v>
      </c>
      <c r="Z115" s="7">
        <f t="shared" si="24"/>
        <v>6.9175800000000001</v>
      </c>
      <c r="AB115" s="1">
        <v>45112.74145833333</v>
      </c>
      <c r="AC115">
        <v>6</v>
      </c>
      <c r="AD115">
        <v>3.2</v>
      </c>
      <c r="AE115">
        <v>228</v>
      </c>
      <c r="AF115">
        <v>6</v>
      </c>
      <c r="AG115">
        <v>348.1</v>
      </c>
      <c r="AH115" s="5">
        <f t="shared" si="18"/>
        <v>2.1669119999999999</v>
      </c>
      <c r="AI115" s="17">
        <f t="shared" si="19"/>
        <v>2.0886000000000005</v>
      </c>
      <c r="AM115" t="s">
        <v>3702</v>
      </c>
      <c r="AN115">
        <v>346.041</v>
      </c>
      <c r="AO115">
        <v>-19.988700000000001</v>
      </c>
      <c r="AP115">
        <v>-6916.55</v>
      </c>
      <c r="AQ115">
        <f t="shared" si="25"/>
        <v>19.988700000000001</v>
      </c>
      <c r="AR115" s="7">
        <f t="shared" si="26"/>
        <v>6.91655</v>
      </c>
      <c r="AT115" s="1">
        <v>45112.751527777778</v>
      </c>
      <c r="AU115">
        <v>6</v>
      </c>
      <c r="AV115">
        <v>3.1</v>
      </c>
      <c r="AW115">
        <v>233.5</v>
      </c>
      <c r="AX115">
        <v>6</v>
      </c>
      <c r="AY115">
        <v>348.4</v>
      </c>
      <c r="AZ115" s="5">
        <f t="shared" si="20"/>
        <v>2.1498344999999999</v>
      </c>
      <c r="BA115" s="6">
        <f t="shared" si="21"/>
        <v>2.0903999999999998</v>
      </c>
    </row>
    <row r="116" spans="4:53" x14ac:dyDescent="0.35">
      <c r="D116" t="s">
        <v>5000</v>
      </c>
      <c r="E116">
        <v>345.99799999999999</v>
      </c>
      <c r="F116">
        <v>-19.968</v>
      </c>
      <c r="G116">
        <v>-6909.51</v>
      </c>
      <c r="H116">
        <f t="shared" si="22"/>
        <v>19.968</v>
      </c>
      <c r="I116" s="7">
        <f t="shared" si="27"/>
        <v>6.90951</v>
      </c>
      <c r="K116" s="1">
        <v>45114.564444444448</v>
      </c>
      <c r="L116">
        <v>20</v>
      </c>
      <c r="M116">
        <v>10.3</v>
      </c>
      <c r="N116">
        <v>230.4</v>
      </c>
      <c r="O116">
        <v>20.2</v>
      </c>
      <c r="P116">
        <v>349</v>
      </c>
      <c r="Q116" s="5">
        <f t="shared" si="16"/>
        <v>7.0481664000000004</v>
      </c>
      <c r="R116" s="6">
        <f t="shared" si="17"/>
        <v>7.0498000000000003</v>
      </c>
      <c r="U116" t="s">
        <v>2881</v>
      </c>
      <c r="V116">
        <v>346.10300000000001</v>
      </c>
      <c r="W116">
        <v>-19.990100000000002</v>
      </c>
      <c r="X116">
        <v>-6918.12</v>
      </c>
      <c r="Y116">
        <f t="shared" si="23"/>
        <v>19.990100000000002</v>
      </c>
      <c r="Z116" s="7">
        <f t="shared" si="24"/>
        <v>6.91812</v>
      </c>
      <c r="AB116" s="1">
        <v>45112.741493055553</v>
      </c>
      <c r="AC116">
        <v>6</v>
      </c>
      <c r="AD116">
        <v>3.2</v>
      </c>
      <c r="AE116">
        <v>227.9</v>
      </c>
      <c r="AF116">
        <v>6</v>
      </c>
      <c r="AG116">
        <v>348.2</v>
      </c>
      <c r="AH116" s="5">
        <f t="shared" si="18"/>
        <v>2.1659616000000002</v>
      </c>
      <c r="AI116" s="17">
        <f t="shared" si="19"/>
        <v>2.0891999999999999</v>
      </c>
      <c r="AM116" t="s">
        <v>3703</v>
      </c>
      <c r="AN116">
        <v>346.04700000000003</v>
      </c>
      <c r="AO116">
        <v>-19.988800000000001</v>
      </c>
      <c r="AP116">
        <v>-6916.63</v>
      </c>
      <c r="AQ116">
        <f t="shared" si="25"/>
        <v>19.988800000000001</v>
      </c>
      <c r="AR116" s="7">
        <f t="shared" si="26"/>
        <v>6.9166300000000005</v>
      </c>
      <c r="AT116" s="1">
        <v>45112.751574074071</v>
      </c>
      <c r="AU116">
        <v>6</v>
      </c>
      <c r="AV116">
        <v>3.1</v>
      </c>
      <c r="AW116">
        <v>233.4</v>
      </c>
      <c r="AX116">
        <v>6.1</v>
      </c>
      <c r="AY116">
        <v>348.4</v>
      </c>
      <c r="AZ116" s="5">
        <f t="shared" si="20"/>
        <v>2.1489138000000003</v>
      </c>
      <c r="BA116" s="6">
        <f t="shared" si="21"/>
        <v>2.1252399999999998</v>
      </c>
    </row>
    <row r="117" spans="4:53" x14ac:dyDescent="0.35">
      <c r="D117" t="s">
        <v>5001</v>
      </c>
      <c r="E117">
        <v>346.00299999999999</v>
      </c>
      <c r="F117">
        <v>-19.975999999999999</v>
      </c>
      <c r="G117">
        <v>-6911.55</v>
      </c>
      <c r="H117">
        <f t="shared" si="22"/>
        <v>19.975999999999999</v>
      </c>
      <c r="I117" s="7">
        <f t="shared" si="27"/>
        <v>6.9115500000000001</v>
      </c>
      <c r="K117" s="1">
        <v>45114.564467592594</v>
      </c>
      <c r="L117">
        <v>20</v>
      </c>
      <c r="M117">
        <v>10.3</v>
      </c>
      <c r="N117">
        <v>230.7</v>
      </c>
      <c r="O117">
        <v>20.2</v>
      </c>
      <c r="P117">
        <v>349</v>
      </c>
      <c r="Q117" s="5">
        <f t="shared" si="16"/>
        <v>7.0573437000000006</v>
      </c>
      <c r="R117" s="6">
        <f t="shared" si="17"/>
        <v>7.0498000000000003</v>
      </c>
      <c r="U117" t="s">
        <v>2882</v>
      </c>
      <c r="V117">
        <v>346.10300000000001</v>
      </c>
      <c r="W117">
        <v>-19.990100000000002</v>
      </c>
      <c r="X117">
        <v>-6918.12</v>
      </c>
      <c r="Y117">
        <f t="shared" si="23"/>
        <v>19.990100000000002</v>
      </c>
      <c r="Z117" s="7">
        <f t="shared" si="24"/>
        <v>6.91812</v>
      </c>
      <c r="AB117" s="1">
        <v>45112.741527777776</v>
      </c>
      <c r="AC117">
        <v>6</v>
      </c>
      <c r="AD117">
        <v>3.2</v>
      </c>
      <c r="AE117">
        <v>227.8</v>
      </c>
      <c r="AF117">
        <v>6</v>
      </c>
      <c r="AG117">
        <v>348.1</v>
      </c>
      <c r="AH117" s="5">
        <f t="shared" si="18"/>
        <v>2.1650112000000004</v>
      </c>
      <c r="AI117" s="17">
        <f t="shared" si="19"/>
        <v>2.0886000000000005</v>
      </c>
      <c r="AM117" t="s">
        <v>3704</v>
      </c>
      <c r="AN117">
        <v>346.04700000000003</v>
      </c>
      <c r="AO117">
        <v>-19.988800000000001</v>
      </c>
      <c r="AP117">
        <v>-6916.63</v>
      </c>
      <c r="AQ117">
        <f t="shared" si="25"/>
        <v>19.988800000000001</v>
      </c>
      <c r="AR117" s="7">
        <f t="shared" si="26"/>
        <v>6.9166300000000005</v>
      </c>
      <c r="AT117" s="1">
        <v>45112.751620370371</v>
      </c>
      <c r="AU117">
        <v>6</v>
      </c>
      <c r="AV117">
        <v>3.1</v>
      </c>
      <c r="AW117">
        <v>233.5</v>
      </c>
      <c r="AX117">
        <v>6</v>
      </c>
      <c r="AY117">
        <v>348.4</v>
      </c>
      <c r="AZ117" s="5">
        <f t="shared" si="20"/>
        <v>2.1498344999999999</v>
      </c>
      <c r="BA117" s="6">
        <f t="shared" si="21"/>
        <v>2.0903999999999998</v>
      </c>
    </row>
    <row r="118" spans="4:53" x14ac:dyDescent="0.35">
      <c r="D118" t="s">
        <v>5002</v>
      </c>
      <c r="E118">
        <v>346.00299999999999</v>
      </c>
      <c r="F118">
        <v>-19.975999999999999</v>
      </c>
      <c r="G118">
        <v>-6911.55</v>
      </c>
      <c r="H118">
        <f t="shared" si="22"/>
        <v>19.975999999999999</v>
      </c>
      <c r="I118" s="7">
        <f t="shared" si="27"/>
        <v>6.9115500000000001</v>
      </c>
      <c r="K118" s="1">
        <v>45114.56449074074</v>
      </c>
      <c r="L118">
        <v>20</v>
      </c>
      <c r="M118">
        <v>10.3</v>
      </c>
      <c r="N118">
        <v>230.7</v>
      </c>
      <c r="O118">
        <v>20.2</v>
      </c>
      <c r="P118">
        <v>349</v>
      </c>
      <c r="Q118" s="5">
        <f t="shared" si="16"/>
        <v>7.0573437000000006</v>
      </c>
      <c r="R118" s="6">
        <f t="shared" si="17"/>
        <v>7.0498000000000003</v>
      </c>
      <c r="U118" t="s">
        <v>2883</v>
      </c>
      <c r="V118">
        <v>346.10700000000003</v>
      </c>
      <c r="W118">
        <v>-19.9908</v>
      </c>
      <c r="X118">
        <v>-6918.36</v>
      </c>
      <c r="Y118">
        <f t="shared" si="23"/>
        <v>19.9908</v>
      </c>
      <c r="Z118" s="7">
        <f t="shared" si="24"/>
        <v>6.9183599999999998</v>
      </c>
      <c r="AB118" s="1">
        <v>45112.741562499999</v>
      </c>
      <c r="AC118">
        <v>6</v>
      </c>
      <c r="AD118">
        <v>3.2</v>
      </c>
      <c r="AE118">
        <v>227.9</v>
      </c>
      <c r="AF118">
        <v>6.1</v>
      </c>
      <c r="AG118">
        <v>348.1</v>
      </c>
      <c r="AH118" s="5">
        <f t="shared" si="18"/>
        <v>2.1659616000000002</v>
      </c>
      <c r="AI118" s="17">
        <f t="shared" si="19"/>
        <v>2.1234099999999998</v>
      </c>
      <c r="AM118" t="s">
        <v>3705</v>
      </c>
      <c r="AN118">
        <v>346.05200000000002</v>
      </c>
      <c r="AO118">
        <v>-19.988800000000001</v>
      </c>
      <c r="AP118">
        <v>-6916.66</v>
      </c>
      <c r="AQ118">
        <f t="shared" si="25"/>
        <v>19.988800000000001</v>
      </c>
      <c r="AR118" s="7">
        <f t="shared" si="26"/>
        <v>6.9166600000000003</v>
      </c>
      <c r="AT118" s="1">
        <v>45112.751655092594</v>
      </c>
      <c r="AU118">
        <v>6</v>
      </c>
      <c r="AV118">
        <v>3.1</v>
      </c>
      <c r="AW118">
        <v>233.6</v>
      </c>
      <c r="AX118">
        <v>6</v>
      </c>
      <c r="AY118">
        <v>348.4</v>
      </c>
      <c r="AZ118" s="5">
        <f t="shared" si="20"/>
        <v>2.1507551999999994</v>
      </c>
      <c r="BA118" s="6">
        <f t="shared" si="21"/>
        <v>2.0903999999999998</v>
      </c>
    </row>
    <row r="119" spans="4:53" x14ac:dyDescent="0.35">
      <c r="D119" t="s">
        <v>5003</v>
      </c>
      <c r="E119">
        <v>346.00599999999997</v>
      </c>
      <c r="F119">
        <v>-19.9773</v>
      </c>
      <c r="G119">
        <v>-6912.03</v>
      </c>
      <c r="H119">
        <f t="shared" si="22"/>
        <v>19.9773</v>
      </c>
      <c r="I119" s="7">
        <f t="shared" si="27"/>
        <v>6.9120299999999997</v>
      </c>
      <c r="K119" s="1">
        <v>45114.564525462964</v>
      </c>
      <c r="L119">
        <v>20</v>
      </c>
      <c r="M119">
        <v>10.3</v>
      </c>
      <c r="N119">
        <v>230.7</v>
      </c>
      <c r="O119">
        <v>20.2</v>
      </c>
      <c r="P119">
        <v>349</v>
      </c>
      <c r="Q119" s="5">
        <f t="shared" si="16"/>
        <v>7.0573437000000006</v>
      </c>
      <c r="R119" s="6">
        <f t="shared" si="17"/>
        <v>7.0498000000000003</v>
      </c>
      <c r="U119" t="s">
        <v>2884</v>
      </c>
      <c r="V119">
        <v>346.10700000000003</v>
      </c>
      <c r="W119">
        <v>-19.9908</v>
      </c>
      <c r="X119">
        <v>-6918.36</v>
      </c>
      <c r="Y119">
        <f t="shared" si="23"/>
        <v>19.9908</v>
      </c>
      <c r="Z119" s="7">
        <f t="shared" si="24"/>
        <v>6.9183599999999998</v>
      </c>
      <c r="AB119" s="1">
        <v>45112.741597222222</v>
      </c>
      <c r="AC119">
        <v>6</v>
      </c>
      <c r="AD119">
        <v>3.2</v>
      </c>
      <c r="AE119">
        <v>228.2</v>
      </c>
      <c r="AF119">
        <v>6.1</v>
      </c>
      <c r="AG119">
        <v>348.1</v>
      </c>
      <c r="AH119" s="5">
        <f t="shared" si="18"/>
        <v>2.1688127999999995</v>
      </c>
      <c r="AI119" s="17">
        <f t="shared" si="19"/>
        <v>2.1234099999999998</v>
      </c>
      <c r="AM119" t="s">
        <v>3706</v>
      </c>
      <c r="AN119">
        <v>346.05200000000002</v>
      </c>
      <c r="AO119">
        <v>-19.988800000000001</v>
      </c>
      <c r="AP119">
        <v>-6916.66</v>
      </c>
      <c r="AQ119">
        <f t="shared" si="25"/>
        <v>19.988800000000001</v>
      </c>
      <c r="AR119" s="7">
        <f t="shared" si="26"/>
        <v>6.9166600000000003</v>
      </c>
      <c r="AT119" s="1">
        <v>45112.751701388886</v>
      </c>
      <c r="AU119">
        <v>6</v>
      </c>
      <c r="AV119">
        <v>3.1</v>
      </c>
      <c r="AW119">
        <v>233.6</v>
      </c>
      <c r="AX119">
        <v>6.1</v>
      </c>
      <c r="AY119">
        <v>348.4</v>
      </c>
      <c r="AZ119" s="5">
        <f t="shared" si="20"/>
        <v>2.1507551999999994</v>
      </c>
      <c r="BA119" s="6">
        <f t="shared" si="21"/>
        <v>2.1252399999999998</v>
      </c>
    </row>
    <row r="120" spans="4:53" x14ac:dyDescent="0.35">
      <c r="D120" t="s">
        <v>5004</v>
      </c>
      <c r="E120">
        <v>346.00799999999998</v>
      </c>
      <c r="F120">
        <v>-19.979800000000001</v>
      </c>
      <c r="G120">
        <v>-6912.84</v>
      </c>
      <c r="H120">
        <f t="shared" si="22"/>
        <v>19.979800000000001</v>
      </c>
      <c r="I120" s="7">
        <f t="shared" si="27"/>
        <v>6.9128400000000001</v>
      </c>
      <c r="K120" s="1">
        <v>45114.56454861111</v>
      </c>
      <c r="L120">
        <v>20</v>
      </c>
      <c r="M120">
        <v>10.3</v>
      </c>
      <c r="N120">
        <v>230.7</v>
      </c>
      <c r="O120">
        <v>20.100000000000001</v>
      </c>
      <c r="P120">
        <v>348.8</v>
      </c>
      <c r="Q120" s="5">
        <f t="shared" si="16"/>
        <v>7.0573437000000006</v>
      </c>
      <c r="R120" s="6">
        <f t="shared" si="17"/>
        <v>7.0108800000000011</v>
      </c>
      <c r="U120" t="s">
        <v>2885</v>
      </c>
      <c r="V120">
        <v>346.113</v>
      </c>
      <c r="W120">
        <v>-19.9908</v>
      </c>
      <c r="X120">
        <v>-6918.47</v>
      </c>
      <c r="Y120">
        <f t="shared" si="23"/>
        <v>19.9908</v>
      </c>
      <c r="Z120" s="7">
        <f t="shared" si="24"/>
        <v>6.9184700000000001</v>
      </c>
      <c r="AB120" s="1">
        <v>45112.741620370369</v>
      </c>
      <c r="AC120">
        <v>6</v>
      </c>
      <c r="AD120">
        <v>3.2</v>
      </c>
      <c r="AE120">
        <v>228.4</v>
      </c>
      <c r="AF120">
        <v>6</v>
      </c>
      <c r="AG120">
        <v>348.1</v>
      </c>
      <c r="AH120" s="5">
        <f t="shared" si="18"/>
        <v>2.1707136</v>
      </c>
      <c r="AI120" s="17">
        <f t="shared" si="19"/>
        <v>2.0886000000000005</v>
      </c>
      <c r="AM120" t="s">
        <v>3707</v>
      </c>
      <c r="AN120">
        <v>346.05700000000002</v>
      </c>
      <c r="AO120">
        <v>-19.989100000000001</v>
      </c>
      <c r="AP120">
        <v>-6916.94</v>
      </c>
      <c r="AQ120">
        <f t="shared" si="25"/>
        <v>19.989100000000001</v>
      </c>
      <c r="AR120" s="7">
        <f t="shared" si="26"/>
        <v>6.9169399999999994</v>
      </c>
      <c r="AT120" s="1">
        <v>45112.751736111109</v>
      </c>
      <c r="AU120">
        <v>6</v>
      </c>
      <c r="AV120">
        <v>3.1</v>
      </c>
      <c r="AW120">
        <v>233.5</v>
      </c>
      <c r="AX120">
        <v>6</v>
      </c>
      <c r="AY120">
        <v>348.4</v>
      </c>
      <c r="AZ120" s="5">
        <f t="shared" si="20"/>
        <v>2.1498344999999999</v>
      </c>
      <c r="BA120" s="6">
        <f t="shared" si="21"/>
        <v>2.0903999999999998</v>
      </c>
    </row>
    <row r="121" spans="4:53" x14ac:dyDescent="0.35">
      <c r="D121" t="s">
        <v>5005</v>
      </c>
      <c r="E121">
        <v>346.00799999999998</v>
      </c>
      <c r="F121">
        <v>-19.979800000000001</v>
      </c>
      <c r="G121">
        <v>-6912.84</v>
      </c>
      <c r="H121">
        <f t="shared" si="22"/>
        <v>19.979800000000001</v>
      </c>
      <c r="I121" s="7">
        <f t="shared" si="27"/>
        <v>6.9128400000000001</v>
      </c>
      <c r="K121" s="1">
        <v>45114.564571759256</v>
      </c>
      <c r="L121">
        <v>20</v>
      </c>
      <c r="M121">
        <v>10.3</v>
      </c>
      <c r="N121">
        <v>230.9</v>
      </c>
      <c r="O121">
        <v>20.2</v>
      </c>
      <c r="P121">
        <v>348.8</v>
      </c>
      <c r="Q121" s="5">
        <f t="shared" si="16"/>
        <v>7.0634619000000001</v>
      </c>
      <c r="R121" s="6">
        <f t="shared" si="17"/>
        <v>7.0457600000000005</v>
      </c>
      <c r="U121" t="s">
        <v>2886</v>
      </c>
      <c r="V121">
        <v>346.113</v>
      </c>
      <c r="W121">
        <v>-19.9908</v>
      </c>
      <c r="X121">
        <v>-6918.47</v>
      </c>
      <c r="Y121">
        <f t="shared" si="23"/>
        <v>19.9908</v>
      </c>
      <c r="Z121" s="7">
        <f t="shared" si="24"/>
        <v>6.9184700000000001</v>
      </c>
      <c r="AB121" s="1">
        <v>45112.741655092592</v>
      </c>
      <c r="AC121">
        <v>6</v>
      </c>
      <c r="AD121">
        <v>3.2</v>
      </c>
      <c r="AE121">
        <v>228.3</v>
      </c>
      <c r="AF121">
        <v>6</v>
      </c>
      <c r="AG121">
        <v>348.1</v>
      </c>
      <c r="AH121" s="5">
        <f t="shared" si="18"/>
        <v>2.1697632000000002</v>
      </c>
      <c r="AI121" s="17">
        <f t="shared" si="19"/>
        <v>2.0886000000000005</v>
      </c>
      <c r="AM121" t="s">
        <v>3708</v>
      </c>
      <c r="AN121">
        <v>346.05700000000002</v>
      </c>
      <c r="AO121">
        <v>-19.989100000000001</v>
      </c>
      <c r="AP121">
        <v>-6916.94</v>
      </c>
      <c r="AQ121">
        <f t="shared" si="25"/>
        <v>19.989100000000001</v>
      </c>
      <c r="AR121" s="7">
        <f t="shared" si="26"/>
        <v>6.9169399999999994</v>
      </c>
      <c r="AT121" s="1">
        <v>45112.751770833333</v>
      </c>
      <c r="AU121">
        <v>6</v>
      </c>
      <c r="AV121">
        <v>3.1</v>
      </c>
      <c r="AW121">
        <v>233.5</v>
      </c>
      <c r="AX121">
        <v>6.1</v>
      </c>
      <c r="AY121">
        <v>348.4</v>
      </c>
      <c r="AZ121" s="5">
        <f t="shared" si="20"/>
        <v>2.1498344999999999</v>
      </c>
      <c r="BA121" s="6">
        <f t="shared" si="21"/>
        <v>2.1252399999999998</v>
      </c>
    </row>
    <row r="122" spans="4:53" x14ac:dyDescent="0.35">
      <c r="D122" t="s">
        <v>5006</v>
      </c>
      <c r="E122">
        <v>346.00799999999998</v>
      </c>
      <c r="F122">
        <v>-19.979800000000001</v>
      </c>
      <c r="G122">
        <v>-6912.94</v>
      </c>
      <c r="H122">
        <f t="shared" si="22"/>
        <v>19.979800000000001</v>
      </c>
      <c r="I122" s="7">
        <f t="shared" si="27"/>
        <v>6.9129399999999999</v>
      </c>
      <c r="K122" s="1">
        <v>45114.564606481479</v>
      </c>
      <c r="L122">
        <v>20</v>
      </c>
      <c r="M122">
        <v>10.3</v>
      </c>
      <c r="N122">
        <v>230.8</v>
      </c>
      <c r="O122">
        <v>20.2</v>
      </c>
      <c r="P122">
        <v>349</v>
      </c>
      <c r="Q122" s="5">
        <f t="shared" si="16"/>
        <v>7.0604028000000021</v>
      </c>
      <c r="R122" s="6">
        <f t="shared" si="17"/>
        <v>7.0498000000000003</v>
      </c>
      <c r="U122" t="s">
        <v>2887</v>
      </c>
      <c r="V122">
        <v>346.11500000000001</v>
      </c>
      <c r="W122">
        <v>-19.989699999999999</v>
      </c>
      <c r="X122">
        <v>-6918.26</v>
      </c>
      <c r="Y122">
        <f t="shared" si="23"/>
        <v>19.989699999999999</v>
      </c>
      <c r="Z122" s="7">
        <f t="shared" si="24"/>
        <v>6.9182600000000001</v>
      </c>
      <c r="AB122" s="1">
        <v>45112.741689814815</v>
      </c>
      <c r="AC122">
        <v>6</v>
      </c>
      <c r="AD122">
        <v>3.2</v>
      </c>
      <c r="AE122">
        <v>228.6</v>
      </c>
      <c r="AF122">
        <v>6</v>
      </c>
      <c r="AG122">
        <v>348.1</v>
      </c>
      <c r="AH122" s="5">
        <f t="shared" si="18"/>
        <v>2.1726144000000001</v>
      </c>
      <c r="AI122" s="17">
        <f t="shared" si="19"/>
        <v>2.0886000000000005</v>
      </c>
      <c r="AM122" t="s">
        <v>3709</v>
      </c>
      <c r="AN122">
        <v>346.06200000000001</v>
      </c>
      <c r="AO122">
        <v>-19.9909</v>
      </c>
      <c r="AP122">
        <v>-6917.84</v>
      </c>
      <c r="AQ122">
        <f t="shared" si="25"/>
        <v>19.9909</v>
      </c>
      <c r="AR122" s="7">
        <f t="shared" si="26"/>
        <v>6.91784</v>
      </c>
      <c r="AT122" s="1">
        <v>45112.751817129632</v>
      </c>
      <c r="AU122">
        <v>6</v>
      </c>
      <c r="AV122">
        <v>3.1</v>
      </c>
      <c r="AW122">
        <v>233.4</v>
      </c>
      <c r="AX122">
        <v>6</v>
      </c>
      <c r="AY122">
        <v>348.4</v>
      </c>
      <c r="AZ122" s="5">
        <f t="shared" si="20"/>
        <v>2.1489138000000003</v>
      </c>
      <c r="BA122" s="6">
        <f t="shared" si="21"/>
        <v>2.0903999999999998</v>
      </c>
    </row>
    <row r="123" spans="4:53" x14ac:dyDescent="0.35">
      <c r="D123" t="s">
        <v>5007</v>
      </c>
      <c r="E123">
        <v>346.01100000000002</v>
      </c>
      <c r="F123">
        <v>-19.979299999999999</v>
      </c>
      <c r="G123">
        <v>-6912.87</v>
      </c>
      <c r="H123">
        <f t="shared" si="22"/>
        <v>19.979299999999999</v>
      </c>
      <c r="I123" s="7">
        <f t="shared" si="27"/>
        <v>6.9128699999999998</v>
      </c>
      <c r="K123" s="1">
        <v>45114.564629629633</v>
      </c>
      <c r="L123">
        <v>20</v>
      </c>
      <c r="M123">
        <v>10.3</v>
      </c>
      <c r="N123">
        <v>230.8</v>
      </c>
      <c r="O123">
        <v>20.2</v>
      </c>
      <c r="P123">
        <v>349</v>
      </c>
      <c r="Q123" s="5">
        <f t="shared" si="16"/>
        <v>7.0604028000000021</v>
      </c>
      <c r="R123" s="6">
        <f t="shared" si="17"/>
        <v>7.0498000000000003</v>
      </c>
      <c r="U123" t="s">
        <v>2888</v>
      </c>
      <c r="V123">
        <v>346.11500000000001</v>
      </c>
      <c r="W123">
        <v>-19.989699999999999</v>
      </c>
      <c r="X123">
        <v>-6918.26</v>
      </c>
      <c r="Y123">
        <f t="shared" si="23"/>
        <v>19.989699999999999</v>
      </c>
      <c r="Z123" s="7">
        <f t="shared" si="24"/>
        <v>6.9182600000000001</v>
      </c>
      <c r="AB123" s="1">
        <v>45112.741724537038</v>
      </c>
      <c r="AC123">
        <v>6</v>
      </c>
      <c r="AD123">
        <v>3.2</v>
      </c>
      <c r="AE123">
        <v>228.7</v>
      </c>
      <c r="AF123">
        <v>6</v>
      </c>
      <c r="AG123">
        <v>348.1</v>
      </c>
      <c r="AH123" s="5">
        <f t="shared" si="18"/>
        <v>2.1735648000000003</v>
      </c>
      <c r="AI123" s="17">
        <f t="shared" si="19"/>
        <v>2.0886000000000005</v>
      </c>
      <c r="AM123" t="s">
        <v>3710</v>
      </c>
      <c r="AN123">
        <v>346.06200000000001</v>
      </c>
      <c r="AO123">
        <v>-19.9909</v>
      </c>
      <c r="AP123">
        <v>-6917.84</v>
      </c>
      <c r="AQ123">
        <f t="shared" si="25"/>
        <v>19.9909</v>
      </c>
      <c r="AR123" s="7">
        <f t="shared" si="26"/>
        <v>6.91784</v>
      </c>
      <c r="AT123" s="1">
        <v>45112.751851851855</v>
      </c>
      <c r="AU123">
        <v>6</v>
      </c>
      <c r="AV123">
        <v>3.1</v>
      </c>
      <c r="AW123">
        <v>233.6</v>
      </c>
      <c r="AX123">
        <v>6</v>
      </c>
      <c r="AY123">
        <v>348.4</v>
      </c>
      <c r="AZ123" s="5">
        <f t="shared" si="20"/>
        <v>2.1507551999999994</v>
      </c>
      <c r="BA123" s="6">
        <f t="shared" si="21"/>
        <v>2.0903999999999998</v>
      </c>
    </row>
    <row r="124" spans="4:53" x14ac:dyDescent="0.35">
      <c r="D124" t="s">
        <v>5008</v>
      </c>
      <c r="E124">
        <v>346.01299999999998</v>
      </c>
      <c r="F124">
        <v>-19.978999999999999</v>
      </c>
      <c r="G124">
        <v>-6912.63</v>
      </c>
      <c r="H124">
        <f t="shared" si="22"/>
        <v>19.978999999999999</v>
      </c>
      <c r="I124" s="7">
        <f t="shared" si="27"/>
        <v>6.9126300000000001</v>
      </c>
      <c r="K124" s="1">
        <v>45114.564652777779</v>
      </c>
      <c r="L124">
        <v>20</v>
      </c>
      <c r="M124">
        <v>10.3</v>
      </c>
      <c r="N124">
        <v>230.8</v>
      </c>
      <c r="O124">
        <v>20.2</v>
      </c>
      <c r="P124">
        <v>348.8</v>
      </c>
      <c r="Q124" s="5">
        <f t="shared" si="16"/>
        <v>7.0604028000000021</v>
      </c>
      <c r="R124" s="6">
        <f t="shared" si="17"/>
        <v>7.0457600000000005</v>
      </c>
      <c r="U124" t="s">
        <v>2889</v>
      </c>
      <c r="V124">
        <v>346.12099999999998</v>
      </c>
      <c r="W124">
        <v>-19.990400000000001</v>
      </c>
      <c r="X124">
        <v>-6918.48</v>
      </c>
      <c r="Y124">
        <f t="shared" si="23"/>
        <v>19.990400000000001</v>
      </c>
      <c r="Z124" s="7">
        <f t="shared" si="24"/>
        <v>6.9184799999999997</v>
      </c>
      <c r="AB124" s="1">
        <v>45112.741759259261</v>
      </c>
      <c r="AC124">
        <v>6</v>
      </c>
      <c r="AD124">
        <v>3.2</v>
      </c>
      <c r="AE124">
        <v>228.7</v>
      </c>
      <c r="AF124">
        <v>6.1</v>
      </c>
      <c r="AG124">
        <v>348.2</v>
      </c>
      <c r="AH124" s="5">
        <f t="shared" si="18"/>
        <v>2.1735648000000003</v>
      </c>
      <c r="AI124" s="17">
        <f t="shared" si="19"/>
        <v>2.1240199999999998</v>
      </c>
      <c r="AM124" t="s">
        <v>3711</v>
      </c>
      <c r="AN124">
        <v>346.06700000000001</v>
      </c>
      <c r="AO124">
        <v>-19.990300000000001</v>
      </c>
      <c r="AP124">
        <v>-6917.63</v>
      </c>
      <c r="AQ124">
        <f t="shared" si="25"/>
        <v>19.990300000000001</v>
      </c>
      <c r="AR124" s="7">
        <f t="shared" si="26"/>
        <v>6.9176299999999999</v>
      </c>
      <c r="AT124" s="1">
        <v>45112.751886574071</v>
      </c>
      <c r="AU124">
        <v>6</v>
      </c>
      <c r="AV124">
        <v>3.1</v>
      </c>
      <c r="AW124">
        <v>233.7</v>
      </c>
      <c r="AX124">
        <v>6</v>
      </c>
      <c r="AY124">
        <v>348.4</v>
      </c>
      <c r="AZ124" s="5">
        <f t="shared" si="20"/>
        <v>2.1516759000000003</v>
      </c>
      <c r="BA124" s="6">
        <f t="shared" si="21"/>
        <v>2.0903999999999998</v>
      </c>
    </row>
    <row r="125" spans="4:53" x14ac:dyDescent="0.35">
      <c r="D125" t="s">
        <v>5009</v>
      </c>
      <c r="E125">
        <v>346.01299999999998</v>
      </c>
      <c r="F125">
        <v>-19.978999999999999</v>
      </c>
      <c r="G125">
        <v>-6912.82</v>
      </c>
      <c r="H125">
        <f t="shared" si="22"/>
        <v>19.978999999999999</v>
      </c>
      <c r="I125" s="7">
        <f t="shared" si="27"/>
        <v>6.91282</v>
      </c>
      <c r="K125" s="1">
        <v>45114.564675925925</v>
      </c>
      <c r="L125">
        <v>20</v>
      </c>
      <c r="M125">
        <v>10.3</v>
      </c>
      <c r="N125">
        <v>230.8</v>
      </c>
      <c r="O125">
        <v>20.2</v>
      </c>
      <c r="P125">
        <v>349</v>
      </c>
      <c r="Q125" s="5">
        <f t="shared" si="16"/>
        <v>7.0604028000000021</v>
      </c>
      <c r="R125" s="6">
        <f t="shared" si="17"/>
        <v>7.0498000000000003</v>
      </c>
      <c r="U125" t="s">
        <v>2890</v>
      </c>
      <c r="V125">
        <v>346.12099999999998</v>
      </c>
      <c r="W125">
        <v>-19.990400000000001</v>
      </c>
      <c r="X125">
        <v>-6918.48</v>
      </c>
      <c r="Y125">
        <f t="shared" si="23"/>
        <v>19.990400000000001</v>
      </c>
      <c r="Z125" s="7">
        <f t="shared" si="24"/>
        <v>6.9184799999999997</v>
      </c>
      <c r="AB125" s="1">
        <v>45112.741793981484</v>
      </c>
      <c r="AC125">
        <v>6</v>
      </c>
      <c r="AD125">
        <v>3.2</v>
      </c>
      <c r="AE125">
        <v>228.8</v>
      </c>
      <c r="AF125">
        <v>6.1</v>
      </c>
      <c r="AG125">
        <v>348.1</v>
      </c>
      <c r="AH125" s="5">
        <f t="shared" si="18"/>
        <v>2.1745152000000001</v>
      </c>
      <c r="AI125" s="17">
        <f t="shared" si="19"/>
        <v>2.1234099999999998</v>
      </c>
      <c r="AM125" t="s">
        <v>3712</v>
      </c>
      <c r="AN125">
        <v>346.06700000000001</v>
      </c>
      <c r="AO125">
        <v>-19.990300000000001</v>
      </c>
      <c r="AP125">
        <v>-6917.63</v>
      </c>
      <c r="AQ125">
        <f t="shared" si="25"/>
        <v>19.990300000000001</v>
      </c>
      <c r="AR125" s="7">
        <f t="shared" si="26"/>
        <v>6.9176299999999999</v>
      </c>
      <c r="AT125" s="1">
        <v>45112.751921296294</v>
      </c>
      <c r="AU125">
        <v>6</v>
      </c>
      <c r="AV125">
        <v>3.1</v>
      </c>
      <c r="AW125">
        <v>233.7</v>
      </c>
      <c r="AX125">
        <v>6</v>
      </c>
      <c r="AY125">
        <v>348.4</v>
      </c>
      <c r="AZ125" s="5">
        <f t="shared" si="20"/>
        <v>2.1516759000000003</v>
      </c>
      <c r="BA125" s="6">
        <f t="shared" si="21"/>
        <v>2.0903999999999998</v>
      </c>
    </row>
    <row r="126" spans="4:53" x14ac:dyDescent="0.35">
      <c r="D126" t="s">
        <v>5010</v>
      </c>
      <c r="E126">
        <v>346.01499999999999</v>
      </c>
      <c r="F126">
        <v>-19.980599999999999</v>
      </c>
      <c r="G126">
        <v>-6913.33</v>
      </c>
      <c r="H126">
        <f t="shared" si="22"/>
        <v>19.980599999999999</v>
      </c>
      <c r="I126" s="7">
        <f t="shared" si="27"/>
        <v>6.9133300000000002</v>
      </c>
      <c r="K126" s="1">
        <v>45114.564710648148</v>
      </c>
      <c r="L126">
        <v>20</v>
      </c>
      <c r="M126">
        <v>10.3</v>
      </c>
      <c r="N126">
        <v>230.8</v>
      </c>
      <c r="O126">
        <v>20.2</v>
      </c>
      <c r="P126">
        <v>349</v>
      </c>
      <c r="Q126" s="5">
        <f t="shared" si="16"/>
        <v>7.0604028000000021</v>
      </c>
      <c r="R126" s="6">
        <f t="shared" si="17"/>
        <v>7.0498000000000003</v>
      </c>
      <c r="U126" t="s">
        <v>2891</v>
      </c>
      <c r="V126">
        <v>346.12299999999999</v>
      </c>
      <c r="W126">
        <v>-19.9894</v>
      </c>
      <c r="X126">
        <v>-6918.24</v>
      </c>
      <c r="Y126">
        <f t="shared" si="23"/>
        <v>19.9894</v>
      </c>
      <c r="Z126" s="7">
        <f t="shared" si="24"/>
        <v>6.9182399999999999</v>
      </c>
      <c r="AB126" s="1">
        <v>45112.741828703707</v>
      </c>
      <c r="AC126">
        <v>6</v>
      </c>
      <c r="AD126">
        <v>3.2</v>
      </c>
      <c r="AE126">
        <v>228.8</v>
      </c>
      <c r="AF126">
        <v>6</v>
      </c>
      <c r="AG126">
        <v>348.2</v>
      </c>
      <c r="AH126" s="5">
        <f t="shared" si="18"/>
        <v>2.1745152000000001</v>
      </c>
      <c r="AI126" s="17">
        <f t="shared" si="19"/>
        <v>2.0891999999999999</v>
      </c>
      <c r="AM126" t="s">
        <v>3713</v>
      </c>
      <c r="AN126">
        <v>346.072</v>
      </c>
      <c r="AO126">
        <v>-19.989999999999998</v>
      </c>
      <c r="AP126">
        <v>-6917.47</v>
      </c>
      <c r="AQ126">
        <f t="shared" si="25"/>
        <v>19.989999999999998</v>
      </c>
      <c r="AR126" s="7">
        <f t="shared" si="26"/>
        <v>6.9174700000000007</v>
      </c>
      <c r="AT126" s="1">
        <v>45112.75199074074</v>
      </c>
      <c r="AU126">
        <v>6</v>
      </c>
      <c r="AV126">
        <v>3.1</v>
      </c>
      <c r="AW126">
        <v>233.4</v>
      </c>
      <c r="AX126">
        <v>6</v>
      </c>
      <c r="AY126">
        <v>348.4</v>
      </c>
      <c r="AZ126" s="5">
        <f t="shared" si="20"/>
        <v>2.1489138000000003</v>
      </c>
      <c r="BA126" s="6">
        <f t="shared" si="21"/>
        <v>2.0903999999999998</v>
      </c>
    </row>
    <row r="127" spans="4:53" x14ac:dyDescent="0.35">
      <c r="D127" t="s">
        <v>5011</v>
      </c>
      <c r="E127">
        <v>346.01499999999999</v>
      </c>
      <c r="F127">
        <v>-19.980599999999999</v>
      </c>
      <c r="G127">
        <v>-6913.33</v>
      </c>
      <c r="H127">
        <f t="shared" si="22"/>
        <v>19.980599999999999</v>
      </c>
      <c r="I127" s="7">
        <f t="shared" si="27"/>
        <v>6.9133300000000002</v>
      </c>
      <c r="K127" s="1">
        <v>45114.564733796295</v>
      </c>
      <c r="L127">
        <v>20</v>
      </c>
      <c r="M127">
        <v>10.3</v>
      </c>
      <c r="N127">
        <v>230.8</v>
      </c>
      <c r="O127">
        <v>20.2</v>
      </c>
      <c r="P127">
        <v>349</v>
      </c>
      <c r="Q127" s="5">
        <f t="shared" si="16"/>
        <v>7.0604028000000021</v>
      </c>
      <c r="R127" s="6">
        <f t="shared" si="17"/>
        <v>7.0498000000000003</v>
      </c>
      <c r="U127" t="s">
        <v>2892</v>
      </c>
      <c r="V127">
        <v>346.12299999999999</v>
      </c>
      <c r="W127">
        <v>-19.9894</v>
      </c>
      <c r="X127">
        <v>-6918.24</v>
      </c>
      <c r="Y127">
        <f t="shared" si="23"/>
        <v>19.9894</v>
      </c>
      <c r="Z127" s="7">
        <f t="shared" si="24"/>
        <v>6.9182399999999999</v>
      </c>
      <c r="AB127" s="1">
        <v>45112.741863425923</v>
      </c>
      <c r="AC127">
        <v>6</v>
      </c>
      <c r="AD127">
        <v>3.2</v>
      </c>
      <c r="AE127">
        <v>228.7</v>
      </c>
      <c r="AF127">
        <v>6</v>
      </c>
      <c r="AG127">
        <v>348.1</v>
      </c>
      <c r="AH127" s="5">
        <f t="shared" si="18"/>
        <v>2.1735648000000003</v>
      </c>
      <c r="AI127" s="17">
        <f t="shared" si="19"/>
        <v>2.0886000000000005</v>
      </c>
      <c r="AM127" t="s">
        <v>3714</v>
      </c>
      <c r="AN127">
        <v>346.072</v>
      </c>
      <c r="AO127">
        <v>-19.989999999999998</v>
      </c>
      <c r="AP127">
        <v>-6917.47</v>
      </c>
      <c r="AQ127">
        <f t="shared" si="25"/>
        <v>19.989999999999998</v>
      </c>
      <c r="AR127" s="7">
        <f t="shared" si="26"/>
        <v>6.9174700000000007</v>
      </c>
      <c r="AT127" s="1">
        <v>45112.752025462964</v>
      </c>
      <c r="AU127">
        <v>6</v>
      </c>
      <c r="AV127">
        <v>3.1</v>
      </c>
      <c r="AW127">
        <v>233.5</v>
      </c>
      <c r="AX127">
        <v>6.1</v>
      </c>
      <c r="AY127">
        <v>348.4</v>
      </c>
      <c r="AZ127" s="5">
        <f t="shared" si="20"/>
        <v>2.1498344999999999</v>
      </c>
      <c r="BA127" s="6">
        <f t="shared" si="21"/>
        <v>2.1252399999999998</v>
      </c>
    </row>
    <row r="128" spans="4:53" x14ac:dyDescent="0.35">
      <c r="D128" t="s">
        <v>5012</v>
      </c>
      <c r="E128">
        <v>346.01799999999997</v>
      </c>
      <c r="F128">
        <v>-19.980699999999999</v>
      </c>
      <c r="G128">
        <v>-6913.43</v>
      </c>
      <c r="H128">
        <f t="shared" si="22"/>
        <v>19.980699999999999</v>
      </c>
      <c r="I128" s="7">
        <f t="shared" si="27"/>
        <v>6.91343</v>
      </c>
      <c r="K128" s="1">
        <v>45114.564756944441</v>
      </c>
      <c r="L128">
        <v>0</v>
      </c>
      <c r="M128">
        <v>10.3</v>
      </c>
      <c r="N128">
        <v>230.7</v>
      </c>
      <c r="O128">
        <v>20.100000000000001</v>
      </c>
      <c r="P128">
        <v>349</v>
      </c>
      <c r="Q128" s="5">
        <f t="shared" si="16"/>
        <v>7.0573437000000006</v>
      </c>
      <c r="R128" s="6">
        <f t="shared" si="17"/>
        <v>7.0149000000000008</v>
      </c>
      <c r="U128" t="s">
        <v>2893</v>
      </c>
      <c r="V128">
        <v>346.13</v>
      </c>
      <c r="W128">
        <v>-15.757400000000001</v>
      </c>
      <c r="X128">
        <v>-5453.69</v>
      </c>
      <c r="Y128">
        <f t="shared" si="23"/>
        <v>15.757400000000001</v>
      </c>
      <c r="Z128" s="7">
        <f t="shared" si="24"/>
        <v>5.4536899999999999</v>
      </c>
      <c r="AB128" s="1">
        <v>45112.741898148146</v>
      </c>
      <c r="AC128">
        <v>11.29</v>
      </c>
      <c r="AD128">
        <v>3.2</v>
      </c>
      <c r="AE128">
        <v>228.5</v>
      </c>
      <c r="AF128">
        <v>6</v>
      </c>
      <c r="AG128">
        <v>348.2</v>
      </c>
      <c r="AH128" s="5">
        <f t="shared" si="18"/>
        <v>2.1716640000000003</v>
      </c>
      <c r="AI128" s="17">
        <f t="shared" si="19"/>
        <v>2.0891999999999999</v>
      </c>
      <c r="AM128" t="s">
        <v>3715</v>
      </c>
      <c r="AN128">
        <v>346.077</v>
      </c>
      <c r="AO128">
        <v>-19.988700000000001</v>
      </c>
      <c r="AP128">
        <v>-6917.17</v>
      </c>
      <c r="AQ128">
        <f t="shared" si="25"/>
        <v>19.988700000000001</v>
      </c>
      <c r="AR128" s="7">
        <f t="shared" si="26"/>
        <v>6.9171700000000005</v>
      </c>
      <c r="AT128" s="1">
        <v>45112.752060185187</v>
      </c>
      <c r="AU128">
        <v>15.65</v>
      </c>
      <c r="AV128">
        <v>3.1</v>
      </c>
      <c r="AW128">
        <v>233.5</v>
      </c>
      <c r="AX128">
        <v>6</v>
      </c>
      <c r="AY128">
        <v>348.4</v>
      </c>
      <c r="AZ128" s="5">
        <f t="shared" si="20"/>
        <v>2.1498344999999999</v>
      </c>
      <c r="BA128" s="6">
        <f t="shared" si="21"/>
        <v>2.0903999999999998</v>
      </c>
    </row>
    <row r="129" spans="4:53" x14ac:dyDescent="0.35">
      <c r="D129" t="s">
        <v>5013</v>
      </c>
      <c r="E129">
        <v>346.01799999999997</v>
      </c>
      <c r="F129">
        <v>-19.980699999999999</v>
      </c>
      <c r="G129">
        <v>-6913.3</v>
      </c>
      <c r="H129">
        <f t="shared" si="22"/>
        <v>19.980699999999999</v>
      </c>
      <c r="I129" s="7">
        <f t="shared" si="27"/>
        <v>6.9133000000000004</v>
      </c>
      <c r="K129" s="1">
        <v>45114.564791666664</v>
      </c>
      <c r="L129">
        <v>0</v>
      </c>
      <c r="M129">
        <v>0.4</v>
      </c>
      <c r="N129">
        <v>232.4</v>
      </c>
      <c r="O129">
        <v>0.1</v>
      </c>
      <c r="P129">
        <v>347.9</v>
      </c>
      <c r="Q129" s="5">
        <f t="shared" si="16"/>
        <v>0.27609120000000004</v>
      </c>
      <c r="R129" s="6">
        <f t="shared" si="17"/>
        <v>3.4790000000000001E-2</v>
      </c>
      <c r="U129" t="s">
        <v>2894</v>
      </c>
      <c r="V129">
        <v>346.13</v>
      </c>
      <c r="W129">
        <v>-15.757400000000001</v>
      </c>
      <c r="X129">
        <v>-5453.69</v>
      </c>
      <c r="Y129">
        <f t="shared" si="23"/>
        <v>15.757400000000001</v>
      </c>
      <c r="Z129" s="7">
        <f t="shared" si="24"/>
        <v>5.4536899999999999</v>
      </c>
      <c r="AB129" s="1">
        <v>45112.741932870369</v>
      </c>
      <c r="AC129">
        <v>13.05</v>
      </c>
      <c r="AD129">
        <v>5.9</v>
      </c>
      <c r="AE129">
        <v>227.3</v>
      </c>
      <c r="AF129">
        <v>11.3</v>
      </c>
      <c r="AG129">
        <v>348.4</v>
      </c>
      <c r="AH129" s="5">
        <f t="shared" si="18"/>
        <v>3.9829779000000007</v>
      </c>
      <c r="AI129" s="17">
        <f t="shared" si="19"/>
        <v>3.9369200000000002</v>
      </c>
      <c r="AM129" t="s">
        <v>3716</v>
      </c>
      <c r="AN129">
        <v>346.077</v>
      </c>
      <c r="AO129">
        <v>-19.988700000000001</v>
      </c>
      <c r="AP129">
        <v>-6917.17</v>
      </c>
      <c r="AQ129">
        <f t="shared" si="25"/>
        <v>19.988700000000001</v>
      </c>
      <c r="AR129" s="7">
        <f t="shared" si="26"/>
        <v>6.9171700000000005</v>
      </c>
      <c r="AT129" s="1">
        <v>45112.75209490741</v>
      </c>
      <c r="AU129">
        <v>6</v>
      </c>
      <c r="AV129">
        <v>8</v>
      </c>
      <c r="AW129">
        <v>232.8</v>
      </c>
      <c r="AX129">
        <v>15.7</v>
      </c>
      <c r="AY129">
        <v>349</v>
      </c>
      <c r="AZ129" s="5">
        <f t="shared" si="20"/>
        <v>5.5313280000000002</v>
      </c>
      <c r="BA129" s="6">
        <f t="shared" si="21"/>
        <v>5.4793000000000003</v>
      </c>
    </row>
    <row r="130" spans="4:53" x14ac:dyDescent="0.35">
      <c r="D130" t="s">
        <v>5014</v>
      </c>
      <c r="E130">
        <v>346.02199999999999</v>
      </c>
      <c r="F130">
        <v>-19.979800000000001</v>
      </c>
      <c r="G130">
        <v>-6913.04</v>
      </c>
      <c r="H130">
        <f t="shared" si="22"/>
        <v>19.979800000000001</v>
      </c>
      <c r="I130" s="7">
        <f t="shared" si="27"/>
        <v>6.9130399999999996</v>
      </c>
      <c r="K130" s="1">
        <v>45114.564814814818</v>
      </c>
      <c r="L130">
        <v>0</v>
      </c>
      <c r="M130">
        <v>0.3</v>
      </c>
      <c r="N130">
        <v>232.3</v>
      </c>
      <c r="O130">
        <v>0.1</v>
      </c>
      <c r="P130">
        <v>347.9</v>
      </c>
      <c r="Q130" s="5">
        <f t="shared" ref="Q130:Q145" si="29">M130*N130*$A$2*3/1000</f>
        <v>0.2069793</v>
      </c>
      <c r="R130" s="6">
        <f t="shared" ref="R130:R145" si="30">O130*P130/1000</f>
        <v>3.4790000000000001E-2</v>
      </c>
      <c r="U130" t="s">
        <v>2895</v>
      </c>
      <c r="V130">
        <v>346.13200000000001</v>
      </c>
      <c r="W130">
        <v>-15.7561</v>
      </c>
      <c r="X130">
        <v>-5453.18</v>
      </c>
      <c r="Y130">
        <f t="shared" si="23"/>
        <v>15.7561</v>
      </c>
      <c r="Z130" s="7">
        <f t="shared" si="24"/>
        <v>5.4531800000000006</v>
      </c>
      <c r="AB130" s="1">
        <v>45112.741979166669</v>
      </c>
      <c r="AC130">
        <v>14.4</v>
      </c>
      <c r="AD130">
        <v>6.8</v>
      </c>
      <c r="AE130">
        <v>227.2</v>
      </c>
      <c r="AF130">
        <v>13.1</v>
      </c>
      <c r="AG130">
        <v>348.6</v>
      </c>
      <c r="AH130" s="5">
        <f t="shared" ref="AH130:AH145" si="31">AD130*AE130*$A$2*3/1000</f>
        <v>4.5885311999999994</v>
      </c>
      <c r="AI130" s="17">
        <f t="shared" ref="AI130:AI145" si="32">AF130*AG130/1000</f>
        <v>4.5666599999999997</v>
      </c>
      <c r="AM130" t="s">
        <v>3717</v>
      </c>
      <c r="AN130">
        <v>346.08300000000003</v>
      </c>
      <c r="AO130">
        <v>-19.9893</v>
      </c>
      <c r="AP130">
        <v>-6917.5</v>
      </c>
      <c r="AQ130">
        <f t="shared" si="25"/>
        <v>19.9893</v>
      </c>
      <c r="AR130" s="7">
        <f t="shared" si="26"/>
        <v>6.9175000000000004</v>
      </c>
      <c r="AT130" s="1">
        <v>45112.752129629633</v>
      </c>
      <c r="AU130">
        <v>6</v>
      </c>
      <c r="AV130">
        <v>3.1</v>
      </c>
      <c r="AW130">
        <v>233.9</v>
      </c>
      <c r="AX130">
        <v>6</v>
      </c>
      <c r="AY130">
        <v>348.4</v>
      </c>
      <c r="AZ130" s="5">
        <f t="shared" ref="AZ130:AZ145" si="33">AV130*AW130*$A$2*3/1000</f>
        <v>2.1535172999999999</v>
      </c>
      <c r="BA130" s="6">
        <f t="shared" ref="BA130:BA145" si="34">AX130*AY130/1000</f>
        <v>2.0903999999999998</v>
      </c>
    </row>
    <row r="131" spans="4:53" x14ac:dyDescent="0.35">
      <c r="D131" t="s">
        <v>5015</v>
      </c>
      <c r="E131">
        <v>346.02300000000002</v>
      </c>
      <c r="F131">
        <v>-19.9801</v>
      </c>
      <c r="G131">
        <v>-6913.23</v>
      </c>
      <c r="H131">
        <f t="shared" ref="H131:H194" si="35">ABS(F131)</f>
        <v>19.9801</v>
      </c>
      <c r="I131" s="7">
        <f t="shared" si="27"/>
        <v>6.9132299999999995</v>
      </c>
      <c r="K131" s="1">
        <v>45114.564837962964</v>
      </c>
      <c r="L131">
        <v>0</v>
      </c>
      <c r="M131">
        <v>0.3</v>
      </c>
      <c r="N131">
        <v>232.4</v>
      </c>
      <c r="O131">
        <v>0.1</v>
      </c>
      <c r="P131">
        <v>347.9</v>
      </c>
      <c r="Q131" s="5">
        <f t="shared" si="29"/>
        <v>0.20706839999999999</v>
      </c>
      <c r="R131" s="6">
        <f t="shared" si="30"/>
        <v>3.4790000000000001E-2</v>
      </c>
      <c r="U131" t="s">
        <v>2896</v>
      </c>
      <c r="V131">
        <v>346.13200000000001</v>
      </c>
      <c r="W131">
        <v>-15.7561</v>
      </c>
      <c r="X131">
        <v>-5453.18</v>
      </c>
      <c r="Y131">
        <f t="shared" ref="Y131:Y194" si="36">ABS(W131)</f>
        <v>15.7561</v>
      </c>
      <c r="Z131" s="7">
        <f t="shared" ref="Z131:Z194" si="37">ABS(X131/1000)</f>
        <v>5.4531800000000006</v>
      </c>
      <c r="AB131" s="1">
        <v>45112.742013888892</v>
      </c>
      <c r="AC131">
        <v>18.940000000000001</v>
      </c>
      <c r="AD131">
        <v>7.6</v>
      </c>
      <c r="AE131">
        <v>227</v>
      </c>
      <c r="AF131">
        <v>14.6</v>
      </c>
      <c r="AG131">
        <v>348.6</v>
      </c>
      <c r="AH131" s="5">
        <f t="shared" si="31"/>
        <v>5.1238439999999992</v>
      </c>
      <c r="AI131" s="17">
        <f t="shared" si="32"/>
        <v>5.0895600000000005</v>
      </c>
      <c r="AM131" t="s">
        <v>3718</v>
      </c>
      <c r="AN131">
        <v>346.08300000000003</v>
      </c>
      <c r="AO131">
        <v>-19.9893</v>
      </c>
      <c r="AP131">
        <v>-6917.5</v>
      </c>
      <c r="AQ131">
        <f t="shared" ref="AQ131:AQ194" si="38">ABS(AO131)</f>
        <v>19.9893</v>
      </c>
      <c r="AR131" s="7">
        <f t="shared" si="26"/>
        <v>6.9175000000000004</v>
      </c>
      <c r="AT131" s="1">
        <v>45112.752152777779</v>
      </c>
      <c r="AU131">
        <v>6</v>
      </c>
      <c r="AV131">
        <v>3.1</v>
      </c>
      <c r="AW131">
        <v>233.9</v>
      </c>
      <c r="AX131">
        <v>6</v>
      </c>
      <c r="AY131">
        <v>348.4</v>
      </c>
      <c r="AZ131" s="5">
        <f t="shared" si="33"/>
        <v>2.1535172999999999</v>
      </c>
      <c r="BA131" s="6">
        <f t="shared" si="34"/>
        <v>2.0903999999999998</v>
      </c>
    </row>
    <row r="132" spans="4:53" x14ac:dyDescent="0.35">
      <c r="D132" t="s">
        <v>5016</v>
      </c>
      <c r="E132">
        <v>346.02300000000002</v>
      </c>
      <c r="F132">
        <v>-19.9801</v>
      </c>
      <c r="G132">
        <v>-6913.23</v>
      </c>
      <c r="H132">
        <f t="shared" si="35"/>
        <v>19.9801</v>
      </c>
      <c r="I132" s="7">
        <f t="shared" si="27"/>
        <v>6.9132299999999995</v>
      </c>
      <c r="K132" s="1">
        <v>45114.564872685187</v>
      </c>
      <c r="L132">
        <v>0</v>
      </c>
      <c r="M132">
        <v>0.3</v>
      </c>
      <c r="N132">
        <v>232.4</v>
      </c>
      <c r="O132">
        <v>0.1</v>
      </c>
      <c r="P132">
        <v>347.9</v>
      </c>
      <c r="Q132" s="5">
        <f t="shared" si="29"/>
        <v>0.20706839999999999</v>
      </c>
      <c r="R132" s="6">
        <f t="shared" si="30"/>
        <v>3.4790000000000001E-2</v>
      </c>
      <c r="U132" t="s">
        <v>2897</v>
      </c>
      <c r="V132">
        <v>346.13900000000001</v>
      </c>
      <c r="W132">
        <v>-15.940300000000001</v>
      </c>
      <c r="X132">
        <v>-5540.55</v>
      </c>
      <c r="Y132">
        <f t="shared" si="36"/>
        <v>15.940300000000001</v>
      </c>
      <c r="Z132" s="7">
        <f t="shared" si="37"/>
        <v>5.5405500000000005</v>
      </c>
      <c r="AB132" s="1">
        <v>45112.742037037038</v>
      </c>
      <c r="AC132">
        <v>19.239999999999998</v>
      </c>
      <c r="AD132">
        <v>9.9</v>
      </c>
      <c r="AE132">
        <v>226.9</v>
      </c>
      <c r="AF132">
        <v>19.100000000000001</v>
      </c>
      <c r="AG132">
        <v>348.8</v>
      </c>
      <c r="AH132" s="5">
        <f t="shared" si="31"/>
        <v>6.6715406999999995</v>
      </c>
      <c r="AI132" s="17">
        <f t="shared" si="32"/>
        <v>6.6620800000000004</v>
      </c>
      <c r="AM132" t="s">
        <v>3719</v>
      </c>
      <c r="AN132">
        <v>346.08800000000002</v>
      </c>
      <c r="AO132">
        <v>-19.991099999999999</v>
      </c>
      <c r="AP132">
        <v>-6918.31</v>
      </c>
      <c r="AQ132">
        <f t="shared" si="38"/>
        <v>19.991099999999999</v>
      </c>
      <c r="AR132" s="7">
        <f t="shared" ref="AR132:AR195" si="39">ABS(AP132/1000)</f>
        <v>6.91831</v>
      </c>
      <c r="AT132" s="1">
        <v>45112.752314814818</v>
      </c>
      <c r="AU132">
        <v>6</v>
      </c>
      <c r="AV132">
        <v>3.2</v>
      </c>
      <c r="AW132">
        <v>230.8</v>
      </c>
      <c r="AX132">
        <v>6</v>
      </c>
      <c r="AY132">
        <v>348.4</v>
      </c>
      <c r="AZ132" s="5">
        <f t="shared" si="33"/>
        <v>2.1935232000000005</v>
      </c>
      <c r="BA132" s="6">
        <f t="shared" si="34"/>
        <v>2.0903999999999998</v>
      </c>
    </row>
    <row r="133" spans="4:53" x14ac:dyDescent="0.35">
      <c r="D133" t="s">
        <v>5017</v>
      </c>
      <c r="E133">
        <v>346.02300000000002</v>
      </c>
      <c r="F133">
        <v>-19.980399999999999</v>
      </c>
      <c r="G133">
        <v>-6913.31</v>
      </c>
      <c r="H133">
        <f t="shared" si="35"/>
        <v>19.980399999999999</v>
      </c>
      <c r="I133" s="7">
        <f t="shared" ref="I133:I196" si="40">ABS(G133/1000)</f>
        <v>6.9133100000000001</v>
      </c>
      <c r="K133" s="1">
        <v>45114.564895833333</v>
      </c>
      <c r="L133">
        <v>0</v>
      </c>
      <c r="M133">
        <v>0.3</v>
      </c>
      <c r="N133">
        <v>232.3</v>
      </c>
      <c r="O133">
        <v>0.1</v>
      </c>
      <c r="P133">
        <v>347.9</v>
      </c>
      <c r="Q133" s="5">
        <f t="shared" si="29"/>
        <v>0.2069793</v>
      </c>
      <c r="R133" s="6">
        <f t="shared" si="30"/>
        <v>3.4790000000000001E-2</v>
      </c>
      <c r="U133" t="s">
        <v>2898</v>
      </c>
      <c r="V133">
        <v>346.13900000000001</v>
      </c>
      <c r="W133">
        <v>-15.940300000000001</v>
      </c>
      <c r="X133">
        <v>-5540.55</v>
      </c>
      <c r="Y133">
        <f t="shared" si="36"/>
        <v>15.940300000000001</v>
      </c>
      <c r="Z133" s="7">
        <f t="shared" si="37"/>
        <v>5.5405500000000005</v>
      </c>
      <c r="AB133" s="1">
        <v>45112.742071759261</v>
      </c>
      <c r="AC133">
        <v>20</v>
      </c>
      <c r="AD133">
        <f>(AD132+AD134)/2</f>
        <v>10.199999999999999</v>
      </c>
      <c r="AE133">
        <f t="shared" ref="AE133:AG133" si="41">(AE132+AE134)/2</f>
        <v>226.9</v>
      </c>
      <c r="AF133">
        <f t="shared" si="41"/>
        <v>19.649999999999999</v>
      </c>
      <c r="AG133">
        <f t="shared" si="41"/>
        <v>348.9</v>
      </c>
      <c r="AH133" s="5">
        <f t="shared" si="31"/>
        <v>6.8737086000000005</v>
      </c>
      <c r="AI133" s="17">
        <f t="shared" si="32"/>
        <v>6.8558849999999989</v>
      </c>
      <c r="AM133" t="s">
        <v>3720</v>
      </c>
      <c r="AN133">
        <v>346.08800000000002</v>
      </c>
      <c r="AO133">
        <v>-19.991099999999999</v>
      </c>
      <c r="AP133">
        <v>-6918.31</v>
      </c>
      <c r="AQ133">
        <f t="shared" si="38"/>
        <v>19.991099999999999</v>
      </c>
      <c r="AR133" s="7">
        <f t="shared" si="39"/>
        <v>6.91831</v>
      </c>
      <c r="AT133" s="1">
        <v>45112.752349537041</v>
      </c>
      <c r="AU133">
        <v>6</v>
      </c>
      <c r="AV133">
        <v>3.2</v>
      </c>
      <c r="AW133">
        <v>230.9</v>
      </c>
      <c r="AX133">
        <v>6</v>
      </c>
      <c r="AY133">
        <v>348.4</v>
      </c>
      <c r="AZ133" s="5">
        <f t="shared" si="33"/>
        <v>2.1944736000000002</v>
      </c>
      <c r="BA133" s="6">
        <f t="shared" si="34"/>
        <v>2.0903999999999998</v>
      </c>
    </row>
    <row r="134" spans="4:53" x14ac:dyDescent="0.35">
      <c r="D134" t="s">
        <v>5018</v>
      </c>
      <c r="E134">
        <v>346.02699999999999</v>
      </c>
      <c r="F134">
        <v>-19.980399999999999</v>
      </c>
      <c r="G134">
        <v>-6913.52</v>
      </c>
      <c r="H134">
        <f t="shared" si="35"/>
        <v>19.980399999999999</v>
      </c>
      <c r="I134" s="7">
        <f t="shared" si="40"/>
        <v>6.9135200000000001</v>
      </c>
      <c r="K134" s="1">
        <v>45114.564930555556</v>
      </c>
      <c r="L134">
        <v>0</v>
      </c>
      <c r="M134">
        <v>0.3</v>
      </c>
      <c r="N134">
        <v>232.5</v>
      </c>
      <c r="O134">
        <v>0.1</v>
      </c>
      <c r="P134">
        <v>347.9</v>
      </c>
      <c r="Q134" s="5">
        <f t="shared" si="29"/>
        <v>0.20715749999999997</v>
      </c>
      <c r="R134" s="6">
        <f t="shared" si="30"/>
        <v>3.4790000000000001E-2</v>
      </c>
      <c r="U134" t="s">
        <v>2899</v>
      </c>
      <c r="V134">
        <v>346.13799999999998</v>
      </c>
      <c r="W134">
        <v>-16.2576</v>
      </c>
      <c r="X134">
        <v>-5626.9</v>
      </c>
      <c r="Y134">
        <f t="shared" si="36"/>
        <v>16.2576</v>
      </c>
      <c r="Z134" s="7">
        <f t="shared" si="37"/>
        <v>5.6269</v>
      </c>
      <c r="AB134" s="1">
        <v>45112.742094907408</v>
      </c>
      <c r="AC134">
        <v>0</v>
      </c>
      <c r="AD134">
        <v>10.5</v>
      </c>
      <c r="AE134">
        <v>226.9</v>
      </c>
      <c r="AF134">
        <v>20.2</v>
      </c>
      <c r="AG134">
        <v>349</v>
      </c>
      <c r="AH134" s="5">
        <f t="shared" si="31"/>
        <v>7.0758765000000006</v>
      </c>
      <c r="AI134" s="17">
        <f t="shared" si="32"/>
        <v>7.0498000000000003</v>
      </c>
      <c r="AM134" t="s">
        <v>3721</v>
      </c>
      <c r="AN134">
        <v>346.09</v>
      </c>
      <c r="AO134">
        <v>-19.9893</v>
      </c>
      <c r="AP134">
        <v>-6917.79</v>
      </c>
      <c r="AQ134">
        <f t="shared" si="38"/>
        <v>19.9893</v>
      </c>
      <c r="AR134" s="7">
        <f t="shared" si="39"/>
        <v>6.9177900000000001</v>
      </c>
      <c r="AT134" s="1">
        <v>45112.752372685187</v>
      </c>
      <c r="AU134">
        <v>0</v>
      </c>
      <c r="AV134">
        <v>3.2</v>
      </c>
      <c r="AW134">
        <v>230.9</v>
      </c>
      <c r="AX134">
        <v>6</v>
      </c>
      <c r="AY134">
        <v>348.4</v>
      </c>
      <c r="AZ134" s="5">
        <f t="shared" si="33"/>
        <v>2.1944736000000002</v>
      </c>
      <c r="BA134" s="6">
        <f t="shared" si="34"/>
        <v>2.0903999999999998</v>
      </c>
    </row>
    <row r="135" spans="4:53" x14ac:dyDescent="0.35">
      <c r="D135" t="s">
        <v>5019</v>
      </c>
      <c r="E135">
        <v>346.02699999999999</v>
      </c>
      <c r="F135">
        <v>-19.980399999999999</v>
      </c>
      <c r="G135">
        <v>-6913.52</v>
      </c>
      <c r="H135">
        <f t="shared" si="35"/>
        <v>19.980399999999999</v>
      </c>
      <c r="I135" s="7">
        <f t="shared" si="40"/>
        <v>6.9135200000000001</v>
      </c>
      <c r="K135" s="1">
        <v>45114.564953703702</v>
      </c>
      <c r="L135">
        <v>0</v>
      </c>
      <c r="M135">
        <v>0.3</v>
      </c>
      <c r="N135">
        <v>232.4</v>
      </c>
      <c r="O135">
        <v>0.1</v>
      </c>
      <c r="P135">
        <v>347.9</v>
      </c>
      <c r="Q135" s="5">
        <f t="shared" si="29"/>
        <v>0.20706839999999999</v>
      </c>
      <c r="R135" s="6">
        <f t="shared" si="30"/>
        <v>3.4790000000000001E-2</v>
      </c>
      <c r="U135" t="s">
        <v>2900</v>
      </c>
      <c r="V135">
        <v>346.13799999999998</v>
      </c>
      <c r="W135">
        <v>-16.2576</v>
      </c>
      <c r="X135">
        <v>-5626.9</v>
      </c>
      <c r="Y135">
        <f t="shared" si="36"/>
        <v>16.2576</v>
      </c>
      <c r="Z135" s="7">
        <f t="shared" si="37"/>
        <v>5.6269</v>
      </c>
      <c r="AB135" s="1">
        <v>45112.742118055554</v>
      </c>
      <c r="AC135">
        <v>0</v>
      </c>
      <c r="AD135">
        <v>0.4</v>
      </c>
      <c r="AE135">
        <v>228.7</v>
      </c>
      <c r="AF135">
        <v>0.1</v>
      </c>
      <c r="AG135">
        <v>347.9</v>
      </c>
      <c r="AH135" s="5">
        <f t="shared" si="31"/>
        <v>0.27169560000000004</v>
      </c>
      <c r="AI135" s="17">
        <f t="shared" si="32"/>
        <v>3.4790000000000001E-2</v>
      </c>
      <c r="AM135" t="s">
        <v>3722</v>
      </c>
      <c r="AN135">
        <v>346.09</v>
      </c>
      <c r="AO135">
        <v>-19.9893</v>
      </c>
      <c r="AP135">
        <v>-6917.79</v>
      </c>
      <c r="AQ135">
        <f t="shared" si="38"/>
        <v>19.9893</v>
      </c>
      <c r="AR135" s="7">
        <f t="shared" si="39"/>
        <v>6.9177900000000001</v>
      </c>
      <c r="AT135" s="1">
        <v>45112.752395833333</v>
      </c>
      <c r="AU135">
        <v>0</v>
      </c>
      <c r="AV135">
        <v>0.3</v>
      </c>
      <c r="AW135">
        <v>231.5</v>
      </c>
      <c r="AX135">
        <v>0.1</v>
      </c>
      <c r="AY135">
        <v>348.2</v>
      </c>
      <c r="AZ135" s="5">
        <f t="shared" si="33"/>
        <v>0.20626650000000002</v>
      </c>
      <c r="BA135" s="6">
        <f t="shared" si="34"/>
        <v>3.4820000000000004E-2</v>
      </c>
    </row>
    <row r="136" spans="4:53" x14ac:dyDescent="0.35">
      <c r="D136" t="s">
        <v>5020</v>
      </c>
      <c r="E136">
        <v>346.029</v>
      </c>
      <c r="F136">
        <v>-19.980699999999999</v>
      </c>
      <c r="G136">
        <v>-6913.51</v>
      </c>
      <c r="H136">
        <f t="shared" si="35"/>
        <v>19.980699999999999</v>
      </c>
      <c r="I136" s="7">
        <f t="shared" si="40"/>
        <v>6.9135100000000005</v>
      </c>
      <c r="K136" s="1">
        <v>45114.564976851849</v>
      </c>
      <c r="L136">
        <v>0</v>
      </c>
      <c r="M136">
        <v>0.3</v>
      </c>
      <c r="N136">
        <v>232.4</v>
      </c>
      <c r="O136">
        <v>0.1</v>
      </c>
      <c r="P136">
        <v>348.1</v>
      </c>
      <c r="Q136" s="5">
        <f t="shared" si="29"/>
        <v>0.20706839999999999</v>
      </c>
      <c r="R136" s="6">
        <f t="shared" si="30"/>
        <v>3.4810000000000001E-2</v>
      </c>
      <c r="U136" t="s">
        <v>2901</v>
      </c>
      <c r="V136">
        <v>346.14299999999997</v>
      </c>
      <c r="W136">
        <v>-16.259799999999998</v>
      </c>
      <c r="X136">
        <v>-5627.52</v>
      </c>
      <c r="Y136">
        <f t="shared" si="36"/>
        <v>16.259799999999998</v>
      </c>
      <c r="Z136" s="7">
        <f t="shared" si="37"/>
        <v>5.6275200000000005</v>
      </c>
      <c r="AB136" s="1">
        <v>45112.742152777777</v>
      </c>
      <c r="AC136">
        <v>0</v>
      </c>
      <c r="AD136">
        <v>0.3</v>
      </c>
      <c r="AE136">
        <v>229.2</v>
      </c>
      <c r="AF136">
        <v>0.1</v>
      </c>
      <c r="AG136">
        <v>347.9</v>
      </c>
      <c r="AH136" s="5">
        <f t="shared" si="31"/>
        <v>0.20421719999999996</v>
      </c>
      <c r="AI136" s="17">
        <f t="shared" si="32"/>
        <v>3.4790000000000001E-2</v>
      </c>
      <c r="AM136" t="s">
        <v>3723</v>
      </c>
      <c r="AN136">
        <v>346.096</v>
      </c>
      <c r="AO136">
        <v>-19.988800000000001</v>
      </c>
      <c r="AP136">
        <v>-6917.5</v>
      </c>
      <c r="AQ136">
        <f t="shared" si="38"/>
        <v>19.988800000000001</v>
      </c>
      <c r="AR136" s="7">
        <f t="shared" si="39"/>
        <v>6.9175000000000004</v>
      </c>
      <c r="AT136" s="1">
        <v>45112.752430555556</v>
      </c>
      <c r="AU136">
        <v>0</v>
      </c>
      <c r="AV136">
        <v>0.3</v>
      </c>
      <c r="AW136">
        <v>231.4</v>
      </c>
      <c r="AX136">
        <v>0.1</v>
      </c>
      <c r="AY136">
        <v>348.2</v>
      </c>
      <c r="AZ136" s="5">
        <f t="shared" si="33"/>
        <v>0.20617740000000004</v>
      </c>
      <c r="BA136" s="6">
        <f t="shared" si="34"/>
        <v>3.4820000000000004E-2</v>
      </c>
    </row>
    <row r="137" spans="4:53" x14ac:dyDescent="0.35">
      <c r="D137" t="s">
        <v>5021</v>
      </c>
      <c r="E137">
        <v>346.03199999999998</v>
      </c>
      <c r="F137">
        <v>-19.9801</v>
      </c>
      <c r="G137">
        <v>-6913.43</v>
      </c>
      <c r="H137">
        <f t="shared" si="35"/>
        <v>19.9801</v>
      </c>
      <c r="I137" s="7">
        <f t="shared" si="40"/>
        <v>6.91343</v>
      </c>
      <c r="K137" s="1">
        <v>45114.565000000002</v>
      </c>
      <c r="L137">
        <v>0</v>
      </c>
      <c r="M137">
        <v>0.3</v>
      </c>
      <c r="N137">
        <v>232.4</v>
      </c>
      <c r="O137">
        <v>0.1</v>
      </c>
      <c r="P137">
        <v>347.9</v>
      </c>
      <c r="Q137" s="5">
        <f t="shared" si="29"/>
        <v>0.20706839999999999</v>
      </c>
      <c r="R137" s="6">
        <f t="shared" si="30"/>
        <v>3.4790000000000001E-2</v>
      </c>
      <c r="U137" t="s">
        <v>2902</v>
      </c>
      <c r="V137">
        <v>346.14299999999997</v>
      </c>
      <c r="W137">
        <v>-16.259799999999998</v>
      </c>
      <c r="X137">
        <v>-5627.52</v>
      </c>
      <c r="Y137">
        <f t="shared" si="36"/>
        <v>16.259799999999998</v>
      </c>
      <c r="Z137" s="7">
        <f t="shared" si="37"/>
        <v>5.6275200000000005</v>
      </c>
      <c r="AB137" s="1">
        <v>45112.742175925923</v>
      </c>
      <c r="AC137">
        <v>0</v>
      </c>
      <c r="AD137">
        <v>0.3</v>
      </c>
      <c r="AE137">
        <v>229.2</v>
      </c>
      <c r="AF137">
        <v>0.1</v>
      </c>
      <c r="AG137">
        <v>347.9</v>
      </c>
      <c r="AH137" s="5">
        <f t="shared" si="31"/>
        <v>0.20421719999999996</v>
      </c>
      <c r="AI137" s="17">
        <f t="shared" si="32"/>
        <v>3.4790000000000001E-2</v>
      </c>
      <c r="AM137" t="s">
        <v>3724</v>
      </c>
      <c r="AN137">
        <v>346.096</v>
      </c>
      <c r="AO137">
        <v>-19.988800000000001</v>
      </c>
      <c r="AP137">
        <v>-6917.5</v>
      </c>
      <c r="AQ137">
        <f t="shared" si="38"/>
        <v>19.988800000000001</v>
      </c>
      <c r="AR137" s="7">
        <f t="shared" si="39"/>
        <v>6.9175000000000004</v>
      </c>
      <c r="AT137" s="1">
        <v>45112.752453703702</v>
      </c>
      <c r="AU137">
        <v>0</v>
      </c>
      <c r="AV137">
        <v>0.3</v>
      </c>
      <c r="AW137">
        <v>231.4</v>
      </c>
      <c r="AX137">
        <v>0.1</v>
      </c>
      <c r="AY137">
        <v>348.1</v>
      </c>
      <c r="AZ137" s="5">
        <f t="shared" si="33"/>
        <v>0.20617740000000004</v>
      </c>
      <c r="BA137" s="6">
        <f t="shared" si="34"/>
        <v>3.4810000000000001E-2</v>
      </c>
    </row>
    <row r="138" spans="4:53" x14ac:dyDescent="0.35">
      <c r="D138" t="s">
        <v>5022</v>
      </c>
      <c r="E138">
        <v>346.03199999999998</v>
      </c>
      <c r="F138">
        <v>-19.9801</v>
      </c>
      <c r="G138">
        <v>-6913.45</v>
      </c>
      <c r="H138">
        <f t="shared" si="35"/>
        <v>19.9801</v>
      </c>
      <c r="I138" s="7">
        <f t="shared" si="40"/>
        <v>6.9134500000000001</v>
      </c>
      <c r="K138" s="1">
        <v>45114.565034722225</v>
      </c>
      <c r="L138">
        <v>0</v>
      </c>
      <c r="M138">
        <v>0.3</v>
      </c>
      <c r="N138">
        <v>232.4</v>
      </c>
      <c r="O138">
        <v>0.1</v>
      </c>
      <c r="P138">
        <v>348.1</v>
      </c>
      <c r="Q138" s="5">
        <f t="shared" si="29"/>
        <v>0.20706839999999999</v>
      </c>
      <c r="R138" s="6">
        <f t="shared" si="30"/>
        <v>3.4810000000000001E-2</v>
      </c>
      <c r="U138" t="s">
        <v>2903</v>
      </c>
      <c r="V138">
        <v>346.14400000000001</v>
      </c>
      <c r="W138">
        <v>-16.5504</v>
      </c>
      <c r="X138">
        <v>-5705.1</v>
      </c>
      <c r="Y138">
        <f t="shared" si="36"/>
        <v>16.5504</v>
      </c>
      <c r="Z138" s="7">
        <f t="shared" si="37"/>
        <v>5.7051000000000007</v>
      </c>
      <c r="AB138" s="1">
        <v>45112.742199074077</v>
      </c>
      <c r="AC138">
        <v>0</v>
      </c>
      <c r="AD138">
        <v>0.3</v>
      </c>
      <c r="AE138">
        <v>229.1</v>
      </c>
      <c r="AF138">
        <v>0.1</v>
      </c>
      <c r="AG138">
        <v>347.9</v>
      </c>
      <c r="AH138" s="5">
        <f t="shared" si="31"/>
        <v>0.20412809999999995</v>
      </c>
      <c r="AI138" s="17">
        <f t="shared" si="32"/>
        <v>3.4790000000000001E-2</v>
      </c>
      <c r="AM138" t="s">
        <v>3725</v>
      </c>
      <c r="AN138">
        <v>346.101</v>
      </c>
      <c r="AO138">
        <v>-19.988600000000002</v>
      </c>
      <c r="AP138">
        <v>-6917.54</v>
      </c>
      <c r="AQ138">
        <f t="shared" si="38"/>
        <v>19.988600000000002</v>
      </c>
      <c r="AR138" s="7">
        <f t="shared" si="39"/>
        <v>6.9175399999999998</v>
      </c>
      <c r="AT138" s="1">
        <v>45112.752476851849</v>
      </c>
      <c r="AU138">
        <v>0</v>
      </c>
      <c r="AV138">
        <v>0.3</v>
      </c>
      <c r="AW138">
        <v>231.4</v>
      </c>
      <c r="AX138">
        <v>0.1</v>
      </c>
      <c r="AY138">
        <v>348.1</v>
      </c>
      <c r="AZ138" s="5">
        <f t="shared" si="33"/>
        <v>0.20617740000000004</v>
      </c>
      <c r="BA138" s="6">
        <f t="shared" si="34"/>
        <v>3.4810000000000001E-2</v>
      </c>
    </row>
    <row r="139" spans="4:53" x14ac:dyDescent="0.35">
      <c r="D139" t="s">
        <v>5023</v>
      </c>
      <c r="E139">
        <v>346.036</v>
      </c>
      <c r="F139">
        <v>-19.9802</v>
      </c>
      <c r="G139">
        <v>-6913.52</v>
      </c>
      <c r="H139">
        <f t="shared" si="35"/>
        <v>19.9802</v>
      </c>
      <c r="I139" s="7">
        <f t="shared" si="40"/>
        <v>6.9135200000000001</v>
      </c>
      <c r="K139" s="1">
        <v>45114.565057870372</v>
      </c>
      <c r="L139">
        <v>0</v>
      </c>
      <c r="M139">
        <v>0.3</v>
      </c>
      <c r="N139">
        <v>232.4</v>
      </c>
      <c r="O139">
        <v>0.1</v>
      </c>
      <c r="P139">
        <v>347.9</v>
      </c>
      <c r="Q139" s="5">
        <f t="shared" si="29"/>
        <v>0.20706839999999999</v>
      </c>
      <c r="R139" s="6">
        <f t="shared" si="30"/>
        <v>3.4790000000000001E-2</v>
      </c>
      <c r="U139" t="s">
        <v>2904</v>
      </c>
      <c r="V139">
        <v>346.14400000000001</v>
      </c>
      <c r="W139">
        <v>-16.5504</v>
      </c>
      <c r="X139">
        <v>-5705.1</v>
      </c>
      <c r="Y139">
        <f t="shared" si="36"/>
        <v>16.5504</v>
      </c>
      <c r="Z139" s="7">
        <f t="shared" si="37"/>
        <v>5.7051000000000007</v>
      </c>
      <c r="AB139" s="1">
        <v>45112.7422337963</v>
      </c>
      <c r="AC139">
        <v>0</v>
      </c>
      <c r="AD139">
        <v>0.3</v>
      </c>
      <c r="AE139">
        <v>229.3</v>
      </c>
      <c r="AF139">
        <v>0.1</v>
      </c>
      <c r="AG139">
        <v>347.9</v>
      </c>
      <c r="AH139" s="5">
        <f t="shared" si="31"/>
        <v>0.20430630000000002</v>
      </c>
      <c r="AI139" s="17">
        <f t="shared" si="32"/>
        <v>3.4790000000000001E-2</v>
      </c>
      <c r="AM139" t="s">
        <v>3726</v>
      </c>
      <c r="AN139">
        <v>346.101</v>
      </c>
      <c r="AO139">
        <v>-19.988600000000002</v>
      </c>
      <c r="AP139">
        <v>-6917.54</v>
      </c>
      <c r="AQ139">
        <f t="shared" si="38"/>
        <v>19.988600000000002</v>
      </c>
      <c r="AR139" s="7">
        <f t="shared" si="39"/>
        <v>6.9175399999999998</v>
      </c>
      <c r="AT139" s="1">
        <v>45112.752500000002</v>
      </c>
      <c r="AU139">
        <v>0</v>
      </c>
      <c r="AV139">
        <v>0.3</v>
      </c>
      <c r="AW139">
        <v>231.7</v>
      </c>
      <c r="AX139">
        <v>0.1</v>
      </c>
      <c r="AY139">
        <v>348.2</v>
      </c>
      <c r="AZ139" s="5">
        <f t="shared" si="33"/>
        <v>0.20644469999999998</v>
      </c>
      <c r="BA139" s="6">
        <f t="shared" si="34"/>
        <v>3.4820000000000004E-2</v>
      </c>
    </row>
    <row r="140" spans="4:53" x14ac:dyDescent="0.35">
      <c r="D140" t="s">
        <v>5024</v>
      </c>
      <c r="E140">
        <v>346.03899999999999</v>
      </c>
      <c r="F140">
        <v>-19.981100000000001</v>
      </c>
      <c r="G140">
        <v>-6913.81</v>
      </c>
      <c r="H140">
        <f t="shared" si="35"/>
        <v>19.981100000000001</v>
      </c>
      <c r="I140" s="7">
        <f t="shared" si="40"/>
        <v>6.9138100000000007</v>
      </c>
      <c r="K140" s="1">
        <v>45114.565081018518</v>
      </c>
      <c r="L140">
        <v>0</v>
      </c>
      <c r="M140">
        <v>0.3</v>
      </c>
      <c r="N140">
        <v>232.4</v>
      </c>
      <c r="O140">
        <v>0.1</v>
      </c>
      <c r="P140">
        <v>348.1</v>
      </c>
      <c r="Q140" s="5">
        <f t="shared" si="29"/>
        <v>0.20706839999999999</v>
      </c>
      <c r="R140" s="6">
        <f t="shared" si="30"/>
        <v>3.4810000000000001E-2</v>
      </c>
      <c r="U140" t="s">
        <v>2905</v>
      </c>
      <c r="V140">
        <v>346.149</v>
      </c>
      <c r="W140">
        <v>-16.652999999999999</v>
      </c>
      <c r="X140">
        <v>-5763.98</v>
      </c>
      <c r="Y140">
        <f t="shared" si="36"/>
        <v>16.652999999999999</v>
      </c>
      <c r="Z140" s="7">
        <f t="shared" si="37"/>
        <v>5.7639799999999992</v>
      </c>
      <c r="AB140" s="1">
        <v>45112.742256944446</v>
      </c>
      <c r="AC140">
        <v>0</v>
      </c>
      <c r="AD140">
        <v>0.3</v>
      </c>
      <c r="AE140">
        <v>229.1</v>
      </c>
      <c r="AF140">
        <v>0.1</v>
      </c>
      <c r="AG140">
        <v>347.9</v>
      </c>
      <c r="AH140" s="5">
        <f t="shared" si="31"/>
        <v>0.20412809999999995</v>
      </c>
      <c r="AI140" s="17">
        <f t="shared" si="32"/>
        <v>3.4790000000000001E-2</v>
      </c>
      <c r="AM140" t="s">
        <v>3727</v>
      </c>
      <c r="AN140">
        <v>346.10599999999999</v>
      </c>
      <c r="AO140">
        <v>-19.9893</v>
      </c>
      <c r="AP140">
        <v>-6918.04</v>
      </c>
      <c r="AQ140">
        <f t="shared" si="38"/>
        <v>19.9893</v>
      </c>
      <c r="AR140" s="7">
        <f t="shared" si="39"/>
        <v>6.9180399999999995</v>
      </c>
      <c r="AT140" s="1">
        <v>45112.752534722225</v>
      </c>
      <c r="AU140">
        <v>0</v>
      </c>
      <c r="AV140">
        <v>0.3</v>
      </c>
      <c r="AW140">
        <v>231.9</v>
      </c>
      <c r="AX140">
        <v>0.1</v>
      </c>
      <c r="AY140">
        <v>348.1</v>
      </c>
      <c r="AZ140" s="5">
        <f t="shared" si="33"/>
        <v>0.20662289999999997</v>
      </c>
      <c r="BA140" s="6">
        <f t="shared" si="34"/>
        <v>3.4810000000000001E-2</v>
      </c>
    </row>
    <row r="141" spans="4:53" x14ac:dyDescent="0.35">
      <c r="D141" t="s">
        <v>5025</v>
      </c>
      <c r="E141">
        <v>346.04199999999997</v>
      </c>
      <c r="F141">
        <v>-19.9816</v>
      </c>
      <c r="G141">
        <v>-6914.17</v>
      </c>
      <c r="H141">
        <f t="shared" si="35"/>
        <v>19.9816</v>
      </c>
      <c r="I141" s="7">
        <f t="shared" si="40"/>
        <v>6.9141700000000004</v>
      </c>
      <c r="K141" s="1">
        <v>45114.565104166664</v>
      </c>
      <c r="L141">
        <v>0</v>
      </c>
      <c r="M141">
        <v>0.3</v>
      </c>
      <c r="N141">
        <v>232.5</v>
      </c>
      <c r="O141">
        <v>0.1</v>
      </c>
      <c r="P141">
        <v>348.1</v>
      </c>
      <c r="Q141" s="5">
        <f t="shared" si="29"/>
        <v>0.20715749999999997</v>
      </c>
      <c r="R141" s="6">
        <f t="shared" si="30"/>
        <v>3.4810000000000001E-2</v>
      </c>
      <c r="U141" t="s">
        <v>2906</v>
      </c>
      <c r="V141">
        <v>346.149</v>
      </c>
      <c r="W141">
        <v>-16.652999999999999</v>
      </c>
      <c r="X141">
        <v>-5763.98</v>
      </c>
      <c r="Y141">
        <f t="shared" si="36"/>
        <v>16.652999999999999</v>
      </c>
      <c r="Z141" s="7">
        <f t="shared" si="37"/>
        <v>5.7639799999999992</v>
      </c>
      <c r="AB141" s="1">
        <v>45112.742280092592</v>
      </c>
      <c r="AC141">
        <v>0</v>
      </c>
      <c r="AD141">
        <v>0.3</v>
      </c>
      <c r="AE141">
        <v>229.2</v>
      </c>
      <c r="AF141">
        <v>0.1</v>
      </c>
      <c r="AG141">
        <v>347.9</v>
      </c>
      <c r="AH141" s="5">
        <f t="shared" si="31"/>
        <v>0.20421719999999996</v>
      </c>
      <c r="AI141" s="17">
        <f t="shared" si="32"/>
        <v>3.4790000000000001E-2</v>
      </c>
      <c r="AM141" t="s">
        <v>3728</v>
      </c>
      <c r="AN141">
        <v>346.10599999999999</v>
      </c>
      <c r="AO141">
        <v>-19.9893</v>
      </c>
      <c r="AP141">
        <v>-6918.04</v>
      </c>
      <c r="AQ141">
        <f t="shared" si="38"/>
        <v>19.9893</v>
      </c>
      <c r="AR141" s="7">
        <f t="shared" si="39"/>
        <v>6.9180399999999995</v>
      </c>
      <c r="AT141" s="1">
        <v>45112.752557870372</v>
      </c>
      <c r="AU141">
        <v>0</v>
      </c>
      <c r="AV141">
        <v>0.3</v>
      </c>
      <c r="AW141">
        <v>231.9</v>
      </c>
      <c r="AX141">
        <v>0.1</v>
      </c>
      <c r="AY141">
        <v>348.2</v>
      </c>
      <c r="AZ141" s="5">
        <f t="shared" si="33"/>
        <v>0.20662289999999997</v>
      </c>
      <c r="BA141" s="6">
        <f t="shared" si="34"/>
        <v>3.4820000000000004E-2</v>
      </c>
    </row>
    <row r="142" spans="4:53" x14ac:dyDescent="0.35">
      <c r="D142" t="s">
        <v>5026</v>
      </c>
      <c r="E142">
        <v>346.04199999999997</v>
      </c>
      <c r="F142">
        <v>-19.9816</v>
      </c>
      <c r="G142">
        <v>-6914.17</v>
      </c>
      <c r="H142">
        <f t="shared" si="35"/>
        <v>19.9816</v>
      </c>
      <c r="I142" s="7">
        <f t="shared" si="40"/>
        <v>6.9141700000000004</v>
      </c>
      <c r="K142" s="1">
        <v>45114.565138888887</v>
      </c>
      <c r="L142">
        <v>0</v>
      </c>
      <c r="M142">
        <v>0.3</v>
      </c>
      <c r="N142">
        <v>232.5</v>
      </c>
      <c r="O142">
        <v>0.1</v>
      </c>
      <c r="P142">
        <v>347.9</v>
      </c>
      <c r="Q142" s="5">
        <f t="shared" si="29"/>
        <v>0.20715749999999997</v>
      </c>
      <c r="R142" s="6">
        <f t="shared" si="30"/>
        <v>3.4790000000000001E-2</v>
      </c>
      <c r="U142" t="s">
        <v>2907</v>
      </c>
      <c r="V142">
        <v>346.15199999999999</v>
      </c>
      <c r="W142">
        <v>-16.654</v>
      </c>
      <c r="X142">
        <v>-5764.42</v>
      </c>
      <c r="Y142">
        <f t="shared" si="36"/>
        <v>16.654</v>
      </c>
      <c r="Z142" s="7">
        <f t="shared" si="37"/>
        <v>5.7644200000000003</v>
      </c>
      <c r="AB142" s="1">
        <v>45112.742314814815</v>
      </c>
      <c r="AC142">
        <v>0</v>
      </c>
      <c r="AD142">
        <v>0.3</v>
      </c>
      <c r="AE142">
        <v>229.1</v>
      </c>
      <c r="AF142">
        <v>0.1</v>
      </c>
      <c r="AG142">
        <v>347.9</v>
      </c>
      <c r="AH142" s="5">
        <f t="shared" si="31"/>
        <v>0.20412809999999995</v>
      </c>
      <c r="AI142" s="17">
        <f t="shared" si="32"/>
        <v>3.4790000000000001E-2</v>
      </c>
      <c r="AM142" t="s">
        <v>3729</v>
      </c>
      <c r="AN142">
        <v>346.11</v>
      </c>
      <c r="AO142">
        <v>-19.988900000000001</v>
      </c>
      <c r="AP142">
        <v>-6917.96</v>
      </c>
      <c r="AQ142">
        <f t="shared" si="38"/>
        <v>19.988900000000001</v>
      </c>
      <c r="AR142" s="7">
        <f t="shared" si="39"/>
        <v>6.9179599999999999</v>
      </c>
      <c r="AT142" s="1">
        <v>45112.752581018518</v>
      </c>
      <c r="AU142">
        <v>0</v>
      </c>
      <c r="AV142">
        <v>0.3</v>
      </c>
      <c r="AW142">
        <v>231.9</v>
      </c>
      <c r="AX142">
        <v>0.1</v>
      </c>
      <c r="AY142">
        <v>348.1</v>
      </c>
      <c r="AZ142" s="5">
        <f t="shared" si="33"/>
        <v>0.20662289999999997</v>
      </c>
      <c r="BA142" s="6">
        <f t="shared" si="34"/>
        <v>3.4810000000000001E-2</v>
      </c>
    </row>
    <row r="143" spans="4:53" x14ac:dyDescent="0.35">
      <c r="D143" t="s">
        <v>5027</v>
      </c>
      <c r="E143">
        <v>346.04500000000002</v>
      </c>
      <c r="F143">
        <v>-19.9817</v>
      </c>
      <c r="G143">
        <v>-6914.04</v>
      </c>
      <c r="H143">
        <f t="shared" si="35"/>
        <v>19.9817</v>
      </c>
      <c r="I143" s="7">
        <f t="shared" si="40"/>
        <v>6.91404</v>
      </c>
      <c r="K143" s="1">
        <v>45114.565162037034</v>
      </c>
      <c r="L143">
        <v>0</v>
      </c>
      <c r="M143">
        <v>0.3</v>
      </c>
      <c r="N143">
        <v>232.5</v>
      </c>
      <c r="O143">
        <v>0.1</v>
      </c>
      <c r="P143">
        <v>347.9</v>
      </c>
      <c r="Q143" s="5">
        <f t="shared" si="29"/>
        <v>0.20715749999999997</v>
      </c>
      <c r="R143" s="6">
        <f t="shared" si="30"/>
        <v>3.4790000000000001E-2</v>
      </c>
      <c r="U143" t="s">
        <v>2908</v>
      </c>
      <c r="V143">
        <v>346.15199999999999</v>
      </c>
      <c r="W143">
        <v>-16.654</v>
      </c>
      <c r="X143">
        <v>-5764.42</v>
      </c>
      <c r="Y143">
        <f t="shared" si="36"/>
        <v>16.654</v>
      </c>
      <c r="Z143" s="7">
        <f t="shared" si="37"/>
        <v>5.7644200000000003</v>
      </c>
      <c r="AB143" s="1">
        <v>45112.742337962962</v>
      </c>
      <c r="AC143">
        <v>0</v>
      </c>
      <c r="AD143">
        <v>0.3</v>
      </c>
      <c r="AE143">
        <v>229.1</v>
      </c>
      <c r="AF143">
        <v>0.1</v>
      </c>
      <c r="AG143">
        <v>347.9</v>
      </c>
      <c r="AH143" s="5">
        <f t="shared" si="31"/>
        <v>0.20412809999999995</v>
      </c>
      <c r="AI143" s="17">
        <f t="shared" si="32"/>
        <v>3.4790000000000001E-2</v>
      </c>
      <c r="AM143" t="s">
        <v>3730</v>
      </c>
      <c r="AN143">
        <v>346.11</v>
      </c>
      <c r="AO143">
        <v>-19.988900000000001</v>
      </c>
      <c r="AP143">
        <v>-6917.96</v>
      </c>
      <c r="AQ143">
        <f t="shared" si="38"/>
        <v>19.988900000000001</v>
      </c>
      <c r="AR143" s="7">
        <f t="shared" si="39"/>
        <v>6.9179599999999999</v>
      </c>
      <c r="AT143" s="1">
        <v>45112.752604166664</v>
      </c>
      <c r="AU143">
        <v>0</v>
      </c>
      <c r="AV143">
        <v>0.3</v>
      </c>
      <c r="AW143">
        <v>231.8</v>
      </c>
      <c r="AX143">
        <v>0.1</v>
      </c>
      <c r="AY143">
        <v>348.1</v>
      </c>
      <c r="AZ143" s="5">
        <f t="shared" si="33"/>
        <v>0.20653379999999999</v>
      </c>
      <c r="BA143" s="6">
        <f t="shared" si="34"/>
        <v>3.4810000000000001E-2</v>
      </c>
    </row>
    <row r="144" spans="4:53" x14ac:dyDescent="0.35">
      <c r="D144" t="s">
        <v>5028</v>
      </c>
      <c r="E144">
        <v>346.04500000000002</v>
      </c>
      <c r="F144">
        <v>-19.9817</v>
      </c>
      <c r="G144">
        <v>-6914.04</v>
      </c>
      <c r="H144">
        <f t="shared" si="35"/>
        <v>19.9817</v>
      </c>
      <c r="I144" s="7">
        <f t="shared" si="40"/>
        <v>6.91404</v>
      </c>
      <c r="K144" s="1">
        <v>45114.565185185187</v>
      </c>
      <c r="L144">
        <v>0</v>
      </c>
      <c r="M144">
        <v>0.3</v>
      </c>
      <c r="N144">
        <v>232.4</v>
      </c>
      <c r="O144">
        <v>0.1</v>
      </c>
      <c r="P144">
        <v>348.1</v>
      </c>
      <c r="Q144" s="5">
        <f t="shared" si="29"/>
        <v>0.20706839999999999</v>
      </c>
      <c r="R144" s="6">
        <f t="shared" si="30"/>
        <v>3.4810000000000001E-2</v>
      </c>
      <c r="U144" t="s">
        <v>2909</v>
      </c>
      <c r="V144">
        <v>346.16300000000001</v>
      </c>
      <c r="W144">
        <v>-5.9349600000000002</v>
      </c>
      <c r="X144">
        <v>-2039.95</v>
      </c>
      <c r="Y144">
        <f t="shared" si="36"/>
        <v>5.9349600000000002</v>
      </c>
      <c r="Z144" s="7">
        <f t="shared" si="37"/>
        <v>2.0399500000000002</v>
      </c>
      <c r="AB144" s="1">
        <v>45112.742361111108</v>
      </c>
      <c r="AC144">
        <v>0</v>
      </c>
      <c r="AD144">
        <v>0.3</v>
      </c>
      <c r="AE144">
        <v>228.8</v>
      </c>
      <c r="AF144">
        <v>0.1</v>
      </c>
      <c r="AG144">
        <v>347.7</v>
      </c>
      <c r="AH144" s="5">
        <f t="shared" si="31"/>
        <v>0.20386079999999998</v>
      </c>
      <c r="AI144" s="17">
        <f t="shared" si="32"/>
        <v>3.4770000000000002E-2</v>
      </c>
      <c r="AM144" t="s">
        <v>3731</v>
      </c>
      <c r="AN144">
        <v>346.11500000000001</v>
      </c>
      <c r="AO144">
        <v>-19.990400000000001</v>
      </c>
      <c r="AP144">
        <v>-6918.32</v>
      </c>
      <c r="AQ144">
        <f t="shared" si="38"/>
        <v>19.990400000000001</v>
      </c>
      <c r="AR144" s="7">
        <f t="shared" si="39"/>
        <v>6.9183199999999996</v>
      </c>
      <c r="AT144" s="1">
        <v>45112.752638888887</v>
      </c>
      <c r="AU144">
        <v>0</v>
      </c>
      <c r="AV144">
        <v>0.3</v>
      </c>
      <c r="AW144">
        <v>232</v>
      </c>
      <c r="AX144">
        <v>0.1</v>
      </c>
      <c r="AY144">
        <v>348.1</v>
      </c>
      <c r="AZ144" s="5">
        <f t="shared" si="33"/>
        <v>0.20671199999999998</v>
      </c>
      <c r="BA144" s="6">
        <f t="shared" si="34"/>
        <v>3.4810000000000001E-2</v>
      </c>
    </row>
    <row r="145" spans="4:53" x14ac:dyDescent="0.35">
      <c r="D145" t="s">
        <v>5029</v>
      </c>
      <c r="E145">
        <v>346.04700000000003</v>
      </c>
      <c r="F145">
        <v>-19.981200000000001</v>
      </c>
      <c r="G145">
        <v>-6914.09</v>
      </c>
      <c r="H145">
        <f t="shared" si="35"/>
        <v>19.981200000000001</v>
      </c>
      <c r="I145" s="7">
        <f t="shared" si="40"/>
        <v>6.9140899999999998</v>
      </c>
      <c r="K145" s="1">
        <v>45114.565208333333</v>
      </c>
      <c r="L145">
        <v>0</v>
      </c>
      <c r="M145">
        <v>0.3</v>
      </c>
      <c r="N145">
        <v>232.3</v>
      </c>
      <c r="O145">
        <v>0.1</v>
      </c>
      <c r="P145">
        <v>348.1</v>
      </c>
      <c r="Q145" s="5">
        <f t="shared" si="29"/>
        <v>0.2069793</v>
      </c>
      <c r="R145" s="6">
        <f t="shared" si="30"/>
        <v>3.4810000000000001E-2</v>
      </c>
      <c r="U145" t="s">
        <v>2910</v>
      </c>
      <c r="V145">
        <v>346.16300000000001</v>
      </c>
      <c r="W145">
        <v>-5.9349600000000002</v>
      </c>
      <c r="X145">
        <v>-2039.95</v>
      </c>
      <c r="Y145">
        <f t="shared" si="36"/>
        <v>5.9349600000000002</v>
      </c>
      <c r="Z145" s="7">
        <f t="shared" si="37"/>
        <v>2.0399500000000002</v>
      </c>
      <c r="AB145" s="1">
        <v>45112.742384259262</v>
      </c>
      <c r="AC145">
        <v>0</v>
      </c>
      <c r="AD145">
        <v>0.3</v>
      </c>
      <c r="AE145">
        <v>228.9</v>
      </c>
      <c r="AF145">
        <v>0.1</v>
      </c>
      <c r="AG145">
        <v>347.9</v>
      </c>
      <c r="AH145" s="5">
        <f t="shared" si="31"/>
        <v>0.20394990000000002</v>
      </c>
      <c r="AI145" s="17">
        <f t="shared" si="32"/>
        <v>3.4790000000000001E-2</v>
      </c>
      <c r="AM145" t="s">
        <v>3732</v>
      </c>
      <c r="AN145">
        <v>346.11500000000001</v>
      </c>
      <c r="AO145">
        <v>-19.990400000000001</v>
      </c>
      <c r="AP145">
        <v>-6918.32</v>
      </c>
      <c r="AQ145">
        <f t="shared" si="38"/>
        <v>19.990400000000001</v>
      </c>
      <c r="AR145" s="7">
        <f t="shared" si="39"/>
        <v>6.9183199999999996</v>
      </c>
      <c r="AT145" s="1">
        <v>45112.752662037034</v>
      </c>
      <c r="AU145">
        <v>0</v>
      </c>
      <c r="AV145">
        <v>0.3</v>
      </c>
      <c r="AW145">
        <v>232.1</v>
      </c>
      <c r="AX145">
        <v>0.1</v>
      </c>
      <c r="AY145">
        <v>348.1</v>
      </c>
      <c r="AZ145" s="5">
        <f t="shared" si="33"/>
        <v>0.20680110000000002</v>
      </c>
      <c r="BA145" s="6">
        <f t="shared" si="34"/>
        <v>3.4810000000000001E-2</v>
      </c>
    </row>
    <row r="146" spans="4:53" x14ac:dyDescent="0.35">
      <c r="D146" t="s">
        <v>5030</v>
      </c>
      <c r="E146">
        <v>346.04700000000003</v>
      </c>
      <c r="F146">
        <v>-19.981200000000001</v>
      </c>
      <c r="G146">
        <v>-6914.27</v>
      </c>
      <c r="H146">
        <f t="shared" si="35"/>
        <v>19.981200000000001</v>
      </c>
      <c r="I146" s="7">
        <f t="shared" si="40"/>
        <v>6.9142700000000001</v>
      </c>
      <c r="U146" t="s">
        <v>2911</v>
      </c>
      <c r="V146">
        <v>346.16399999999999</v>
      </c>
      <c r="W146">
        <v>-5.8805899999999998</v>
      </c>
      <c r="X146">
        <v>-2035.46</v>
      </c>
      <c r="Y146">
        <f t="shared" si="36"/>
        <v>5.8805899999999998</v>
      </c>
      <c r="Z146" s="7">
        <f t="shared" si="37"/>
        <v>2.03546</v>
      </c>
      <c r="AM146" t="s">
        <v>3733</v>
      </c>
      <c r="AN146">
        <v>346.11900000000003</v>
      </c>
      <c r="AO146">
        <v>-19.991499999999998</v>
      </c>
      <c r="AP146">
        <v>-6918.88</v>
      </c>
      <c r="AQ146">
        <f t="shared" si="38"/>
        <v>19.991499999999998</v>
      </c>
      <c r="AR146" s="7">
        <f t="shared" si="39"/>
        <v>6.9188799999999997</v>
      </c>
    </row>
    <row r="147" spans="4:53" x14ac:dyDescent="0.35">
      <c r="D147" t="s">
        <v>5031</v>
      </c>
      <c r="E147">
        <v>346.05</v>
      </c>
      <c r="F147">
        <v>-19.983000000000001</v>
      </c>
      <c r="G147">
        <v>-6914.62</v>
      </c>
      <c r="H147">
        <f t="shared" si="35"/>
        <v>19.983000000000001</v>
      </c>
      <c r="I147" s="7">
        <f t="shared" si="40"/>
        <v>6.9146200000000002</v>
      </c>
      <c r="U147" t="s">
        <v>2912</v>
      </c>
      <c r="V147">
        <v>346.16399999999999</v>
      </c>
      <c r="W147">
        <v>-5.8805899999999998</v>
      </c>
      <c r="X147">
        <v>-2035.46</v>
      </c>
      <c r="Y147">
        <f t="shared" si="36"/>
        <v>5.8805899999999998</v>
      </c>
      <c r="Z147" s="7">
        <f t="shared" si="37"/>
        <v>2.03546</v>
      </c>
      <c r="AM147" t="s">
        <v>3734</v>
      </c>
      <c r="AN147">
        <v>346.11900000000003</v>
      </c>
      <c r="AO147">
        <v>-19.991499999999998</v>
      </c>
      <c r="AP147">
        <v>-6918.88</v>
      </c>
      <c r="AQ147">
        <f t="shared" si="38"/>
        <v>19.991499999999998</v>
      </c>
      <c r="AR147" s="7">
        <f t="shared" si="39"/>
        <v>6.9188799999999997</v>
      </c>
    </row>
    <row r="148" spans="4:53" x14ac:dyDescent="0.35">
      <c r="D148" t="s">
        <v>5032</v>
      </c>
      <c r="E148">
        <v>346.05</v>
      </c>
      <c r="F148">
        <v>-19.983000000000001</v>
      </c>
      <c r="G148">
        <v>-6914.62</v>
      </c>
      <c r="H148">
        <f t="shared" si="35"/>
        <v>19.983000000000001</v>
      </c>
      <c r="I148" s="7">
        <f t="shared" si="40"/>
        <v>6.9146200000000002</v>
      </c>
      <c r="U148" t="s">
        <v>2913</v>
      </c>
      <c r="V148">
        <v>346.16699999999997</v>
      </c>
      <c r="W148">
        <v>-5.88253</v>
      </c>
      <c r="X148">
        <v>-2035.99</v>
      </c>
      <c r="Y148">
        <f t="shared" si="36"/>
        <v>5.88253</v>
      </c>
      <c r="Z148" s="7">
        <f t="shared" si="37"/>
        <v>2.03599</v>
      </c>
      <c r="AM148" t="s">
        <v>3735</v>
      </c>
      <c r="AN148">
        <v>346.12299999999999</v>
      </c>
      <c r="AO148">
        <v>-19.988600000000002</v>
      </c>
      <c r="AP148">
        <v>-6918.11</v>
      </c>
      <c r="AQ148">
        <f t="shared" si="38"/>
        <v>19.988600000000002</v>
      </c>
      <c r="AR148" s="7">
        <f t="shared" si="39"/>
        <v>6.9181099999999995</v>
      </c>
    </row>
    <row r="149" spans="4:53" x14ac:dyDescent="0.35">
      <c r="D149" t="s">
        <v>5033</v>
      </c>
      <c r="E149">
        <v>346.05099999999999</v>
      </c>
      <c r="F149">
        <v>-19.980399999999999</v>
      </c>
      <c r="G149">
        <v>-6913.83</v>
      </c>
      <c r="H149">
        <f t="shared" si="35"/>
        <v>19.980399999999999</v>
      </c>
      <c r="I149" s="7">
        <f t="shared" si="40"/>
        <v>6.9138299999999999</v>
      </c>
      <c r="U149" t="s">
        <v>2914</v>
      </c>
      <c r="V149">
        <v>346.16699999999997</v>
      </c>
      <c r="W149">
        <v>-5.88253</v>
      </c>
      <c r="X149">
        <v>-2035.99</v>
      </c>
      <c r="Y149">
        <f t="shared" si="36"/>
        <v>5.88253</v>
      </c>
      <c r="Z149" s="7">
        <f t="shared" si="37"/>
        <v>2.03599</v>
      </c>
      <c r="AM149" t="s">
        <v>3736</v>
      </c>
      <c r="AN149">
        <v>346.12299999999999</v>
      </c>
      <c r="AO149">
        <v>-19.988600000000002</v>
      </c>
      <c r="AP149">
        <v>-6918.11</v>
      </c>
      <c r="AQ149">
        <f t="shared" si="38"/>
        <v>19.988600000000002</v>
      </c>
      <c r="AR149" s="7">
        <f t="shared" si="39"/>
        <v>6.9181099999999995</v>
      </c>
    </row>
    <row r="150" spans="4:53" x14ac:dyDescent="0.35">
      <c r="D150" t="s">
        <v>5034</v>
      </c>
      <c r="E150">
        <v>346.05099999999999</v>
      </c>
      <c r="F150">
        <v>-19.980399999999999</v>
      </c>
      <c r="G150">
        <v>-6913.83</v>
      </c>
      <c r="H150">
        <f t="shared" si="35"/>
        <v>19.980399999999999</v>
      </c>
      <c r="I150" s="7">
        <f t="shared" si="40"/>
        <v>6.9138299999999999</v>
      </c>
      <c r="U150" t="s">
        <v>2915</v>
      </c>
      <c r="V150">
        <v>346.16699999999997</v>
      </c>
      <c r="W150">
        <v>-5.8783799999999999</v>
      </c>
      <c r="X150">
        <v>-2034.49</v>
      </c>
      <c r="Y150">
        <f t="shared" si="36"/>
        <v>5.8783799999999999</v>
      </c>
      <c r="Z150" s="7">
        <f t="shared" si="37"/>
        <v>2.0344899999999999</v>
      </c>
      <c r="AM150" t="s">
        <v>3737</v>
      </c>
      <c r="AN150">
        <v>346.12799999999999</v>
      </c>
      <c r="AO150">
        <v>-19.988700000000001</v>
      </c>
      <c r="AP150">
        <v>-6918.12</v>
      </c>
      <c r="AQ150">
        <f t="shared" si="38"/>
        <v>19.988700000000001</v>
      </c>
      <c r="AR150" s="7">
        <f t="shared" si="39"/>
        <v>6.91812</v>
      </c>
    </row>
    <row r="151" spans="4:53" x14ac:dyDescent="0.35">
      <c r="D151" t="s">
        <v>5035</v>
      </c>
      <c r="E151">
        <v>346.05099999999999</v>
      </c>
      <c r="F151">
        <v>-19.980399999999999</v>
      </c>
      <c r="G151">
        <v>-6913.78</v>
      </c>
      <c r="H151">
        <f t="shared" si="35"/>
        <v>19.980399999999999</v>
      </c>
      <c r="I151" s="7">
        <f t="shared" si="40"/>
        <v>6.91378</v>
      </c>
      <c r="U151" t="s">
        <v>2916</v>
      </c>
      <c r="V151">
        <v>346.16699999999997</v>
      </c>
      <c r="W151">
        <v>-5.8783799999999999</v>
      </c>
      <c r="X151">
        <v>-2034.49</v>
      </c>
      <c r="Y151">
        <f t="shared" si="36"/>
        <v>5.8783799999999999</v>
      </c>
      <c r="Z151" s="7">
        <f t="shared" si="37"/>
        <v>2.0344899999999999</v>
      </c>
      <c r="AM151" t="s">
        <v>3738</v>
      </c>
      <c r="AN151">
        <v>346.12799999999999</v>
      </c>
      <c r="AO151">
        <v>-19.988700000000001</v>
      </c>
      <c r="AP151">
        <v>-6918.12</v>
      </c>
      <c r="AQ151">
        <f t="shared" si="38"/>
        <v>19.988700000000001</v>
      </c>
      <c r="AR151" s="7">
        <f t="shared" si="39"/>
        <v>6.91812</v>
      </c>
    </row>
    <row r="152" spans="4:53" x14ac:dyDescent="0.35">
      <c r="D152" t="s">
        <v>5036</v>
      </c>
      <c r="E152">
        <v>346.05500000000001</v>
      </c>
      <c r="F152">
        <v>-19.98</v>
      </c>
      <c r="G152">
        <v>-6913.73</v>
      </c>
      <c r="H152">
        <f t="shared" si="35"/>
        <v>19.98</v>
      </c>
      <c r="I152" s="7">
        <f t="shared" si="40"/>
        <v>6.9137299999999993</v>
      </c>
      <c r="U152" t="s">
        <v>2917</v>
      </c>
      <c r="V152">
        <v>346.16800000000001</v>
      </c>
      <c r="W152">
        <v>-5.8784599999999996</v>
      </c>
      <c r="X152">
        <v>-2034.73</v>
      </c>
      <c r="Y152">
        <f t="shared" si="36"/>
        <v>5.8784599999999996</v>
      </c>
      <c r="Z152" s="7">
        <f t="shared" si="37"/>
        <v>2.0347300000000001</v>
      </c>
      <c r="AM152" t="s">
        <v>3739</v>
      </c>
      <c r="AN152">
        <v>346.13299999999998</v>
      </c>
      <c r="AO152">
        <v>-19.991399999999999</v>
      </c>
      <c r="AP152">
        <v>-6919.09</v>
      </c>
      <c r="AQ152">
        <f t="shared" si="38"/>
        <v>19.991399999999999</v>
      </c>
      <c r="AR152" s="7">
        <f t="shared" si="39"/>
        <v>6.9190899999999997</v>
      </c>
    </row>
    <row r="153" spans="4:53" x14ac:dyDescent="0.35">
      <c r="D153" t="s">
        <v>5037</v>
      </c>
      <c r="E153">
        <v>346.05500000000001</v>
      </c>
      <c r="F153">
        <v>-19.98</v>
      </c>
      <c r="G153">
        <v>-6913.73</v>
      </c>
      <c r="H153">
        <f t="shared" si="35"/>
        <v>19.98</v>
      </c>
      <c r="I153" s="7">
        <f t="shared" si="40"/>
        <v>6.9137299999999993</v>
      </c>
      <c r="U153" t="s">
        <v>2918</v>
      </c>
      <c r="V153">
        <v>346.16800000000001</v>
      </c>
      <c r="W153">
        <v>-5.8784599999999996</v>
      </c>
      <c r="X153">
        <v>-2034.73</v>
      </c>
      <c r="Y153">
        <f t="shared" si="36"/>
        <v>5.8784599999999996</v>
      </c>
      <c r="Z153" s="7">
        <f t="shared" si="37"/>
        <v>2.0347300000000001</v>
      </c>
      <c r="AM153" t="s">
        <v>3740</v>
      </c>
      <c r="AN153">
        <v>346.13299999999998</v>
      </c>
      <c r="AO153">
        <v>-19.991399999999999</v>
      </c>
      <c r="AP153">
        <v>-6919.09</v>
      </c>
      <c r="AQ153">
        <f t="shared" si="38"/>
        <v>19.991399999999999</v>
      </c>
      <c r="AR153" s="7">
        <f t="shared" si="39"/>
        <v>6.9190899999999997</v>
      </c>
    </row>
    <row r="154" spans="4:53" x14ac:dyDescent="0.35">
      <c r="D154" t="s">
        <v>5038</v>
      </c>
      <c r="E154">
        <v>346.06</v>
      </c>
      <c r="F154">
        <v>-19.9802</v>
      </c>
      <c r="G154">
        <v>-6913.97</v>
      </c>
      <c r="H154">
        <f t="shared" si="35"/>
        <v>19.9802</v>
      </c>
      <c r="I154" s="7">
        <f t="shared" si="40"/>
        <v>6.9139699999999999</v>
      </c>
      <c r="U154" t="s">
        <v>2919</v>
      </c>
      <c r="V154">
        <v>346.16899999999998</v>
      </c>
      <c r="W154">
        <v>-5.8783500000000002</v>
      </c>
      <c r="X154">
        <v>-2034.63</v>
      </c>
      <c r="Y154">
        <f t="shared" si="36"/>
        <v>5.8783500000000002</v>
      </c>
      <c r="Z154" s="7">
        <f t="shared" si="37"/>
        <v>2.0346299999999999</v>
      </c>
      <c r="AM154" t="s">
        <v>3741</v>
      </c>
      <c r="AN154">
        <v>346.13600000000002</v>
      </c>
      <c r="AO154">
        <v>-19.991099999999999</v>
      </c>
      <c r="AP154">
        <v>-6919.23</v>
      </c>
      <c r="AQ154">
        <f t="shared" si="38"/>
        <v>19.991099999999999</v>
      </c>
      <c r="AR154" s="7">
        <f t="shared" si="39"/>
        <v>6.9192299999999998</v>
      </c>
    </row>
    <row r="155" spans="4:53" x14ac:dyDescent="0.35">
      <c r="D155" t="s">
        <v>5039</v>
      </c>
      <c r="E155">
        <v>346.06299999999999</v>
      </c>
      <c r="F155">
        <v>-19.9803</v>
      </c>
      <c r="G155">
        <v>-6913.99</v>
      </c>
      <c r="H155">
        <f t="shared" si="35"/>
        <v>19.9803</v>
      </c>
      <c r="I155" s="7">
        <f t="shared" si="40"/>
        <v>6.9139900000000001</v>
      </c>
      <c r="U155" t="s">
        <v>2920</v>
      </c>
      <c r="V155">
        <v>346.16899999999998</v>
      </c>
      <c r="W155">
        <v>-5.8783500000000002</v>
      </c>
      <c r="X155">
        <v>-2034.63</v>
      </c>
      <c r="Y155">
        <f t="shared" si="36"/>
        <v>5.8783500000000002</v>
      </c>
      <c r="Z155" s="7">
        <f t="shared" si="37"/>
        <v>2.0346299999999999</v>
      </c>
      <c r="AM155" t="s">
        <v>3742</v>
      </c>
      <c r="AN155">
        <v>346.13600000000002</v>
      </c>
      <c r="AO155">
        <v>-19.991099999999999</v>
      </c>
      <c r="AP155">
        <v>-6919.23</v>
      </c>
      <c r="AQ155">
        <f t="shared" si="38"/>
        <v>19.991099999999999</v>
      </c>
      <c r="AR155" s="7">
        <f t="shared" si="39"/>
        <v>6.9192299999999998</v>
      </c>
    </row>
    <row r="156" spans="4:53" x14ac:dyDescent="0.35">
      <c r="D156" t="s">
        <v>5040</v>
      </c>
      <c r="E156">
        <v>346.06299999999999</v>
      </c>
      <c r="F156">
        <v>-19.9803</v>
      </c>
      <c r="G156">
        <v>-6914.09</v>
      </c>
      <c r="H156">
        <f t="shared" si="35"/>
        <v>19.9803</v>
      </c>
      <c r="I156" s="7">
        <f t="shared" si="40"/>
        <v>6.9140899999999998</v>
      </c>
      <c r="U156" t="s">
        <v>2921</v>
      </c>
      <c r="V156">
        <v>346.17099999999999</v>
      </c>
      <c r="W156">
        <v>-5.8791000000000002</v>
      </c>
      <c r="X156">
        <v>-2034.9</v>
      </c>
      <c r="Y156">
        <f t="shared" si="36"/>
        <v>5.8791000000000002</v>
      </c>
      <c r="Z156" s="7">
        <f t="shared" si="37"/>
        <v>2.0348999999999999</v>
      </c>
      <c r="AM156" t="s">
        <v>3743</v>
      </c>
      <c r="AN156">
        <v>346.13900000000001</v>
      </c>
      <c r="AO156">
        <v>-19.9892</v>
      </c>
      <c r="AP156">
        <v>-6918.52</v>
      </c>
      <c r="AQ156">
        <f t="shared" si="38"/>
        <v>19.9892</v>
      </c>
      <c r="AR156" s="7">
        <f t="shared" si="39"/>
        <v>6.91852</v>
      </c>
    </row>
    <row r="157" spans="4:53" x14ac:dyDescent="0.35">
      <c r="D157" t="s">
        <v>5041</v>
      </c>
      <c r="E157">
        <v>346.06400000000002</v>
      </c>
      <c r="F157">
        <v>-19.9803</v>
      </c>
      <c r="G157">
        <v>-6914.07</v>
      </c>
      <c r="H157">
        <f t="shared" si="35"/>
        <v>19.9803</v>
      </c>
      <c r="I157" s="7">
        <f t="shared" si="40"/>
        <v>6.9140699999999997</v>
      </c>
      <c r="U157" t="s">
        <v>2922</v>
      </c>
      <c r="V157">
        <v>346.17099999999999</v>
      </c>
      <c r="W157">
        <v>-5.8791000000000002</v>
      </c>
      <c r="X157">
        <v>-2034.9</v>
      </c>
      <c r="Y157">
        <f t="shared" si="36"/>
        <v>5.8791000000000002</v>
      </c>
      <c r="Z157" s="7">
        <f t="shared" si="37"/>
        <v>2.0348999999999999</v>
      </c>
      <c r="AM157" t="s">
        <v>3744</v>
      </c>
      <c r="AN157">
        <v>346.13900000000001</v>
      </c>
      <c r="AO157">
        <v>-19.9892</v>
      </c>
      <c r="AP157">
        <v>-6918.52</v>
      </c>
      <c r="AQ157">
        <f t="shared" si="38"/>
        <v>19.9892</v>
      </c>
      <c r="AR157" s="7">
        <f t="shared" si="39"/>
        <v>6.91852</v>
      </c>
    </row>
    <row r="158" spans="4:53" x14ac:dyDescent="0.35">
      <c r="D158" t="s">
        <v>5042</v>
      </c>
      <c r="E158">
        <v>346.06799999999998</v>
      </c>
      <c r="F158">
        <v>-19.98</v>
      </c>
      <c r="G158">
        <v>-6913.95</v>
      </c>
      <c r="H158">
        <f t="shared" si="35"/>
        <v>19.98</v>
      </c>
      <c r="I158" s="7">
        <f t="shared" si="40"/>
        <v>6.9139499999999998</v>
      </c>
      <c r="U158" t="s">
        <v>2923</v>
      </c>
      <c r="V158">
        <v>346.17200000000003</v>
      </c>
      <c r="W158">
        <v>-5.8803900000000002</v>
      </c>
      <c r="X158">
        <v>-2035.13</v>
      </c>
      <c r="Y158">
        <f t="shared" si="36"/>
        <v>5.8803900000000002</v>
      </c>
      <c r="Z158" s="7">
        <f t="shared" si="37"/>
        <v>2.0351300000000001</v>
      </c>
      <c r="AM158" t="s">
        <v>3745</v>
      </c>
      <c r="AN158">
        <v>346.142</v>
      </c>
      <c r="AO158">
        <v>-19.989599999999999</v>
      </c>
      <c r="AP158">
        <v>-6918.68</v>
      </c>
      <c r="AQ158">
        <f t="shared" si="38"/>
        <v>19.989599999999999</v>
      </c>
      <c r="AR158" s="7">
        <f t="shared" si="39"/>
        <v>6.9186800000000002</v>
      </c>
    </row>
    <row r="159" spans="4:53" x14ac:dyDescent="0.35">
      <c r="D159" t="s">
        <v>5043</v>
      </c>
      <c r="E159">
        <v>346.06900000000002</v>
      </c>
      <c r="F159">
        <v>-19.981100000000001</v>
      </c>
      <c r="G159">
        <v>-6914.4</v>
      </c>
      <c r="H159">
        <f t="shared" si="35"/>
        <v>19.981100000000001</v>
      </c>
      <c r="I159" s="7">
        <f t="shared" si="40"/>
        <v>6.9143999999999997</v>
      </c>
      <c r="U159" t="s">
        <v>2924</v>
      </c>
      <c r="V159">
        <v>346.17200000000003</v>
      </c>
      <c r="W159">
        <v>-5.8803900000000002</v>
      </c>
      <c r="X159">
        <v>-2035.13</v>
      </c>
      <c r="Y159">
        <f t="shared" si="36"/>
        <v>5.8803900000000002</v>
      </c>
      <c r="Z159" s="7">
        <f t="shared" si="37"/>
        <v>2.0351300000000001</v>
      </c>
      <c r="AM159" t="s">
        <v>3746</v>
      </c>
      <c r="AN159">
        <v>346.142</v>
      </c>
      <c r="AO159">
        <v>-19.989599999999999</v>
      </c>
      <c r="AP159">
        <v>-6918.68</v>
      </c>
      <c r="AQ159">
        <f t="shared" si="38"/>
        <v>19.989599999999999</v>
      </c>
      <c r="AR159" s="7">
        <f t="shared" si="39"/>
        <v>6.9186800000000002</v>
      </c>
    </row>
    <row r="160" spans="4:53" x14ac:dyDescent="0.35">
      <c r="D160" t="s">
        <v>5044</v>
      </c>
      <c r="E160">
        <v>346.072</v>
      </c>
      <c r="F160">
        <v>-19.980399999999999</v>
      </c>
      <c r="G160">
        <v>-6914.21</v>
      </c>
      <c r="H160">
        <f t="shared" si="35"/>
        <v>19.980399999999999</v>
      </c>
      <c r="I160" s="7">
        <f t="shared" si="40"/>
        <v>6.9142099999999997</v>
      </c>
      <c r="U160" t="s">
        <v>2925</v>
      </c>
      <c r="V160">
        <v>346.17399999999998</v>
      </c>
      <c r="W160">
        <v>-5.8775399999999998</v>
      </c>
      <c r="X160">
        <v>-2034.28</v>
      </c>
      <c r="Y160">
        <f t="shared" si="36"/>
        <v>5.8775399999999998</v>
      </c>
      <c r="Z160" s="7">
        <f t="shared" si="37"/>
        <v>2.0342799999999999</v>
      </c>
      <c r="AM160" t="s">
        <v>3747</v>
      </c>
      <c r="AN160">
        <v>346.14699999999999</v>
      </c>
      <c r="AO160">
        <v>-19.987400000000001</v>
      </c>
      <c r="AP160">
        <v>-6918.19</v>
      </c>
      <c r="AQ160">
        <f t="shared" si="38"/>
        <v>19.987400000000001</v>
      </c>
      <c r="AR160" s="7">
        <f t="shared" si="39"/>
        <v>6.9181899999999992</v>
      </c>
    </row>
    <row r="161" spans="4:44" x14ac:dyDescent="0.35">
      <c r="D161" t="s">
        <v>5045</v>
      </c>
      <c r="E161">
        <v>346.072</v>
      </c>
      <c r="F161">
        <v>-19.980399999999999</v>
      </c>
      <c r="G161">
        <v>-6914.21</v>
      </c>
      <c r="H161">
        <f t="shared" si="35"/>
        <v>19.980399999999999</v>
      </c>
      <c r="I161" s="7">
        <f t="shared" si="40"/>
        <v>6.9142099999999997</v>
      </c>
      <c r="U161" t="s">
        <v>2926</v>
      </c>
      <c r="V161">
        <v>346.17399999999998</v>
      </c>
      <c r="W161">
        <v>-5.8775399999999998</v>
      </c>
      <c r="X161">
        <v>-2034.28</v>
      </c>
      <c r="Y161">
        <f t="shared" si="36"/>
        <v>5.8775399999999998</v>
      </c>
      <c r="Z161" s="7">
        <f t="shared" si="37"/>
        <v>2.0342799999999999</v>
      </c>
      <c r="AM161" t="s">
        <v>3748</v>
      </c>
      <c r="AN161">
        <v>346.14699999999999</v>
      </c>
      <c r="AO161">
        <v>-19.987400000000001</v>
      </c>
      <c r="AP161">
        <v>-6918.19</v>
      </c>
      <c r="AQ161">
        <f t="shared" si="38"/>
        <v>19.987400000000001</v>
      </c>
      <c r="AR161" s="7">
        <f t="shared" si="39"/>
        <v>6.9181899999999992</v>
      </c>
    </row>
    <row r="162" spans="4:44" x14ac:dyDescent="0.35">
      <c r="D162" t="s">
        <v>5046</v>
      </c>
      <c r="E162">
        <v>346.07499999999999</v>
      </c>
      <c r="F162">
        <v>-19.982199999999999</v>
      </c>
      <c r="G162">
        <v>-6914.86</v>
      </c>
      <c r="H162">
        <f t="shared" si="35"/>
        <v>19.982199999999999</v>
      </c>
      <c r="I162" s="7">
        <f t="shared" si="40"/>
        <v>6.91486</v>
      </c>
      <c r="U162" t="s">
        <v>2927</v>
      </c>
      <c r="V162">
        <v>346.17500000000001</v>
      </c>
      <c r="W162">
        <v>-5.8789899999999999</v>
      </c>
      <c r="X162">
        <v>-2034.8</v>
      </c>
      <c r="Y162">
        <f t="shared" si="36"/>
        <v>5.8789899999999999</v>
      </c>
      <c r="Z162" s="7">
        <f t="shared" si="37"/>
        <v>2.0348000000000002</v>
      </c>
      <c r="AM162" t="s">
        <v>3749</v>
      </c>
      <c r="AN162">
        <v>346.15100000000001</v>
      </c>
      <c r="AO162">
        <v>-19.9877</v>
      </c>
      <c r="AP162">
        <v>-6918.4</v>
      </c>
      <c r="AQ162">
        <f t="shared" si="38"/>
        <v>19.9877</v>
      </c>
      <c r="AR162" s="7">
        <f t="shared" si="39"/>
        <v>6.9183999999999992</v>
      </c>
    </row>
    <row r="163" spans="4:44" x14ac:dyDescent="0.35">
      <c r="D163" t="s">
        <v>5047</v>
      </c>
      <c r="E163">
        <v>346.07799999999997</v>
      </c>
      <c r="F163">
        <v>-19.982299999999999</v>
      </c>
      <c r="G163">
        <v>-6914.98</v>
      </c>
      <c r="H163">
        <f t="shared" si="35"/>
        <v>19.982299999999999</v>
      </c>
      <c r="I163" s="7">
        <f t="shared" si="40"/>
        <v>6.9149799999999999</v>
      </c>
      <c r="U163" t="s">
        <v>2928</v>
      </c>
      <c r="V163">
        <v>346.17500000000001</v>
      </c>
      <c r="W163">
        <v>-5.8789899999999999</v>
      </c>
      <c r="X163">
        <v>-2034.8</v>
      </c>
      <c r="Y163">
        <f t="shared" si="36"/>
        <v>5.8789899999999999</v>
      </c>
      <c r="Z163" s="7">
        <f t="shared" si="37"/>
        <v>2.0348000000000002</v>
      </c>
      <c r="AM163" t="s">
        <v>3750</v>
      </c>
      <c r="AN163">
        <v>346.15100000000001</v>
      </c>
      <c r="AO163">
        <v>-19.9877</v>
      </c>
      <c r="AP163">
        <v>-6918.4</v>
      </c>
      <c r="AQ163">
        <f t="shared" si="38"/>
        <v>19.9877</v>
      </c>
      <c r="AR163" s="7">
        <f t="shared" si="39"/>
        <v>6.9183999999999992</v>
      </c>
    </row>
    <row r="164" spans="4:44" x14ac:dyDescent="0.35">
      <c r="D164" t="s">
        <v>5048</v>
      </c>
      <c r="E164">
        <v>346.08100000000002</v>
      </c>
      <c r="F164">
        <v>-19.982099999999999</v>
      </c>
      <c r="G164">
        <v>-6914.92</v>
      </c>
      <c r="H164">
        <f t="shared" si="35"/>
        <v>19.982099999999999</v>
      </c>
      <c r="I164" s="7">
        <f t="shared" si="40"/>
        <v>6.9149200000000004</v>
      </c>
      <c r="U164" t="s">
        <v>2929</v>
      </c>
      <c r="V164">
        <v>346.17500000000001</v>
      </c>
      <c r="W164">
        <v>-5.8777400000000002</v>
      </c>
      <c r="X164">
        <v>-2034.4</v>
      </c>
      <c r="Y164">
        <f t="shared" si="36"/>
        <v>5.8777400000000002</v>
      </c>
      <c r="Z164" s="7">
        <f t="shared" si="37"/>
        <v>2.0344000000000002</v>
      </c>
      <c r="AM164" t="s">
        <v>3751</v>
      </c>
      <c r="AN164">
        <v>346.154</v>
      </c>
      <c r="AO164">
        <v>-19.987500000000001</v>
      </c>
      <c r="AP164">
        <v>-6918.18</v>
      </c>
      <c r="AQ164">
        <f t="shared" si="38"/>
        <v>19.987500000000001</v>
      </c>
      <c r="AR164" s="7">
        <f t="shared" si="39"/>
        <v>6.9181800000000004</v>
      </c>
    </row>
    <row r="165" spans="4:44" x14ac:dyDescent="0.35">
      <c r="D165" t="s">
        <v>5049</v>
      </c>
      <c r="E165">
        <v>346.084</v>
      </c>
      <c r="F165">
        <v>-19.979500000000002</v>
      </c>
      <c r="G165">
        <v>-6914.05</v>
      </c>
      <c r="H165">
        <f t="shared" si="35"/>
        <v>19.979500000000002</v>
      </c>
      <c r="I165" s="7">
        <f t="shared" si="40"/>
        <v>6.9140500000000005</v>
      </c>
      <c r="U165" t="s">
        <v>2930</v>
      </c>
      <c r="V165">
        <v>346.17500000000001</v>
      </c>
      <c r="W165">
        <v>-5.8777400000000002</v>
      </c>
      <c r="X165">
        <v>-2034.4</v>
      </c>
      <c r="Y165">
        <f t="shared" si="36"/>
        <v>5.8777400000000002</v>
      </c>
      <c r="Z165" s="7">
        <f t="shared" si="37"/>
        <v>2.0344000000000002</v>
      </c>
      <c r="AM165" t="s">
        <v>3752</v>
      </c>
      <c r="AN165">
        <v>346.154</v>
      </c>
      <c r="AO165">
        <v>-19.987500000000001</v>
      </c>
      <c r="AP165">
        <v>-6918.18</v>
      </c>
      <c r="AQ165">
        <f t="shared" si="38"/>
        <v>19.987500000000001</v>
      </c>
      <c r="AR165" s="7">
        <f t="shared" si="39"/>
        <v>6.9181800000000004</v>
      </c>
    </row>
    <row r="166" spans="4:44" x14ac:dyDescent="0.35">
      <c r="D166" t="s">
        <v>5050</v>
      </c>
      <c r="E166">
        <v>346.084</v>
      </c>
      <c r="F166">
        <v>-19.979500000000002</v>
      </c>
      <c r="G166">
        <v>-6914.05</v>
      </c>
      <c r="H166">
        <f t="shared" si="35"/>
        <v>19.979500000000002</v>
      </c>
      <c r="I166" s="7">
        <f t="shared" si="40"/>
        <v>6.9140500000000005</v>
      </c>
      <c r="U166" t="s">
        <v>2931</v>
      </c>
      <c r="V166">
        <v>346.17700000000002</v>
      </c>
      <c r="W166">
        <v>-5.8798000000000004</v>
      </c>
      <c r="X166">
        <v>-2035.09</v>
      </c>
      <c r="Y166">
        <f t="shared" si="36"/>
        <v>5.8798000000000004</v>
      </c>
      <c r="Z166" s="7">
        <f t="shared" si="37"/>
        <v>2.0350899999999998</v>
      </c>
      <c r="AM166" t="s">
        <v>3753</v>
      </c>
      <c r="AN166">
        <v>346.15699999999998</v>
      </c>
      <c r="AO166">
        <v>-19.986899999999999</v>
      </c>
      <c r="AP166">
        <v>-6918.17</v>
      </c>
      <c r="AQ166">
        <f t="shared" si="38"/>
        <v>19.986899999999999</v>
      </c>
      <c r="AR166" s="7">
        <f t="shared" si="39"/>
        <v>6.9181699999999999</v>
      </c>
    </row>
    <row r="167" spans="4:44" x14ac:dyDescent="0.35">
      <c r="D167" t="s">
        <v>5051</v>
      </c>
      <c r="E167">
        <v>346.08600000000001</v>
      </c>
      <c r="F167">
        <v>-19.9801</v>
      </c>
      <c r="G167">
        <v>-6914.27</v>
      </c>
      <c r="H167">
        <f t="shared" si="35"/>
        <v>19.9801</v>
      </c>
      <c r="I167" s="7">
        <f t="shared" si="40"/>
        <v>6.9142700000000001</v>
      </c>
      <c r="U167" t="s">
        <v>2932</v>
      </c>
      <c r="V167">
        <v>346.17700000000002</v>
      </c>
      <c r="W167">
        <v>-5.8798000000000004</v>
      </c>
      <c r="X167">
        <v>-2035.09</v>
      </c>
      <c r="Y167">
        <f t="shared" si="36"/>
        <v>5.8798000000000004</v>
      </c>
      <c r="Z167" s="7">
        <f t="shared" si="37"/>
        <v>2.0350899999999998</v>
      </c>
      <c r="AM167" t="s">
        <v>3754</v>
      </c>
      <c r="AN167">
        <v>346.15699999999998</v>
      </c>
      <c r="AO167">
        <v>-19.986899999999999</v>
      </c>
      <c r="AP167">
        <v>-6918.17</v>
      </c>
      <c r="AQ167">
        <f t="shared" si="38"/>
        <v>19.986899999999999</v>
      </c>
      <c r="AR167" s="7">
        <f t="shared" si="39"/>
        <v>6.9181699999999999</v>
      </c>
    </row>
    <row r="168" spans="4:44" x14ac:dyDescent="0.35">
      <c r="D168" t="s">
        <v>5052</v>
      </c>
      <c r="E168">
        <v>346.08800000000002</v>
      </c>
      <c r="F168">
        <v>-19.9801</v>
      </c>
      <c r="G168">
        <v>-6914.33</v>
      </c>
      <c r="H168">
        <f t="shared" si="35"/>
        <v>19.9801</v>
      </c>
      <c r="I168" s="7">
        <f t="shared" si="40"/>
        <v>6.9143299999999996</v>
      </c>
      <c r="U168" t="s">
        <v>2933</v>
      </c>
      <c r="V168">
        <v>346.17899999999997</v>
      </c>
      <c r="W168">
        <v>-5.8781100000000004</v>
      </c>
      <c r="X168">
        <v>-2034.56</v>
      </c>
      <c r="Y168">
        <f t="shared" si="36"/>
        <v>5.8781100000000004</v>
      </c>
      <c r="Z168" s="7">
        <f t="shared" si="37"/>
        <v>2.0345599999999999</v>
      </c>
      <c r="AM168" t="s">
        <v>3755</v>
      </c>
      <c r="AN168">
        <v>346.16199999999998</v>
      </c>
      <c r="AO168">
        <v>-19.988399999999999</v>
      </c>
      <c r="AP168">
        <v>-6918.69</v>
      </c>
      <c r="AQ168">
        <f t="shared" si="38"/>
        <v>19.988399999999999</v>
      </c>
      <c r="AR168" s="7">
        <f t="shared" si="39"/>
        <v>6.9186899999999998</v>
      </c>
    </row>
    <row r="169" spans="4:44" x14ac:dyDescent="0.35">
      <c r="D169" t="s">
        <v>5053</v>
      </c>
      <c r="E169">
        <v>346.08800000000002</v>
      </c>
      <c r="F169">
        <v>-19.9801</v>
      </c>
      <c r="G169">
        <v>-6914.33</v>
      </c>
      <c r="H169">
        <f t="shared" si="35"/>
        <v>19.9801</v>
      </c>
      <c r="I169" s="7">
        <f t="shared" si="40"/>
        <v>6.9143299999999996</v>
      </c>
      <c r="U169" t="s">
        <v>2934</v>
      </c>
      <c r="V169">
        <v>346.17899999999997</v>
      </c>
      <c r="W169">
        <v>-5.8781100000000004</v>
      </c>
      <c r="X169">
        <v>-2034.56</v>
      </c>
      <c r="Y169">
        <f t="shared" si="36"/>
        <v>5.8781100000000004</v>
      </c>
      <c r="Z169" s="7">
        <f t="shared" si="37"/>
        <v>2.0345599999999999</v>
      </c>
      <c r="AM169" t="s">
        <v>3756</v>
      </c>
      <c r="AN169">
        <v>346.16199999999998</v>
      </c>
      <c r="AO169">
        <v>-19.988399999999999</v>
      </c>
      <c r="AP169">
        <v>-6918.69</v>
      </c>
      <c r="AQ169">
        <f t="shared" si="38"/>
        <v>19.988399999999999</v>
      </c>
      <c r="AR169" s="7">
        <f t="shared" si="39"/>
        <v>6.9186899999999998</v>
      </c>
    </row>
    <row r="170" spans="4:44" x14ac:dyDescent="0.35">
      <c r="D170" t="s">
        <v>5054</v>
      </c>
      <c r="E170">
        <v>346.09100000000001</v>
      </c>
      <c r="F170">
        <v>-19.981000000000002</v>
      </c>
      <c r="G170">
        <v>-6914.75</v>
      </c>
      <c r="H170">
        <f t="shared" si="35"/>
        <v>19.981000000000002</v>
      </c>
      <c r="I170" s="7">
        <f t="shared" si="40"/>
        <v>6.9147499999999997</v>
      </c>
      <c r="U170" t="s">
        <v>2935</v>
      </c>
      <c r="V170">
        <v>346.18</v>
      </c>
      <c r="W170">
        <v>-5.8778100000000002</v>
      </c>
      <c r="X170">
        <v>-2034.42</v>
      </c>
      <c r="Y170">
        <f t="shared" si="36"/>
        <v>5.8778100000000002</v>
      </c>
      <c r="Z170" s="7">
        <f t="shared" si="37"/>
        <v>2.0344199999999999</v>
      </c>
      <c r="AM170" t="s">
        <v>3757</v>
      </c>
      <c r="AN170">
        <v>346.16500000000002</v>
      </c>
      <c r="AO170">
        <v>-19.986599999999999</v>
      </c>
      <c r="AP170">
        <v>-6918.12</v>
      </c>
      <c r="AQ170">
        <f t="shared" si="38"/>
        <v>19.986599999999999</v>
      </c>
      <c r="AR170" s="7">
        <f t="shared" si="39"/>
        <v>6.91812</v>
      </c>
    </row>
    <row r="171" spans="4:44" x14ac:dyDescent="0.35">
      <c r="D171" t="s">
        <v>5055</v>
      </c>
      <c r="E171">
        <v>346.09100000000001</v>
      </c>
      <c r="F171">
        <v>-19.981000000000002</v>
      </c>
      <c r="G171">
        <v>-6914.75</v>
      </c>
      <c r="H171">
        <f t="shared" si="35"/>
        <v>19.981000000000002</v>
      </c>
      <c r="I171" s="7">
        <f t="shared" si="40"/>
        <v>6.9147499999999997</v>
      </c>
      <c r="U171" t="s">
        <v>2936</v>
      </c>
      <c r="V171">
        <v>346.18</v>
      </c>
      <c r="W171">
        <v>-5.8778100000000002</v>
      </c>
      <c r="X171">
        <v>-2034.42</v>
      </c>
      <c r="Y171">
        <f t="shared" si="36"/>
        <v>5.8778100000000002</v>
      </c>
      <c r="Z171" s="7">
        <f t="shared" si="37"/>
        <v>2.0344199999999999</v>
      </c>
      <c r="AM171" t="s">
        <v>3758</v>
      </c>
      <c r="AN171">
        <v>346.16500000000002</v>
      </c>
      <c r="AO171">
        <v>-19.986599999999999</v>
      </c>
      <c r="AP171">
        <v>-6918.12</v>
      </c>
      <c r="AQ171">
        <f t="shared" si="38"/>
        <v>19.986599999999999</v>
      </c>
      <c r="AR171" s="7">
        <f t="shared" si="39"/>
        <v>6.91812</v>
      </c>
    </row>
    <row r="172" spans="4:44" x14ac:dyDescent="0.35">
      <c r="D172" t="s">
        <v>5056</v>
      </c>
      <c r="E172">
        <v>346.09199999999998</v>
      </c>
      <c r="F172">
        <v>-19.9818</v>
      </c>
      <c r="G172">
        <v>-6914.97</v>
      </c>
      <c r="H172">
        <f t="shared" si="35"/>
        <v>19.9818</v>
      </c>
      <c r="I172" s="7">
        <f t="shared" si="40"/>
        <v>6.9149700000000003</v>
      </c>
      <c r="U172" t="s">
        <v>2937</v>
      </c>
      <c r="V172">
        <v>346.18099999999998</v>
      </c>
      <c r="W172">
        <v>-5.8773799999999996</v>
      </c>
      <c r="X172">
        <v>-2034.47</v>
      </c>
      <c r="Y172">
        <f t="shared" si="36"/>
        <v>5.8773799999999996</v>
      </c>
      <c r="Z172" s="7">
        <f t="shared" si="37"/>
        <v>2.0344700000000002</v>
      </c>
      <c r="AM172" t="s">
        <v>3759</v>
      </c>
      <c r="AN172">
        <v>346.16800000000001</v>
      </c>
      <c r="AO172">
        <v>-19.989100000000001</v>
      </c>
      <c r="AP172">
        <v>-6918.97</v>
      </c>
      <c r="AQ172">
        <f t="shared" si="38"/>
        <v>19.989100000000001</v>
      </c>
      <c r="AR172" s="7">
        <f t="shared" si="39"/>
        <v>6.9189699999999998</v>
      </c>
    </row>
    <row r="173" spans="4:44" x14ac:dyDescent="0.35">
      <c r="D173" t="s">
        <v>5057</v>
      </c>
      <c r="E173">
        <v>346.096</v>
      </c>
      <c r="F173">
        <v>-19.9817</v>
      </c>
      <c r="G173">
        <v>-6915</v>
      </c>
      <c r="H173">
        <f t="shared" si="35"/>
        <v>19.9817</v>
      </c>
      <c r="I173" s="7">
        <f t="shared" si="40"/>
        <v>6.915</v>
      </c>
      <c r="U173" t="s">
        <v>2938</v>
      </c>
      <c r="V173">
        <v>346.18099999999998</v>
      </c>
      <c r="W173">
        <v>-5.8773799999999996</v>
      </c>
      <c r="X173">
        <v>-2034.47</v>
      </c>
      <c r="Y173">
        <f t="shared" si="36"/>
        <v>5.8773799999999996</v>
      </c>
      <c r="Z173" s="7">
        <f t="shared" si="37"/>
        <v>2.0344700000000002</v>
      </c>
      <c r="AM173" t="s">
        <v>3760</v>
      </c>
      <c r="AN173">
        <v>346.16800000000001</v>
      </c>
      <c r="AO173">
        <v>-19.989100000000001</v>
      </c>
      <c r="AP173">
        <v>-6918.97</v>
      </c>
      <c r="AQ173">
        <f t="shared" si="38"/>
        <v>19.989100000000001</v>
      </c>
      <c r="AR173" s="7">
        <f t="shared" si="39"/>
        <v>6.9189699999999998</v>
      </c>
    </row>
    <row r="174" spans="4:44" x14ac:dyDescent="0.35">
      <c r="D174" t="s">
        <v>5058</v>
      </c>
      <c r="E174">
        <v>346.096</v>
      </c>
      <c r="F174">
        <v>-19.9817</v>
      </c>
      <c r="G174">
        <v>-6915</v>
      </c>
      <c r="H174">
        <f t="shared" si="35"/>
        <v>19.9817</v>
      </c>
      <c r="I174" s="7">
        <f t="shared" si="40"/>
        <v>6.915</v>
      </c>
      <c r="U174" t="s">
        <v>2939</v>
      </c>
      <c r="V174">
        <v>346.18200000000002</v>
      </c>
      <c r="W174">
        <v>-5.8786800000000001</v>
      </c>
      <c r="X174">
        <v>-2034.86</v>
      </c>
      <c r="Y174">
        <f t="shared" si="36"/>
        <v>5.8786800000000001</v>
      </c>
      <c r="Z174" s="7">
        <f t="shared" si="37"/>
        <v>2.0348600000000001</v>
      </c>
      <c r="AM174" t="s">
        <v>3761</v>
      </c>
      <c r="AN174">
        <v>346.17099999999999</v>
      </c>
      <c r="AO174">
        <v>-19.987100000000002</v>
      </c>
      <c r="AP174">
        <v>-6918.55</v>
      </c>
      <c r="AQ174">
        <f t="shared" si="38"/>
        <v>19.987100000000002</v>
      </c>
      <c r="AR174" s="7">
        <f t="shared" si="39"/>
        <v>6.9185499999999998</v>
      </c>
    </row>
    <row r="175" spans="4:44" x14ac:dyDescent="0.35">
      <c r="D175" t="s">
        <v>5059</v>
      </c>
      <c r="E175">
        <v>346.09899999999999</v>
      </c>
      <c r="F175">
        <v>-19.9815</v>
      </c>
      <c r="G175">
        <v>-6915.02</v>
      </c>
      <c r="H175">
        <f t="shared" si="35"/>
        <v>19.9815</v>
      </c>
      <c r="I175" s="7">
        <f t="shared" si="40"/>
        <v>6.9150200000000002</v>
      </c>
      <c r="U175" t="s">
        <v>2940</v>
      </c>
      <c r="V175">
        <v>346.18200000000002</v>
      </c>
      <c r="W175">
        <v>-5.8786800000000001</v>
      </c>
      <c r="X175">
        <v>-2034.86</v>
      </c>
      <c r="Y175">
        <f t="shared" si="36"/>
        <v>5.8786800000000001</v>
      </c>
      <c r="Z175" s="7">
        <f t="shared" si="37"/>
        <v>2.0348600000000001</v>
      </c>
      <c r="AM175" t="s">
        <v>3762</v>
      </c>
      <c r="AN175">
        <v>346.17099999999999</v>
      </c>
      <c r="AO175">
        <v>-19.987100000000002</v>
      </c>
      <c r="AP175">
        <v>-6918.55</v>
      </c>
      <c r="AQ175">
        <f t="shared" si="38"/>
        <v>19.987100000000002</v>
      </c>
      <c r="AR175" s="7">
        <f t="shared" si="39"/>
        <v>6.9185499999999998</v>
      </c>
    </row>
    <row r="176" spans="4:44" x14ac:dyDescent="0.35">
      <c r="D176" t="s">
        <v>5060</v>
      </c>
      <c r="E176">
        <v>346.09899999999999</v>
      </c>
      <c r="F176">
        <v>-19.9815</v>
      </c>
      <c r="G176">
        <v>-6915.02</v>
      </c>
      <c r="H176">
        <f t="shared" si="35"/>
        <v>19.9815</v>
      </c>
      <c r="I176" s="7">
        <f t="shared" si="40"/>
        <v>6.9150200000000002</v>
      </c>
      <c r="U176" t="s">
        <v>2941</v>
      </c>
      <c r="V176">
        <v>346.18400000000003</v>
      </c>
      <c r="W176">
        <v>-5.8781400000000001</v>
      </c>
      <c r="X176">
        <v>-2034.54</v>
      </c>
      <c r="Y176">
        <f t="shared" si="36"/>
        <v>5.8781400000000001</v>
      </c>
      <c r="Z176" s="7">
        <f t="shared" si="37"/>
        <v>2.0345399999999998</v>
      </c>
      <c r="AM176" t="s">
        <v>3763</v>
      </c>
      <c r="AN176">
        <v>346.17399999999998</v>
      </c>
      <c r="AO176">
        <v>-19.986599999999999</v>
      </c>
      <c r="AP176">
        <v>-6918.41</v>
      </c>
      <c r="AQ176">
        <f t="shared" si="38"/>
        <v>19.986599999999999</v>
      </c>
      <c r="AR176" s="7">
        <f t="shared" si="39"/>
        <v>6.9184099999999997</v>
      </c>
    </row>
    <row r="177" spans="4:44" x14ac:dyDescent="0.35">
      <c r="D177" t="s">
        <v>5061</v>
      </c>
      <c r="E177">
        <v>346.101</v>
      </c>
      <c r="F177">
        <v>-19.981200000000001</v>
      </c>
      <c r="G177">
        <v>-6914.95</v>
      </c>
      <c r="H177">
        <f t="shared" si="35"/>
        <v>19.981200000000001</v>
      </c>
      <c r="I177" s="7">
        <f t="shared" si="40"/>
        <v>6.9149500000000002</v>
      </c>
      <c r="U177" t="s">
        <v>2942</v>
      </c>
      <c r="V177">
        <v>346.18400000000003</v>
      </c>
      <c r="W177">
        <v>-5.8781400000000001</v>
      </c>
      <c r="X177">
        <v>-2034.54</v>
      </c>
      <c r="Y177">
        <f t="shared" si="36"/>
        <v>5.8781400000000001</v>
      </c>
      <c r="Z177" s="7">
        <f t="shared" si="37"/>
        <v>2.0345399999999998</v>
      </c>
      <c r="AM177" t="s">
        <v>3764</v>
      </c>
      <c r="AN177">
        <v>346.17399999999998</v>
      </c>
      <c r="AO177">
        <v>-19.986599999999999</v>
      </c>
      <c r="AP177">
        <v>-6918.41</v>
      </c>
      <c r="AQ177">
        <f t="shared" si="38"/>
        <v>19.986599999999999</v>
      </c>
      <c r="AR177" s="7">
        <f t="shared" si="39"/>
        <v>6.9184099999999997</v>
      </c>
    </row>
    <row r="178" spans="4:44" x14ac:dyDescent="0.35">
      <c r="D178" t="s">
        <v>5062</v>
      </c>
      <c r="E178">
        <v>346.101</v>
      </c>
      <c r="F178">
        <v>-19.980599999999999</v>
      </c>
      <c r="G178">
        <v>-6914.88</v>
      </c>
      <c r="H178">
        <f t="shared" si="35"/>
        <v>19.980599999999999</v>
      </c>
      <c r="I178" s="7">
        <f t="shared" si="40"/>
        <v>6.9148800000000001</v>
      </c>
      <c r="U178" t="s">
        <v>2943</v>
      </c>
      <c r="V178">
        <v>346.185</v>
      </c>
      <c r="W178">
        <v>-5.8774300000000004</v>
      </c>
      <c r="X178">
        <v>-2034.46</v>
      </c>
      <c r="Y178">
        <f t="shared" si="36"/>
        <v>5.8774300000000004</v>
      </c>
      <c r="Z178" s="7">
        <f t="shared" si="37"/>
        <v>2.0344600000000002</v>
      </c>
      <c r="AM178" t="s">
        <v>3765</v>
      </c>
      <c r="AN178">
        <v>346.178</v>
      </c>
      <c r="AO178">
        <v>-19.9877</v>
      </c>
      <c r="AP178">
        <v>-6918.43</v>
      </c>
      <c r="AQ178">
        <f t="shared" si="38"/>
        <v>19.9877</v>
      </c>
      <c r="AR178" s="7">
        <f t="shared" si="39"/>
        <v>6.9184299999999999</v>
      </c>
    </row>
    <row r="179" spans="4:44" x14ac:dyDescent="0.35">
      <c r="D179" t="s">
        <v>5063</v>
      </c>
      <c r="E179">
        <v>346.10300000000001</v>
      </c>
      <c r="F179">
        <v>-19.980599999999999</v>
      </c>
      <c r="G179">
        <v>-6914.87</v>
      </c>
      <c r="H179">
        <f t="shared" si="35"/>
        <v>19.980599999999999</v>
      </c>
      <c r="I179" s="7">
        <f t="shared" si="40"/>
        <v>6.9148699999999996</v>
      </c>
      <c r="U179" t="s">
        <v>2944</v>
      </c>
      <c r="V179">
        <v>346.185</v>
      </c>
      <c r="W179">
        <v>-5.8774300000000004</v>
      </c>
      <c r="X179">
        <v>-2034.46</v>
      </c>
      <c r="Y179">
        <f t="shared" si="36"/>
        <v>5.8774300000000004</v>
      </c>
      <c r="Z179" s="7">
        <f t="shared" si="37"/>
        <v>2.0344600000000002</v>
      </c>
      <c r="AM179" t="s">
        <v>3766</v>
      </c>
      <c r="AN179">
        <v>346.178</v>
      </c>
      <c r="AO179">
        <v>-19.9877</v>
      </c>
      <c r="AP179">
        <v>-6918.43</v>
      </c>
      <c r="AQ179">
        <f t="shared" si="38"/>
        <v>19.9877</v>
      </c>
      <c r="AR179" s="7">
        <f t="shared" si="39"/>
        <v>6.9184299999999999</v>
      </c>
    </row>
    <row r="180" spans="4:44" x14ac:dyDescent="0.35">
      <c r="D180" t="s">
        <v>5064</v>
      </c>
      <c r="E180">
        <v>346.10399999999998</v>
      </c>
      <c r="F180">
        <v>-19.983499999999999</v>
      </c>
      <c r="G180">
        <v>-6915.8</v>
      </c>
      <c r="H180">
        <f t="shared" si="35"/>
        <v>19.983499999999999</v>
      </c>
      <c r="I180" s="7">
        <f t="shared" si="40"/>
        <v>6.9157999999999999</v>
      </c>
      <c r="U180" t="s">
        <v>2945</v>
      </c>
      <c r="V180">
        <v>346.18599999999998</v>
      </c>
      <c r="W180">
        <v>-5.8780900000000003</v>
      </c>
      <c r="X180">
        <v>-2034.62</v>
      </c>
      <c r="Y180">
        <f t="shared" si="36"/>
        <v>5.8780900000000003</v>
      </c>
      <c r="Z180" s="7">
        <f t="shared" si="37"/>
        <v>2.0346199999999999</v>
      </c>
      <c r="AM180" t="s">
        <v>3767</v>
      </c>
      <c r="AN180">
        <v>346.18200000000002</v>
      </c>
      <c r="AO180">
        <v>-19.986899999999999</v>
      </c>
      <c r="AP180">
        <v>-6918.87</v>
      </c>
      <c r="AQ180">
        <f t="shared" si="38"/>
        <v>19.986899999999999</v>
      </c>
      <c r="AR180" s="7">
        <f t="shared" si="39"/>
        <v>6.9188700000000001</v>
      </c>
    </row>
    <row r="181" spans="4:44" x14ac:dyDescent="0.35">
      <c r="D181" t="s">
        <v>5065</v>
      </c>
      <c r="E181">
        <v>346.10700000000003</v>
      </c>
      <c r="F181">
        <v>-19.9815</v>
      </c>
      <c r="G181">
        <v>-6915.19</v>
      </c>
      <c r="H181">
        <f t="shared" si="35"/>
        <v>19.9815</v>
      </c>
      <c r="I181" s="7">
        <f t="shared" si="40"/>
        <v>6.9151899999999999</v>
      </c>
      <c r="U181" t="s">
        <v>2946</v>
      </c>
      <c r="V181">
        <v>346.18599999999998</v>
      </c>
      <c r="W181">
        <v>-5.8780900000000003</v>
      </c>
      <c r="X181">
        <v>-2034.62</v>
      </c>
      <c r="Y181">
        <f t="shared" si="36"/>
        <v>5.8780900000000003</v>
      </c>
      <c r="Z181" s="7">
        <f t="shared" si="37"/>
        <v>2.0346199999999999</v>
      </c>
      <c r="AM181" t="s">
        <v>3768</v>
      </c>
      <c r="AN181">
        <v>346.18200000000002</v>
      </c>
      <c r="AO181">
        <v>-19.986899999999999</v>
      </c>
      <c r="AP181">
        <v>-6918.87</v>
      </c>
      <c r="AQ181">
        <f t="shared" si="38"/>
        <v>19.986899999999999</v>
      </c>
      <c r="AR181" s="7">
        <f t="shared" si="39"/>
        <v>6.9188700000000001</v>
      </c>
    </row>
    <row r="182" spans="4:44" x14ac:dyDescent="0.35">
      <c r="D182" t="s">
        <v>5066</v>
      </c>
      <c r="E182">
        <v>346.10700000000003</v>
      </c>
      <c r="F182">
        <v>-19.9815</v>
      </c>
      <c r="G182">
        <v>-6915.19</v>
      </c>
      <c r="H182">
        <f t="shared" si="35"/>
        <v>19.9815</v>
      </c>
      <c r="I182" s="7">
        <f t="shared" si="40"/>
        <v>6.9151899999999999</v>
      </c>
      <c r="U182" t="s">
        <v>2947</v>
      </c>
      <c r="V182">
        <v>346.18799999999999</v>
      </c>
      <c r="W182">
        <v>-5.8780099999999997</v>
      </c>
      <c r="X182">
        <v>-2034.49</v>
      </c>
      <c r="Y182">
        <f t="shared" si="36"/>
        <v>5.8780099999999997</v>
      </c>
      <c r="Z182" s="7">
        <f t="shared" si="37"/>
        <v>2.0344899999999999</v>
      </c>
      <c r="AM182" t="s">
        <v>3769</v>
      </c>
      <c r="AN182">
        <v>346.185</v>
      </c>
      <c r="AO182">
        <v>-19.9893</v>
      </c>
      <c r="AP182">
        <v>-6919.09</v>
      </c>
      <c r="AQ182">
        <f t="shared" si="38"/>
        <v>19.9893</v>
      </c>
      <c r="AR182" s="7">
        <f t="shared" si="39"/>
        <v>6.9190899999999997</v>
      </c>
    </row>
    <row r="183" spans="4:44" x14ac:dyDescent="0.35">
      <c r="D183" t="s">
        <v>5067</v>
      </c>
      <c r="E183">
        <v>346.108</v>
      </c>
      <c r="F183">
        <v>-19.980699999999999</v>
      </c>
      <c r="G183">
        <v>-6914.97</v>
      </c>
      <c r="H183">
        <f t="shared" si="35"/>
        <v>19.980699999999999</v>
      </c>
      <c r="I183" s="7">
        <f t="shared" si="40"/>
        <v>6.9149700000000003</v>
      </c>
      <c r="U183" t="s">
        <v>2948</v>
      </c>
      <c r="V183">
        <v>346.18799999999999</v>
      </c>
      <c r="W183">
        <v>-5.8780099999999997</v>
      </c>
      <c r="X183">
        <v>-2034.49</v>
      </c>
      <c r="Y183">
        <f t="shared" si="36"/>
        <v>5.8780099999999997</v>
      </c>
      <c r="Z183" s="7">
        <f t="shared" si="37"/>
        <v>2.0344899999999999</v>
      </c>
      <c r="AM183" t="s">
        <v>3770</v>
      </c>
      <c r="AN183">
        <v>346.185</v>
      </c>
      <c r="AO183">
        <v>-19.9893</v>
      </c>
      <c r="AP183">
        <v>-6919.09</v>
      </c>
      <c r="AQ183">
        <f t="shared" si="38"/>
        <v>19.9893</v>
      </c>
      <c r="AR183" s="7">
        <f t="shared" si="39"/>
        <v>6.9190899999999997</v>
      </c>
    </row>
    <row r="184" spans="4:44" x14ac:dyDescent="0.35">
      <c r="D184" t="s">
        <v>5068</v>
      </c>
      <c r="E184">
        <v>346.11099999999999</v>
      </c>
      <c r="F184">
        <v>-19.9815</v>
      </c>
      <c r="G184">
        <v>-6915.23</v>
      </c>
      <c r="H184">
        <f t="shared" si="35"/>
        <v>19.9815</v>
      </c>
      <c r="I184" s="7">
        <f t="shared" si="40"/>
        <v>6.9152299999999993</v>
      </c>
      <c r="U184" t="s">
        <v>2949</v>
      </c>
      <c r="V184">
        <v>346.18900000000002</v>
      </c>
      <c r="W184">
        <v>-5.8772399999999996</v>
      </c>
      <c r="X184">
        <v>-2034.33</v>
      </c>
      <c r="Y184">
        <f t="shared" si="36"/>
        <v>5.8772399999999996</v>
      </c>
      <c r="Z184" s="7">
        <f t="shared" si="37"/>
        <v>2.0343299999999997</v>
      </c>
      <c r="AM184" t="s">
        <v>3771</v>
      </c>
      <c r="AN184">
        <v>346.18799999999999</v>
      </c>
      <c r="AO184">
        <v>-19.988</v>
      </c>
      <c r="AP184">
        <v>-6919.36</v>
      </c>
      <c r="AQ184">
        <f t="shared" si="38"/>
        <v>19.988</v>
      </c>
      <c r="AR184" s="7">
        <f t="shared" si="39"/>
        <v>6.9193599999999993</v>
      </c>
    </row>
    <row r="185" spans="4:44" x14ac:dyDescent="0.35">
      <c r="D185" t="s">
        <v>5069</v>
      </c>
      <c r="E185">
        <v>346.11099999999999</v>
      </c>
      <c r="F185">
        <v>-19.9815</v>
      </c>
      <c r="G185">
        <v>-6915.23</v>
      </c>
      <c r="H185">
        <f t="shared" si="35"/>
        <v>19.9815</v>
      </c>
      <c r="I185" s="7">
        <f t="shared" si="40"/>
        <v>6.9152299999999993</v>
      </c>
      <c r="U185" t="s">
        <v>2950</v>
      </c>
      <c r="V185">
        <v>346.18900000000002</v>
      </c>
      <c r="W185">
        <v>-5.8772399999999996</v>
      </c>
      <c r="X185">
        <v>-2034.33</v>
      </c>
      <c r="Y185">
        <f t="shared" si="36"/>
        <v>5.8772399999999996</v>
      </c>
      <c r="Z185" s="7">
        <f t="shared" si="37"/>
        <v>2.0343299999999997</v>
      </c>
      <c r="AM185" t="s">
        <v>3772</v>
      </c>
      <c r="AN185">
        <v>346.18799999999999</v>
      </c>
      <c r="AO185">
        <v>-19.988</v>
      </c>
      <c r="AP185">
        <v>-6919.36</v>
      </c>
      <c r="AQ185">
        <f t="shared" si="38"/>
        <v>19.988</v>
      </c>
      <c r="AR185" s="7">
        <f t="shared" si="39"/>
        <v>6.9193599999999993</v>
      </c>
    </row>
    <row r="186" spans="4:44" x14ac:dyDescent="0.35">
      <c r="D186" t="s">
        <v>5070</v>
      </c>
      <c r="E186">
        <v>346.11099999999999</v>
      </c>
      <c r="F186">
        <v>-19.9815</v>
      </c>
      <c r="G186">
        <v>-6915.29</v>
      </c>
      <c r="H186">
        <f t="shared" si="35"/>
        <v>19.9815</v>
      </c>
      <c r="I186" s="7">
        <f t="shared" si="40"/>
        <v>6.9152899999999997</v>
      </c>
      <c r="U186" t="s">
        <v>2951</v>
      </c>
      <c r="V186">
        <v>346.19</v>
      </c>
      <c r="W186">
        <v>-5.8793899999999999</v>
      </c>
      <c r="X186">
        <v>-2034.88</v>
      </c>
      <c r="Y186">
        <f t="shared" si="36"/>
        <v>5.8793899999999999</v>
      </c>
      <c r="Z186" s="7">
        <f t="shared" si="37"/>
        <v>2.0348800000000002</v>
      </c>
      <c r="AM186" t="s">
        <v>3773</v>
      </c>
      <c r="AN186">
        <v>346.19400000000002</v>
      </c>
      <c r="AO186">
        <v>-19.991599999999998</v>
      </c>
      <c r="AP186">
        <v>-6920.26</v>
      </c>
      <c r="AQ186">
        <f t="shared" si="38"/>
        <v>19.991599999999998</v>
      </c>
      <c r="AR186" s="7">
        <f t="shared" si="39"/>
        <v>6.9202599999999999</v>
      </c>
    </row>
    <row r="187" spans="4:44" x14ac:dyDescent="0.35">
      <c r="D187" t="s">
        <v>5071</v>
      </c>
      <c r="E187">
        <v>346.11500000000001</v>
      </c>
      <c r="F187">
        <v>-19.981000000000002</v>
      </c>
      <c r="G187">
        <v>-6915.18</v>
      </c>
      <c r="H187">
        <f t="shared" si="35"/>
        <v>19.981000000000002</v>
      </c>
      <c r="I187" s="7">
        <f t="shared" si="40"/>
        <v>6.9151800000000003</v>
      </c>
      <c r="U187" t="s">
        <v>2952</v>
      </c>
      <c r="V187">
        <v>346.19</v>
      </c>
      <c r="W187">
        <v>-5.8793899999999999</v>
      </c>
      <c r="X187">
        <v>-2034.88</v>
      </c>
      <c r="Y187">
        <f t="shared" si="36"/>
        <v>5.8793899999999999</v>
      </c>
      <c r="Z187" s="7">
        <f t="shared" si="37"/>
        <v>2.0348800000000002</v>
      </c>
      <c r="AM187" t="s">
        <v>3774</v>
      </c>
      <c r="AN187">
        <v>346.19400000000002</v>
      </c>
      <c r="AO187">
        <v>-19.991599999999998</v>
      </c>
      <c r="AP187">
        <v>-6920.26</v>
      </c>
      <c r="AQ187">
        <f t="shared" si="38"/>
        <v>19.991599999999998</v>
      </c>
      <c r="AR187" s="7">
        <f t="shared" si="39"/>
        <v>6.9202599999999999</v>
      </c>
    </row>
    <row r="188" spans="4:44" x14ac:dyDescent="0.35">
      <c r="D188" t="s">
        <v>5072</v>
      </c>
      <c r="E188">
        <v>346.11700000000002</v>
      </c>
      <c r="F188">
        <v>-19.981000000000002</v>
      </c>
      <c r="G188">
        <v>-6915.15</v>
      </c>
      <c r="H188">
        <f t="shared" si="35"/>
        <v>19.981000000000002</v>
      </c>
      <c r="I188" s="7">
        <f t="shared" si="40"/>
        <v>6.9151499999999997</v>
      </c>
      <c r="U188" t="s">
        <v>2953</v>
      </c>
      <c r="V188">
        <v>346.19099999999997</v>
      </c>
      <c r="W188">
        <v>-5.8778699999999997</v>
      </c>
      <c r="X188">
        <v>-2034.58</v>
      </c>
      <c r="Y188">
        <f t="shared" si="36"/>
        <v>5.8778699999999997</v>
      </c>
      <c r="Z188" s="7">
        <f t="shared" si="37"/>
        <v>2.0345800000000001</v>
      </c>
      <c r="AM188" t="s">
        <v>3775</v>
      </c>
      <c r="AN188">
        <v>346.19799999999998</v>
      </c>
      <c r="AO188">
        <v>-19.989999999999998</v>
      </c>
      <c r="AP188">
        <v>-6919.83</v>
      </c>
      <c r="AQ188">
        <f t="shared" si="38"/>
        <v>19.989999999999998</v>
      </c>
      <c r="AR188" s="7">
        <f t="shared" si="39"/>
        <v>6.9198300000000001</v>
      </c>
    </row>
    <row r="189" spans="4:44" x14ac:dyDescent="0.35">
      <c r="D189" t="s">
        <v>5073</v>
      </c>
      <c r="E189">
        <v>346.11700000000002</v>
      </c>
      <c r="F189">
        <v>-19.981000000000002</v>
      </c>
      <c r="G189">
        <v>-6915.35</v>
      </c>
      <c r="H189">
        <f t="shared" si="35"/>
        <v>19.981000000000002</v>
      </c>
      <c r="I189" s="7">
        <f t="shared" si="40"/>
        <v>6.9153500000000001</v>
      </c>
      <c r="U189" t="s">
        <v>2954</v>
      </c>
      <c r="V189">
        <v>346.19099999999997</v>
      </c>
      <c r="W189">
        <v>-5.8778699999999997</v>
      </c>
      <c r="X189">
        <v>-2034.58</v>
      </c>
      <c r="Y189">
        <f t="shared" si="36"/>
        <v>5.8778699999999997</v>
      </c>
      <c r="Z189" s="7">
        <f t="shared" si="37"/>
        <v>2.0345800000000001</v>
      </c>
      <c r="AM189" t="s">
        <v>3776</v>
      </c>
      <c r="AN189">
        <v>346.19799999999998</v>
      </c>
      <c r="AO189">
        <v>-19.989999999999998</v>
      </c>
      <c r="AP189">
        <v>-6919.83</v>
      </c>
      <c r="AQ189">
        <f t="shared" si="38"/>
        <v>19.989999999999998</v>
      </c>
      <c r="AR189" s="7">
        <f t="shared" si="39"/>
        <v>6.9198300000000001</v>
      </c>
    </row>
    <row r="190" spans="4:44" x14ac:dyDescent="0.35">
      <c r="D190" t="s">
        <v>5074</v>
      </c>
      <c r="E190">
        <v>346.11799999999999</v>
      </c>
      <c r="F190">
        <v>-19.9817</v>
      </c>
      <c r="G190">
        <v>-6915.51</v>
      </c>
      <c r="H190">
        <f t="shared" si="35"/>
        <v>19.9817</v>
      </c>
      <c r="I190" s="7">
        <f t="shared" si="40"/>
        <v>6.9155100000000003</v>
      </c>
      <c r="U190" t="s">
        <v>2955</v>
      </c>
      <c r="V190">
        <v>346.19299999999998</v>
      </c>
      <c r="W190">
        <v>-5.8787599999999998</v>
      </c>
      <c r="X190">
        <v>-2034.94</v>
      </c>
      <c r="Y190">
        <f t="shared" si="36"/>
        <v>5.8787599999999998</v>
      </c>
      <c r="Z190" s="7">
        <f t="shared" si="37"/>
        <v>2.0349400000000002</v>
      </c>
      <c r="AM190" t="s">
        <v>3777</v>
      </c>
      <c r="AN190">
        <v>346.20100000000002</v>
      </c>
      <c r="AO190">
        <v>-19.988399999999999</v>
      </c>
      <c r="AP190">
        <v>-6919.72</v>
      </c>
      <c r="AQ190">
        <f t="shared" si="38"/>
        <v>19.988399999999999</v>
      </c>
      <c r="AR190" s="7">
        <f t="shared" si="39"/>
        <v>6.9197199999999999</v>
      </c>
    </row>
    <row r="191" spans="4:44" x14ac:dyDescent="0.35">
      <c r="D191" t="s">
        <v>5075</v>
      </c>
      <c r="E191">
        <v>346.12099999999998</v>
      </c>
      <c r="F191">
        <v>-19.980399999999999</v>
      </c>
      <c r="G191">
        <v>-6914.95</v>
      </c>
      <c r="H191">
        <f t="shared" si="35"/>
        <v>19.980399999999999</v>
      </c>
      <c r="I191" s="7">
        <f t="shared" si="40"/>
        <v>6.9149500000000002</v>
      </c>
      <c r="U191" t="s">
        <v>2956</v>
      </c>
      <c r="V191">
        <v>346.19299999999998</v>
      </c>
      <c r="W191">
        <v>-5.8787599999999998</v>
      </c>
      <c r="X191">
        <v>-2034.94</v>
      </c>
      <c r="Y191">
        <f t="shared" si="36"/>
        <v>5.8787599999999998</v>
      </c>
      <c r="Z191" s="7">
        <f t="shared" si="37"/>
        <v>2.0349400000000002</v>
      </c>
      <c r="AM191" t="s">
        <v>3778</v>
      </c>
      <c r="AN191">
        <v>346.20100000000002</v>
      </c>
      <c r="AO191">
        <v>-19.988399999999999</v>
      </c>
      <c r="AP191">
        <v>-6919.72</v>
      </c>
      <c r="AQ191">
        <f t="shared" si="38"/>
        <v>19.988399999999999</v>
      </c>
      <c r="AR191" s="7">
        <f t="shared" si="39"/>
        <v>6.9197199999999999</v>
      </c>
    </row>
    <row r="192" spans="4:44" x14ac:dyDescent="0.35">
      <c r="D192" t="s">
        <v>5076</v>
      </c>
      <c r="E192">
        <v>346.12099999999998</v>
      </c>
      <c r="F192">
        <v>-19.980399999999999</v>
      </c>
      <c r="G192">
        <v>-6914.95</v>
      </c>
      <c r="H192">
        <f t="shared" si="35"/>
        <v>19.980399999999999</v>
      </c>
      <c r="I192" s="7">
        <f t="shared" si="40"/>
        <v>6.9149500000000002</v>
      </c>
      <c r="U192" t="s">
        <v>2957</v>
      </c>
      <c r="V192">
        <v>346.19299999999998</v>
      </c>
      <c r="W192">
        <v>-5.87805</v>
      </c>
      <c r="X192">
        <v>-2034.49</v>
      </c>
      <c r="Y192">
        <f t="shared" si="36"/>
        <v>5.87805</v>
      </c>
      <c r="Z192" s="7">
        <f t="shared" si="37"/>
        <v>2.0344899999999999</v>
      </c>
      <c r="AM192" t="s">
        <v>3779</v>
      </c>
      <c r="AN192">
        <v>346.20400000000001</v>
      </c>
      <c r="AO192">
        <v>-19.9895</v>
      </c>
      <c r="AP192">
        <v>-6920.06</v>
      </c>
      <c r="AQ192">
        <f t="shared" si="38"/>
        <v>19.9895</v>
      </c>
      <c r="AR192" s="7">
        <f t="shared" si="39"/>
        <v>6.9200600000000003</v>
      </c>
    </row>
    <row r="193" spans="4:44" x14ac:dyDescent="0.35">
      <c r="D193" t="s">
        <v>5077</v>
      </c>
      <c r="E193">
        <v>346.12299999999999</v>
      </c>
      <c r="F193">
        <v>-19.981000000000002</v>
      </c>
      <c r="G193">
        <v>-6915.37</v>
      </c>
      <c r="H193">
        <f t="shared" si="35"/>
        <v>19.981000000000002</v>
      </c>
      <c r="I193" s="7">
        <f t="shared" si="40"/>
        <v>6.9153700000000002</v>
      </c>
      <c r="U193" t="s">
        <v>2958</v>
      </c>
      <c r="V193">
        <v>346.19299999999998</v>
      </c>
      <c r="W193">
        <v>-5.87805</v>
      </c>
      <c r="X193">
        <v>-2034.49</v>
      </c>
      <c r="Y193">
        <f t="shared" si="36"/>
        <v>5.87805</v>
      </c>
      <c r="Z193" s="7">
        <f t="shared" si="37"/>
        <v>2.0344899999999999</v>
      </c>
      <c r="AM193" t="s">
        <v>3780</v>
      </c>
      <c r="AN193">
        <v>346.20400000000001</v>
      </c>
      <c r="AO193">
        <v>-19.9895</v>
      </c>
      <c r="AP193">
        <v>-6920.06</v>
      </c>
      <c r="AQ193">
        <f t="shared" si="38"/>
        <v>19.9895</v>
      </c>
      <c r="AR193" s="7">
        <f t="shared" si="39"/>
        <v>6.9200600000000003</v>
      </c>
    </row>
    <row r="194" spans="4:44" x14ac:dyDescent="0.35">
      <c r="D194" t="s">
        <v>5078</v>
      </c>
      <c r="E194">
        <v>346.12400000000002</v>
      </c>
      <c r="F194">
        <v>-19.9817</v>
      </c>
      <c r="G194">
        <v>-6915.6</v>
      </c>
      <c r="H194">
        <f t="shared" si="35"/>
        <v>19.9817</v>
      </c>
      <c r="I194" s="7">
        <f t="shared" si="40"/>
        <v>6.9156000000000004</v>
      </c>
      <c r="U194" t="s">
        <v>2959</v>
      </c>
      <c r="V194">
        <v>346.19400000000002</v>
      </c>
      <c r="W194">
        <v>-5.8774300000000004</v>
      </c>
      <c r="X194">
        <v>-2034.4</v>
      </c>
      <c r="Y194">
        <f t="shared" si="36"/>
        <v>5.8774300000000004</v>
      </c>
      <c r="Z194" s="7">
        <f t="shared" si="37"/>
        <v>2.0344000000000002</v>
      </c>
      <c r="AM194" t="s">
        <v>3781</v>
      </c>
      <c r="AN194">
        <v>346.20800000000003</v>
      </c>
      <c r="AO194">
        <v>-19.9923</v>
      </c>
      <c r="AP194">
        <v>-6921.19</v>
      </c>
      <c r="AQ194">
        <f t="shared" si="38"/>
        <v>19.9923</v>
      </c>
      <c r="AR194" s="7">
        <f t="shared" si="39"/>
        <v>6.9211899999999993</v>
      </c>
    </row>
    <row r="195" spans="4:44" x14ac:dyDescent="0.35">
      <c r="D195" t="s">
        <v>5079</v>
      </c>
      <c r="E195">
        <v>346.12400000000002</v>
      </c>
      <c r="F195">
        <v>-19.9817</v>
      </c>
      <c r="G195">
        <v>-6915.6</v>
      </c>
      <c r="H195">
        <f t="shared" ref="H195:H258" si="42">ABS(F195)</f>
        <v>19.9817</v>
      </c>
      <c r="I195" s="7">
        <f t="shared" si="40"/>
        <v>6.9156000000000004</v>
      </c>
      <c r="U195" t="s">
        <v>2960</v>
      </c>
      <c r="V195">
        <v>346.19400000000002</v>
      </c>
      <c r="W195">
        <v>-5.8774300000000004</v>
      </c>
      <c r="X195">
        <v>-2034.4</v>
      </c>
      <c r="Y195">
        <f t="shared" ref="Y195:Y258" si="43">ABS(W195)</f>
        <v>5.8774300000000004</v>
      </c>
      <c r="Z195" s="7">
        <f t="shared" ref="Z195:Z258" si="44">ABS(X195/1000)</f>
        <v>2.0344000000000002</v>
      </c>
      <c r="AM195" t="s">
        <v>3782</v>
      </c>
      <c r="AN195">
        <v>346.20800000000003</v>
      </c>
      <c r="AO195">
        <v>-19.9923</v>
      </c>
      <c r="AP195">
        <v>-6921.19</v>
      </c>
      <c r="AQ195">
        <f t="shared" ref="AQ195:AQ258" si="45">ABS(AO195)</f>
        <v>19.9923</v>
      </c>
      <c r="AR195" s="7">
        <f t="shared" si="39"/>
        <v>6.9211899999999993</v>
      </c>
    </row>
    <row r="196" spans="4:44" x14ac:dyDescent="0.35">
      <c r="D196" t="s">
        <v>5080</v>
      </c>
      <c r="E196">
        <v>346.12599999999998</v>
      </c>
      <c r="F196">
        <v>-19.9818</v>
      </c>
      <c r="G196">
        <v>-6915.65</v>
      </c>
      <c r="H196">
        <f t="shared" si="42"/>
        <v>19.9818</v>
      </c>
      <c r="I196" s="7">
        <f t="shared" si="40"/>
        <v>6.9156499999999994</v>
      </c>
      <c r="U196" t="s">
        <v>2961</v>
      </c>
      <c r="V196">
        <v>346.19499999999999</v>
      </c>
      <c r="W196">
        <v>-5.8782300000000003</v>
      </c>
      <c r="X196">
        <v>-2034.96</v>
      </c>
      <c r="Y196">
        <f t="shared" si="43"/>
        <v>5.8782300000000003</v>
      </c>
      <c r="Z196" s="7">
        <f t="shared" si="44"/>
        <v>2.0349599999999999</v>
      </c>
      <c r="AM196" t="s">
        <v>3783</v>
      </c>
      <c r="AN196">
        <v>346.21300000000002</v>
      </c>
      <c r="AO196">
        <v>-19.988499999999998</v>
      </c>
      <c r="AP196">
        <v>-6919.83</v>
      </c>
      <c r="AQ196">
        <f t="shared" si="45"/>
        <v>19.988499999999998</v>
      </c>
      <c r="AR196" s="7">
        <f t="shared" ref="AR196:AR259" si="46">ABS(AP196/1000)</f>
        <v>6.9198300000000001</v>
      </c>
    </row>
    <row r="197" spans="4:44" x14ac:dyDescent="0.35">
      <c r="D197" t="s">
        <v>5081</v>
      </c>
      <c r="E197">
        <v>346.12599999999998</v>
      </c>
      <c r="F197">
        <v>-19.9818</v>
      </c>
      <c r="G197">
        <v>-6915.65</v>
      </c>
      <c r="H197">
        <f t="shared" si="42"/>
        <v>19.9818</v>
      </c>
      <c r="I197" s="7">
        <f t="shared" ref="I197:I260" si="47">ABS(G197/1000)</f>
        <v>6.9156499999999994</v>
      </c>
      <c r="U197" t="s">
        <v>2962</v>
      </c>
      <c r="V197">
        <v>346.19499999999999</v>
      </c>
      <c r="W197">
        <v>-5.8782300000000003</v>
      </c>
      <c r="X197">
        <v>-2034.96</v>
      </c>
      <c r="Y197">
        <f t="shared" si="43"/>
        <v>5.8782300000000003</v>
      </c>
      <c r="Z197" s="7">
        <f t="shared" si="44"/>
        <v>2.0349599999999999</v>
      </c>
      <c r="AM197" t="s">
        <v>3784</v>
      </c>
      <c r="AN197">
        <v>346.21300000000002</v>
      </c>
      <c r="AO197">
        <v>-19.988499999999998</v>
      </c>
      <c r="AP197">
        <v>-6919.83</v>
      </c>
      <c r="AQ197">
        <f t="shared" si="45"/>
        <v>19.988499999999998</v>
      </c>
      <c r="AR197" s="7">
        <f t="shared" si="46"/>
        <v>6.9198300000000001</v>
      </c>
    </row>
    <row r="198" spans="4:44" x14ac:dyDescent="0.35">
      <c r="D198" t="s">
        <v>5082</v>
      </c>
      <c r="E198">
        <v>346.12799999999999</v>
      </c>
      <c r="F198">
        <v>-19.982399999999998</v>
      </c>
      <c r="G198">
        <v>-6915.88</v>
      </c>
      <c r="H198">
        <f t="shared" si="42"/>
        <v>19.982399999999998</v>
      </c>
      <c r="I198" s="7">
        <f t="shared" si="47"/>
        <v>6.9158800000000005</v>
      </c>
      <c r="U198" t="s">
        <v>2963</v>
      </c>
      <c r="V198">
        <v>346.19799999999998</v>
      </c>
      <c r="W198">
        <v>-5.8769600000000004</v>
      </c>
      <c r="X198">
        <v>-2034.35</v>
      </c>
      <c r="Y198">
        <f t="shared" si="43"/>
        <v>5.8769600000000004</v>
      </c>
      <c r="Z198" s="7">
        <f t="shared" si="44"/>
        <v>2.0343499999999999</v>
      </c>
      <c r="AM198" t="s">
        <v>3785</v>
      </c>
      <c r="AN198">
        <v>346.21499999999997</v>
      </c>
      <c r="AO198">
        <v>-19.9894</v>
      </c>
      <c r="AP198">
        <v>-6920.64</v>
      </c>
      <c r="AQ198">
        <f t="shared" si="45"/>
        <v>19.9894</v>
      </c>
      <c r="AR198" s="7">
        <f t="shared" si="46"/>
        <v>6.9206400000000006</v>
      </c>
    </row>
    <row r="199" spans="4:44" x14ac:dyDescent="0.35">
      <c r="D199" t="s">
        <v>5083</v>
      </c>
      <c r="E199">
        <v>346.12799999999999</v>
      </c>
      <c r="F199">
        <v>-19.982399999999998</v>
      </c>
      <c r="G199">
        <v>-6915.88</v>
      </c>
      <c r="H199">
        <f t="shared" si="42"/>
        <v>19.982399999999998</v>
      </c>
      <c r="I199" s="7">
        <f t="shared" si="47"/>
        <v>6.9158800000000005</v>
      </c>
      <c r="U199" t="s">
        <v>2964</v>
      </c>
      <c r="V199">
        <v>346.19799999999998</v>
      </c>
      <c r="W199">
        <v>-5.8769600000000004</v>
      </c>
      <c r="X199">
        <v>-2034.35</v>
      </c>
      <c r="Y199">
        <f t="shared" si="43"/>
        <v>5.8769600000000004</v>
      </c>
      <c r="Z199" s="7">
        <f t="shared" si="44"/>
        <v>2.0343499999999999</v>
      </c>
      <c r="AM199" t="s">
        <v>3786</v>
      </c>
      <c r="AN199">
        <v>346.21499999999997</v>
      </c>
      <c r="AO199">
        <v>-19.9894</v>
      </c>
      <c r="AP199">
        <v>-6920.64</v>
      </c>
      <c r="AQ199">
        <f t="shared" si="45"/>
        <v>19.9894</v>
      </c>
      <c r="AR199" s="7">
        <f t="shared" si="46"/>
        <v>6.9206400000000006</v>
      </c>
    </row>
    <row r="200" spans="4:44" x14ac:dyDescent="0.35">
      <c r="D200" t="s">
        <v>5084</v>
      </c>
      <c r="E200">
        <v>346.12799999999999</v>
      </c>
      <c r="F200">
        <v>-19.981000000000002</v>
      </c>
      <c r="G200">
        <v>-6915.43</v>
      </c>
      <c r="H200">
        <f t="shared" si="42"/>
        <v>19.981000000000002</v>
      </c>
      <c r="I200" s="7">
        <f t="shared" si="47"/>
        <v>6.9154300000000006</v>
      </c>
      <c r="U200" t="s">
        <v>2965</v>
      </c>
      <c r="V200">
        <v>346.19900000000001</v>
      </c>
      <c r="W200">
        <v>-5.8789699999999998</v>
      </c>
      <c r="X200">
        <v>-2034.9</v>
      </c>
      <c r="Y200">
        <f t="shared" si="43"/>
        <v>5.8789699999999998</v>
      </c>
      <c r="Z200" s="7">
        <f t="shared" si="44"/>
        <v>2.0348999999999999</v>
      </c>
      <c r="AM200" t="s">
        <v>3787</v>
      </c>
      <c r="AN200">
        <v>346.21899999999999</v>
      </c>
      <c r="AO200">
        <v>-19.9908</v>
      </c>
      <c r="AP200">
        <v>-6920.81</v>
      </c>
      <c r="AQ200">
        <f t="shared" si="45"/>
        <v>19.9908</v>
      </c>
      <c r="AR200" s="7">
        <f t="shared" si="46"/>
        <v>6.9208100000000004</v>
      </c>
    </row>
    <row r="201" spans="4:44" x14ac:dyDescent="0.35">
      <c r="D201" t="s">
        <v>5085</v>
      </c>
      <c r="E201">
        <v>346.13</v>
      </c>
      <c r="F201">
        <v>-19.981000000000002</v>
      </c>
      <c r="G201">
        <v>-6915.43</v>
      </c>
      <c r="H201">
        <f t="shared" si="42"/>
        <v>19.981000000000002</v>
      </c>
      <c r="I201" s="7">
        <f t="shared" si="47"/>
        <v>6.9154300000000006</v>
      </c>
      <c r="U201" t="s">
        <v>2966</v>
      </c>
      <c r="V201">
        <v>346.19900000000001</v>
      </c>
      <c r="W201">
        <v>-5.8789699999999998</v>
      </c>
      <c r="X201">
        <v>-2034.9</v>
      </c>
      <c r="Y201">
        <f t="shared" si="43"/>
        <v>5.8789699999999998</v>
      </c>
      <c r="Z201" s="7">
        <f t="shared" si="44"/>
        <v>2.0348999999999999</v>
      </c>
      <c r="AM201" t="s">
        <v>3788</v>
      </c>
      <c r="AN201">
        <v>346.21899999999999</v>
      </c>
      <c r="AO201">
        <v>-19.9908</v>
      </c>
      <c r="AP201">
        <v>-6920.81</v>
      </c>
      <c r="AQ201">
        <f t="shared" si="45"/>
        <v>19.9908</v>
      </c>
      <c r="AR201" s="7">
        <f t="shared" si="46"/>
        <v>6.9208100000000004</v>
      </c>
    </row>
    <row r="202" spans="4:44" x14ac:dyDescent="0.35">
      <c r="D202" t="s">
        <v>5086</v>
      </c>
      <c r="E202">
        <v>346.13299999999998</v>
      </c>
      <c r="F202">
        <v>-19.980799999999999</v>
      </c>
      <c r="G202">
        <v>-6915.44</v>
      </c>
      <c r="H202">
        <f t="shared" si="42"/>
        <v>19.980799999999999</v>
      </c>
      <c r="I202" s="7">
        <f t="shared" si="47"/>
        <v>6.9154399999999994</v>
      </c>
      <c r="U202" t="s">
        <v>2967</v>
      </c>
      <c r="V202">
        <v>346.2</v>
      </c>
      <c r="W202">
        <v>-5.8785400000000001</v>
      </c>
      <c r="X202">
        <v>-2034.87</v>
      </c>
      <c r="Y202">
        <f t="shared" si="43"/>
        <v>5.8785400000000001</v>
      </c>
      <c r="Z202" s="7">
        <f t="shared" si="44"/>
        <v>2.0348699999999997</v>
      </c>
      <c r="AM202" t="s">
        <v>3789</v>
      </c>
      <c r="AN202">
        <v>346.22199999999998</v>
      </c>
      <c r="AO202">
        <v>-19.990300000000001</v>
      </c>
      <c r="AP202">
        <v>-6920.74</v>
      </c>
      <c r="AQ202">
        <f t="shared" si="45"/>
        <v>19.990300000000001</v>
      </c>
      <c r="AR202" s="7">
        <f t="shared" si="46"/>
        <v>6.9207399999999994</v>
      </c>
    </row>
    <row r="203" spans="4:44" x14ac:dyDescent="0.35">
      <c r="D203" t="s">
        <v>5087</v>
      </c>
      <c r="E203">
        <v>346.13600000000002</v>
      </c>
      <c r="F203">
        <v>-19.9818</v>
      </c>
      <c r="G203">
        <v>-6915.85</v>
      </c>
      <c r="H203">
        <f t="shared" si="42"/>
        <v>19.9818</v>
      </c>
      <c r="I203" s="7">
        <f t="shared" si="47"/>
        <v>6.9158500000000007</v>
      </c>
      <c r="U203" t="s">
        <v>2968</v>
      </c>
      <c r="V203">
        <v>346.2</v>
      </c>
      <c r="W203">
        <v>-5.8785400000000001</v>
      </c>
      <c r="X203">
        <v>-2034.87</v>
      </c>
      <c r="Y203">
        <f t="shared" si="43"/>
        <v>5.8785400000000001</v>
      </c>
      <c r="Z203" s="7">
        <f t="shared" si="44"/>
        <v>2.0348699999999997</v>
      </c>
      <c r="AM203" t="s">
        <v>3790</v>
      </c>
      <c r="AN203">
        <v>346.22199999999998</v>
      </c>
      <c r="AO203">
        <v>-19.990300000000001</v>
      </c>
      <c r="AP203">
        <v>-6920.74</v>
      </c>
      <c r="AQ203">
        <f t="shared" si="45"/>
        <v>19.990300000000001</v>
      </c>
      <c r="AR203" s="7">
        <f t="shared" si="46"/>
        <v>6.9207399999999994</v>
      </c>
    </row>
    <row r="204" spans="4:44" x14ac:dyDescent="0.35">
      <c r="D204" t="s">
        <v>5088</v>
      </c>
      <c r="E204">
        <v>346.13600000000002</v>
      </c>
      <c r="F204">
        <v>-19.9818</v>
      </c>
      <c r="G204">
        <v>-6915.91</v>
      </c>
      <c r="H204">
        <f t="shared" si="42"/>
        <v>19.9818</v>
      </c>
      <c r="I204" s="7">
        <f t="shared" si="47"/>
        <v>6.9159100000000002</v>
      </c>
      <c r="U204" t="s">
        <v>2969</v>
      </c>
      <c r="V204">
        <v>346.20100000000002</v>
      </c>
      <c r="W204">
        <v>-5.8780599999999996</v>
      </c>
      <c r="X204">
        <v>-2034.65</v>
      </c>
      <c r="Y204">
        <f t="shared" si="43"/>
        <v>5.8780599999999996</v>
      </c>
      <c r="Z204" s="7">
        <f t="shared" si="44"/>
        <v>2.0346500000000001</v>
      </c>
      <c r="AM204" t="s">
        <v>3791</v>
      </c>
      <c r="AN204">
        <v>346.226</v>
      </c>
      <c r="AO204">
        <v>-19.990300000000001</v>
      </c>
      <c r="AP204">
        <v>-6920.96</v>
      </c>
      <c r="AQ204">
        <f t="shared" si="45"/>
        <v>19.990300000000001</v>
      </c>
      <c r="AR204" s="7">
        <f t="shared" si="46"/>
        <v>6.92096</v>
      </c>
    </row>
    <row r="205" spans="4:44" x14ac:dyDescent="0.35">
      <c r="D205" t="s">
        <v>5089</v>
      </c>
      <c r="E205">
        <v>346.13900000000001</v>
      </c>
      <c r="F205">
        <v>-19.9819</v>
      </c>
      <c r="G205">
        <v>-6915.99</v>
      </c>
      <c r="H205">
        <f t="shared" si="42"/>
        <v>19.9819</v>
      </c>
      <c r="I205" s="7">
        <f t="shared" si="47"/>
        <v>6.9159899999999999</v>
      </c>
      <c r="U205" t="s">
        <v>2970</v>
      </c>
      <c r="V205">
        <v>346.20100000000002</v>
      </c>
      <c r="W205">
        <v>-5.8780599999999996</v>
      </c>
      <c r="X205">
        <v>-2034.65</v>
      </c>
      <c r="Y205">
        <f t="shared" si="43"/>
        <v>5.8780599999999996</v>
      </c>
      <c r="Z205" s="7">
        <f t="shared" si="44"/>
        <v>2.0346500000000001</v>
      </c>
      <c r="AM205" t="s">
        <v>3792</v>
      </c>
      <c r="AN205">
        <v>346.226</v>
      </c>
      <c r="AO205">
        <v>-19.990300000000001</v>
      </c>
      <c r="AP205">
        <v>-6920.96</v>
      </c>
      <c r="AQ205">
        <f t="shared" si="45"/>
        <v>19.990300000000001</v>
      </c>
      <c r="AR205" s="7">
        <f t="shared" si="46"/>
        <v>6.92096</v>
      </c>
    </row>
    <row r="206" spans="4:44" x14ac:dyDescent="0.35">
      <c r="D206" t="s">
        <v>5090</v>
      </c>
      <c r="E206">
        <v>346.13900000000001</v>
      </c>
      <c r="F206">
        <v>-19.9819</v>
      </c>
      <c r="G206">
        <v>-6915.99</v>
      </c>
      <c r="H206">
        <f t="shared" si="42"/>
        <v>19.9819</v>
      </c>
      <c r="I206" s="7">
        <f t="shared" si="47"/>
        <v>6.9159899999999999</v>
      </c>
      <c r="U206" t="s">
        <v>2971</v>
      </c>
      <c r="V206">
        <v>346.202</v>
      </c>
      <c r="W206">
        <v>-5.88</v>
      </c>
      <c r="X206">
        <v>-2035.45</v>
      </c>
      <c r="Y206">
        <f t="shared" si="43"/>
        <v>5.88</v>
      </c>
      <c r="Z206" s="7">
        <f t="shared" si="44"/>
        <v>2.03545</v>
      </c>
      <c r="AM206" t="s">
        <v>3793</v>
      </c>
      <c r="AN206">
        <v>346.22899999999998</v>
      </c>
      <c r="AO206">
        <v>-19.989999999999998</v>
      </c>
      <c r="AP206">
        <v>-6920.76</v>
      </c>
      <c r="AQ206">
        <f t="shared" si="45"/>
        <v>19.989999999999998</v>
      </c>
      <c r="AR206" s="7">
        <f t="shared" si="46"/>
        <v>6.9207600000000005</v>
      </c>
    </row>
    <row r="207" spans="4:44" x14ac:dyDescent="0.35">
      <c r="D207" t="s">
        <v>5091</v>
      </c>
      <c r="E207">
        <v>346.13900000000001</v>
      </c>
      <c r="F207">
        <v>-19.9819</v>
      </c>
      <c r="G207">
        <v>-6915.97</v>
      </c>
      <c r="H207">
        <f t="shared" si="42"/>
        <v>19.9819</v>
      </c>
      <c r="I207" s="7">
        <f t="shared" si="47"/>
        <v>6.9159700000000006</v>
      </c>
      <c r="U207" t="s">
        <v>2972</v>
      </c>
      <c r="V207">
        <v>346.202</v>
      </c>
      <c r="W207">
        <v>-5.88</v>
      </c>
      <c r="X207">
        <v>-2035.45</v>
      </c>
      <c r="Y207">
        <f t="shared" si="43"/>
        <v>5.88</v>
      </c>
      <c r="Z207" s="7">
        <f t="shared" si="44"/>
        <v>2.03545</v>
      </c>
      <c r="AM207" t="s">
        <v>3794</v>
      </c>
      <c r="AN207">
        <v>346.22899999999998</v>
      </c>
      <c r="AO207">
        <v>-19.989999999999998</v>
      </c>
      <c r="AP207">
        <v>-6920.76</v>
      </c>
      <c r="AQ207">
        <f t="shared" si="45"/>
        <v>19.989999999999998</v>
      </c>
      <c r="AR207" s="7">
        <f t="shared" si="46"/>
        <v>6.9207600000000005</v>
      </c>
    </row>
    <row r="208" spans="4:44" x14ac:dyDescent="0.35">
      <c r="D208" t="s">
        <v>5092</v>
      </c>
      <c r="E208">
        <v>346.142</v>
      </c>
      <c r="F208">
        <v>-19.982800000000001</v>
      </c>
      <c r="G208">
        <v>-6916.26</v>
      </c>
      <c r="H208">
        <f t="shared" si="42"/>
        <v>19.982800000000001</v>
      </c>
      <c r="I208" s="7">
        <f t="shared" si="47"/>
        <v>6.9162600000000003</v>
      </c>
      <c r="U208" t="s">
        <v>2973</v>
      </c>
      <c r="V208">
        <v>346.20299999999997</v>
      </c>
      <c r="W208">
        <v>-5.8773400000000002</v>
      </c>
      <c r="X208">
        <v>-2034.38</v>
      </c>
      <c r="Y208">
        <f t="shared" si="43"/>
        <v>5.8773400000000002</v>
      </c>
      <c r="Z208" s="7">
        <f t="shared" si="44"/>
        <v>2.0343800000000001</v>
      </c>
      <c r="AM208" t="s">
        <v>3795</v>
      </c>
      <c r="AN208">
        <v>346.23399999999998</v>
      </c>
      <c r="AO208">
        <v>-19.990500000000001</v>
      </c>
      <c r="AP208">
        <v>-6920.58</v>
      </c>
      <c r="AQ208">
        <f t="shared" si="45"/>
        <v>19.990500000000001</v>
      </c>
      <c r="AR208" s="7">
        <f t="shared" si="46"/>
        <v>6.9205800000000002</v>
      </c>
    </row>
    <row r="209" spans="4:44" x14ac:dyDescent="0.35">
      <c r="D209" t="s">
        <v>5093</v>
      </c>
      <c r="E209">
        <v>346.142</v>
      </c>
      <c r="F209">
        <v>-19.983699999999999</v>
      </c>
      <c r="G209">
        <v>-6916.59</v>
      </c>
      <c r="H209">
        <f t="shared" si="42"/>
        <v>19.983699999999999</v>
      </c>
      <c r="I209" s="7">
        <f t="shared" si="47"/>
        <v>6.9165900000000002</v>
      </c>
      <c r="U209" t="s">
        <v>2974</v>
      </c>
      <c r="V209">
        <v>346.20299999999997</v>
      </c>
      <c r="W209">
        <v>-5.8773400000000002</v>
      </c>
      <c r="X209">
        <v>-2034.38</v>
      </c>
      <c r="Y209">
        <f t="shared" si="43"/>
        <v>5.8773400000000002</v>
      </c>
      <c r="Z209" s="7">
        <f t="shared" si="44"/>
        <v>2.0343800000000001</v>
      </c>
      <c r="AM209" t="s">
        <v>3796</v>
      </c>
      <c r="AN209">
        <v>346.23399999999998</v>
      </c>
      <c r="AO209">
        <v>-19.990500000000001</v>
      </c>
      <c r="AP209">
        <v>-6920.58</v>
      </c>
      <c r="AQ209">
        <f t="shared" si="45"/>
        <v>19.990500000000001</v>
      </c>
      <c r="AR209" s="7">
        <f t="shared" si="46"/>
        <v>6.9205800000000002</v>
      </c>
    </row>
    <row r="210" spans="4:44" x14ac:dyDescent="0.35">
      <c r="D210" t="s">
        <v>5094</v>
      </c>
      <c r="E210">
        <v>346.142</v>
      </c>
      <c r="F210">
        <v>-19.983699999999999</v>
      </c>
      <c r="G210">
        <v>-6916.49</v>
      </c>
      <c r="H210">
        <f t="shared" si="42"/>
        <v>19.983699999999999</v>
      </c>
      <c r="I210" s="7">
        <f t="shared" si="47"/>
        <v>6.9164899999999996</v>
      </c>
      <c r="U210" t="s">
        <v>2975</v>
      </c>
      <c r="V210">
        <v>346.20400000000001</v>
      </c>
      <c r="W210">
        <v>-5.8777400000000002</v>
      </c>
      <c r="X210">
        <v>-2034.58</v>
      </c>
      <c r="Y210">
        <f t="shared" si="43"/>
        <v>5.8777400000000002</v>
      </c>
      <c r="Z210" s="7">
        <f t="shared" si="44"/>
        <v>2.0345800000000001</v>
      </c>
      <c r="AM210" t="s">
        <v>3797</v>
      </c>
      <c r="AN210">
        <v>346.24099999999999</v>
      </c>
      <c r="AO210">
        <v>-6.9975699999999996</v>
      </c>
      <c r="AP210">
        <v>-2094.85</v>
      </c>
      <c r="AQ210">
        <f t="shared" si="45"/>
        <v>6.9975699999999996</v>
      </c>
      <c r="AR210" s="7">
        <f t="shared" si="46"/>
        <v>2.0948500000000001</v>
      </c>
    </row>
    <row r="211" spans="4:44" x14ac:dyDescent="0.35">
      <c r="D211" t="s">
        <v>5095</v>
      </c>
      <c r="E211">
        <v>346.14400000000001</v>
      </c>
      <c r="F211">
        <v>-19.982800000000001</v>
      </c>
      <c r="G211">
        <v>-6916.4</v>
      </c>
      <c r="H211">
        <f t="shared" si="42"/>
        <v>19.982800000000001</v>
      </c>
      <c r="I211" s="7">
        <f t="shared" si="47"/>
        <v>6.9163999999999994</v>
      </c>
      <c r="U211" t="s">
        <v>2976</v>
      </c>
      <c r="V211">
        <v>346.20400000000001</v>
      </c>
      <c r="W211">
        <v>-5.8777400000000002</v>
      </c>
      <c r="X211">
        <v>-2034.58</v>
      </c>
      <c r="Y211">
        <f t="shared" si="43"/>
        <v>5.8777400000000002</v>
      </c>
      <c r="Z211" s="7">
        <f t="shared" si="44"/>
        <v>2.0345800000000001</v>
      </c>
      <c r="AM211" t="s">
        <v>3798</v>
      </c>
      <c r="AN211">
        <v>346.24099999999999</v>
      </c>
      <c r="AO211">
        <v>-6.9975699999999996</v>
      </c>
      <c r="AP211">
        <v>-2094.85</v>
      </c>
      <c r="AQ211">
        <f t="shared" si="45"/>
        <v>6.9975699999999996</v>
      </c>
      <c r="AR211" s="7">
        <f t="shared" si="46"/>
        <v>2.0948500000000001</v>
      </c>
    </row>
    <row r="212" spans="4:44" x14ac:dyDescent="0.35">
      <c r="D212" t="s">
        <v>5096</v>
      </c>
      <c r="E212">
        <v>346.14600000000002</v>
      </c>
      <c r="F212">
        <v>-19.981400000000001</v>
      </c>
      <c r="G212">
        <v>-6915.92</v>
      </c>
      <c r="H212">
        <f t="shared" si="42"/>
        <v>19.981400000000001</v>
      </c>
      <c r="I212" s="7">
        <f t="shared" si="47"/>
        <v>6.9159199999999998</v>
      </c>
      <c r="U212" t="s">
        <v>2977</v>
      </c>
      <c r="V212">
        <v>346.20499999999998</v>
      </c>
      <c r="W212">
        <v>-5.8774600000000001</v>
      </c>
      <c r="X212">
        <v>-2034.45</v>
      </c>
      <c r="Y212">
        <f t="shared" si="43"/>
        <v>5.8774600000000001</v>
      </c>
      <c r="Z212" s="7">
        <f t="shared" si="44"/>
        <v>2.0344500000000001</v>
      </c>
      <c r="AM212" t="s">
        <v>3799</v>
      </c>
      <c r="AN212">
        <v>346.24400000000003</v>
      </c>
      <c r="AO212">
        <v>-5.8795799999999998</v>
      </c>
      <c r="AP212">
        <v>-2035.58</v>
      </c>
      <c r="AQ212">
        <f t="shared" si="45"/>
        <v>5.8795799999999998</v>
      </c>
      <c r="AR212" s="7">
        <f t="shared" si="46"/>
        <v>2.0355799999999999</v>
      </c>
    </row>
    <row r="213" spans="4:44" x14ac:dyDescent="0.35">
      <c r="D213" t="s">
        <v>5097</v>
      </c>
      <c r="E213">
        <v>346.14600000000002</v>
      </c>
      <c r="F213">
        <v>-19.9801</v>
      </c>
      <c r="G213">
        <v>-6915.74</v>
      </c>
      <c r="H213">
        <f t="shared" si="42"/>
        <v>19.9801</v>
      </c>
      <c r="I213" s="7">
        <f t="shared" si="47"/>
        <v>6.9157399999999996</v>
      </c>
      <c r="U213" t="s">
        <v>2978</v>
      </c>
      <c r="V213">
        <v>346.20499999999998</v>
      </c>
      <c r="W213">
        <v>-5.8774600000000001</v>
      </c>
      <c r="X213">
        <v>-2034.45</v>
      </c>
      <c r="Y213">
        <f t="shared" si="43"/>
        <v>5.8774600000000001</v>
      </c>
      <c r="Z213" s="7">
        <f t="shared" si="44"/>
        <v>2.0344500000000001</v>
      </c>
      <c r="AM213" t="s">
        <v>3800</v>
      </c>
      <c r="AN213">
        <v>346.24400000000003</v>
      </c>
      <c r="AO213">
        <v>-5.8795799999999998</v>
      </c>
      <c r="AP213">
        <v>-2035.58</v>
      </c>
      <c r="AQ213">
        <f t="shared" si="45"/>
        <v>5.8795799999999998</v>
      </c>
      <c r="AR213" s="7">
        <f t="shared" si="46"/>
        <v>2.0355799999999999</v>
      </c>
    </row>
    <row r="214" spans="4:44" x14ac:dyDescent="0.35">
      <c r="D214" t="s">
        <v>5098</v>
      </c>
      <c r="E214">
        <v>346.14800000000002</v>
      </c>
      <c r="F214">
        <v>-19.9801</v>
      </c>
      <c r="G214">
        <v>-6915.58</v>
      </c>
      <c r="H214">
        <f t="shared" si="42"/>
        <v>19.9801</v>
      </c>
      <c r="I214" s="7">
        <f t="shared" si="47"/>
        <v>6.9155800000000003</v>
      </c>
      <c r="U214" t="s">
        <v>2979</v>
      </c>
      <c r="V214">
        <v>346.20499999999998</v>
      </c>
      <c r="W214">
        <v>-5.8778800000000002</v>
      </c>
      <c r="X214">
        <v>-2034.74</v>
      </c>
      <c r="Y214">
        <f t="shared" si="43"/>
        <v>5.8778800000000002</v>
      </c>
      <c r="Z214" s="7">
        <f t="shared" si="44"/>
        <v>2.0347400000000002</v>
      </c>
      <c r="AM214" t="s">
        <v>3801</v>
      </c>
      <c r="AN214">
        <v>346.245</v>
      </c>
      <c r="AO214">
        <v>-5.8785400000000001</v>
      </c>
      <c r="AP214">
        <v>-2035.18</v>
      </c>
      <c r="AQ214">
        <f t="shared" si="45"/>
        <v>5.8785400000000001</v>
      </c>
      <c r="AR214" s="7">
        <f t="shared" si="46"/>
        <v>2.03518</v>
      </c>
    </row>
    <row r="215" spans="4:44" x14ac:dyDescent="0.35">
      <c r="D215" t="s">
        <v>5099</v>
      </c>
      <c r="E215">
        <v>346.15100000000001</v>
      </c>
      <c r="F215">
        <v>-19.981000000000002</v>
      </c>
      <c r="G215">
        <v>-6915.88</v>
      </c>
      <c r="H215">
        <f t="shared" si="42"/>
        <v>19.981000000000002</v>
      </c>
      <c r="I215" s="7">
        <f t="shared" si="47"/>
        <v>6.9158800000000005</v>
      </c>
      <c r="U215" t="s">
        <v>2980</v>
      </c>
      <c r="V215">
        <v>346.20499999999998</v>
      </c>
      <c r="W215">
        <v>-5.8778800000000002</v>
      </c>
      <c r="X215">
        <v>-2034.74</v>
      </c>
      <c r="Y215">
        <f t="shared" si="43"/>
        <v>5.8778800000000002</v>
      </c>
      <c r="Z215" s="7">
        <f t="shared" si="44"/>
        <v>2.0347400000000002</v>
      </c>
      <c r="AM215" t="s">
        <v>3802</v>
      </c>
      <c r="AN215">
        <v>346.245</v>
      </c>
      <c r="AO215">
        <v>-5.8785400000000001</v>
      </c>
      <c r="AP215">
        <v>-2035.18</v>
      </c>
      <c r="AQ215">
        <f t="shared" si="45"/>
        <v>5.8785400000000001</v>
      </c>
      <c r="AR215" s="7">
        <f t="shared" si="46"/>
        <v>2.03518</v>
      </c>
    </row>
    <row r="216" spans="4:44" x14ac:dyDescent="0.35">
      <c r="D216" t="s">
        <v>5100</v>
      </c>
      <c r="E216">
        <v>346.15100000000001</v>
      </c>
      <c r="F216">
        <v>-19.981000000000002</v>
      </c>
      <c r="G216">
        <v>-6915.88</v>
      </c>
      <c r="H216">
        <f t="shared" si="42"/>
        <v>19.981000000000002</v>
      </c>
      <c r="I216" s="7">
        <f t="shared" si="47"/>
        <v>6.9158800000000005</v>
      </c>
      <c r="U216" t="s">
        <v>2981</v>
      </c>
      <c r="V216">
        <v>346.20699999999999</v>
      </c>
      <c r="W216">
        <v>-5.8783000000000003</v>
      </c>
      <c r="X216">
        <v>-2034.77</v>
      </c>
      <c r="Y216">
        <f t="shared" si="43"/>
        <v>5.8783000000000003</v>
      </c>
      <c r="Z216" s="7">
        <f t="shared" si="44"/>
        <v>2.03477</v>
      </c>
      <c r="AM216" t="s">
        <v>3803</v>
      </c>
      <c r="AN216">
        <v>346.245</v>
      </c>
      <c r="AO216">
        <v>-5.8792400000000002</v>
      </c>
      <c r="AP216">
        <v>-2035.36</v>
      </c>
      <c r="AQ216">
        <f t="shared" si="45"/>
        <v>5.8792400000000002</v>
      </c>
      <c r="AR216" s="7">
        <f t="shared" si="46"/>
        <v>2.0353599999999998</v>
      </c>
    </row>
    <row r="217" spans="4:44" x14ac:dyDescent="0.35">
      <c r="D217" t="s">
        <v>5101</v>
      </c>
      <c r="E217">
        <v>346.15100000000001</v>
      </c>
      <c r="F217">
        <v>-19.981000000000002</v>
      </c>
      <c r="G217">
        <v>-6916.01</v>
      </c>
      <c r="H217">
        <f t="shared" si="42"/>
        <v>19.981000000000002</v>
      </c>
      <c r="I217" s="7">
        <f t="shared" si="47"/>
        <v>6.91601</v>
      </c>
      <c r="U217" t="s">
        <v>2982</v>
      </c>
      <c r="V217">
        <v>346.20699999999999</v>
      </c>
      <c r="W217">
        <v>-5.8783000000000003</v>
      </c>
      <c r="X217">
        <v>-2034.77</v>
      </c>
      <c r="Y217">
        <f t="shared" si="43"/>
        <v>5.8783000000000003</v>
      </c>
      <c r="Z217" s="7">
        <f t="shared" si="44"/>
        <v>2.03477</v>
      </c>
      <c r="AM217" t="s">
        <v>3804</v>
      </c>
      <c r="AN217">
        <v>346.245</v>
      </c>
      <c r="AO217">
        <v>-5.8792400000000002</v>
      </c>
      <c r="AP217">
        <v>-2035.36</v>
      </c>
      <c r="AQ217">
        <f t="shared" si="45"/>
        <v>5.8792400000000002</v>
      </c>
      <c r="AR217" s="7">
        <f t="shared" si="46"/>
        <v>2.0353599999999998</v>
      </c>
    </row>
    <row r="218" spans="4:44" x14ac:dyDescent="0.35">
      <c r="D218" t="s">
        <v>5102</v>
      </c>
      <c r="E218">
        <v>346.15199999999999</v>
      </c>
      <c r="F218">
        <v>-19.9817</v>
      </c>
      <c r="G218">
        <v>-6916.25</v>
      </c>
      <c r="H218">
        <f t="shared" si="42"/>
        <v>19.9817</v>
      </c>
      <c r="I218" s="7">
        <f t="shared" si="47"/>
        <v>6.9162499999999998</v>
      </c>
      <c r="U218" t="s">
        <v>2983</v>
      </c>
      <c r="V218">
        <v>346.20800000000003</v>
      </c>
      <c r="W218">
        <v>-5.8784000000000001</v>
      </c>
      <c r="X218">
        <v>-2034.81</v>
      </c>
      <c r="Y218">
        <f t="shared" si="43"/>
        <v>5.8784000000000001</v>
      </c>
      <c r="Z218" s="7">
        <f t="shared" si="44"/>
        <v>2.0348099999999998</v>
      </c>
      <c r="AM218" t="s">
        <v>3805</v>
      </c>
      <c r="AN218">
        <v>346.24599999999998</v>
      </c>
      <c r="AO218">
        <v>-5.8804100000000004</v>
      </c>
      <c r="AP218">
        <v>-2035.73</v>
      </c>
      <c r="AQ218">
        <f t="shared" si="45"/>
        <v>5.8804100000000004</v>
      </c>
      <c r="AR218" s="7">
        <f t="shared" si="46"/>
        <v>2.03573</v>
      </c>
    </row>
    <row r="219" spans="4:44" x14ac:dyDescent="0.35">
      <c r="D219" t="s">
        <v>5103</v>
      </c>
      <c r="E219">
        <v>346.15199999999999</v>
      </c>
      <c r="F219">
        <v>-19.9817</v>
      </c>
      <c r="G219">
        <v>-6916.25</v>
      </c>
      <c r="H219">
        <f t="shared" si="42"/>
        <v>19.9817</v>
      </c>
      <c r="I219" s="7">
        <f t="shared" si="47"/>
        <v>6.9162499999999998</v>
      </c>
      <c r="U219" t="s">
        <v>2984</v>
      </c>
      <c r="V219">
        <v>346.20800000000003</v>
      </c>
      <c r="W219">
        <v>-5.8784000000000001</v>
      </c>
      <c r="X219">
        <v>-2034.81</v>
      </c>
      <c r="Y219">
        <f t="shared" si="43"/>
        <v>5.8784000000000001</v>
      </c>
      <c r="Z219" s="7">
        <f t="shared" si="44"/>
        <v>2.0348099999999998</v>
      </c>
      <c r="AM219" t="s">
        <v>3806</v>
      </c>
      <c r="AN219">
        <v>346.24599999999998</v>
      </c>
      <c r="AO219">
        <v>-5.8804100000000004</v>
      </c>
      <c r="AP219">
        <v>-2035.73</v>
      </c>
      <c r="AQ219">
        <f t="shared" si="45"/>
        <v>5.8804100000000004</v>
      </c>
      <c r="AR219" s="7">
        <f t="shared" si="46"/>
        <v>2.03573</v>
      </c>
    </row>
    <row r="220" spans="4:44" x14ac:dyDescent="0.35">
      <c r="D220" t="s">
        <v>5104</v>
      </c>
      <c r="E220">
        <v>346.154</v>
      </c>
      <c r="F220">
        <v>-19.980799999999999</v>
      </c>
      <c r="G220">
        <v>-6915.88</v>
      </c>
      <c r="H220">
        <f t="shared" si="42"/>
        <v>19.980799999999999</v>
      </c>
      <c r="I220" s="7">
        <f t="shared" si="47"/>
        <v>6.9158800000000005</v>
      </c>
      <c r="U220" t="s">
        <v>2985</v>
      </c>
      <c r="V220">
        <v>346.209</v>
      </c>
      <c r="W220">
        <v>-5.8776999999999999</v>
      </c>
      <c r="X220">
        <v>-2034.59</v>
      </c>
      <c r="Y220">
        <f t="shared" si="43"/>
        <v>5.8776999999999999</v>
      </c>
      <c r="Z220" s="7">
        <f t="shared" si="44"/>
        <v>2.0345900000000001</v>
      </c>
      <c r="AM220" t="s">
        <v>3807</v>
      </c>
      <c r="AN220">
        <v>346.24700000000001</v>
      </c>
      <c r="AO220">
        <v>-5.8777200000000001</v>
      </c>
      <c r="AP220">
        <v>-2034.95</v>
      </c>
      <c r="AQ220">
        <f t="shared" si="45"/>
        <v>5.8777200000000001</v>
      </c>
      <c r="AR220" s="7">
        <f t="shared" si="46"/>
        <v>2.0349500000000003</v>
      </c>
    </row>
    <row r="221" spans="4:44" x14ac:dyDescent="0.35">
      <c r="D221" t="s">
        <v>5105</v>
      </c>
      <c r="E221">
        <v>346.15499999999997</v>
      </c>
      <c r="F221">
        <v>-19.980399999999999</v>
      </c>
      <c r="G221">
        <v>-6915.82</v>
      </c>
      <c r="H221">
        <f t="shared" si="42"/>
        <v>19.980399999999999</v>
      </c>
      <c r="I221" s="7">
        <f t="shared" si="47"/>
        <v>6.9158200000000001</v>
      </c>
      <c r="U221" t="s">
        <v>2986</v>
      </c>
      <c r="V221">
        <v>346.209</v>
      </c>
      <c r="W221">
        <v>-5.8776999999999999</v>
      </c>
      <c r="X221">
        <v>-2034.59</v>
      </c>
      <c r="Y221">
        <f t="shared" si="43"/>
        <v>5.8776999999999999</v>
      </c>
      <c r="Z221" s="7">
        <f t="shared" si="44"/>
        <v>2.0345900000000001</v>
      </c>
      <c r="AM221" t="s">
        <v>3808</v>
      </c>
      <c r="AN221">
        <v>346.24700000000001</v>
      </c>
      <c r="AO221">
        <v>-5.8777200000000001</v>
      </c>
      <c r="AP221">
        <v>-2034.95</v>
      </c>
      <c r="AQ221">
        <f t="shared" si="45"/>
        <v>5.8777200000000001</v>
      </c>
      <c r="AR221" s="7">
        <f t="shared" si="46"/>
        <v>2.0349500000000003</v>
      </c>
    </row>
    <row r="222" spans="4:44" x14ac:dyDescent="0.35">
      <c r="D222" t="s">
        <v>5106</v>
      </c>
      <c r="E222">
        <v>346.15499999999997</v>
      </c>
      <c r="F222">
        <v>-19.980399999999999</v>
      </c>
      <c r="G222">
        <v>-6915.82</v>
      </c>
      <c r="H222">
        <f t="shared" si="42"/>
        <v>19.980399999999999</v>
      </c>
      <c r="I222" s="7">
        <f t="shared" si="47"/>
        <v>6.9158200000000001</v>
      </c>
      <c r="U222" t="s">
        <v>2987</v>
      </c>
      <c r="V222">
        <v>346.209</v>
      </c>
      <c r="W222">
        <v>-5.8780000000000001</v>
      </c>
      <c r="X222">
        <v>-2034.72</v>
      </c>
      <c r="Y222">
        <f t="shared" si="43"/>
        <v>5.8780000000000001</v>
      </c>
      <c r="Z222" s="7">
        <f t="shared" si="44"/>
        <v>2.0347200000000001</v>
      </c>
      <c r="AM222" t="s">
        <v>3809</v>
      </c>
      <c r="AN222">
        <v>346.24799999999999</v>
      </c>
      <c r="AO222">
        <v>-5.8801699999999997</v>
      </c>
      <c r="AP222">
        <v>-2035.89</v>
      </c>
      <c r="AQ222">
        <f t="shared" si="45"/>
        <v>5.8801699999999997</v>
      </c>
      <c r="AR222" s="7">
        <f t="shared" si="46"/>
        <v>2.0358900000000002</v>
      </c>
    </row>
    <row r="223" spans="4:44" x14ac:dyDescent="0.35">
      <c r="D223" t="s">
        <v>5107</v>
      </c>
      <c r="E223">
        <v>346.15699999999998</v>
      </c>
      <c r="F223">
        <v>-19.980799999999999</v>
      </c>
      <c r="G223">
        <v>-6916.05</v>
      </c>
      <c r="H223">
        <f t="shared" si="42"/>
        <v>19.980799999999999</v>
      </c>
      <c r="I223" s="7">
        <f t="shared" si="47"/>
        <v>6.9160500000000003</v>
      </c>
      <c r="U223" t="s">
        <v>2988</v>
      </c>
      <c r="V223">
        <v>346.209</v>
      </c>
      <c r="W223">
        <v>-5.8780000000000001</v>
      </c>
      <c r="X223">
        <v>-2034.72</v>
      </c>
      <c r="Y223">
        <f t="shared" si="43"/>
        <v>5.8780000000000001</v>
      </c>
      <c r="Z223" s="7">
        <f t="shared" si="44"/>
        <v>2.0347200000000001</v>
      </c>
      <c r="AM223" t="s">
        <v>3810</v>
      </c>
      <c r="AN223">
        <v>346.24799999999999</v>
      </c>
      <c r="AO223">
        <v>-5.8801699999999997</v>
      </c>
      <c r="AP223">
        <v>-2035.89</v>
      </c>
      <c r="AQ223">
        <f t="shared" si="45"/>
        <v>5.8801699999999997</v>
      </c>
      <c r="AR223" s="7">
        <f t="shared" si="46"/>
        <v>2.0358900000000002</v>
      </c>
    </row>
    <row r="224" spans="4:44" x14ac:dyDescent="0.35">
      <c r="D224" t="s">
        <v>5108</v>
      </c>
      <c r="E224">
        <v>346.15899999999999</v>
      </c>
      <c r="F224">
        <v>-19.980799999999999</v>
      </c>
      <c r="G224">
        <v>-6916.04</v>
      </c>
      <c r="H224">
        <f t="shared" si="42"/>
        <v>19.980799999999999</v>
      </c>
      <c r="I224" s="7">
        <f t="shared" si="47"/>
        <v>6.9160399999999997</v>
      </c>
      <c r="U224" t="s">
        <v>2989</v>
      </c>
      <c r="V224">
        <v>346.21100000000001</v>
      </c>
      <c r="W224">
        <v>-5.8788900000000002</v>
      </c>
      <c r="X224">
        <v>-2035.14</v>
      </c>
      <c r="Y224">
        <f t="shared" si="43"/>
        <v>5.8788900000000002</v>
      </c>
      <c r="Z224" s="7">
        <f t="shared" si="44"/>
        <v>2.0351400000000002</v>
      </c>
      <c r="AM224" t="s">
        <v>3811</v>
      </c>
      <c r="AN224">
        <v>346.24799999999999</v>
      </c>
      <c r="AO224">
        <v>-5.8774800000000003</v>
      </c>
      <c r="AP224">
        <v>-2034.82</v>
      </c>
      <c r="AQ224">
        <f t="shared" si="45"/>
        <v>5.8774800000000003</v>
      </c>
      <c r="AR224" s="7">
        <f t="shared" si="46"/>
        <v>2.0348199999999999</v>
      </c>
    </row>
    <row r="225" spans="4:44" x14ac:dyDescent="0.35">
      <c r="D225" t="s">
        <v>5109</v>
      </c>
      <c r="E225">
        <v>346.15899999999999</v>
      </c>
      <c r="F225">
        <v>-19.980799999999999</v>
      </c>
      <c r="G225">
        <v>-6916.04</v>
      </c>
      <c r="H225">
        <f t="shared" si="42"/>
        <v>19.980799999999999</v>
      </c>
      <c r="I225" s="7">
        <f t="shared" si="47"/>
        <v>6.9160399999999997</v>
      </c>
      <c r="U225" t="s">
        <v>2990</v>
      </c>
      <c r="V225">
        <v>346.21100000000001</v>
      </c>
      <c r="W225">
        <v>-5.8788900000000002</v>
      </c>
      <c r="X225">
        <v>-2035.14</v>
      </c>
      <c r="Y225">
        <f t="shared" si="43"/>
        <v>5.8788900000000002</v>
      </c>
      <c r="Z225" s="7">
        <f t="shared" si="44"/>
        <v>2.0351400000000002</v>
      </c>
      <c r="AM225" t="s">
        <v>3812</v>
      </c>
      <c r="AN225">
        <v>346.24799999999999</v>
      </c>
      <c r="AO225">
        <v>-5.8774800000000003</v>
      </c>
      <c r="AP225">
        <v>-2034.82</v>
      </c>
      <c r="AQ225">
        <f t="shared" si="45"/>
        <v>5.8774800000000003</v>
      </c>
      <c r="AR225" s="7">
        <f t="shared" si="46"/>
        <v>2.0348199999999999</v>
      </c>
    </row>
    <row r="226" spans="4:44" x14ac:dyDescent="0.35">
      <c r="D226" t="s">
        <v>5110</v>
      </c>
      <c r="E226">
        <v>346.16</v>
      </c>
      <c r="F226">
        <v>-19.980399999999999</v>
      </c>
      <c r="G226">
        <v>-6915.89</v>
      </c>
      <c r="H226">
        <f t="shared" si="42"/>
        <v>19.980399999999999</v>
      </c>
      <c r="I226" s="7">
        <f t="shared" si="47"/>
        <v>6.9158900000000001</v>
      </c>
      <c r="U226" t="s">
        <v>2991</v>
      </c>
      <c r="V226">
        <v>346.21199999999999</v>
      </c>
      <c r="W226">
        <v>-5.8793100000000003</v>
      </c>
      <c r="X226">
        <v>-2035.11</v>
      </c>
      <c r="Y226">
        <f t="shared" si="43"/>
        <v>5.8793100000000003</v>
      </c>
      <c r="Z226" s="7">
        <f t="shared" si="44"/>
        <v>2.03511</v>
      </c>
      <c r="AM226" t="s">
        <v>3813</v>
      </c>
      <c r="AN226">
        <v>346.24799999999999</v>
      </c>
      <c r="AO226">
        <v>-5.8769200000000001</v>
      </c>
      <c r="AP226">
        <v>-2034.63</v>
      </c>
      <c r="AQ226">
        <f t="shared" si="45"/>
        <v>5.8769200000000001</v>
      </c>
      <c r="AR226" s="7">
        <f t="shared" si="46"/>
        <v>2.0346299999999999</v>
      </c>
    </row>
    <row r="227" spans="4:44" x14ac:dyDescent="0.35">
      <c r="D227" t="s">
        <v>5111</v>
      </c>
      <c r="E227">
        <v>346.16</v>
      </c>
      <c r="F227">
        <v>-19.979700000000001</v>
      </c>
      <c r="G227">
        <v>-6915.72</v>
      </c>
      <c r="H227">
        <f t="shared" si="42"/>
        <v>19.979700000000001</v>
      </c>
      <c r="I227" s="7">
        <f t="shared" si="47"/>
        <v>6.9157200000000003</v>
      </c>
      <c r="U227" t="s">
        <v>2992</v>
      </c>
      <c r="V227">
        <v>346.21199999999999</v>
      </c>
      <c r="W227">
        <v>-5.8793100000000003</v>
      </c>
      <c r="X227">
        <v>-2035.11</v>
      </c>
      <c r="Y227">
        <f t="shared" si="43"/>
        <v>5.8793100000000003</v>
      </c>
      <c r="Z227" s="7">
        <f t="shared" si="44"/>
        <v>2.03511</v>
      </c>
      <c r="AM227" t="s">
        <v>3814</v>
      </c>
      <c r="AN227">
        <v>346.24799999999999</v>
      </c>
      <c r="AO227">
        <v>-5.8769200000000001</v>
      </c>
      <c r="AP227">
        <v>-2034.63</v>
      </c>
      <c r="AQ227">
        <f t="shared" si="45"/>
        <v>5.8769200000000001</v>
      </c>
      <c r="AR227" s="7">
        <f t="shared" si="46"/>
        <v>2.0346299999999999</v>
      </c>
    </row>
    <row r="228" spans="4:44" x14ac:dyDescent="0.35">
      <c r="D228" t="s">
        <v>5112</v>
      </c>
      <c r="E228">
        <v>346.16199999999998</v>
      </c>
      <c r="F228">
        <v>-19.979700000000001</v>
      </c>
      <c r="G228">
        <v>-6915.72</v>
      </c>
      <c r="H228">
        <f t="shared" si="42"/>
        <v>19.979700000000001</v>
      </c>
      <c r="I228" s="7">
        <f t="shared" si="47"/>
        <v>6.9157200000000003</v>
      </c>
      <c r="U228" t="s">
        <v>2993</v>
      </c>
      <c r="V228">
        <v>346.21300000000002</v>
      </c>
      <c r="W228">
        <v>-5.8788900000000002</v>
      </c>
      <c r="X228">
        <v>-2034.95</v>
      </c>
      <c r="Y228">
        <f t="shared" si="43"/>
        <v>5.8788900000000002</v>
      </c>
      <c r="Z228" s="7">
        <f t="shared" si="44"/>
        <v>2.0349500000000003</v>
      </c>
      <c r="AM228" t="s">
        <v>3815</v>
      </c>
      <c r="AN228">
        <v>346.24900000000002</v>
      </c>
      <c r="AO228">
        <v>-5.8770199999999999</v>
      </c>
      <c r="AP228">
        <v>-2034.76</v>
      </c>
      <c r="AQ228">
        <f t="shared" si="45"/>
        <v>5.8770199999999999</v>
      </c>
      <c r="AR228" s="7">
        <f t="shared" si="46"/>
        <v>2.0347599999999999</v>
      </c>
    </row>
    <row r="229" spans="4:44" x14ac:dyDescent="0.35">
      <c r="D229" t="s">
        <v>5113</v>
      </c>
      <c r="E229">
        <v>346.16199999999998</v>
      </c>
      <c r="F229">
        <v>-19.979700000000001</v>
      </c>
      <c r="G229">
        <v>-6916.13</v>
      </c>
      <c r="H229">
        <f t="shared" si="42"/>
        <v>19.979700000000001</v>
      </c>
      <c r="I229" s="7">
        <f t="shared" si="47"/>
        <v>6.9161299999999999</v>
      </c>
      <c r="U229" t="s">
        <v>2994</v>
      </c>
      <c r="V229">
        <v>346.21300000000002</v>
      </c>
      <c r="W229">
        <v>-5.8788900000000002</v>
      </c>
      <c r="X229">
        <v>-2034.95</v>
      </c>
      <c r="Y229">
        <f t="shared" si="43"/>
        <v>5.8788900000000002</v>
      </c>
      <c r="Z229" s="7">
        <f t="shared" si="44"/>
        <v>2.0349500000000003</v>
      </c>
      <c r="AM229" t="s">
        <v>3816</v>
      </c>
      <c r="AN229">
        <v>346.24900000000002</v>
      </c>
      <c r="AO229">
        <v>-5.8770199999999999</v>
      </c>
      <c r="AP229">
        <v>-2034.76</v>
      </c>
      <c r="AQ229">
        <f t="shared" si="45"/>
        <v>5.8770199999999999</v>
      </c>
      <c r="AR229" s="7">
        <f t="shared" si="46"/>
        <v>2.0347599999999999</v>
      </c>
    </row>
    <row r="230" spans="4:44" x14ac:dyDescent="0.35">
      <c r="D230" t="s">
        <v>5114</v>
      </c>
      <c r="E230">
        <v>346.16399999999999</v>
      </c>
      <c r="F230">
        <v>-19.9832</v>
      </c>
      <c r="G230">
        <v>-6917.08</v>
      </c>
      <c r="H230">
        <f t="shared" si="42"/>
        <v>19.9832</v>
      </c>
      <c r="I230" s="7">
        <f t="shared" si="47"/>
        <v>6.9170800000000003</v>
      </c>
      <c r="U230" t="s">
        <v>2995</v>
      </c>
      <c r="V230">
        <v>346.214</v>
      </c>
      <c r="W230">
        <v>-5.87805</v>
      </c>
      <c r="X230">
        <v>-2034.79</v>
      </c>
      <c r="Y230">
        <f t="shared" si="43"/>
        <v>5.87805</v>
      </c>
      <c r="Z230" s="7">
        <f t="shared" si="44"/>
        <v>2.0347900000000001</v>
      </c>
      <c r="AM230" t="s">
        <v>3817</v>
      </c>
      <c r="AN230">
        <v>346.25</v>
      </c>
      <c r="AO230">
        <v>-5.8777299999999997</v>
      </c>
      <c r="AP230">
        <v>-2034.91</v>
      </c>
      <c r="AQ230">
        <f t="shared" si="45"/>
        <v>5.8777299999999997</v>
      </c>
      <c r="AR230" s="7">
        <f t="shared" si="46"/>
        <v>2.03491</v>
      </c>
    </row>
    <row r="231" spans="4:44" x14ac:dyDescent="0.35">
      <c r="D231" t="s">
        <v>5115</v>
      </c>
      <c r="E231">
        <v>346.166</v>
      </c>
      <c r="F231">
        <v>-19.982299999999999</v>
      </c>
      <c r="G231">
        <v>-6916.68</v>
      </c>
      <c r="H231">
        <f t="shared" si="42"/>
        <v>19.982299999999999</v>
      </c>
      <c r="I231" s="7">
        <f t="shared" si="47"/>
        <v>6.9166800000000004</v>
      </c>
      <c r="U231" t="s">
        <v>2996</v>
      </c>
      <c r="V231">
        <v>346.214</v>
      </c>
      <c r="W231">
        <v>-5.87805</v>
      </c>
      <c r="X231">
        <v>-2034.79</v>
      </c>
      <c r="Y231">
        <f t="shared" si="43"/>
        <v>5.87805</v>
      </c>
      <c r="Z231" s="7">
        <f t="shared" si="44"/>
        <v>2.0347900000000001</v>
      </c>
      <c r="AM231" t="s">
        <v>3818</v>
      </c>
      <c r="AN231">
        <v>346.25</v>
      </c>
      <c r="AO231">
        <v>-5.8777299999999997</v>
      </c>
      <c r="AP231">
        <v>-2034.91</v>
      </c>
      <c r="AQ231">
        <f t="shared" si="45"/>
        <v>5.8777299999999997</v>
      </c>
      <c r="AR231" s="7">
        <f t="shared" si="46"/>
        <v>2.03491</v>
      </c>
    </row>
    <row r="232" spans="4:44" x14ac:dyDescent="0.35">
      <c r="D232" t="s">
        <v>5116</v>
      </c>
      <c r="E232">
        <v>346.166</v>
      </c>
      <c r="F232">
        <v>-19.982299999999999</v>
      </c>
      <c r="G232">
        <v>-6916.53</v>
      </c>
      <c r="H232">
        <f t="shared" si="42"/>
        <v>19.982299999999999</v>
      </c>
      <c r="I232" s="7">
        <f t="shared" si="47"/>
        <v>6.9165299999999998</v>
      </c>
      <c r="U232" t="s">
        <v>2997</v>
      </c>
      <c r="V232">
        <v>346.21499999999997</v>
      </c>
      <c r="W232">
        <v>-5.8778499999999996</v>
      </c>
      <c r="X232">
        <v>-2034.85</v>
      </c>
      <c r="Y232">
        <f t="shared" si="43"/>
        <v>5.8778499999999996</v>
      </c>
      <c r="Z232" s="7">
        <f t="shared" si="44"/>
        <v>2.03485</v>
      </c>
      <c r="AM232" t="s">
        <v>3819</v>
      </c>
      <c r="AN232">
        <v>346.25099999999998</v>
      </c>
      <c r="AO232">
        <v>-5.8779000000000003</v>
      </c>
      <c r="AP232">
        <v>-2035</v>
      </c>
      <c r="AQ232">
        <f t="shared" si="45"/>
        <v>5.8779000000000003</v>
      </c>
      <c r="AR232" s="7">
        <f t="shared" si="46"/>
        <v>2.0350000000000001</v>
      </c>
    </row>
    <row r="233" spans="4:44" x14ac:dyDescent="0.35">
      <c r="D233" t="s">
        <v>5117</v>
      </c>
      <c r="E233">
        <v>346.17</v>
      </c>
      <c r="F233">
        <v>-19.980899999999998</v>
      </c>
      <c r="G233">
        <v>-6916.24</v>
      </c>
      <c r="H233">
        <f t="shared" si="42"/>
        <v>19.980899999999998</v>
      </c>
      <c r="I233" s="7">
        <f t="shared" si="47"/>
        <v>6.9162400000000002</v>
      </c>
      <c r="U233" t="s">
        <v>2998</v>
      </c>
      <c r="V233">
        <v>346.21499999999997</v>
      </c>
      <c r="W233">
        <v>-5.8778499999999996</v>
      </c>
      <c r="X233">
        <v>-2034.85</v>
      </c>
      <c r="Y233">
        <f t="shared" si="43"/>
        <v>5.8778499999999996</v>
      </c>
      <c r="Z233" s="7">
        <f t="shared" si="44"/>
        <v>2.03485</v>
      </c>
      <c r="AM233" t="s">
        <v>3820</v>
      </c>
      <c r="AN233">
        <v>346.25099999999998</v>
      </c>
      <c r="AO233">
        <v>-5.8779000000000003</v>
      </c>
      <c r="AP233">
        <v>-2035</v>
      </c>
      <c r="AQ233">
        <f t="shared" si="45"/>
        <v>5.8779000000000003</v>
      </c>
      <c r="AR233" s="7">
        <f t="shared" si="46"/>
        <v>2.0350000000000001</v>
      </c>
    </row>
    <row r="234" spans="4:44" x14ac:dyDescent="0.35">
      <c r="D234" t="s">
        <v>5118</v>
      </c>
      <c r="E234">
        <v>346.17</v>
      </c>
      <c r="F234">
        <v>-19.980899999999998</v>
      </c>
      <c r="G234">
        <v>-6916.24</v>
      </c>
      <c r="H234">
        <f t="shared" si="42"/>
        <v>19.980899999999998</v>
      </c>
      <c r="I234" s="7">
        <f t="shared" si="47"/>
        <v>6.9162400000000002</v>
      </c>
      <c r="U234" t="s">
        <v>2999</v>
      </c>
      <c r="V234">
        <v>346.21600000000001</v>
      </c>
      <c r="W234">
        <v>-5.8787099999999999</v>
      </c>
      <c r="X234">
        <v>-2034.94</v>
      </c>
      <c r="Y234">
        <f t="shared" si="43"/>
        <v>5.8787099999999999</v>
      </c>
      <c r="Z234" s="7">
        <f t="shared" si="44"/>
        <v>2.0349400000000002</v>
      </c>
      <c r="AM234" t="s">
        <v>3821</v>
      </c>
      <c r="AN234">
        <v>346.25200000000001</v>
      </c>
      <c r="AO234">
        <v>-5.8778499999999996</v>
      </c>
      <c r="AP234">
        <v>-2034.87</v>
      </c>
      <c r="AQ234">
        <f t="shared" si="45"/>
        <v>5.8778499999999996</v>
      </c>
      <c r="AR234" s="7">
        <f t="shared" si="46"/>
        <v>2.0348699999999997</v>
      </c>
    </row>
    <row r="235" spans="4:44" x14ac:dyDescent="0.35">
      <c r="D235" t="s">
        <v>5119</v>
      </c>
      <c r="E235">
        <v>346.17</v>
      </c>
      <c r="F235">
        <v>-19.980899999999998</v>
      </c>
      <c r="G235">
        <v>-6916.29</v>
      </c>
      <c r="H235">
        <f t="shared" si="42"/>
        <v>19.980899999999998</v>
      </c>
      <c r="I235" s="7">
        <f t="shared" si="47"/>
        <v>6.91629</v>
      </c>
      <c r="U235" t="s">
        <v>3000</v>
      </c>
      <c r="V235">
        <v>346.21600000000001</v>
      </c>
      <c r="W235">
        <v>-5.8787099999999999</v>
      </c>
      <c r="X235">
        <v>-2034.94</v>
      </c>
      <c r="Y235">
        <f t="shared" si="43"/>
        <v>5.8787099999999999</v>
      </c>
      <c r="Z235" s="7">
        <f t="shared" si="44"/>
        <v>2.0349400000000002</v>
      </c>
      <c r="AM235" t="s">
        <v>3822</v>
      </c>
      <c r="AN235">
        <v>346.25200000000001</v>
      </c>
      <c r="AO235">
        <v>-5.8778499999999996</v>
      </c>
      <c r="AP235">
        <v>-2034.87</v>
      </c>
      <c r="AQ235">
        <f t="shared" si="45"/>
        <v>5.8778499999999996</v>
      </c>
      <c r="AR235" s="7">
        <f t="shared" si="46"/>
        <v>2.0348699999999997</v>
      </c>
    </row>
    <row r="236" spans="4:44" x14ac:dyDescent="0.35">
      <c r="D236" t="s">
        <v>5120</v>
      </c>
      <c r="E236">
        <v>346.17099999999999</v>
      </c>
      <c r="F236">
        <v>-19.980899999999998</v>
      </c>
      <c r="G236">
        <v>-6916.48</v>
      </c>
      <c r="H236">
        <f t="shared" si="42"/>
        <v>19.980899999999998</v>
      </c>
      <c r="I236" s="7">
        <f t="shared" si="47"/>
        <v>6.91648</v>
      </c>
      <c r="U236" t="s">
        <v>3001</v>
      </c>
      <c r="V236">
        <v>346.21600000000001</v>
      </c>
      <c r="W236">
        <v>-5.8784000000000001</v>
      </c>
      <c r="X236">
        <v>-2034.84</v>
      </c>
      <c r="Y236">
        <f t="shared" si="43"/>
        <v>5.8784000000000001</v>
      </c>
      <c r="Z236" s="7">
        <f t="shared" si="44"/>
        <v>2.03484</v>
      </c>
      <c r="AM236" t="s">
        <v>3823</v>
      </c>
      <c r="AN236">
        <v>346.25099999999998</v>
      </c>
      <c r="AO236">
        <v>-5.8772099999999998</v>
      </c>
      <c r="AP236">
        <v>-2034.79</v>
      </c>
      <c r="AQ236">
        <f t="shared" si="45"/>
        <v>5.8772099999999998</v>
      </c>
      <c r="AR236" s="7">
        <f t="shared" si="46"/>
        <v>2.0347900000000001</v>
      </c>
    </row>
    <row r="237" spans="4:44" x14ac:dyDescent="0.35">
      <c r="D237" t="s">
        <v>5121</v>
      </c>
      <c r="E237">
        <v>346.173</v>
      </c>
      <c r="F237">
        <v>-19.981300000000001</v>
      </c>
      <c r="G237">
        <v>-6916.44</v>
      </c>
      <c r="H237">
        <f t="shared" si="42"/>
        <v>19.981300000000001</v>
      </c>
      <c r="I237" s="7">
        <f t="shared" si="47"/>
        <v>6.9164399999999997</v>
      </c>
      <c r="U237" t="s">
        <v>3002</v>
      </c>
      <c r="V237">
        <v>346.21600000000001</v>
      </c>
      <c r="W237">
        <v>-5.8784000000000001</v>
      </c>
      <c r="X237">
        <v>-2034.84</v>
      </c>
      <c r="Y237">
        <f t="shared" si="43"/>
        <v>5.8784000000000001</v>
      </c>
      <c r="Z237" s="7">
        <f t="shared" si="44"/>
        <v>2.03484</v>
      </c>
      <c r="AM237" t="s">
        <v>3824</v>
      </c>
      <c r="AN237">
        <v>346.25099999999998</v>
      </c>
      <c r="AO237">
        <v>-5.8772099999999998</v>
      </c>
      <c r="AP237">
        <v>-2034.79</v>
      </c>
      <c r="AQ237">
        <f t="shared" si="45"/>
        <v>5.8772099999999998</v>
      </c>
      <c r="AR237" s="7">
        <f t="shared" si="46"/>
        <v>2.0347900000000001</v>
      </c>
    </row>
    <row r="238" spans="4:44" x14ac:dyDescent="0.35">
      <c r="D238" t="s">
        <v>5122</v>
      </c>
      <c r="E238">
        <v>346.173</v>
      </c>
      <c r="F238">
        <v>-19.981300000000001</v>
      </c>
      <c r="G238">
        <v>-6916.31</v>
      </c>
      <c r="H238">
        <f t="shared" si="42"/>
        <v>19.981300000000001</v>
      </c>
      <c r="I238" s="7">
        <f t="shared" si="47"/>
        <v>6.9163100000000002</v>
      </c>
      <c r="U238" t="s">
        <v>3003</v>
      </c>
      <c r="V238">
        <v>346.21699999999998</v>
      </c>
      <c r="W238">
        <v>-5.8780999999999999</v>
      </c>
      <c r="X238">
        <v>-2035</v>
      </c>
      <c r="Y238">
        <f t="shared" si="43"/>
        <v>5.8780999999999999</v>
      </c>
      <c r="Z238" s="7">
        <f t="shared" si="44"/>
        <v>2.0350000000000001</v>
      </c>
      <c r="AM238" t="s">
        <v>3825</v>
      </c>
      <c r="AN238">
        <v>346.25299999999999</v>
      </c>
      <c r="AO238">
        <v>-5.8793600000000001</v>
      </c>
      <c r="AP238">
        <v>-2035.37</v>
      </c>
      <c r="AQ238">
        <f t="shared" si="45"/>
        <v>5.8793600000000001</v>
      </c>
      <c r="AR238" s="7">
        <f t="shared" si="46"/>
        <v>2.0353699999999999</v>
      </c>
    </row>
    <row r="239" spans="4:44" x14ac:dyDescent="0.35">
      <c r="D239" t="s">
        <v>5123</v>
      </c>
      <c r="E239">
        <v>346.173</v>
      </c>
      <c r="F239">
        <v>-19.9802</v>
      </c>
      <c r="G239">
        <v>-6916.21</v>
      </c>
      <c r="H239">
        <f t="shared" si="42"/>
        <v>19.9802</v>
      </c>
      <c r="I239" s="7">
        <f t="shared" si="47"/>
        <v>6.9162100000000004</v>
      </c>
      <c r="U239" t="s">
        <v>3004</v>
      </c>
      <c r="V239">
        <v>346.21699999999998</v>
      </c>
      <c r="W239">
        <v>-5.8780999999999999</v>
      </c>
      <c r="X239">
        <v>-2035</v>
      </c>
      <c r="Y239">
        <f t="shared" si="43"/>
        <v>5.8780999999999999</v>
      </c>
      <c r="Z239" s="7">
        <f t="shared" si="44"/>
        <v>2.0350000000000001</v>
      </c>
      <c r="AM239" t="s">
        <v>3826</v>
      </c>
      <c r="AN239">
        <v>346.25299999999999</v>
      </c>
      <c r="AO239">
        <v>-5.8793600000000001</v>
      </c>
      <c r="AP239">
        <v>-2035.37</v>
      </c>
      <c r="AQ239">
        <f t="shared" si="45"/>
        <v>5.8793600000000001</v>
      </c>
      <c r="AR239" s="7">
        <f t="shared" si="46"/>
        <v>2.0353699999999999</v>
      </c>
    </row>
    <row r="240" spans="4:44" x14ac:dyDescent="0.35">
      <c r="D240" t="s">
        <v>5124</v>
      </c>
      <c r="E240">
        <v>346.173</v>
      </c>
      <c r="F240">
        <v>-19.9802</v>
      </c>
      <c r="G240">
        <v>-6916.21</v>
      </c>
      <c r="H240">
        <f t="shared" si="42"/>
        <v>19.9802</v>
      </c>
      <c r="I240" s="7">
        <f t="shared" si="47"/>
        <v>6.9162100000000004</v>
      </c>
      <c r="U240" t="s">
        <v>3005</v>
      </c>
      <c r="V240">
        <v>346.21800000000002</v>
      </c>
      <c r="W240">
        <v>-5.8783200000000004</v>
      </c>
      <c r="X240">
        <v>-2034.85</v>
      </c>
      <c r="Y240">
        <f t="shared" si="43"/>
        <v>5.8783200000000004</v>
      </c>
      <c r="Z240" s="7">
        <f t="shared" si="44"/>
        <v>2.03485</v>
      </c>
      <c r="AM240" t="s">
        <v>3827</v>
      </c>
      <c r="AN240">
        <v>346.25299999999999</v>
      </c>
      <c r="AO240">
        <v>-5.8788</v>
      </c>
      <c r="AP240">
        <v>-2035.43</v>
      </c>
      <c r="AQ240">
        <f t="shared" si="45"/>
        <v>5.8788</v>
      </c>
      <c r="AR240" s="7">
        <f t="shared" si="46"/>
        <v>2.0354299999999999</v>
      </c>
    </row>
    <row r="241" spans="4:44" x14ac:dyDescent="0.35">
      <c r="D241" t="s">
        <v>5125</v>
      </c>
      <c r="E241">
        <v>346.17599999999999</v>
      </c>
      <c r="F241">
        <v>-19.980599999999999</v>
      </c>
      <c r="G241">
        <v>-6916.31</v>
      </c>
      <c r="H241">
        <f t="shared" si="42"/>
        <v>19.980599999999999</v>
      </c>
      <c r="I241" s="7">
        <f t="shared" si="47"/>
        <v>6.9163100000000002</v>
      </c>
      <c r="U241" t="s">
        <v>3006</v>
      </c>
      <c r="V241">
        <v>346.21800000000002</v>
      </c>
      <c r="W241">
        <v>-5.8783200000000004</v>
      </c>
      <c r="X241">
        <v>-2034.85</v>
      </c>
      <c r="Y241">
        <f t="shared" si="43"/>
        <v>5.8783200000000004</v>
      </c>
      <c r="Z241" s="7">
        <f t="shared" si="44"/>
        <v>2.03485</v>
      </c>
      <c r="AM241" t="s">
        <v>3828</v>
      </c>
      <c r="AN241">
        <v>346.25299999999999</v>
      </c>
      <c r="AO241">
        <v>-5.8788</v>
      </c>
      <c r="AP241">
        <v>-2035.43</v>
      </c>
      <c r="AQ241">
        <f t="shared" si="45"/>
        <v>5.8788</v>
      </c>
      <c r="AR241" s="7">
        <f t="shared" si="46"/>
        <v>2.0354299999999999</v>
      </c>
    </row>
    <row r="242" spans="4:44" x14ac:dyDescent="0.35">
      <c r="D242" t="s">
        <v>5126</v>
      </c>
      <c r="E242">
        <v>346.17599999999999</v>
      </c>
      <c r="F242">
        <v>-19.980699999999999</v>
      </c>
      <c r="G242">
        <v>-6916.4</v>
      </c>
      <c r="H242">
        <f t="shared" si="42"/>
        <v>19.980699999999999</v>
      </c>
      <c r="I242" s="7">
        <f t="shared" si="47"/>
        <v>6.9163999999999994</v>
      </c>
      <c r="U242" t="s">
        <v>3007</v>
      </c>
      <c r="V242">
        <v>346.21899999999999</v>
      </c>
      <c r="W242">
        <v>-5.8801699999999997</v>
      </c>
      <c r="X242">
        <v>-2035.64</v>
      </c>
      <c r="Y242">
        <f t="shared" si="43"/>
        <v>5.8801699999999997</v>
      </c>
      <c r="Z242" s="7">
        <f t="shared" si="44"/>
        <v>2.0356399999999999</v>
      </c>
      <c r="AM242" t="s">
        <v>3829</v>
      </c>
      <c r="AN242">
        <v>346.25400000000002</v>
      </c>
      <c r="AO242">
        <v>-5.8771699999999996</v>
      </c>
      <c r="AP242">
        <v>-2034.86</v>
      </c>
      <c r="AQ242">
        <f t="shared" si="45"/>
        <v>5.8771699999999996</v>
      </c>
      <c r="AR242" s="7">
        <f t="shared" si="46"/>
        <v>2.0348600000000001</v>
      </c>
    </row>
    <row r="243" spans="4:44" x14ac:dyDescent="0.35">
      <c r="D243" t="s">
        <v>5127</v>
      </c>
      <c r="E243">
        <v>346.178</v>
      </c>
      <c r="F243">
        <v>-19.980699999999999</v>
      </c>
      <c r="G243">
        <v>-6916.35</v>
      </c>
      <c r="H243">
        <f t="shared" si="42"/>
        <v>19.980699999999999</v>
      </c>
      <c r="I243" s="7">
        <f t="shared" si="47"/>
        <v>6.9163500000000004</v>
      </c>
      <c r="U243" t="s">
        <v>3008</v>
      </c>
      <c r="V243">
        <v>346.21899999999999</v>
      </c>
      <c r="W243">
        <v>-5.8801699999999997</v>
      </c>
      <c r="X243">
        <v>-2035.64</v>
      </c>
      <c r="Y243">
        <f t="shared" si="43"/>
        <v>5.8801699999999997</v>
      </c>
      <c r="Z243" s="7">
        <f t="shared" si="44"/>
        <v>2.0356399999999999</v>
      </c>
      <c r="AM243" t="s">
        <v>3830</v>
      </c>
      <c r="AN243">
        <v>346.25400000000002</v>
      </c>
      <c r="AO243">
        <v>-5.8771699999999996</v>
      </c>
      <c r="AP243">
        <v>-2034.86</v>
      </c>
      <c r="AQ243">
        <f t="shared" si="45"/>
        <v>5.8771699999999996</v>
      </c>
      <c r="AR243" s="7">
        <f t="shared" si="46"/>
        <v>2.0348600000000001</v>
      </c>
    </row>
    <row r="244" spans="4:44" x14ac:dyDescent="0.35">
      <c r="D244" t="s">
        <v>5128</v>
      </c>
      <c r="E244">
        <v>346.17899999999997</v>
      </c>
      <c r="F244">
        <v>-19.9816</v>
      </c>
      <c r="G244">
        <v>-6916.86</v>
      </c>
      <c r="H244">
        <f t="shared" si="42"/>
        <v>19.9816</v>
      </c>
      <c r="I244" s="7">
        <f t="shared" si="47"/>
        <v>6.9168599999999998</v>
      </c>
      <c r="U244" t="s">
        <v>3009</v>
      </c>
      <c r="V244">
        <v>346.22</v>
      </c>
      <c r="W244">
        <v>-5.8775500000000003</v>
      </c>
      <c r="X244">
        <v>-2034.69</v>
      </c>
      <c r="Y244">
        <f t="shared" si="43"/>
        <v>5.8775500000000003</v>
      </c>
      <c r="Z244" s="7">
        <f t="shared" si="44"/>
        <v>2.0346899999999999</v>
      </c>
      <c r="AM244" t="s">
        <v>3831</v>
      </c>
      <c r="AN244">
        <v>346.25400000000002</v>
      </c>
      <c r="AO244">
        <v>-5.8779700000000004</v>
      </c>
      <c r="AP244">
        <v>-2035.07</v>
      </c>
      <c r="AQ244">
        <f t="shared" si="45"/>
        <v>5.8779700000000004</v>
      </c>
      <c r="AR244" s="7">
        <f t="shared" si="46"/>
        <v>2.0350700000000002</v>
      </c>
    </row>
    <row r="245" spans="4:44" x14ac:dyDescent="0.35">
      <c r="D245" t="s">
        <v>5129</v>
      </c>
      <c r="E245">
        <v>346.18099999999998</v>
      </c>
      <c r="F245">
        <v>-19.9818</v>
      </c>
      <c r="G245">
        <v>-6916.88</v>
      </c>
      <c r="H245">
        <f t="shared" si="42"/>
        <v>19.9818</v>
      </c>
      <c r="I245" s="7">
        <f t="shared" si="47"/>
        <v>6.9168799999999999</v>
      </c>
      <c r="U245" t="s">
        <v>3010</v>
      </c>
      <c r="V245">
        <v>346.22</v>
      </c>
      <c r="W245">
        <v>-5.8775500000000003</v>
      </c>
      <c r="X245">
        <v>-2034.69</v>
      </c>
      <c r="Y245">
        <f t="shared" si="43"/>
        <v>5.8775500000000003</v>
      </c>
      <c r="Z245" s="7">
        <f t="shared" si="44"/>
        <v>2.0346899999999999</v>
      </c>
      <c r="AM245" t="s">
        <v>3832</v>
      </c>
      <c r="AN245">
        <v>346.25400000000002</v>
      </c>
      <c r="AO245">
        <v>-5.8779700000000004</v>
      </c>
      <c r="AP245">
        <v>-2035.07</v>
      </c>
      <c r="AQ245">
        <f t="shared" si="45"/>
        <v>5.8779700000000004</v>
      </c>
      <c r="AR245" s="7">
        <f t="shared" si="46"/>
        <v>2.0350700000000002</v>
      </c>
    </row>
    <row r="246" spans="4:44" x14ac:dyDescent="0.35">
      <c r="D246" t="s">
        <v>5130</v>
      </c>
      <c r="E246">
        <v>346.18099999999998</v>
      </c>
      <c r="F246">
        <v>-19.9834</v>
      </c>
      <c r="G246">
        <v>-6917.54</v>
      </c>
      <c r="H246">
        <f t="shared" si="42"/>
        <v>19.9834</v>
      </c>
      <c r="I246" s="7">
        <f t="shared" si="47"/>
        <v>6.9175399999999998</v>
      </c>
      <c r="U246" t="s">
        <v>3011</v>
      </c>
      <c r="V246">
        <v>346.221</v>
      </c>
      <c r="W246">
        <v>-5.8776999999999999</v>
      </c>
      <c r="X246">
        <v>-2034.68</v>
      </c>
      <c r="Y246">
        <f t="shared" si="43"/>
        <v>5.8776999999999999</v>
      </c>
      <c r="Z246" s="7">
        <f t="shared" si="44"/>
        <v>2.0346800000000003</v>
      </c>
      <c r="AM246" t="s">
        <v>3833</v>
      </c>
      <c r="AN246">
        <v>346.255</v>
      </c>
      <c r="AO246">
        <v>-5.8776200000000003</v>
      </c>
      <c r="AP246">
        <v>-2035.07</v>
      </c>
      <c r="AQ246">
        <f t="shared" si="45"/>
        <v>5.8776200000000003</v>
      </c>
      <c r="AR246" s="7">
        <f t="shared" si="46"/>
        <v>2.0350700000000002</v>
      </c>
    </row>
    <row r="247" spans="4:44" x14ac:dyDescent="0.35">
      <c r="D247" t="s">
        <v>5131</v>
      </c>
      <c r="E247">
        <v>346.18099999999998</v>
      </c>
      <c r="F247">
        <v>-19.981400000000001</v>
      </c>
      <c r="G247">
        <v>-6917.32</v>
      </c>
      <c r="H247">
        <f t="shared" si="42"/>
        <v>19.981400000000001</v>
      </c>
      <c r="I247" s="7">
        <f t="shared" si="47"/>
        <v>6.9173200000000001</v>
      </c>
      <c r="U247" t="s">
        <v>3012</v>
      </c>
      <c r="V247">
        <v>346.221</v>
      </c>
      <c r="W247">
        <v>-5.8776999999999999</v>
      </c>
      <c r="X247">
        <v>-2034.68</v>
      </c>
      <c r="Y247">
        <f t="shared" si="43"/>
        <v>5.8776999999999999</v>
      </c>
      <c r="Z247" s="7">
        <f t="shared" si="44"/>
        <v>2.0346800000000003</v>
      </c>
      <c r="AM247" t="s">
        <v>3834</v>
      </c>
      <c r="AN247">
        <v>346.255</v>
      </c>
      <c r="AO247">
        <v>-5.8776200000000003</v>
      </c>
      <c r="AP247">
        <v>-2035.07</v>
      </c>
      <c r="AQ247">
        <f t="shared" si="45"/>
        <v>5.8776200000000003</v>
      </c>
      <c r="AR247" s="7">
        <f t="shared" si="46"/>
        <v>2.0350700000000002</v>
      </c>
    </row>
    <row r="248" spans="4:44" x14ac:dyDescent="0.35">
      <c r="D248" t="s">
        <v>5132</v>
      </c>
      <c r="E248">
        <v>346.18200000000002</v>
      </c>
      <c r="F248">
        <v>-19.981400000000001</v>
      </c>
      <c r="G248">
        <v>-6916.87</v>
      </c>
      <c r="H248">
        <f t="shared" si="42"/>
        <v>19.981400000000001</v>
      </c>
      <c r="I248" s="7">
        <f t="shared" si="47"/>
        <v>6.9168700000000003</v>
      </c>
      <c r="U248" t="s">
        <v>3013</v>
      </c>
      <c r="V248">
        <v>346.22199999999998</v>
      </c>
      <c r="W248">
        <v>-5.8774600000000001</v>
      </c>
      <c r="X248">
        <v>-2034.61</v>
      </c>
      <c r="Y248">
        <f t="shared" si="43"/>
        <v>5.8774600000000001</v>
      </c>
      <c r="Z248" s="7">
        <f t="shared" si="44"/>
        <v>2.0346099999999998</v>
      </c>
      <c r="AM248" t="s">
        <v>3835</v>
      </c>
      <c r="AN248">
        <v>346.25599999999997</v>
      </c>
      <c r="AO248">
        <v>-5.8777100000000004</v>
      </c>
      <c r="AP248">
        <v>-2035.01</v>
      </c>
      <c r="AQ248">
        <f t="shared" si="45"/>
        <v>5.8777100000000004</v>
      </c>
      <c r="AR248" s="7">
        <f t="shared" si="46"/>
        <v>2.0350100000000002</v>
      </c>
    </row>
    <row r="249" spans="4:44" x14ac:dyDescent="0.35">
      <c r="D249" t="s">
        <v>5133</v>
      </c>
      <c r="E249">
        <v>346.18200000000002</v>
      </c>
      <c r="F249">
        <v>-19.981400000000001</v>
      </c>
      <c r="G249">
        <v>-6916.94</v>
      </c>
      <c r="H249">
        <f t="shared" si="42"/>
        <v>19.981400000000001</v>
      </c>
      <c r="I249" s="7">
        <f t="shared" si="47"/>
        <v>6.9169399999999994</v>
      </c>
      <c r="U249" t="s">
        <v>3014</v>
      </c>
      <c r="V249">
        <v>346.22199999999998</v>
      </c>
      <c r="W249">
        <v>-5.8774600000000001</v>
      </c>
      <c r="X249">
        <v>-2034.61</v>
      </c>
      <c r="Y249">
        <f t="shared" si="43"/>
        <v>5.8774600000000001</v>
      </c>
      <c r="Z249" s="7">
        <f t="shared" si="44"/>
        <v>2.0346099999999998</v>
      </c>
      <c r="AM249" t="s">
        <v>3836</v>
      </c>
      <c r="AN249">
        <v>346.25599999999997</v>
      </c>
      <c r="AO249">
        <v>-5.8777100000000004</v>
      </c>
      <c r="AP249">
        <v>-2035.01</v>
      </c>
      <c r="AQ249">
        <f t="shared" si="45"/>
        <v>5.8777100000000004</v>
      </c>
      <c r="AR249" s="7">
        <f t="shared" si="46"/>
        <v>2.0350100000000002</v>
      </c>
    </row>
    <row r="250" spans="4:44" x14ac:dyDescent="0.35">
      <c r="D250" t="s">
        <v>5134</v>
      </c>
      <c r="E250">
        <v>346.18700000000001</v>
      </c>
      <c r="F250">
        <v>-19.982099999999999</v>
      </c>
      <c r="G250">
        <v>-6917.12</v>
      </c>
      <c r="H250">
        <f t="shared" si="42"/>
        <v>19.982099999999999</v>
      </c>
      <c r="I250" s="7">
        <f t="shared" si="47"/>
        <v>6.9171199999999997</v>
      </c>
      <c r="U250" t="s">
        <v>3015</v>
      </c>
      <c r="V250">
        <v>346.22300000000001</v>
      </c>
      <c r="W250">
        <v>-5.8779899999999996</v>
      </c>
      <c r="X250">
        <v>-2034.85</v>
      </c>
      <c r="Y250">
        <f t="shared" si="43"/>
        <v>5.8779899999999996</v>
      </c>
      <c r="Z250" s="7">
        <f t="shared" si="44"/>
        <v>2.03485</v>
      </c>
      <c r="AM250" t="s">
        <v>3837</v>
      </c>
      <c r="AN250">
        <v>346.25700000000001</v>
      </c>
      <c r="AO250">
        <v>-5.87765</v>
      </c>
      <c r="AP250">
        <v>-2035.03</v>
      </c>
      <c r="AQ250">
        <f t="shared" si="45"/>
        <v>5.87765</v>
      </c>
      <c r="AR250" s="7">
        <f t="shared" si="46"/>
        <v>2.0350299999999999</v>
      </c>
    </row>
    <row r="251" spans="4:44" x14ac:dyDescent="0.35">
      <c r="D251" t="s">
        <v>5135</v>
      </c>
      <c r="E251">
        <v>346.18700000000001</v>
      </c>
      <c r="F251">
        <v>-19.980499999999999</v>
      </c>
      <c r="G251">
        <v>-6916.63</v>
      </c>
      <c r="H251">
        <f t="shared" si="42"/>
        <v>19.980499999999999</v>
      </c>
      <c r="I251" s="7">
        <f t="shared" si="47"/>
        <v>6.9166300000000005</v>
      </c>
      <c r="U251" t="s">
        <v>3016</v>
      </c>
      <c r="V251">
        <v>346.22300000000001</v>
      </c>
      <c r="W251">
        <v>-5.8779899999999996</v>
      </c>
      <c r="X251">
        <v>-2034.85</v>
      </c>
      <c r="Y251">
        <f t="shared" si="43"/>
        <v>5.8779899999999996</v>
      </c>
      <c r="Z251" s="7">
        <f t="shared" si="44"/>
        <v>2.03485</v>
      </c>
      <c r="AM251" t="s">
        <v>3838</v>
      </c>
      <c r="AN251">
        <v>346.25700000000001</v>
      </c>
      <c r="AO251">
        <v>-5.87765</v>
      </c>
      <c r="AP251">
        <v>-2035.03</v>
      </c>
      <c r="AQ251">
        <f t="shared" si="45"/>
        <v>5.87765</v>
      </c>
      <c r="AR251" s="7">
        <f t="shared" si="46"/>
        <v>2.0350299999999999</v>
      </c>
    </row>
    <row r="252" spans="4:44" x14ac:dyDescent="0.35">
      <c r="D252" t="s">
        <v>5136</v>
      </c>
      <c r="E252">
        <v>346.18700000000001</v>
      </c>
      <c r="F252">
        <v>-19.980499999999999</v>
      </c>
      <c r="G252">
        <v>-6916.8</v>
      </c>
      <c r="H252">
        <f t="shared" si="42"/>
        <v>19.980499999999999</v>
      </c>
      <c r="I252" s="7">
        <f t="shared" si="47"/>
        <v>6.9168000000000003</v>
      </c>
      <c r="U252" t="s">
        <v>3017</v>
      </c>
      <c r="V252">
        <v>346.22399999999999</v>
      </c>
      <c r="W252">
        <v>-5.8778499999999996</v>
      </c>
      <c r="X252">
        <v>-2034.82</v>
      </c>
      <c r="Y252">
        <f t="shared" si="43"/>
        <v>5.8778499999999996</v>
      </c>
      <c r="Z252" s="7">
        <f t="shared" si="44"/>
        <v>2.0348199999999999</v>
      </c>
      <c r="AM252" t="s">
        <v>3839</v>
      </c>
      <c r="AN252">
        <v>346.25700000000001</v>
      </c>
      <c r="AO252">
        <v>-5.8776299999999999</v>
      </c>
      <c r="AP252">
        <v>-2035.06</v>
      </c>
      <c r="AQ252">
        <f t="shared" si="45"/>
        <v>5.8776299999999999</v>
      </c>
      <c r="AR252" s="7">
        <f t="shared" si="46"/>
        <v>2.0350600000000001</v>
      </c>
    </row>
    <row r="253" spans="4:44" x14ac:dyDescent="0.35">
      <c r="D253" t="s">
        <v>5137</v>
      </c>
      <c r="E253">
        <v>346.19099999999997</v>
      </c>
      <c r="F253">
        <v>-19.982299999999999</v>
      </c>
      <c r="G253">
        <v>-6917.32</v>
      </c>
      <c r="H253">
        <f t="shared" si="42"/>
        <v>19.982299999999999</v>
      </c>
      <c r="I253" s="7">
        <f t="shared" si="47"/>
        <v>6.9173200000000001</v>
      </c>
      <c r="U253" t="s">
        <v>3018</v>
      </c>
      <c r="V253">
        <v>346.22399999999999</v>
      </c>
      <c r="W253">
        <v>-5.8778499999999996</v>
      </c>
      <c r="X253">
        <v>-2034.82</v>
      </c>
      <c r="Y253">
        <f t="shared" si="43"/>
        <v>5.8778499999999996</v>
      </c>
      <c r="Z253" s="7">
        <f t="shared" si="44"/>
        <v>2.0348199999999999</v>
      </c>
      <c r="AM253" t="s">
        <v>3840</v>
      </c>
      <c r="AN253">
        <v>346.25700000000001</v>
      </c>
      <c r="AO253">
        <v>-5.8776299999999999</v>
      </c>
      <c r="AP253">
        <v>-2035.06</v>
      </c>
      <c r="AQ253">
        <f t="shared" si="45"/>
        <v>5.8776299999999999</v>
      </c>
      <c r="AR253" s="7">
        <f t="shared" si="46"/>
        <v>2.0350600000000001</v>
      </c>
    </row>
    <row r="254" spans="4:44" x14ac:dyDescent="0.35">
      <c r="D254" t="s">
        <v>5138</v>
      </c>
      <c r="E254">
        <v>346.19099999999997</v>
      </c>
      <c r="F254">
        <v>-19.982299999999999</v>
      </c>
      <c r="G254">
        <v>-6917.32</v>
      </c>
      <c r="H254">
        <f t="shared" si="42"/>
        <v>19.982299999999999</v>
      </c>
      <c r="I254" s="7">
        <f t="shared" si="47"/>
        <v>6.9173200000000001</v>
      </c>
      <c r="U254" t="s">
        <v>3019</v>
      </c>
      <c r="V254">
        <v>346.22399999999999</v>
      </c>
      <c r="W254">
        <v>-5.8780999999999999</v>
      </c>
      <c r="X254">
        <v>-2034.9</v>
      </c>
      <c r="Y254">
        <f t="shared" si="43"/>
        <v>5.8780999999999999</v>
      </c>
      <c r="Z254" s="7">
        <f t="shared" si="44"/>
        <v>2.0348999999999999</v>
      </c>
      <c r="AM254" t="s">
        <v>3841</v>
      </c>
      <c r="AN254">
        <v>346.25799999999998</v>
      </c>
      <c r="AO254">
        <v>-5.87784</v>
      </c>
      <c r="AP254">
        <v>-2035.09</v>
      </c>
      <c r="AQ254">
        <f t="shared" si="45"/>
        <v>5.87784</v>
      </c>
      <c r="AR254" s="7">
        <f t="shared" si="46"/>
        <v>2.0350899999999998</v>
      </c>
    </row>
    <row r="255" spans="4:44" x14ac:dyDescent="0.35">
      <c r="D255" t="s">
        <v>5139</v>
      </c>
      <c r="E255">
        <v>346.19099999999997</v>
      </c>
      <c r="F255">
        <v>-19.982299999999999</v>
      </c>
      <c r="G255">
        <v>-6917.42</v>
      </c>
      <c r="H255">
        <f t="shared" si="42"/>
        <v>19.982299999999999</v>
      </c>
      <c r="I255" s="7">
        <f t="shared" si="47"/>
        <v>6.9174199999999999</v>
      </c>
      <c r="U255" t="s">
        <v>3020</v>
      </c>
      <c r="V255">
        <v>346.22399999999999</v>
      </c>
      <c r="W255">
        <v>-5.8780999999999999</v>
      </c>
      <c r="X255">
        <v>-2034.9</v>
      </c>
      <c r="Y255">
        <f t="shared" si="43"/>
        <v>5.8780999999999999</v>
      </c>
      <c r="Z255" s="7">
        <f t="shared" si="44"/>
        <v>2.0348999999999999</v>
      </c>
      <c r="AM255" t="s">
        <v>3842</v>
      </c>
      <c r="AN255">
        <v>346.25799999999998</v>
      </c>
      <c r="AO255">
        <v>-5.87784</v>
      </c>
      <c r="AP255">
        <v>-2035.09</v>
      </c>
      <c r="AQ255">
        <f t="shared" si="45"/>
        <v>5.87784</v>
      </c>
      <c r="AR255" s="7">
        <f t="shared" si="46"/>
        <v>2.0350899999999998</v>
      </c>
    </row>
    <row r="256" spans="4:44" x14ac:dyDescent="0.35">
      <c r="D256" t="s">
        <v>5140</v>
      </c>
      <c r="E256">
        <v>346.19499999999999</v>
      </c>
      <c r="F256">
        <v>-19.982299999999999</v>
      </c>
      <c r="G256">
        <v>-6917.44</v>
      </c>
      <c r="H256">
        <f t="shared" si="42"/>
        <v>19.982299999999999</v>
      </c>
      <c r="I256" s="7">
        <f t="shared" si="47"/>
        <v>6.91744</v>
      </c>
      <c r="U256" t="s">
        <v>3021</v>
      </c>
      <c r="V256">
        <v>346.226</v>
      </c>
      <c r="W256">
        <v>-5.8808299999999996</v>
      </c>
      <c r="X256">
        <v>-2035.86</v>
      </c>
      <c r="Y256">
        <f t="shared" si="43"/>
        <v>5.8808299999999996</v>
      </c>
      <c r="Z256" s="7">
        <f t="shared" si="44"/>
        <v>2.03586</v>
      </c>
      <c r="AM256" t="s">
        <v>3843</v>
      </c>
      <c r="AN256">
        <v>346.25900000000001</v>
      </c>
      <c r="AO256">
        <v>-5.8784900000000002</v>
      </c>
      <c r="AP256">
        <v>-2035.29</v>
      </c>
      <c r="AQ256">
        <f t="shared" si="45"/>
        <v>5.8784900000000002</v>
      </c>
      <c r="AR256" s="7">
        <f t="shared" si="46"/>
        <v>2.0352899999999998</v>
      </c>
    </row>
    <row r="257" spans="4:44" x14ac:dyDescent="0.35">
      <c r="D257" t="s">
        <v>5141</v>
      </c>
      <c r="E257">
        <v>346.19499999999999</v>
      </c>
      <c r="F257">
        <v>-19.982299999999999</v>
      </c>
      <c r="G257">
        <v>-6917.44</v>
      </c>
      <c r="H257">
        <f t="shared" si="42"/>
        <v>19.982299999999999</v>
      </c>
      <c r="I257" s="7">
        <f t="shared" si="47"/>
        <v>6.91744</v>
      </c>
      <c r="U257" t="s">
        <v>3022</v>
      </c>
      <c r="V257">
        <v>346.226</v>
      </c>
      <c r="W257">
        <v>-5.8808299999999996</v>
      </c>
      <c r="X257">
        <v>-2035.86</v>
      </c>
      <c r="Y257">
        <f t="shared" si="43"/>
        <v>5.8808299999999996</v>
      </c>
      <c r="Z257" s="7">
        <f t="shared" si="44"/>
        <v>2.03586</v>
      </c>
      <c r="AM257" t="s">
        <v>3844</v>
      </c>
      <c r="AN257">
        <v>346.25900000000001</v>
      </c>
      <c r="AO257">
        <v>-5.8784900000000002</v>
      </c>
      <c r="AP257">
        <v>-2035.29</v>
      </c>
      <c r="AQ257">
        <f t="shared" si="45"/>
        <v>5.8784900000000002</v>
      </c>
      <c r="AR257" s="7">
        <f t="shared" si="46"/>
        <v>2.0352899999999998</v>
      </c>
    </row>
    <row r="258" spans="4:44" x14ac:dyDescent="0.35">
      <c r="D258" t="s">
        <v>5142</v>
      </c>
      <c r="E258">
        <v>346.19799999999998</v>
      </c>
      <c r="F258">
        <v>-19.9834</v>
      </c>
      <c r="G258">
        <v>-6917.8</v>
      </c>
      <c r="H258">
        <f t="shared" si="42"/>
        <v>19.9834</v>
      </c>
      <c r="I258" s="7">
        <f t="shared" si="47"/>
        <v>6.9178000000000006</v>
      </c>
      <c r="U258" t="s">
        <v>3023</v>
      </c>
      <c r="V258">
        <v>346.226</v>
      </c>
      <c r="W258">
        <v>-5.8788</v>
      </c>
      <c r="X258">
        <v>-2034.88</v>
      </c>
      <c r="Y258">
        <f t="shared" si="43"/>
        <v>5.8788</v>
      </c>
      <c r="Z258" s="7">
        <f t="shared" si="44"/>
        <v>2.0348800000000002</v>
      </c>
      <c r="AM258" t="s">
        <v>3845</v>
      </c>
      <c r="AN258">
        <v>346.26</v>
      </c>
      <c r="AO258">
        <v>-5.8774899999999999</v>
      </c>
      <c r="AP258">
        <v>-2035.15</v>
      </c>
      <c r="AQ258">
        <f t="shared" si="45"/>
        <v>5.8774899999999999</v>
      </c>
      <c r="AR258" s="7">
        <f t="shared" si="46"/>
        <v>2.0351500000000002</v>
      </c>
    </row>
    <row r="259" spans="4:44" x14ac:dyDescent="0.35">
      <c r="D259" t="s">
        <v>5143</v>
      </c>
      <c r="E259">
        <v>346.19799999999998</v>
      </c>
      <c r="F259">
        <v>-19.9834</v>
      </c>
      <c r="G259">
        <v>-6917.8</v>
      </c>
      <c r="H259">
        <f t="shared" ref="H259:H322" si="48">ABS(F259)</f>
        <v>19.9834</v>
      </c>
      <c r="I259" s="7">
        <f t="shared" si="47"/>
        <v>6.9178000000000006</v>
      </c>
      <c r="U259" t="s">
        <v>3024</v>
      </c>
      <c r="V259">
        <v>346.226</v>
      </c>
      <c r="W259">
        <v>-5.8788</v>
      </c>
      <c r="X259">
        <v>-2034.88</v>
      </c>
      <c r="Y259">
        <f t="shared" ref="Y259:Y322" si="49">ABS(W259)</f>
        <v>5.8788</v>
      </c>
      <c r="Z259" s="7">
        <f t="shared" ref="Z259:Z322" si="50">ABS(X259/1000)</f>
        <v>2.0348800000000002</v>
      </c>
      <c r="AM259" t="s">
        <v>3846</v>
      </c>
      <c r="AN259">
        <v>346.26</v>
      </c>
      <c r="AO259">
        <v>-5.8774899999999999</v>
      </c>
      <c r="AP259">
        <v>-2035.15</v>
      </c>
      <c r="AQ259">
        <f t="shared" ref="AQ259:AQ322" si="51">ABS(AO259)</f>
        <v>5.8774899999999999</v>
      </c>
      <c r="AR259" s="7">
        <f t="shared" si="46"/>
        <v>2.0351500000000002</v>
      </c>
    </row>
    <row r="260" spans="4:44" x14ac:dyDescent="0.35">
      <c r="D260" t="s">
        <v>5144</v>
      </c>
      <c r="E260">
        <v>346.19799999999998</v>
      </c>
      <c r="F260">
        <v>-19.981999999999999</v>
      </c>
      <c r="G260">
        <v>-6917.66</v>
      </c>
      <c r="H260">
        <f t="shared" si="48"/>
        <v>19.981999999999999</v>
      </c>
      <c r="I260" s="7">
        <f t="shared" si="47"/>
        <v>6.9176599999999997</v>
      </c>
      <c r="U260" t="s">
        <v>3025</v>
      </c>
      <c r="V260">
        <v>346.22699999999998</v>
      </c>
      <c r="W260">
        <v>-5.8784400000000003</v>
      </c>
      <c r="X260">
        <v>-2034.97</v>
      </c>
      <c r="Y260">
        <f t="shared" si="49"/>
        <v>5.8784400000000003</v>
      </c>
      <c r="Z260" s="7">
        <f t="shared" si="50"/>
        <v>2.0349699999999999</v>
      </c>
      <c r="AM260" t="s">
        <v>3847</v>
      </c>
      <c r="AN260">
        <v>346.25900000000001</v>
      </c>
      <c r="AO260">
        <v>-5.8788900000000002</v>
      </c>
      <c r="AP260">
        <v>-2035.45</v>
      </c>
      <c r="AQ260">
        <f t="shared" si="51"/>
        <v>5.8788900000000002</v>
      </c>
      <c r="AR260" s="7">
        <f t="shared" ref="AR260:AR323" si="52">ABS(AP260/1000)</f>
        <v>2.03545</v>
      </c>
    </row>
    <row r="261" spans="4:44" x14ac:dyDescent="0.35">
      <c r="D261" t="s">
        <v>5145</v>
      </c>
      <c r="E261">
        <v>346.2</v>
      </c>
      <c r="F261">
        <v>-19.9815</v>
      </c>
      <c r="G261">
        <v>-6917.31</v>
      </c>
      <c r="H261">
        <f t="shared" si="48"/>
        <v>19.9815</v>
      </c>
      <c r="I261" s="7">
        <f t="shared" ref="I261:I324" si="53">ABS(G261/1000)</f>
        <v>6.9173100000000005</v>
      </c>
      <c r="U261" t="s">
        <v>3026</v>
      </c>
      <c r="V261">
        <v>346.22699999999998</v>
      </c>
      <c r="W261">
        <v>-5.8784400000000003</v>
      </c>
      <c r="X261">
        <v>-2034.97</v>
      </c>
      <c r="Y261">
        <f t="shared" si="49"/>
        <v>5.8784400000000003</v>
      </c>
      <c r="Z261" s="7">
        <f t="shared" si="50"/>
        <v>2.0349699999999999</v>
      </c>
      <c r="AM261" t="s">
        <v>3848</v>
      </c>
      <c r="AN261">
        <v>346.25900000000001</v>
      </c>
      <c r="AO261">
        <v>-5.8788900000000002</v>
      </c>
      <c r="AP261">
        <v>-2035.45</v>
      </c>
      <c r="AQ261">
        <f t="shared" si="51"/>
        <v>5.8788900000000002</v>
      </c>
      <c r="AR261" s="7">
        <f t="shared" si="52"/>
        <v>2.03545</v>
      </c>
    </row>
    <row r="262" spans="4:44" x14ac:dyDescent="0.35">
      <c r="D262" t="s">
        <v>5146</v>
      </c>
      <c r="E262">
        <v>346.2</v>
      </c>
      <c r="F262">
        <v>-19.9815</v>
      </c>
      <c r="G262">
        <v>-6917.31</v>
      </c>
      <c r="H262">
        <f t="shared" si="48"/>
        <v>19.9815</v>
      </c>
      <c r="I262" s="7">
        <f t="shared" si="53"/>
        <v>6.9173100000000005</v>
      </c>
      <c r="U262" t="s">
        <v>3027</v>
      </c>
      <c r="V262">
        <v>346.22800000000001</v>
      </c>
      <c r="W262">
        <v>-5.8787900000000004</v>
      </c>
      <c r="X262">
        <v>-2035.02</v>
      </c>
      <c r="Y262">
        <f t="shared" si="49"/>
        <v>5.8787900000000004</v>
      </c>
      <c r="Z262" s="7">
        <f t="shared" si="50"/>
        <v>2.0350199999999998</v>
      </c>
      <c r="AM262" t="s">
        <v>3849</v>
      </c>
      <c r="AN262">
        <v>346.26100000000002</v>
      </c>
      <c r="AO262">
        <v>-5.8773799999999996</v>
      </c>
      <c r="AP262">
        <v>-2035.01</v>
      </c>
      <c r="AQ262">
        <f t="shared" si="51"/>
        <v>5.8773799999999996</v>
      </c>
      <c r="AR262" s="7">
        <f t="shared" si="52"/>
        <v>2.0350100000000002</v>
      </c>
    </row>
    <row r="263" spans="4:44" x14ac:dyDescent="0.35">
      <c r="D263" t="s">
        <v>5147</v>
      </c>
      <c r="E263">
        <v>346.20100000000002</v>
      </c>
      <c r="F263">
        <v>-19.982299999999999</v>
      </c>
      <c r="G263">
        <v>-6917.46</v>
      </c>
      <c r="H263">
        <f t="shared" si="48"/>
        <v>19.982299999999999</v>
      </c>
      <c r="I263" s="7">
        <f t="shared" si="53"/>
        <v>6.9174600000000002</v>
      </c>
      <c r="U263" t="s">
        <v>3028</v>
      </c>
      <c r="V263">
        <v>346.22800000000001</v>
      </c>
      <c r="W263">
        <v>-5.8787900000000004</v>
      </c>
      <c r="X263">
        <v>-2035.02</v>
      </c>
      <c r="Y263">
        <f t="shared" si="49"/>
        <v>5.8787900000000004</v>
      </c>
      <c r="Z263" s="7">
        <f t="shared" si="50"/>
        <v>2.0350199999999998</v>
      </c>
      <c r="AM263" t="s">
        <v>3850</v>
      </c>
      <c r="AN263">
        <v>346.26100000000002</v>
      </c>
      <c r="AO263">
        <v>-5.8773799999999996</v>
      </c>
      <c r="AP263">
        <v>-2035.01</v>
      </c>
      <c r="AQ263">
        <f t="shared" si="51"/>
        <v>5.8773799999999996</v>
      </c>
      <c r="AR263" s="7">
        <f t="shared" si="52"/>
        <v>2.0350100000000002</v>
      </c>
    </row>
    <row r="264" spans="4:44" x14ac:dyDescent="0.35">
      <c r="D264" t="s">
        <v>5148</v>
      </c>
      <c r="E264">
        <v>346.20100000000002</v>
      </c>
      <c r="F264">
        <v>-19.982299999999999</v>
      </c>
      <c r="G264">
        <v>-6917.46</v>
      </c>
      <c r="H264">
        <f t="shared" si="48"/>
        <v>19.982299999999999</v>
      </c>
      <c r="I264" s="7">
        <f t="shared" si="53"/>
        <v>6.9174600000000002</v>
      </c>
      <c r="U264" t="s">
        <v>3029</v>
      </c>
      <c r="V264">
        <v>346.22899999999998</v>
      </c>
      <c r="W264">
        <v>-5.8778100000000002</v>
      </c>
      <c r="X264">
        <v>-2034.77</v>
      </c>
      <c r="Y264">
        <f t="shared" si="49"/>
        <v>5.8778100000000002</v>
      </c>
      <c r="Z264" s="7">
        <f t="shared" si="50"/>
        <v>2.03477</v>
      </c>
      <c r="AM264" t="s">
        <v>3851</v>
      </c>
      <c r="AN264">
        <v>346.26100000000002</v>
      </c>
      <c r="AO264">
        <v>-5.8773400000000002</v>
      </c>
      <c r="AP264">
        <v>-2034.96</v>
      </c>
      <c r="AQ264">
        <f t="shared" si="51"/>
        <v>5.8773400000000002</v>
      </c>
      <c r="AR264" s="7">
        <f t="shared" si="52"/>
        <v>2.0349599999999999</v>
      </c>
    </row>
    <row r="265" spans="4:44" x14ac:dyDescent="0.35">
      <c r="D265" t="s">
        <v>5149</v>
      </c>
      <c r="E265">
        <v>346.20100000000002</v>
      </c>
      <c r="F265">
        <v>-19.981100000000001</v>
      </c>
      <c r="G265">
        <v>-6917.39</v>
      </c>
      <c r="H265">
        <f t="shared" si="48"/>
        <v>19.981100000000001</v>
      </c>
      <c r="I265" s="7">
        <f t="shared" si="53"/>
        <v>6.9173900000000001</v>
      </c>
      <c r="U265" t="s">
        <v>3030</v>
      </c>
      <c r="V265">
        <v>346.22899999999998</v>
      </c>
      <c r="W265">
        <v>-5.8778100000000002</v>
      </c>
      <c r="X265">
        <v>-2034.77</v>
      </c>
      <c r="Y265">
        <f t="shared" si="49"/>
        <v>5.8778100000000002</v>
      </c>
      <c r="Z265" s="7">
        <f t="shared" si="50"/>
        <v>2.03477</v>
      </c>
      <c r="AM265" t="s">
        <v>3852</v>
      </c>
      <c r="AN265">
        <v>346.26100000000002</v>
      </c>
      <c r="AO265">
        <v>-5.8773400000000002</v>
      </c>
      <c r="AP265">
        <v>-2034.96</v>
      </c>
      <c r="AQ265">
        <f t="shared" si="51"/>
        <v>5.8773400000000002</v>
      </c>
      <c r="AR265" s="7">
        <f t="shared" si="52"/>
        <v>2.0349599999999999</v>
      </c>
    </row>
    <row r="266" spans="4:44" x14ac:dyDescent="0.35">
      <c r="D266" t="s">
        <v>5150</v>
      </c>
      <c r="E266">
        <v>346.202</v>
      </c>
      <c r="F266">
        <v>-19.981100000000001</v>
      </c>
      <c r="G266">
        <v>-6917.19</v>
      </c>
      <c r="H266">
        <f t="shared" si="48"/>
        <v>19.981100000000001</v>
      </c>
      <c r="I266" s="7">
        <f t="shared" si="53"/>
        <v>6.9171899999999997</v>
      </c>
      <c r="U266" t="s">
        <v>3031</v>
      </c>
      <c r="V266">
        <v>346.22899999999998</v>
      </c>
      <c r="W266">
        <v>-5.8784700000000001</v>
      </c>
      <c r="X266">
        <v>-2035.12</v>
      </c>
      <c r="Y266">
        <f t="shared" si="49"/>
        <v>5.8784700000000001</v>
      </c>
      <c r="Z266" s="7">
        <f t="shared" si="50"/>
        <v>2.03512</v>
      </c>
      <c r="AM266" t="s">
        <v>3853</v>
      </c>
      <c r="AN266">
        <v>346.262</v>
      </c>
      <c r="AO266">
        <v>-5.87927</v>
      </c>
      <c r="AP266">
        <v>-2035.59</v>
      </c>
      <c r="AQ266">
        <f t="shared" si="51"/>
        <v>5.87927</v>
      </c>
      <c r="AR266" s="7">
        <f t="shared" si="52"/>
        <v>2.03559</v>
      </c>
    </row>
    <row r="267" spans="4:44" x14ac:dyDescent="0.35">
      <c r="D267" t="s">
        <v>5151</v>
      </c>
      <c r="E267">
        <v>346.202</v>
      </c>
      <c r="F267">
        <v>-19.981100000000001</v>
      </c>
      <c r="G267">
        <v>-6917.19</v>
      </c>
      <c r="H267">
        <f t="shared" si="48"/>
        <v>19.981100000000001</v>
      </c>
      <c r="I267" s="7">
        <f t="shared" si="53"/>
        <v>6.9171899999999997</v>
      </c>
      <c r="U267" t="s">
        <v>3032</v>
      </c>
      <c r="V267">
        <v>346.22899999999998</v>
      </c>
      <c r="W267">
        <v>-5.8784700000000001</v>
      </c>
      <c r="X267">
        <v>-2035.12</v>
      </c>
      <c r="Y267">
        <f t="shared" si="49"/>
        <v>5.8784700000000001</v>
      </c>
      <c r="Z267" s="7">
        <f t="shared" si="50"/>
        <v>2.03512</v>
      </c>
      <c r="AM267" t="s">
        <v>3854</v>
      </c>
      <c r="AN267">
        <v>346.262</v>
      </c>
      <c r="AO267">
        <v>-5.87927</v>
      </c>
      <c r="AP267">
        <v>-2035.59</v>
      </c>
      <c r="AQ267">
        <f t="shared" si="51"/>
        <v>5.87927</v>
      </c>
      <c r="AR267" s="7">
        <f t="shared" si="52"/>
        <v>2.03559</v>
      </c>
    </row>
    <row r="268" spans="4:44" x14ac:dyDescent="0.35">
      <c r="D268" t="s">
        <v>5152</v>
      </c>
      <c r="E268">
        <v>346.20499999999998</v>
      </c>
      <c r="F268">
        <v>-19.981300000000001</v>
      </c>
      <c r="G268">
        <v>-6917.3</v>
      </c>
      <c r="H268">
        <f t="shared" si="48"/>
        <v>19.981300000000001</v>
      </c>
      <c r="I268" s="7">
        <f t="shared" si="53"/>
        <v>6.9173</v>
      </c>
      <c r="U268" t="s">
        <v>3033</v>
      </c>
      <c r="V268">
        <v>346.23</v>
      </c>
      <c r="W268">
        <v>-5.8799400000000004</v>
      </c>
      <c r="X268">
        <v>-2035.52</v>
      </c>
      <c r="Y268">
        <f t="shared" si="49"/>
        <v>5.8799400000000004</v>
      </c>
      <c r="Z268" s="7">
        <f t="shared" si="50"/>
        <v>2.03552</v>
      </c>
      <c r="AM268" t="s">
        <v>3855</v>
      </c>
      <c r="AN268">
        <v>346.26299999999998</v>
      </c>
      <c r="AO268">
        <v>-5.8798199999999996</v>
      </c>
      <c r="AP268">
        <v>-2035.76</v>
      </c>
      <c r="AQ268">
        <f t="shared" si="51"/>
        <v>5.8798199999999996</v>
      </c>
      <c r="AR268" s="7">
        <f t="shared" si="52"/>
        <v>2.0357599999999998</v>
      </c>
    </row>
    <row r="269" spans="4:44" x14ac:dyDescent="0.35">
      <c r="D269" t="s">
        <v>5153</v>
      </c>
      <c r="E269">
        <v>346.20499999999998</v>
      </c>
      <c r="F269">
        <v>-19.981300000000001</v>
      </c>
      <c r="G269">
        <v>-6917.3</v>
      </c>
      <c r="H269">
        <f t="shared" si="48"/>
        <v>19.981300000000001</v>
      </c>
      <c r="I269" s="7">
        <f t="shared" si="53"/>
        <v>6.9173</v>
      </c>
      <c r="U269" t="s">
        <v>3034</v>
      </c>
      <c r="V269">
        <v>346.23</v>
      </c>
      <c r="W269">
        <v>-5.8799400000000004</v>
      </c>
      <c r="X269">
        <v>-2035.52</v>
      </c>
      <c r="Y269">
        <f t="shared" si="49"/>
        <v>5.8799400000000004</v>
      </c>
      <c r="Z269" s="7">
        <f t="shared" si="50"/>
        <v>2.03552</v>
      </c>
      <c r="AM269" t="s">
        <v>3856</v>
      </c>
      <c r="AN269">
        <v>346.26299999999998</v>
      </c>
      <c r="AO269">
        <v>-5.8798199999999996</v>
      </c>
      <c r="AP269">
        <v>-2035.76</v>
      </c>
      <c r="AQ269">
        <f t="shared" si="51"/>
        <v>5.8798199999999996</v>
      </c>
      <c r="AR269" s="7">
        <f t="shared" si="52"/>
        <v>2.0357599999999998</v>
      </c>
    </row>
    <row r="270" spans="4:44" x14ac:dyDescent="0.35">
      <c r="D270" t="s">
        <v>5154</v>
      </c>
      <c r="E270">
        <v>346.20499999999998</v>
      </c>
      <c r="F270">
        <v>-19.981999999999999</v>
      </c>
      <c r="G270">
        <v>-6917.6</v>
      </c>
      <c r="H270">
        <f t="shared" si="48"/>
        <v>19.981999999999999</v>
      </c>
      <c r="I270" s="7">
        <f t="shared" si="53"/>
        <v>6.9176000000000002</v>
      </c>
      <c r="U270" t="s">
        <v>3035</v>
      </c>
      <c r="V270">
        <v>346.23</v>
      </c>
      <c r="W270">
        <v>-5.8784599999999996</v>
      </c>
      <c r="X270">
        <v>-2034.92</v>
      </c>
      <c r="Y270">
        <f t="shared" si="49"/>
        <v>5.8784599999999996</v>
      </c>
      <c r="Z270" s="7">
        <f t="shared" si="50"/>
        <v>2.0349200000000001</v>
      </c>
      <c r="AM270" t="s">
        <v>3857</v>
      </c>
      <c r="AN270">
        <v>346.26400000000001</v>
      </c>
      <c r="AO270">
        <v>-5.8791599999999997</v>
      </c>
      <c r="AP270">
        <v>-2035.48</v>
      </c>
      <c r="AQ270">
        <f t="shared" si="51"/>
        <v>5.8791599999999997</v>
      </c>
      <c r="AR270" s="7">
        <f t="shared" si="52"/>
        <v>2.0354800000000002</v>
      </c>
    </row>
    <row r="271" spans="4:44" x14ac:dyDescent="0.35">
      <c r="D271" t="s">
        <v>5155</v>
      </c>
      <c r="E271">
        <v>346.20699999999999</v>
      </c>
      <c r="F271">
        <v>-19.981999999999999</v>
      </c>
      <c r="G271">
        <v>-6917.6</v>
      </c>
      <c r="H271">
        <f t="shared" si="48"/>
        <v>19.981999999999999</v>
      </c>
      <c r="I271" s="7">
        <f t="shared" si="53"/>
        <v>6.9176000000000002</v>
      </c>
      <c r="U271" t="s">
        <v>3036</v>
      </c>
      <c r="V271">
        <v>346.23</v>
      </c>
      <c r="W271">
        <v>-5.8784599999999996</v>
      </c>
      <c r="X271">
        <v>-2034.92</v>
      </c>
      <c r="Y271">
        <f t="shared" si="49"/>
        <v>5.8784599999999996</v>
      </c>
      <c r="Z271" s="7">
        <f t="shared" si="50"/>
        <v>2.0349200000000001</v>
      </c>
      <c r="AM271" t="s">
        <v>3858</v>
      </c>
      <c r="AN271">
        <v>346.26400000000001</v>
      </c>
      <c r="AO271">
        <v>-5.8791599999999997</v>
      </c>
      <c r="AP271">
        <v>-2035.48</v>
      </c>
      <c r="AQ271">
        <f t="shared" si="51"/>
        <v>5.8791599999999997</v>
      </c>
      <c r="AR271" s="7">
        <f t="shared" si="52"/>
        <v>2.0354800000000002</v>
      </c>
    </row>
    <row r="272" spans="4:44" x14ac:dyDescent="0.35">
      <c r="D272" t="s">
        <v>5156</v>
      </c>
      <c r="E272">
        <v>346.20699999999999</v>
      </c>
      <c r="F272">
        <v>-19.981999999999999</v>
      </c>
      <c r="G272">
        <v>-6917.52</v>
      </c>
      <c r="H272">
        <f t="shared" si="48"/>
        <v>19.981999999999999</v>
      </c>
      <c r="I272" s="7">
        <f t="shared" si="53"/>
        <v>6.9175200000000006</v>
      </c>
      <c r="U272" t="s">
        <v>3037</v>
      </c>
      <c r="V272">
        <v>346.23099999999999</v>
      </c>
      <c r="W272">
        <v>-5.8777900000000001</v>
      </c>
      <c r="X272">
        <v>-2034.85</v>
      </c>
      <c r="Y272">
        <f t="shared" si="49"/>
        <v>5.8777900000000001</v>
      </c>
      <c r="Z272" s="7">
        <f t="shared" si="50"/>
        <v>2.03485</v>
      </c>
      <c r="AM272" t="s">
        <v>3859</v>
      </c>
      <c r="AN272">
        <v>346.26400000000001</v>
      </c>
      <c r="AO272">
        <v>-5.87819</v>
      </c>
      <c r="AP272">
        <v>-2035.38</v>
      </c>
      <c r="AQ272">
        <f t="shared" si="51"/>
        <v>5.87819</v>
      </c>
      <c r="AR272" s="7">
        <f t="shared" si="52"/>
        <v>2.03538</v>
      </c>
    </row>
    <row r="273" spans="4:44" x14ac:dyDescent="0.35">
      <c r="D273" t="s">
        <v>5157</v>
      </c>
      <c r="E273">
        <v>346.20800000000003</v>
      </c>
      <c r="F273">
        <v>-19.9815</v>
      </c>
      <c r="G273">
        <v>-6917.41</v>
      </c>
      <c r="H273">
        <f t="shared" si="48"/>
        <v>19.9815</v>
      </c>
      <c r="I273" s="7">
        <f t="shared" si="53"/>
        <v>6.9174100000000003</v>
      </c>
      <c r="U273" t="s">
        <v>3038</v>
      </c>
      <c r="V273">
        <v>346.23099999999999</v>
      </c>
      <c r="W273">
        <v>-5.8777900000000001</v>
      </c>
      <c r="X273">
        <v>-2034.85</v>
      </c>
      <c r="Y273">
        <f t="shared" si="49"/>
        <v>5.8777900000000001</v>
      </c>
      <c r="Z273" s="7">
        <f t="shared" si="50"/>
        <v>2.03485</v>
      </c>
      <c r="AM273" t="s">
        <v>3860</v>
      </c>
      <c r="AN273">
        <v>346.26400000000001</v>
      </c>
      <c r="AO273">
        <v>-5.87819</v>
      </c>
      <c r="AP273">
        <v>-2035.38</v>
      </c>
      <c r="AQ273">
        <f t="shared" si="51"/>
        <v>5.87819</v>
      </c>
      <c r="AR273" s="7">
        <f t="shared" si="52"/>
        <v>2.03538</v>
      </c>
    </row>
    <row r="274" spans="4:44" x14ac:dyDescent="0.35">
      <c r="D274" t="s">
        <v>5158</v>
      </c>
      <c r="E274">
        <v>346.20800000000003</v>
      </c>
      <c r="F274">
        <v>-19.9815</v>
      </c>
      <c r="G274">
        <v>-6917.41</v>
      </c>
      <c r="H274">
        <f t="shared" si="48"/>
        <v>19.9815</v>
      </c>
      <c r="I274" s="7">
        <f t="shared" si="53"/>
        <v>6.9174100000000003</v>
      </c>
      <c r="U274" t="s">
        <v>3039</v>
      </c>
      <c r="V274">
        <v>346.23200000000003</v>
      </c>
      <c r="W274">
        <v>-5.8774800000000003</v>
      </c>
      <c r="X274">
        <v>-2034.69</v>
      </c>
      <c r="Y274">
        <f t="shared" si="49"/>
        <v>5.8774800000000003</v>
      </c>
      <c r="Z274" s="7">
        <f t="shared" si="50"/>
        <v>2.0346899999999999</v>
      </c>
      <c r="AM274" t="s">
        <v>3861</v>
      </c>
      <c r="AN274">
        <v>346.26499999999999</v>
      </c>
      <c r="AO274">
        <v>-5.8779300000000001</v>
      </c>
      <c r="AP274">
        <v>-2035.19</v>
      </c>
      <c r="AQ274">
        <f t="shared" si="51"/>
        <v>5.8779300000000001</v>
      </c>
      <c r="AR274" s="7">
        <f t="shared" si="52"/>
        <v>2.0351900000000001</v>
      </c>
    </row>
    <row r="275" spans="4:44" x14ac:dyDescent="0.35">
      <c r="D275" t="s">
        <v>5159</v>
      </c>
      <c r="E275">
        <v>346.21</v>
      </c>
      <c r="F275">
        <v>-19.982199999999999</v>
      </c>
      <c r="G275">
        <v>-6917.77</v>
      </c>
      <c r="H275">
        <f t="shared" si="48"/>
        <v>19.982199999999999</v>
      </c>
      <c r="I275" s="7">
        <f t="shared" si="53"/>
        <v>6.9177700000000009</v>
      </c>
      <c r="U275" t="s">
        <v>3040</v>
      </c>
      <c r="V275">
        <v>346.23200000000003</v>
      </c>
      <c r="W275">
        <v>-5.8774800000000003</v>
      </c>
      <c r="X275">
        <v>-2034.69</v>
      </c>
      <c r="Y275">
        <f t="shared" si="49"/>
        <v>5.8774800000000003</v>
      </c>
      <c r="Z275" s="7">
        <f t="shared" si="50"/>
        <v>2.0346899999999999</v>
      </c>
      <c r="AM275" t="s">
        <v>3862</v>
      </c>
      <c r="AN275">
        <v>346.26499999999999</v>
      </c>
      <c r="AO275">
        <v>-5.8779300000000001</v>
      </c>
      <c r="AP275">
        <v>-2035.19</v>
      </c>
      <c r="AQ275">
        <f t="shared" si="51"/>
        <v>5.8779300000000001</v>
      </c>
      <c r="AR275" s="7">
        <f t="shared" si="52"/>
        <v>2.0351900000000001</v>
      </c>
    </row>
    <row r="276" spans="4:44" x14ac:dyDescent="0.35">
      <c r="D276" t="s">
        <v>5160</v>
      </c>
      <c r="E276">
        <v>346.21</v>
      </c>
      <c r="F276">
        <v>-19.982199999999999</v>
      </c>
      <c r="G276">
        <v>-6917.77</v>
      </c>
      <c r="H276">
        <f t="shared" si="48"/>
        <v>19.982199999999999</v>
      </c>
      <c r="I276" s="7">
        <f t="shared" si="53"/>
        <v>6.9177700000000009</v>
      </c>
      <c r="U276" t="s">
        <v>3041</v>
      </c>
      <c r="V276">
        <v>346.233</v>
      </c>
      <c r="W276">
        <v>-5.8777200000000001</v>
      </c>
      <c r="X276">
        <v>-2034.77</v>
      </c>
      <c r="Y276">
        <f t="shared" si="49"/>
        <v>5.8777200000000001</v>
      </c>
      <c r="Z276" s="7">
        <f t="shared" si="50"/>
        <v>2.03477</v>
      </c>
      <c r="AM276" t="s">
        <v>3863</v>
      </c>
      <c r="AN276">
        <v>346.26499999999999</v>
      </c>
      <c r="AO276">
        <v>-5.8772900000000003</v>
      </c>
      <c r="AP276">
        <v>-2035.04</v>
      </c>
      <c r="AQ276">
        <f t="shared" si="51"/>
        <v>5.8772900000000003</v>
      </c>
      <c r="AR276" s="7">
        <f t="shared" si="52"/>
        <v>2.03504</v>
      </c>
    </row>
    <row r="277" spans="4:44" x14ac:dyDescent="0.35">
      <c r="D277" t="s">
        <v>5161</v>
      </c>
      <c r="E277">
        <v>346.21</v>
      </c>
      <c r="F277">
        <v>-19.982199999999999</v>
      </c>
      <c r="G277">
        <v>-6917.76</v>
      </c>
      <c r="H277">
        <f t="shared" si="48"/>
        <v>19.982199999999999</v>
      </c>
      <c r="I277" s="7">
        <f t="shared" si="53"/>
        <v>6.9177600000000004</v>
      </c>
      <c r="U277" t="s">
        <v>3042</v>
      </c>
      <c r="V277">
        <v>346.233</v>
      </c>
      <c r="W277">
        <v>-5.8777200000000001</v>
      </c>
      <c r="X277">
        <v>-2034.77</v>
      </c>
      <c r="Y277">
        <f t="shared" si="49"/>
        <v>5.8777200000000001</v>
      </c>
      <c r="Z277" s="7">
        <f t="shared" si="50"/>
        <v>2.03477</v>
      </c>
      <c r="AM277" t="s">
        <v>3864</v>
      </c>
      <c r="AN277">
        <v>346.26499999999999</v>
      </c>
      <c r="AO277">
        <v>-5.8772900000000003</v>
      </c>
      <c r="AP277">
        <v>-2035.04</v>
      </c>
      <c r="AQ277">
        <f t="shared" si="51"/>
        <v>5.8772900000000003</v>
      </c>
      <c r="AR277" s="7">
        <f t="shared" si="52"/>
        <v>2.03504</v>
      </c>
    </row>
    <row r="278" spans="4:44" x14ac:dyDescent="0.35">
      <c r="D278" t="s">
        <v>5162</v>
      </c>
      <c r="E278">
        <v>346.21100000000001</v>
      </c>
      <c r="F278">
        <v>-19.982199999999999</v>
      </c>
      <c r="G278">
        <v>-6917.7</v>
      </c>
      <c r="H278">
        <f t="shared" si="48"/>
        <v>19.982199999999999</v>
      </c>
      <c r="I278" s="7">
        <f t="shared" si="53"/>
        <v>6.9177</v>
      </c>
      <c r="U278" t="s">
        <v>3043</v>
      </c>
      <c r="V278">
        <v>346.23500000000001</v>
      </c>
      <c r="W278">
        <v>-5.8788600000000004</v>
      </c>
      <c r="X278">
        <v>-2035.15</v>
      </c>
      <c r="Y278">
        <f t="shared" si="49"/>
        <v>5.8788600000000004</v>
      </c>
      <c r="Z278" s="7">
        <f t="shared" si="50"/>
        <v>2.0351500000000002</v>
      </c>
      <c r="AM278" t="s">
        <v>3865</v>
      </c>
      <c r="AN278">
        <v>346.26600000000002</v>
      </c>
      <c r="AO278">
        <v>-5.8787599999999998</v>
      </c>
      <c r="AP278">
        <v>-2035.56</v>
      </c>
      <c r="AQ278">
        <f t="shared" si="51"/>
        <v>5.8787599999999998</v>
      </c>
      <c r="AR278" s="7">
        <f t="shared" si="52"/>
        <v>2.0355599999999998</v>
      </c>
    </row>
    <row r="279" spans="4:44" x14ac:dyDescent="0.35">
      <c r="D279" t="s">
        <v>5163</v>
      </c>
      <c r="E279">
        <v>346.21100000000001</v>
      </c>
      <c r="F279">
        <v>-19.982199999999999</v>
      </c>
      <c r="G279">
        <v>-6917.7</v>
      </c>
      <c r="H279">
        <f t="shared" si="48"/>
        <v>19.982199999999999</v>
      </c>
      <c r="I279" s="7">
        <f t="shared" si="53"/>
        <v>6.9177</v>
      </c>
      <c r="U279" t="s">
        <v>3044</v>
      </c>
      <c r="V279">
        <v>346.23500000000001</v>
      </c>
      <c r="W279">
        <v>-5.8788600000000004</v>
      </c>
      <c r="X279">
        <v>-2035.15</v>
      </c>
      <c r="Y279">
        <f t="shared" si="49"/>
        <v>5.8788600000000004</v>
      </c>
      <c r="Z279" s="7">
        <f t="shared" si="50"/>
        <v>2.0351500000000002</v>
      </c>
      <c r="AM279" t="s">
        <v>3866</v>
      </c>
      <c r="AN279">
        <v>346.26600000000002</v>
      </c>
      <c r="AO279">
        <v>-5.8787599999999998</v>
      </c>
      <c r="AP279">
        <v>-2035.56</v>
      </c>
      <c r="AQ279">
        <f t="shared" si="51"/>
        <v>5.8787599999999998</v>
      </c>
      <c r="AR279" s="7">
        <f t="shared" si="52"/>
        <v>2.0355599999999998</v>
      </c>
    </row>
    <row r="280" spans="4:44" x14ac:dyDescent="0.35">
      <c r="D280" t="s">
        <v>5164</v>
      </c>
      <c r="E280">
        <v>346.21300000000002</v>
      </c>
      <c r="F280">
        <v>-19.981999999999999</v>
      </c>
      <c r="G280">
        <v>-6917.83</v>
      </c>
      <c r="H280">
        <f t="shared" si="48"/>
        <v>19.981999999999999</v>
      </c>
      <c r="I280" s="7">
        <f t="shared" si="53"/>
        <v>6.9178300000000004</v>
      </c>
      <c r="U280" t="s">
        <v>3045</v>
      </c>
      <c r="V280">
        <v>346.23500000000001</v>
      </c>
      <c r="W280">
        <v>-5.8775700000000004</v>
      </c>
      <c r="X280">
        <v>-2034.8</v>
      </c>
      <c r="Y280">
        <f t="shared" si="49"/>
        <v>5.8775700000000004</v>
      </c>
      <c r="Z280" s="7">
        <f t="shared" si="50"/>
        <v>2.0348000000000002</v>
      </c>
      <c r="AM280" t="s">
        <v>3867</v>
      </c>
      <c r="AN280">
        <v>346.267</v>
      </c>
      <c r="AO280">
        <v>-5.8779700000000004</v>
      </c>
      <c r="AP280">
        <v>-2035.13</v>
      </c>
      <c r="AQ280">
        <f t="shared" si="51"/>
        <v>5.8779700000000004</v>
      </c>
      <c r="AR280" s="7">
        <f t="shared" si="52"/>
        <v>2.0351300000000001</v>
      </c>
    </row>
    <row r="281" spans="4:44" x14ac:dyDescent="0.35">
      <c r="D281" t="s">
        <v>5165</v>
      </c>
      <c r="E281">
        <v>346.21300000000002</v>
      </c>
      <c r="F281">
        <v>-19.981999999999999</v>
      </c>
      <c r="G281">
        <v>-6917.83</v>
      </c>
      <c r="H281">
        <f t="shared" si="48"/>
        <v>19.981999999999999</v>
      </c>
      <c r="I281" s="7">
        <f t="shared" si="53"/>
        <v>6.9178300000000004</v>
      </c>
      <c r="U281" t="s">
        <v>3046</v>
      </c>
      <c r="V281">
        <v>346.23500000000001</v>
      </c>
      <c r="W281">
        <v>-5.8775700000000004</v>
      </c>
      <c r="X281">
        <v>-2034.8</v>
      </c>
      <c r="Y281">
        <f t="shared" si="49"/>
        <v>5.8775700000000004</v>
      </c>
      <c r="Z281" s="7">
        <f t="shared" si="50"/>
        <v>2.0348000000000002</v>
      </c>
      <c r="AM281" t="s">
        <v>3868</v>
      </c>
      <c r="AN281">
        <v>346.267</v>
      </c>
      <c r="AO281">
        <v>-5.8779700000000004</v>
      </c>
      <c r="AP281">
        <v>-2035.13</v>
      </c>
      <c r="AQ281">
        <f t="shared" si="51"/>
        <v>5.8779700000000004</v>
      </c>
      <c r="AR281" s="7">
        <f t="shared" si="52"/>
        <v>2.0351300000000001</v>
      </c>
    </row>
    <row r="282" spans="4:44" x14ac:dyDescent="0.35">
      <c r="D282" t="s">
        <v>5166</v>
      </c>
      <c r="E282">
        <v>346.21300000000002</v>
      </c>
      <c r="F282">
        <v>-19.9819</v>
      </c>
      <c r="G282">
        <v>-6917.84</v>
      </c>
      <c r="H282">
        <f t="shared" si="48"/>
        <v>19.9819</v>
      </c>
      <c r="I282" s="7">
        <f t="shared" si="53"/>
        <v>6.91784</v>
      </c>
      <c r="U282" t="s">
        <v>3047</v>
      </c>
      <c r="V282">
        <v>346.23599999999999</v>
      </c>
      <c r="W282">
        <v>-5.8771500000000003</v>
      </c>
      <c r="X282">
        <v>-2034.69</v>
      </c>
      <c r="Y282">
        <f t="shared" si="49"/>
        <v>5.8771500000000003</v>
      </c>
      <c r="Z282" s="7">
        <f t="shared" si="50"/>
        <v>2.0346899999999999</v>
      </c>
      <c r="AM282" t="s">
        <v>3869</v>
      </c>
      <c r="AN282">
        <v>346.267</v>
      </c>
      <c r="AO282">
        <v>-5.8783500000000002</v>
      </c>
      <c r="AP282">
        <v>-2035.34</v>
      </c>
      <c r="AQ282">
        <f t="shared" si="51"/>
        <v>5.8783500000000002</v>
      </c>
      <c r="AR282" s="7">
        <f t="shared" si="52"/>
        <v>2.0353399999999997</v>
      </c>
    </row>
    <row r="283" spans="4:44" x14ac:dyDescent="0.35">
      <c r="D283" t="s">
        <v>5167</v>
      </c>
      <c r="E283">
        <v>346.21600000000001</v>
      </c>
      <c r="F283">
        <v>-19.981999999999999</v>
      </c>
      <c r="G283">
        <v>-6917.7</v>
      </c>
      <c r="H283">
        <f t="shared" si="48"/>
        <v>19.981999999999999</v>
      </c>
      <c r="I283" s="7">
        <f t="shared" si="53"/>
        <v>6.9177</v>
      </c>
      <c r="U283" t="s">
        <v>3048</v>
      </c>
      <c r="V283">
        <v>346.23599999999999</v>
      </c>
      <c r="W283">
        <v>-5.8771500000000003</v>
      </c>
      <c r="X283">
        <v>-2034.69</v>
      </c>
      <c r="Y283">
        <f t="shared" si="49"/>
        <v>5.8771500000000003</v>
      </c>
      <c r="Z283" s="7">
        <f t="shared" si="50"/>
        <v>2.0346899999999999</v>
      </c>
      <c r="AM283" t="s">
        <v>3870</v>
      </c>
      <c r="AN283">
        <v>346.267</v>
      </c>
      <c r="AO283">
        <v>-5.8783500000000002</v>
      </c>
      <c r="AP283">
        <v>-2035.34</v>
      </c>
      <c r="AQ283">
        <f t="shared" si="51"/>
        <v>5.8783500000000002</v>
      </c>
      <c r="AR283" s="7">
        <f t="shared" si="52"/>
        <v>2.0353399999999997</v>
      </c>
    </row>
    <row r="284" spans="4:44" x14ac:dyDescent="0.35">
      <c r="D284" t="s">
        <v>5168</v>
      </c>
      <c r="E284">
        <v>346.21600000000001</v>
      </c>
      <c r="F284">
        <v>-19.981999999999999</v>
      </c>
      <c r="G284">
        <v>-6917.7</v>
      </c>
      <c r="H284">
        <f t="shared" si="48"/>
        <v>19.981999999999999</v>
      </c>
      <c r="I284" s="7">
        <f t="shared" si="53"/>
        <v>6.9177</v>
      </c>
      <c r="U284" t="s">
        <v>3049</v>
      </c>
      <c r="V284">
        <v>346.23599999999999</v>
      </c>
      <c r="W284">
        <v>-5.8782100000000002</v>
      </c>
      <c r="X284">
        <v>-2034.98</v>
      </c>
      <c r="Y284">
        <f t="shared" si="49"/>
        <v>5.8782100000000002</v>
      </c>
      <c r="Z284" s="7">
        <f t="shared" si="50"/>
        <v>2.03498</v>
      </c>
      <c r="AM284" t="s">
        <v>3871</v>
      </c>
      <c r="AN284">
        <v>346.26799999999997</v>
      </c>
      <c r="AO284">
        <v>-5.8782800000000002</v>
      </c>
      <c r="AP284">
        <v>-2036.33</v>
      </c>
      <c r="AQ284">
        <f t="shared" si="51"/>
        <v>5.8782800000000002</v>
      </c>
      <c r="AR284" s="7">
        <f t="shared" si="52"/>
        <v>2.03633</v>
      </c>
    </row>
    <row r="285" spans="4:44" x14ac:dyDescent="0.35">
      <c r="D285" t="s">
        <v>5169</v>
      </c>
      <c r="E285">
        <v>346.21800000000002</v>
      </c>
      <c r="F285">
        <v>-19.982399999999998</v>
      </c>
      <c r="G285">
        <v>-6917.97</v>
      </c>
      <c r="H285">
        <f t="shared" si="48"/>
        <v>19.982399999999998</v>
      </c>
      <c r="I285" s="7">
        <f t="shared" si="53"/>
        <v>6.9179700000000004</v>
      </c>
      <c r="U285" t="s">
        <v>3050</v>
      </c>
      <c r="V285">
        <v>346.23599999999999</v>
      </c>
      <c r="W285">
        <v>-5.8782100000000002</v>
      </c>
      <c r="X285">
        <v>-2034.98</v>
      </c>
      <c r="Y285">
        <f t="shared" si="49"/>
        <v>5.8782100000000002</v>
      </c>
      <c r="Z285" s="7">
        <f t="shared" si="50"/>
        <v>2.03498</v>
      </c>
      <c r="AM285" t="s">
        <v>3872</v>
      </c>
      <c r="AN285">
        <v>346.26799999999997</v>
      </c>
      <c r="AO285">
        <v>-5.8782800000000002</v>
      </c>
      <c r="AP285">
        <v>-2036.33</v>
      </c>
      <c r="AQ285">
        <f t="shared" si="51"/>
        <v>5.8782800000000002</v>
      </c>
      <c r="AR285" s="7">
        <f t="shared" si="52"/>
        <v>2.03633</v>
      </c>
    </row>
    <row r="286" spans="4:44" x14ac:dyDescent="0.35">
      <c r="D286" t="s">
        <v>5170</v>
      </c>
      <c r="E286">
        <v>346.21800000000002</v>
      </c>
      <c r="F286">
        <v>-19.982399999999998</v>
      </c>
      <c r="G286">
        <v>-6917.97</v>
      </c>
      <c r="H286">
        <f t="shared" si="48"/>
        <v>19.982399999999998</v>
      </c>
      <c r="I286" s="7">
        <f t="shared" si="53"/>
        <v>6.9179700000000004</v>
      </c>
      <c r="U286" t="s">
        <v>3051</v>
      </c>
      <c r="V286">
        <v>346.238</v>
      </c>
      <c r="W286">
        <v>-5.8780700000000001</v>
      </c>
      <c r="X286">
        <v>-2035.01</v>
      </c>
      <c r="Y286">
        <f t="shared" si="49"/>
        <v>5.8780700000000001</v>
      </c>
      <c r="Z286" s="7">
        <f t="shared" si="50"/>
        <v>2.0350100000000002</v>
      </c>
      <c r="AM286" t="s">
        <v>3873</v>
      </c>
      <c r="AN286">
        <v>346.26900000000001</v>
      </c>
      <c r="AO286">
        <v>-5.8781999999999996</v>
      </c>
      <c r="AP286">
        <v>-2035.28</v>
      </c>
      <c r="AQ286">
        <f t="shared" si="51"/>
        <v>5.8781999999999996</v>
      </c>
      <c r="AR286" s="7">
        <f t="shared" si="52"/>
        <v>2.0352799999999998</v>
      </c>
    </row>
    <row r="287" spans="4:44" x14ac:dyDescent="0.35">
      <c r="D287" t="s">
        <v>5171</v>
      </c>
      <c r="E287">
        <v>346.21800000000002</v>
      </c>
      <c r="F287">
        <v>-19.982900000000001</v>
      </c>
      <c r="G287">
        <v>-6918.05</v>
      </c>
      <c r="H287">
        <f t="shared" si="48"/>
        <v>19.982900000000001</v>
      </c>
      <c r="I287" s="7">
        <f t="shared" si="53"/>
        <v>6.91805</v>
      </c>
      <c r="U287" t="s">
        <v>3052</v>
      </c>
      <c r="V287">
        <v>346.238</v>
      </c>
      <c r="W287">
        <v>-5.8780700000000001</v>
      </c>
      <c r="X287">
        <v>-2035.01</v>
      </c>
      <c r="Y287">
        <f t="shared" si="49"/>
        <v>5.8780700000000001</v>
      </c>
      <c r="Z287" s="7">
        <f t="shared" si="50"/>
        <v>2.0350100000000002</v>
      </c>
      <c r="AM287" t="s">
        <v>3874</v>
      </c>
      <c r="AN287">
        <v>346.26900000000001</v>
      </c>
      <c r="AO287">
        <v>-5.8781999999999996</v>
      </c>
      <c r="AP287">
        <v>-2035.28</v>
      </c>
      <c r="AQ287">
        <f t="shared" si="51"/>
        <v>5.8781999999999996</v>
      </c>
      <c r="AR287" s="7">
        <f t="shared" si="52"/>
        <v>2.0352799999999998</v>
      </c>
    </row>
    <row r="288" spans="4:44" x14ac:dyDescent="0.35">
      <c r="D288" t="s">
        <v>5172</v>
      </c>
      <c r="E288">
        <v>346.21899999999999</v>
      </c>
      <c r="F288">
        <v>-19.982900000000001</v>
      </c>
      <c r="G288">
        <v>-6918.06</v>
      </c>
      <c r="H288">
        <f t="shared" si="48"/>
        <v>19.982900000000001</v>
      </c>
      <c r="I288" s="7">
        <f t="shared" si="53"/>
        <v>6.9180600000000005</v>
      </c>
      <c r="U288" t="s">
        <v>3053</v>
      </c>
      <c r="V288">
        <v>346.23700000000002</v>
      </c>
      <c r="W288">
        <v>-5.8768200000000004</v>
      </c>
      <c r="X288">
        <v>-2034.56</v>
      </c>
      <c r="Y288">
        <f t="shared" si="49"/>
        <v>5.8768200000000004</v>
      </c>
      <c r="Z288" s="7">
        <f t="shared" si="50"/>
        <v>2.0345599999999999</v>
      </c>
      <c r="AM288" t="s">
        <v>3875</v>
      </c>
      <c r="AN288">
        <v>346.27</v>
      </c>
      <c r="AO288">
        <v>-5.8777699999999999</v>
      </c>
      <c r="AP288">
        <v>-2035.28</v>
      </c>
      <c r="AQ288">
        <f t="shared" si="51"/>
        <v>5.8777699999999999</v>
      </c>
      <c r="AR288" s="7">
        <f t="shared" si="52"/>
        <v>2.0352799999999998</v>
      </c>
    </row>
    <row r="289" spans="4:44" x14ac:dyDescent="0.35">
      <c r="D289" t="s">
        <v>5173</v>
      </c>
      <c r="E289">
        <v>346.21899999999999</v>
      </c>
      <c r="F289">
        <v>-19.982900000000001</v>
      </c>
      <c r="G289">
        <v>-6918.06</v>
      </c>
      <c r="H289">
        <f t="shared" si="48"/>
        <v>19.982900000000001</v>
      </c>
      <c r="I289" s="7">
        <f t="shared" si="53"/>
        <v>6.9180600000000005</v>
      </c>
      <c r="U289" t="s">
        <v>3054</v>
      </c>
      <c r="V289">
        <v>346.23700000000002</v>
      </c>
      <c r="W289">
        <v>-5.8768200000000004</v>
      </c>
      <c r="X289">
        <v>-2034.56</v>
      </c>
      <c r="Y289">
        <f t="shared" si="49"/>
        <v>5.8768200000000004</v>
      </c>
      <c r="Z289" s="7">
        <f t="shared" si="50"/>
        <v>2.0345599999999999</v>
      </c>
      <c r="AM289" t="s">
        <v>3876</v>
      </c>
      <c r="AN289">
        <v>346.27</v>
      </c>
      <c r="AO289">
        <v>-5.8777699999999999</v>
      </c>
      <c r="AP289">
        <v>-2035.28</v>
      </c>
      <c r="AQ289">
        <f t="shared" si="51"/>
        <v>5.8777699999999999</v>
      </c>
      <c r="AR289" s="7">
        <f t="shared" si="52"/>
        <v>2.0352799999999998</v>
      </c>
    </row>
    <row r="290" spans="4:44" x14ac:dyDescent="0.35">
      <c r="D290" t="s">
        <v>5174</v>
      </c>
      <c r="E290">
        <v>346.221</v>
      </c>
      <c r="F290">
        <v>-19.9819</v>
      </c>
      <c r="G290">
        <v>-6917.86</v>
      </c>
      <c r="H290">
        <f t="shared" si="48"/>
        <v>19.9819</v>
      </c>
      <c r="I290" s="7">
        <f t="shared" si="53"/>
        <v>6.9178599999999992</v>
      </c>
      <c r="U290" t="s">
        <v>3055</v>
      </c>
      <c r="V290">
        <v>346.23899999999998</v>
      </c>
      <c r="W290">
        <v>-5.8784000000000001</v>
      </c>
      <c r="X290">
        <v>-2035.07</v>
      </c>
      <c r="Y290">
        <f t="shared" si="49"/>
        <v>5.8784000000000001</v>
      </c>
      <c r="Z290" s="7">
        <f t="shared" si="50"/>
        <v>2.0350700000000002</v>
      </c>
      <c r="AM290" t="s">
        <v>3877</v>
      </c>
      <c r="AN290">
        <v>346.27100000000002</v>
      </c>
      <c r="AO290">
        <v>-5.8788099999999996</v>
      </c>
      <c r="AP290">
        <v>-2035.58</v>
      </c>
      <c r="AQ290">
        <f t="shared" si="51"/>
        <v>5.8788099999999996</v>
      </c>
      <c r="AR290" s="7">
        <f t="shared" si="52"/>
        <v>2.0355799999999999</v>
      </c>
    </row>
    <row r="291" spans="4:44" x14ac:dyDescent="0.35">
      <c r="D291" t="s">
        <v>5175</v>
      </c>
      <c r="E291">
        <v>346.221</v>
      </c>
      <c r="F291">
        <v>-19.9819</v>
      </c>
      <c r="G291">
        <v>-6917.86</v>
      </c>
      <c r="H291">
        <f t="shared" si="48"/>
        <v>19.9819</v>
      </c>
      <c r="I291" s="7">
        <f t="shared" si="53"/>
        <v>6.9178599999999992</v>
      </c>
      <c r="U291" t="s">
        <v>3056</v>
      </c>
      <c r="V291">
        <v>346.23899999999998</v>
      </c>
      <c r="W291">
        <v>-5.8784000000000001</v>
      </c>
      <c r="X291">
        <v>-2035.07</v>
      </c>
      <c r="Y291">
        <f t="shared" si="49"/>
        <v>5.8784000000000001</v>
      </c>
      <c r="Z291" s="7">
        <f t="shared" si="50"/>
        <v>2.0350700000000002</v>
      </c>
      <c r="AM291" t="s">
        <v>3878</v>
      </c>
      <c r="AN291">
        <v>346.27100000000002</v>
      </c>
      <c r="AO291">
        <v>-5.8788099999999996</v>
      </c>
      <c r="AP291">
        <v>-2035.58</v>
      </c>
      <c r="AQ291">
        <f t="shared" si="51"/>
        <v>5.8788099999999996</v>
      </c>
      <c r="AR291" s="7">
        <f t="shared" si="52"/>
        <v>2.0355799999999999</v>
      </c>
    </row>
    <row r="292" spans="4:44" x14ac:dyDescent="0.35">
      <c r="D292" t="s">
        <v>5176</v>
      </c>
      <c r="E292">
        <v>346.22199999999998</v>
      </c>
      <c r="F292">
        <v>-19.9817</v>
      </c>
      <c r="G292">
        <v>-6917.85</v>
      </c>
      <c r="H292">
        <f t="shared" si="48"/>
        <v>19.9817</v>
      </c>
      <c r="I292" s="7">
        <f t="shared" si="53"/>
        <v>6.9178500000000005</v>
      </c>
      <c r="U292" t="s">
        <v>3057</v>
      </c>
      <c r="V292">
        <v>346.23899999999998</v>
      </c>
      <c r="W292">
        <v>-5.8778300000000003</v>
      </c>
      <c r="X292">
        <v>-2034.85</v>
      </c>
      <c r="Y292">
        <f t="shared" si="49"/>
        <v>5.8778300000000003</v>
      </c>
      <c r="Z292" s="7">
        <f t="shared" si="50"/>
        <v>2.03485</v>
      </c>
      <c r="AM292" t="s">
        <v>3879</v>
      </c>
      <c r="AN292">
        <v>346.27100000000002</v>
      </c>
      <c r="AO292">
        <v>-5.87758</v>
      </c>
      <c r="AP292">
        <v>-2035.2</v>
      </c>
      <c r="AQ292">
        <f t="shared" si="51"/>
        <v>5.87758</v>
      </c>
      <c r="AR292" s="7">
        <f t="shared" si="52"/>
        <v>2.0352000000000001</v>
      </c>
    </row>
    <row r="293" spans="4:44" x14ac:dyDescent="0.35">
      <c r="D293" t="s">
        <v>5177</v>
      </c>
      <c r="E293">
        <v>346.22199999999998</v>
      </c>
      <c r="F293">
        <v>-19.9817</v>
      </c>
      <c r="G293">
        <v>-6917.85</v>
      </c>
      <c r="H293">
        <f t="shared" si="48"/>
        <v>19.9817</v>
      </c>
      <c r="I293" s="7">
        <f t="shared" si="53"/>
        <v>6.9178500000000005</v>
      </c>
      <c r="U293" t="s">
        <v>3058</v>
      </c>
      <c r="V293">
        <v>346.23899999999998</v>
      </c>
      <c r="W293">
        <v>-5.8778300000000003</v>
      </c>
      <c r="X293">
        <v>-2034.85</v>
      </c>
      <c r="Y293">
        <f t="shared" si="49"/>
        <v>5.8778300000000003</v>
      </c>
      <c r="Z293" s="7">
        <f t="shared" si="50"/>
        <v>2.03485</v>
      </c>
      <c r="AM293" t="s">
        <v>3880</v>
      </c>
      <c r="AN293">
        <v>346.27100000000002</v>
      </c>
      <c r="AO293">
        <v>-5.87758</v>
      </c>
      <c r="AP293">
        <v>-2035.2</v>
      </c>
      <c r="AQ293">
        <f t="shared" si="51"/>
        <v>5.87758</v>
      </c>
      <c r="AR293" s="7">
        <f t="shared" si="52"/>
        <v>2.0352000000000001</v>
      </c>
    </row>
    <row r="294" spans="4:44" x14ac:dyDescent="0.35">
      <c r="D294" t="s">
        <v>5178</v>
      </c>
      <c r="E294">
        <v>346.22199999999998</v>
      </c>
      <c r="F294">
        <v>-19.9817</v>
      </c>
      <c r="G294">
        <v>-6917.96</v>
      </c>
      <c r="H294">
        <f t="shared" si="48"/>
        <v>19.9817</v>
      </c>
      <c r="I294" s="7">
        <f t="shared" si="53"/>
        <v>6.9179599999999999</v>
      </c>
      <c r="U294" t="s">
        <v>3059</v>
      </c>
      <c r="V294">
        <v>346.24</v>
      </c>
      <c r="W294">
        <v>-5.8776099999999998</v>
      </c>
      <c r="X294">
        <v>-2034.9</v>
      </c>
      <c r="Y294">
        <f t="shared" si="49"/>
        <v>5.8776099999999998</v>
      </c>
      <c r="Z294" s="7">
        <f t="shared" si="50"/>
        <v>2.0348999999999999</v>
      </c>
      <c r="AM294" t="s">
        <v>3881</v>
      </c>
      <c r="AN294">
        <v>346.27199999999999</v>
      </c>
      <c r="AO294">
        <v>-5.8775500000000003</v>
      </c>
      <c r="AP294">
        <v>-2035.15</v>
      </c>
      <c r="AQ294">
        <f t="shared" si="51"/>
        <v>5.8775500000000003</v>
      </c>
      <c r="AR294" s="7">
        <f t="shared" si="52"/>
        <v>2.0351500000000002</v>
      </c>
    </row>
    <row r="295" spans="4:44" x14ac:dyDescent="0.35">
      <c r="D295" t="s">
        <v>5179</v>
      </c>
      <c r="E295">
        <v>346.226</v>
      </c>
      <c r="F295">
        <v>-19.982500000000002</v>
      </c>
      <c r="G295">
        <v>-6918.14</v>
      </c>
      <c r="H295">
        <f t="shared" si="48"/>
        <v>19.982500000000002</v>
      </c>
      <c r="I295" s="7">
        <f t="shared" si="53"/>
        <v>6.9181400000000002</v>
      </c>
      <c r="U295" t="s">
        <v>3060</v>
      </c>
      <c r="V295">
        <v>346.24</v>
      </c>
      <c r="W295">
        <v>-5.8776099999999998</v>
      </c>
      <c r="X295">
        <v>-2034.9</v>
      </c>
      <c r="Y295">
        <f t="shared" si="49"/>
        <v>5.8776099999999998</v>
      </c>
      <c r="Z295" s="7">
        <f t="shared" si="50"/>
        <v>2.0348999999999999</v>
      </c>
      <c r="AM295" t="s">
        <v>3882</v>
      </c>
      <c r="AN295">
        <v>346.27199999999999</v>
      </c>
      <c r="AO295">
        <v>-5.8775500000000003</v>
      </c>
      <c r="AP295">
        <v>-2035.15</v>
      </c>
      <c r="AQ295">
        <f t="shared" si="51"/>
        <v>5.8775500000000003</v>
      </c>
      <c r="AR295" s="7">
        <f t="shared" si="52"/>
        <v>2.0351500000000002</v>
      </c>
    </row>
    <row r="296" spans="4:44" x14ac:dyDescent="0.35">
      <c r="D296" t="s">
        <v>5180</v>
      </c>
      <c r="E296">
        <v>346.226</v>
      </c>
      <c r="F296">
        <v>-19.982500000000002</v>
      </c>
      <c r="G296">
        <v>-6918.14</v>
      </c>
      <c r="H296">
        <f t="shared" si="48"/>
        <v>19.982500000000002</v>
      </c>
      <c r="I296" s="7">
        <f t="shared" si="53"/>
        <v>6.9181400000000002</v>
      </c>
      <c r="U296" t="s">
        <v>3061</v>
      </c>
      <c r="V296">
        <v>346.24099999999999</v>
      </c>
      <c r="W296">
        <v>-5.8803099999999997</v>
      </c>
      <c r="X296">
        <v>-2035.51</v>
      </c>
      <c r="Y296">
        <f t="shared" si="49"/>
        <v>5.8803099999999997</v>
      </c>
      <c r="Z296" s="7">
        <f t="shared" si="50"/>
        <v>2.0355099999999999</v>
      </c>
      <c r="AM296" t="s">
        <v>3883</v>
      </c>
      <c r="AN296">
        <v>346.274</v>
      </c>
      <c r="AO296">
        <v>-5.8776299999999999</v>
      </c>
      <c r="AP296">
        <v>-2035.25</v>
      </c>
      <c r="AQ296">
        <f t="shared" si="51"/>
        <v>5.8776299999999999</v>
      </c>
      <c r="AR296" s="7">
        <f t="shared" si="52"/>
        <v>2.03525</v>
      </c>
    </row>
    <row r="297" spans="4:44" x14ac:dyDescent="0.35">
      <c r="D297" t="s">
        <v>5181</v>
      </c>
      <c r="E297">
        <v>346.22500000000002</v>
      </c>
      <c r="F297">
        <v>-19.9818</v>
      </c>
      <c r="G297">
        <v>-6917.95</v>
      </c>
      <c r="H297">
        <f t="shared" si="48"/>
        <v>19.9818</v>
      </c>
      <c r="I297" s="7">
        <f t="shared" si="53"/>
        <v>6.9179499999999994</v>
      </c>
      <c r="U297" t="s">
        <v>3062</v>
      </c>
      <c r="V297">
        <v>346.24099999999999</v>
      </c>
      <c r="W297">
        <v>-5.8803099999999997</v>
      </c>
      <c r="X297">
        <v>-2035.51</v>
      </c>
      <c r="Y297">
        <f t="shared" si="49"/>
        <v>5.8803099999999997</v>
      </c>
      <c r="Z297" s="7">
        <f t="shared" si="50"/>
        <v>2.0355099999999999</v>
      </c>
      <c r="AM297" t="s">
        <v>3884</v>
      </c>
      <c r="AN297">
        <v>346.274</v>
      </c>
      <c r="AO297">
        <v>-5.8776299999999999</v>
      </c>
      <c r="AP297">
        <v>-2035.25</v>
      </c>
      <c r="AQ297">
        <f t="shared" si="51"/>
        <v>5.8776299999999999</v>
      </c>
      <c r="AR297" s="7">
        <f t="shared" si="52"/>
        <v>2.03525</v>
      </c>
    </row>
    <row r="298" spans="4:44" x14ac:dyDescent="0.35">
      <c r="D298" t="s">
        <v>5182</v>
      </c>
      <c r="E298">
        <v>346.22500000000002</v>
      </c>
      <c r="F298">
        <v>-19.9818</v>
      </c>
      <c r="G298">
        <v>-6917.95</v>
      </c>
      <c r="H298">
        <f t="shared" si="48"/>
        <v>19.9818</v>
      </c>
      <c r="I298" s="7">
        <f t="shared" si="53"/>
        <v>6.9179499999999994</v>
      </c>
      <c r="U298" t="s">
        <v>3063</v>
      </c>
      <c r="V298">
        <v>346.24200000000002</v>
      </c>
      <c r="W298">
        <v>-5.8783399999999997</v>
      </c>
      <c r="X298">
        <v>-2034.99</v>
      </c>
      <c r="Y298">
        <f t="shared" si="49"/>
        <v>5.8783399999999997</v>
      </c>
      <c r="Z298" s="7">
        <f t="shared" si="50"/>
        <v>2.0349900000000001</v>
      </c>
      <c r="AM298" t="s">
        <v>3885</v>
      </c>
      <c r="AN298">
        <v>346.274</v>
      </c>
      <c r="AO298">
        <v>-5.8804299999999996</v>
      </c>
      <c r="AP298">
        <v>-2036.19</v>
      </c>
      <c r="AQ298">
        <f t="shared" si="51"/>
        <v>5.8804299999999996</v>
      </c>
      <c r="AR298" s="7">
        <f t="shared" si="52"/>
        <v>2.0361899999999999</v>
      </c>
    </row>
    <row r="299" spans="4:44" x14ac:dyDescent="0.35">
      <c r="D299" t="s">
        <v>5183</v>
      </c>
      <c r="E299">
        <v>346.22500000000002</v>
      </c>
      <c r="F299">
        <v>-19.981200000000001</v>
      </c>
      <c r="G299">
        <v>-6917.89</v>
      </c>
      <c r="H299">
        <f t="shared" si="48"/>
        <v>19.981200000000001</v>
      </c>
      <c r="I299" s="7">
        <f t="shared" si="53"/>
        <v>6.9178900000000008</v>
      </c>
      <c r="U299" t="s">
        <v>3064</v>
      </c>
      <c r="V299">
        <v>346.24200000000002</v>
      </c>
      <c r="W299">
        <v>-5.8783399999999997</v>
      </c>
      <c r="X299">
        <v>-2034.99</v>
      </c>
      <c r="Y299">
        <f t="shared" si="49"/>
        <v>5.8783399999999997</v>
      </c>
      <c r="Z299" s="7">
        <f t="shared" si="50"/>
        <v>2.0349900000000001</v>
      </c>
      <c r="AM299" t="s">
        <v>3886</v>
      </c>
      <c r="AN299">
        <v>346.274</v>
      </c>
      <c r="AO299">
        <v>-5.8804299999999996</v>
      </c>
      <c r="AP299">
        <v>-2036.19</v>
      </c>
      <c r="AQ299">
        <f t="shared" si="51"/>
        <v>5.8804299999999996</v>
      </c>
      <c r="AR299" s="7">
        <f t="shared" si="52"/>
        <v>2.0361899999999999</v>
      </c>
    </row>
    <row r="300" spans="4:44" x14ac:dyDescent="0.35">
      <c r="D300" t="s">
        <v>5184</v>
      </c>
      <c r="E300">
        <v>346.22800000000001</v>
      </c>
      <c r="F300">
        <v>-19.980899999999998</v>
      </c>
      <c r="G300">
        <v>-6917.66</v>
      </c>
      <c r="H300">
        <f t="shared" si="48"/>
        <v>19.980899999999998</v>
      </c>
      <c r="I300" s="7">
        <f t="shared" si="53"/>
        <v>6.9176599999999997</v>
      </c>
      <c r="U300" t="s">
        <v>3065</v>
      </c>
      <c r="V300">
        <v>346.24200000000002</v>
      </c>
      <c r="W300">
        <v>-5.8776999999999999</v>
      </c>
      <c r="X300">
        <v>-2034.86</v>
      </c>
      <c r="Y300">
        <f t="shared" si="49"/>
        <v>5.8776999999999999</v>
      </c>
      <c r="Z300" s="7">
        <f t="shared" si="50"/>
        <v>2.0348600000000001</v>
      </c>
      <c r="AM300" t="s">
        <v>3887</v>
      </c>
      <c r="AN300">
        <v>346.274</v>
      </c>
      <c r="AO300">
        <v>-5.8779500000000002</v>
      </c>
      <c r="AP300">
        <v>-2035.33</v>
      </c>
      <c r="AQ300">
        <f t="shared" si="51"/>
        <v>5.8779500000000002</v>
      </c>
      <c r="AR300" s="7">
        <f t="shared" si="52"/>
        <v>2.0353300000000001</v>
      </c>
    </row>
    <row r="301" spans="4:44" x14ac:dyDescent="0.35">
      <c r="D301" t="s">
        <v>5185</v>
      </c>
      <c r="E301">
        <v>346.22800000000001</v>
      </c>
      <c r="F301">
        <v>-19.980899999999998</v>
      </c>
      <c r="G301">
        <v>-6917.66</v>
      </c>
      <c r="H301">
        <f t="shared" si="48"/>
        <v>19.980899999999998</v>
      </c>
      <c r="I301" s="7">
        <f t="shared" si="53"/>
        <v>6.9176599999999997</v>
      </c>
      <c r="U301" t="s">
        <v>3066</v>
      </c>
      <c r="V301">
        <v>346.24200000000002</v>
      </c>
      <c r="W301">
        <v>-5.8776999999999999</v>
      </c>
      <c r="X301">
        <v>-2034.86</v>
      </c>
      <c r="Y301">
        <f t="shared" si="49"/>
        <v>5.8776999999999999</v>
      </c>
      <c r="Z301" s="7">
        <f t="shared" si="50"/>
        <v>2.0348600000000001</v>
      </c>
      <c r="AM301" t="s">
        <v>3888</v>
      </c>
      <c r="AN301">
        <v>346.274</v>
      </c>
      <c r="AO301">
        <v>-5.8779500000000002</v>
      </c>
      <c r="AP301">
        <v>-2035.33</v>
      </c>
      <c r="AQ301">
        <f t="shared" si="51"/>
        <v>5.8779500000000002</v>
      </c>
      <c r="AR301" s="7">
        <f t="shared" si="52"/>
        <v>2.0353300000000001</v>
      </c>
    </row>
    <row r="302" spans="4:44" x14ac:dyDescent="0.35">
      <c r="D302" t="s">
        <v>5186</v>
      </c>
      <c r="E302">
        <v>346.22899999999998</v>
      </c>
      <c r="F302">
        <v>-19.980899999999998</v>
      </c>
      <c r="G302">
        <v>-6917.54</v>
      </c>
      <c r="H302">
        <f t="shared" si="48"/>
        <v>19.980899999999998</v>
      </c>
      <c r="I302" s="7">
        <f t="shared" si="53"/>
        <v>6.9175399999999998</v>
      </c>
      <c r="U302" t="s">
        <v>3067</v>
      </c>
      <c r="V302">
        <v>346.24299999999999</v>
      </c>
      <c r="W302">
        <v>-5.8787799999999999</v>
      </c>
      <c r="X302">
        <v>-2035.13</v>
      </c>
      <c r="Y302">
        <f t="shared" si="49"/>
        <v>5.8787799999999999</v>
      </c>
      <c r="Z302" s="7">
        <f t="shared" si="50"/>
        <v>2.0351300000000001</v>
      </c>
      <c r="AM302" t="s">
        <v>3889</v>
      </c>
      <c r="AN302">
        <v>346.27600000000001</v>
      </c>
      <c r="AO302">
        <v>-5.8811999999999998</v>
      </c>
      <c r="AP302">
        <v>-2036.5</v>
      </c>
      <c r="AQ302">
        <f t="shared" si="51"/>
        <v>5.8811999999999998</v>
      </c>
      <c r="AR302" s="7">
        <f t="shared" si="52"/>
        <v>2.0365000000000002</v>
      </c>
    </row>
    <row r="303" spans="4:44" x14ac:dyDescent="0.35">
      <c r="D303" t="s">
        <v>5187</v>
      </c>
      <c r="E303">
        <v>346.22899999999998</v>
      </c>
      <c r="F303">
        <v>-19.980899999999998</v>
      </c>
      <c r="G303">
        <v>-6917.54</v>
      </c>
      <c r="H303">
        <f t="shared" si="48"/>
        <v>19.980899999999998</v>
      </c>
      <c r="I303" s="7">
        <f t="shared" si="53"/>
        <v>6.9175399999999998</v>
      </c>
      <c r="U303" t="s">
        <v>3068</v>
      </c>
      <c r="V303">
        <v>346.24299999999999</v>
      </c>
      <c r="W303">
        <v>-5.8787799999999999</v>
      </c>
      <c r="X303">
        <v>-2035.13</v>
      </c>
      <c r="Y303">
        <f t="shared" si="49"/>
        <v>5.8787799999999999</v>
      </c>
      <c r="Z303" s="7">
        <f t="shared" si="50"/>
        <v>2.0351300000000001</v>
      </c>
      <c r="AM303" t="s">
        <v>3890</v>
      </c>
      <c r="AN303">
        <v>346.27600000000001</v>
      </c>
      <c r="AO303">
        <v>-5.8811999999999998</v>
      </c>
      <c r="AP303">
        <v>-2036.5</v>
      </c>
      <c r="AQ303">
        <f t="shared" si="51"/>
        <v>5.8811999999999998</v>
      </c>
      <c r="AR303" s="7">
        <f t="shared" si="52"/>
        <v>2.0365000000000002</v>
      </c>
    </row>
    <row r="304" spans="4:44" x14ac:dyDescent="0.35">
      <c r="D304" t="s">
        <v>5188</v>
      </c>
      <c r="E304">
        <v>346.23200000000003</v>
      </c>
      <c r="F304">
        <v>-19.981000000000002</v>
      </c>
      <c r="G304">
        <v>-6917.81</v>
      </c>
      <c r="H304">
        <f t="shared" si="48"/>
        <v>19.981000000000002</v>
      </c>
      <c r="I304" s="7">
        <f t="shared" si="53"/>
        <v>6.9178100000000002</v>
      </c>
      <c r="U304" t="s">
        <v>3069</v>
      </c>
      <c r="V304">
        <v>346.24299999999999</v>
      </c>
      <c r="W304">
        <v>-5.8785499999999997</v>
      </c>
      <c r="X304">
        <v>-2035.02</v>
      </c>
      <c r="Y304">
        <f t="shared" si="49"/>
        <v>5.8785499999999997</v>
      </c>
      <c r="Z304" s="7">
        <f t="shared" si="50"/>
        <v>2.0350199999999998</v>
      </c>
      <c r="AM304" t="s">
        <v>3891</v>
      </c>
      <c r="AN304">
        <v>346.27699999999999</v>
      </c>
      <c r="AO304">
        <v>-5.8772399999999996</v>
      </c>
      <c r="AP304">
        <v>-2035.03</v>
      </c>
      <c r="AQ304">
        <f t="shared" si="51"/>
        <v>5.8772399999999996</v>
      </c>
      <c r="AR304" s="7">
        <f t="shared" si="52"/>
        <v>2.0350299999999999</v>
      </c>
    </row>
    <row r="305" spans="4:44" x14ac:dyDescent="0.35">
      <c r="D305" t="s">
        <v>5189</v>
      </c>
      <c r="E305">
        <v>346.23200000000003</v>
      </c>
      <c r="F305">
        <v>-19.981000000000002</v>
      </c>
      <c r="G305">
        <v>-6917.81</v>
      </c>
      <c r="H305">
        <f t="shared" si="48"/>
        <v>19.981000000000002</v>
      </c>
      <c r="I305" s="7">
        <f t="shared" si="53"/>
        <v>6.9178100000000002</v>
      </c>
      <c r="U305" t="s">
        <v>3070</v>
      </c>
      <c r="V305">
        <v>346.24299999999999</v>
      </c>
      <c r="W305">
        <v>-5.8785499999999997</v>
      </c>
      <c r="X305">
        <v>-2035.02</v>
      </c>
      <c r="Y305">
        <f t="shared" si="49"/>
        <v>5.8785499999999997</v>
      </c>
      <c r="Z305" s="7">
        <f t="shared" si="50"/>
        <v>2.0350199999999998</v>
      </c>
      <c r="AM305" t="s">
        <v>3892</v>
      </c>
      <c r="AN305">
        <v>346.27699999999999</v>
      </c>
      <c r="AO305">
        <v>-5.8772399999999996</v>
      </c>
      <c r="AP305">
        <v>-2035.03</v>
      </c>
      <c r="AQ305">
        <f t="shared" si="51"/>
        <v>5.8772399999999996</v>
      </c>
      <c r="AR305" s="7">
        <f t="shared" si="52"/>
        <v>2.0350299999999999</v>
      </c>
    </row>
    <row r="306" spans="4:44" x14ac:dyDescent="0.35">
      <c r="D306" t="s">
        <v>5190</v>
      </c>
      <c r="E306">
        <v>346.23200000000003</v>
      </c>
      <c r="F306">
        <v>-19.981000000000002</v>
      </c>
      <c r="G306">
        <v>-6918.19</v>
      </c>
      <c r="H306">
        <f t="shared" si="48"/>
        <v>19.981000000000002</v>
      </c>
      <c r="I306" s="7">
        <f t="shared" si="53"/>
        <v>6.9181899999999992</v>
      </c>
      <c r="U306" t="s">
        <v>3071</v>
      </c>
      <c r="V306">
        <v>346.245</v>
      </c>
      <c r="W306">
        <v>-5.8782800000000002</v>
      </c>
      <c r="X306">
        <v>-2035.14</v>
      </c>
      <c r="Y306">
        <f t="shared" si="49"/>
        <v>5.8782800000000002</v>
      </c>
      <c r="Z306" s="7">
        <f t="shared" si="50"/>
        <v>2.0351400000000002</v>
      </c>
      <c r="AM306" t="s">
        <v>3893</v>
      </c>
      <c r="AN306">
        <v>346.27800000000002</v>
      </c>
      <c r="AO306">
        <v>-5.8768500000000001</v>
      </c>
      <c r="AP306">
        <v>-2034.89</v>
      </c>
      <c r="AQ306">
        <f t="shared" si="51"/>
        <v>5.8768500000000001</v>
      </c>
      <c r="AR306" s="7">
        <f t="shared" si="52"/>
        <v>2.0348900000000003</v>
      </c>
    </row>
    <row r="307" spans="4:44" x14ac:dyDescent="0.35">
      <c r="D307" t="s">
        <v>5191</v>
      </c>
      <c r="E307">
        <v>346.233</v>
      </c>
      <c r="F307">
        <v>-19.984200000000001</v>
      </c>
      <c r="G307">
        <v>-6918.97</v>
      </c>
      <c r="H307">
        <f t="shared" si="48"/>
        <v>19.984200000000001</v>
      </c>
      <c r="I307" s="7">
        <f t="shared" si="53"/>
        <v>6.9189699999999998</v>
      </c>
      <c r="U307" t="s">
        <v>3072</v>
      </c>
      <c r="V307">
        <v>346.245</v>
      </c>
      <c r="W307">
        <v>-5.8782800000000002</v>
      </c>
      <c r="X307">
        <v>-2035.14</v>
      </c>
      <c r="Y307">
        <f t="shared" si="49"/>
        <v>5.8782800000000002</v>
      </c>
      <c r="Z307" s="7">
        <f t="shared" si="50"/>
        <v>2.0351400000000002</v>
      </c>
      <c r="AM307" t="s">
        <v>3894</v>
      </c>
      <c r="AN307">
        <v>346.27800000000002</v>
      </c>
      <c r="AO307">
        <v>-5.8768500000000001</v>
      </c>
      <c r="AP307">
        <v>-2034.89</v>
      </c>
      <c r="AQ307">
        <f t="shared" si="51"/>
        <v>5.8768500000000001</v>
      </c>
      <c r="AR307" s="7">
        <f t="shared" si="52"/>
        <v>2.0348900000000003</v>
      </c>
    </row>
    <row r="308" spans="4:44" x14ac:dyDescent="0.35">
      <c r="D308" t="s">
        <v>5192</v>
      </c>
      <c r="E308">
        <v>346.233</v>
      </c>
      <c r="F308">
        <v>-19.984200000000001</v>
      </c>
      <c r="G308">
        <v>-6918.97</v>
      </c>
      <c r="H308">
        <f t="shared" si="48"/>
        <v>19.984200000000001</v>
      </c>
      <c r="I308" s="7">
        <f t="shared" si="53"/>
        <v>6.9189699999999998</v>
      </c>
      <c r="U308" t="s">
        <v>3073</v>
      </c>
      <c r="V308">
        <v>346.245</v>
      </c>
      <c r="W308">
        <v>-5.8787599999999998</v>
      </c>
      <c r="X308">
        <v>-2035.24</v>
      </c>
      <c r="Y308">
        <f t="shared" si="49"/>
        <v>5.8787599999999998</v>
      </c>
      <c r="Z308" s="7">
        <f t="shared" si="50"/>
        <v>2.0352399999999999</v>
      </c>
      <c r="AM308" t="s">
        <v>3895</v>
      </c>
      <c r="AN308">
        <v>346.279</v>
      </c>
      <c r="AO308">
        <v>-5.8778100000000002</v>
      </c>
      <c r="AP308">
        <v>-2035.25</v>
      </c>
      <c r="AQ308">
        <f t="shared" si="51"/>
        <v>5.8778100000000002</v>
      </c>
      <c r="AR308" s="7">
        <f t="shared" si="52"/>
        <v>2.03525</v>
      </c>
    </row>
    <row r="309" spans="4:44" x14ac:dyDescent="0.35">
      <c r="D309" t="s">
        <v>5193</v>
      </c>
      <c r="E309">
        <v>346.23599999999999</v>
      </c>
      <c r="F309">
        <v>-19.982800000000001</v>
      </c>
      <c r="G309">
        <v>-6918.51</v>
      </c>
      <c r="H309">
        <f t="shared" si="48"/>
        <v>19.982800000000001</v>
      </c>
      <c r="I309" s="7">
        <f t="shared" si="53"/>
        <v>6.9185100000000004</v>
      </c>
      <c r="U309" t="s">
        <v>3074</v>
      </c>
      <c r="V309">
        <v>346.245</v>
      </c>
      <c r="W309">
        <v>-5.8787599999999998</v>
      </c>
      <c r="X309">
        <v>-2035.24</v>
      </c>
      <c r="Y309">
        <f t="shared" si="49"/>
        <v>5.8787599999999998</v>
      </c>
      <c r="Z309" s="7">
        <f t="shared" si="50"/>
        <v>2.0352399999999999</v>
      </c>
      <c r="AM309" t="s">
        <v>3896</v>
      </c>
      <c r="AN309">
        <v>346.279</v>
      </c>
      <c r="AO309">
        <v>-5.8778100000000002</v>
      </c>
      <c r="AP309">
        <v>-2035.25</v>
      </c>
      <c r="AQ309">
        <f t="shared" si="51"/>
        <v>5.8778100000000002</v>
      </c>
      <c r="AR309" s="7">
        <f t="shared" si="52"/>
        <v>2.03525</v>
      </c>
    </row>
    <row r="310" spans="4:44" x14ac:dyDescent="0.35">
      <c r="D310" t="s">
        <v>5194</v>
      </c>
      <c r="E310">
        <v>346.23599999999999</v>
      </c>
      <c r="F310">
        <v>-19.982800000000001</v>
      </c>
      <c r="G310">
        <v>-6918.51</v>
      </c>
      <c r="H310">
        <f t="shared" si="48"/>
        <v>19.982800000000001</v>
      </c>
      <c r="I310" s="7">
        <f t="shared" si="53"/>
        <v>6.9185100000000004</v>
      </c>
      <c r="U310" t="s">
        <v>3075</v>
      </c>
      <c r="V310">
        <v>346.24599999999998</v>
      </c>
      <c r="W310">
        <v>-5.8782100000000002</v>
      </c>
      <c r="X310">
        <v>-2035.11</v>
      </c>
      <c r="Y310">
        <f t="shared" si="49"/>
        <v>5.8782100000000002</v>
      </c>
      <c r="Z310" s="7">
        <f t="shared" si="50"/>
        <v>2.03511</v>
      </c>
      <c r="AM310" t="s">
        <v>3897</v>
      </c>
      <c r="AN310">
        <v>346.28</v>
      </c>
      <c r="AO310">
        <v>-5.8779599999999999</v>
      </c>
      <c r="AP310">
        <v>-2035.38</v>
      </c>
      <c r="AQ310">
        <f t="shared" si="51"/>
        <v>5.8779599999999999</v>
      </c>
      <c r="AR310" s="7">
        <f t="shared" si="52"/>
        <v>2.03538</v>
      </c>
    </row>
    <row r="311" spans="4:44" x14ac:dyDescent="0.35">
      <c r="D311" t="s">
        <v>5195</v>
      </c>
      <c r="E311">
        <v>346.23599999999999</v>
      </c>
      <c r="F311">
        <v>-19.982800000000001</v>
      </c>
      <c r="G311">
        <v>-6918.5</v>
      </c>
      <c r="H311">
        <f t="shared" si="48"/>
        <v>19.982800000000001</v>
      </c>
      <c r="I311" s="7">
        <f t="shared" si="53"/>
        <v>6.9184999999999999</v>
      </c>
      <c r="U311" t="s">
        <v>3076</v>
      </c>
      <c r="V311">
        <v>346.24599999999998</v>
      </c>
      <c r="W311">
        <v>-5.8782100000000002</v>
      </c>
      <c r="X311">
        <v>-2035.11</v>
      </c>
      <c r="Y311">
        <f t="shared" si="49"/>
        <v>5.8782100000000002</v>
      </c>
      <c r="Z311" s="7">
        <f t="shared" si="50"/>
        <v>2.03511</v>
      </c>
      <c r="AM311" t="s">
        <v>3898</v>
      </c>
      <c r="AN311">
        <v>346.28</v>
      </c>
      <c r="AO311">
        <v>-5.8779599999999999</v>
      </c>
      <c r="AP311">
        <v>-2035.38</v>
      </c>
      <c r="AQ311">
        <f t="shared" si="51"/>
        <v>5.8779599999999999</v>
      </c>
      <c r="AR311" s="7">
        <f t="shared" si="52"/>
        <v>2.03538</v>
      </c>
    </row>
    <row r="312" spans="4:44" x14ac:dyDescent="0.35">
      <c r="D312" t="s">
        <v>5196</v>
      </c>
      <c r="E312">
        <v>346.23700000000002</v>
      </c>
      <c r="F312">
        <v>-19.982199999999999</v>
      </c>
      <c r="G312">
        <v>-6918.35</v>
      </c>
      <c r="H312">
        <f t="shared" si="48"/>
        <v>19.982199999999999</v>
      </c>
      <c r="I312" s="7">
        <f t="shared" si="53"/>
        <v>6.9183500000000002</v>
      </c>
      <c r="U312" t="s">
        <v>3077</v>
      </c>
      <c r="V312">
        <v>346.24700000000001</v>
      </c>
      <c r="W312">
        <v>-5.8780799999999997</v>
      </c>
      <c r="X312">
        <v>-2035.08</v>
      </c>
      <c r="Y312">
        <f t="shared" si="49"/>
        <v>5.8780799999999997</v>
      </c>
      <c r="Z312" s="7">
        <f t="shared" si="50"/>
        <v>2.0350799999999998</v>
      </c>
      <c r="AM312" t="s">
        <v>3899</v>
      </c>
      <c r="AN312">
        <v>346.28</v>
      </c>
      <c r="AO312">
        <v>-5.8780700000000001</v>
      </c>
      <c r="AP312">
        <v>-2035.32</v>
      </c>
      <c r="AQ312">
        <f t="shared" si="51"/>
        <v>5.8780700000000001</v>
      </c>
      <c r="AR312" s="7">
        <f t="shared" si="52"/>
        <v>2.03532</v>
      </c>
    </row>
    <row r="313" spans="4:44" x14ac:dyDescent="0.35">
      <c r="D313" t="s">
        <v>5197</v>
      </c>
      <c r="E313">
        <v>346.23700000000002</v>
      </c>
      <c r="F313">
        <v>-19.982199999999999</v>
      </c>
      <c r="G313">
        <v>-6918.35</v>
      </c>
      <c r="H313">
        <f t="shared" si="48"/>
        <v>19.982199999999999</v>
      </c>
      <c r="I313" s="7">
        <f t="shared" si="53"/>
        <v>6.9183500000000002</v>
      </c>
      <c r="U313" t="s">
        <v>3078</v>
      </c>
      <c r="V313">
        <v>346.24700000000001</v>
      </c>
      <c r="W313">
        <v>-5.8780799999999997</v>
      </c>
      <c r="X313">
        <v>-2035.08</v>
      </c>
      <c r="Y313">
        <f t="shared" si="49"/>
        <v>5.8780799999999997</v>
      </c>
      <c r="Z313" s="7">
        <f t="shared" si="50"/>
        <v>2.0350799999999998</v>
      </c>
      <c r="AM313" t="s">
        <v>3900</v>
      </c>
      <c r="AN313">
        <v>346.28</v>
      </c>
      <c r="AO313">
        <v>-5.8780700000000001</v>
      </c>
      <c r="AP313">
        <v>-2035.32</v>
      </c>
      <c r="AQ313">
        <f t="shared" si="51"/>
        <v>5.8780700000000001</v>
      </c>
      <c r="AR313" s="7">
        <f t="shared" si="52"/>
        <v>2.03532</v>
      </c>
    </row>
    <row r="314" spans="4:44" x14ac:dyDescent="0.35">
      <c r="D314" t="s">
        <v>5198</v>
      </c>
      <c r="E314">
        <v>346.23899999999998</v>
      </c>
      <c r="F314">
        <v>-19.981300000000001</v>
      </c>
      <c r="G314">
        <v>-6917.99</v>
      </c>
      <c r="H314">
        <f t="shared" si="48"/>
        <v>19.981300000000001</v>
      </c>
      <c r="I314" s="7">
        <f t="shared" si="53"/>
        <v>6.9179899999999996</v>
      </c>
      <c r="U314" t="s">
        <v>3079</v>
      </c>
      <c r="V314">
        <v>346.24700000000001</v>
      </c>
      <c r="W314">
        <v>-5.8774899999999999</v>
      </c>
      <c r="X314">
        <v>-2034.88</v>
      </c>
      <c r="Y314">
        <f t="shared" si="49"/>
        <v>5.8774899999999999</v>
      </c>
      <c r="Z314" s="7">
        <f t="shared" si="50"/>
        <v>2.0348800000000002</v>
      </c>
      <c r="AM314" t="s">
        <v>3901</v>
      </c>
      <c r="AN314">
        <v>346.28100000000001</v>
      </c>
      <c r="AO314">
        <v>-5.8788799999999997</v>
      </c>
      <c r="AP314">
        <v>-2035.58</v>
      </c>
      <c r="AQ314">
        <f t="shared" si="51"/>
        <v>5.8788799999999997</v>
      </c>
      <c r="AR314" s="7">
        <f t="shared" si="52"/>
        <v>2.0355799999999999</v>
      </c>
    </row>
    <row r="315" spans="4:44" x14ac:dyDescent="0.35">
      <c r="D315" t="s">
        <v>5199</v>
      </c>
      <c r="E315">
        <v>346.23899999999998</v>
      </c>
      <c r="F315">
        <v>-19.981300000000001</v>
      </c>
      <c r="G315">
        <v>-6917.99</v>
      </c>
      <c r="H315">
        <f t="shared" si="48"/>
        <v>19.981300000000001</v>
      </c>
      <c r="I315" s="7">
        <f t="shared" si="53"/>
        <v>6.9179899999999996</v>
      </c>
      <c r="U315" t="s">
        <v>3080</v>
      </c>
      <c r="V315">
        <v>346.24700000000001</v>
      </c>
      <c r="W315">
        <v>-5.8774899999999999</v>
      </c>
      <c r="X315">
        <v>-2034.88</v>
      </c>
      <c r="Y315">
        <f t="shared" si="49"/>
        <v>5.8774899999999999</v>
      </c>
      <c r="Z315" s="7">
        <f t="shared" si="50"/>
        <v>2.0348800000000002</v>
      </c>
      <c r="AM315" t="s">
        <v>3902</v>
      </c>
      <c r="AN315">
        <v>346.28100000000001</v>
      </c>
      <c r="AO315">
        <v>-5.8788799999999997</v>
      </c>
      <c r="AP315">
        <v>-2035.58</v>
      </c>
      <c r="AQ315">
        <f t="shared" si="51"/>
        <v>5.8788799999999997</v>
      </c>
      <c r="AR315" s="7">
        <f t="shared" si="52"/>
        <v>2.0355799999999999</v>
      </c>
    </row>
    <row r="316" spans="4:44" x14ac:dyDescent="0.35">
      <c r="D316" t="s">
        <v>5200</v>
      </c>
      <c r="E316">
        <v>346.23899999999998</v>
      </c>
      <c r="F316">
        <v>-19.9815</v>
      </c>
      <c r="G316">
        <v>-6918.09</v>
      </c>
      <c r="H316">
        <f t="shared" si="48"/>
        <v>19.9815</v>
      </c>
      <c r="I316" s="7">
        <f t="shared" si="53"/>
        <v>6.9180900000000003</v>
      </c>
      <c r="U316" t="s">
        <v>3081</v>
      </c>
      <c r="V316">
        <v>346.24799999999999</v>
      </c>
      <c r="W316">
        <v>-5.8784000000000001</v>
      </c>
      <c r="X316">
        <v>-2035.17</v>
      </c>
      <c r="Y316">
        <f t="shared" si="49"/>
        <v>5.8784000000000001</v>
      </c>
      <c r="Z316" s="7">
        <f t="shared" si="50"/>
        <v>2.0351699999999999</v>
      </c>
      <c r="AM316" t="s">
        <v>3903</v>
      </c>
      <c r="AN316">
        <v>346.28199999999998</v>
      </c>
      <c r="AO316">
        <v>-5.8778199999999998</v>
      </c>
      <c r="AP316">
        <v>-2035.33</v>
      </c>
      <c r="AQ316">
        <f t="shared" si="51"/>
        <v>5.8778199999999998</v>
      </c>
      <c r="AR316" s="7">
        <f t="shared" si="52"/>
        <v>2.0353300000000001</v>
      </c>
    </row>
    <row r="317" spans="4:44" x14ac:dyDescent="0.35">
      <c r="D317" t="s">
        <v>5201</v>
      </c>
      <c r="E317">
        <v>346.24099999999999</v>
      </c>
      <c r="F317">
        <v>-19.9815</v>
      </c>
      <c r="G317">
        <v>-6918.18</v>
      </c>
      <c r="H317">
        <f t="shared" si="48"/>
        <v>19.9815</v>
      </c>
      <c r="I317" s="7">
        <f t="shared" si="53"/>
        <v>6.9181800000000004</v>
      </c>
      <c r="U317" t="s">
        <v>3082</v>
      </c>
      <c r="V317">
        <v>346.24799999999999</v>
      </c>
      <c r="W317">
        <v>-5.8784000000000001</v>
      </c>
      <c r="X317">
        <v>-2035.17</v>
      </c>
      <c r="Y317">
        <f t="shared" si="49"/>
        <v>5.8784000000000001</v>
      </c>
      <c r="Z317" s="7">
        <f t="shared" si="50"/>
        <v>2.0351699999999999</v>
      </c>
      <c r="AM317" t="s">
        <v>3904</v>
      </c>
      <c r="AN317">
        <v>346.28199999999998</v>
      </c>
      <c r="AO317">
        <v>-5.8778199999999998</v>
      </c>
      <c r="AP317">
        <v>-2035.33</v>
      </c>
      <c r="AQ317">
        <f t="shared" si="51"/>
        <v>5.8778199999999998</v>
      </c>
      <c r="AR317" s="7">
        <f t="shared" si="52"/>
        <v>2.0353300000000001</v>
      </c>
    </row>
    <row r="318" spans="4:44" x14ac:dyDescent="0.35">
      <c r="D318" t="s">
        <v>5202</v>
      </c>
      <c r="E318">
        <v>346.24099999999999</v>
      </c>
      <c r="F318">
        <v>-19.9815</v>
      </c>
      <c r="G318">
        <v>-6918.18</v>
      </c>
      <c r="H318">
        <f t="shared" si="48"/>
        <v>19.9815</v>
      </c>
      <c r="I318" s="7">
        <f t="shared" si="53"/>
        <v>6.9181800000000004</v>
      </c>
      <c r="U318" t="s">
        <v>3083</v>
      </c>
      <c r="V318">
        <v>346.24799999999999</v>
      </c>
      <c r="W318">
        <v>-5.8789499999999997</v>
      </c>
      <c r="X318">
        <v>-2035.34</v>
      </c>
      <c r="Y318">
        <f t="shared" si="49"/>
        <v>5.8789499999999997</v>
      </c>
      <c r="Z318" s="7">
        <f t="shared" si="50"/>
        <v>2.0353399999999997</v>
      </c>
      <c r="AM318" t="s">
        <v>3905</v>
      </c>
      <c r="AN318">
        <v>346.28300000000002</v>
      </c>
      <c r="AO318">
        <v>-5.8776599999999997</v>
      </c>
      <c r="AP318">
        <v>-2035.28</v>
      </c>
      <c r="AQ318">
        <f t="shared" si="51"/>
        <v>5.8776599999999997</v>
      </c>
      <c r="AR318" s="7">
        <f t="shared" si="52"/>
        <v>2.0352799999999998</v>
      </c>
    </row>
    <row r="319" spans="4:44" x14ac:dyDescent="0.35">
      <c r="D319" t="s">
        <v>5203</v>
      </c>
      <c r="E319">
        <v>346.24200000000002</v>
      </c>
      <c r="F319">
        <v>-19.981300000000001</v>
      </c>
      <c r="G319">
        <v>-6918.14</v>
      </c>
      <c r="H319">
        <f t="shared" si="48"/>
        <v>19.981300000000001</v>
      </c>
      <c r="I319" s="7">
        <f t="shared" si="53"/>
        <v>6.9181400000000002</v>
      </c>
      <c r="U319" t="s">
        <v>3084</v>
      </c>
      <c r="V319">
        <v>346.24799999999999</v>
      </c>
      <c r="W319">
        <v>-5.8789499999999997</v>
      </c>
      <c r="X319">
        <v>-2035.34</v>
      </c>
      <c r="Y319">
        <f t="shared" si="49"/>
        <v>5.8789499999999997</v>
      </c>
      <c r="Z319" s="7">
        <f t="shared" si="50"/>
        <v>2.0353399999999997</v>
      </c>
      <c r="AM319" t="s">
        <v>3906</v>
      </c>
      <c r="AN319">
        <v>346.28300000000002</v>
      </c>
      <c r="AO319">
        <v>-5.8776599999999997</v>
      </c>
      <c r="AP319">
        <v>-2035.28</v>
      </c>
      <c r="AQ319">
        <f t="shared" si="51"/>
        <v>5.8776599999999997</v>
      </c>
      <c r="AR319" s="7">
        <f t="shared" si="52"/>
        <v>2.0352799999999998</v>
      </c>
    </row>
    <row r="320" spans="4:44" x14ac:dyDescent="0.35">
      <c r="D320" t="s">
        <v>5204</v>
      </c>
      <c r="E320">
        <v>346.24200000000002</v>
      </c>
      <c r="F320">
        <v>-19.981300000000001</v>
      </c>
      <c r="G320">
        <v>-6918.14</v>
      </c>
      <c r="H320">
        <f t="shared" si="48"/>
        <v>19.981300000000001</v>
      </c>
      <c r="I320" s="7">
        <f t="shared" si="53"/>
        <v>6.9181400000000002</v>
      </c>
      <c r="U320" t="s">
        <v>3085</v>
      </c>
      <c r="V320">
        <v>346.24900000000002</v>
      </c>
      <c r="W320">
        <v>-5.8786800000000001</v>
      </c>
      <c r="X320">
        <v>-2035.25</v>
      </c>
      <c r="Y320">
        <f t="shared" si="49"/>
        <v>5.8786800000000001</v>
      </c>
      <c r="Z320" s="7">
        <f t="shared" si="50"/>
        <v>2.03525</v>
      </c>
      <c r="AM320" t="s">
        <v>3907</v>
      </c>
      <c r="AN320">
        <v>346.28399999999999</v>
      </c>
      <c r="AO320">
        <v>-5.8787000000000003</v>
      </c>
      <c r="AP320">
        <v>-2035.6</v>
      </c>
      <c r="AQ320">
        <f t="shared" si="51"/>
        <v>5.8787000000000003</v>
      </c>
      <c r="AR320" s="7">
        <f t="shared" si="52"/>
        <v>2.0356000000000001</v>
      </c>
    </row>
    <row r="321" spans="4:44" x14ac:dyDescent="0.35">
      <c r="D321" t="s">
        <v>5205</v>
      </c>
      <c r="E321">
        <v>346.24299999999999</v>
      </c>
      <c r="F321">
        <v>-19.982600000000001</v>
      </c>
      <c r="G321">
        <v>-6918.58</v>
      </c>
      <c r="H321">
        <f t="shared" si="48"/>
        <v>19.982600000000001</v>
      </c>
      <c r="I321" s="7">
        <f t="shared" si="53"/>
        <v>6.9185799999999995</v>
      </c>
      <c r="U321" t="s">
        <v>3086</v>
      </c>
      <c r="V321">
        <v>346.24900000000002</v>
      </c>
      <c r="W321">
        <v>-5.8786800000000001</v>
      </c>
      <c r="X321">
        <v>-2035.25</v>
      </c>
      <c r="Y321">
        <f t="shared" si="49"/>
        <v>5.8786800000000001</v>
      </c>
      <c r="Z321" s="7">
        <f t="shared" si="50"/>
        <v>2.03525</v>
      </c>
      <c r="AM321" t="s">
        <v>3908</v>
      </c>
      <c r="AN321">
        <v>346.28399999999999</v>
      </c>
      <c r="AO321">
        <v>-5.8787000000000003</v>
      </c>
      <c r="AP321">
        <v>-2035.6</v>
      </c>
      <c r="AQ321">
        <f t="shared" si="51"/>
        <v>5.8787000000000003</v>
      </c>
      <c r="AR321" s="7">
        <f t="shared" si="52"/>
        <v>2.0356000000000001</v>
      </c>
    </row>
    <row r="322" spans="4:44" x14ac:dyDescent="0.35">
      <c r="D322" t="s">
        <v>5206</v>
      </c>
      <c r="E322">
        <v>346.24299999999999</v>
      </c>
      <c r="F322">
        <v>-19.982600000000001</v>
      </c>
      <c r="G322">
        <v>-6918.58</v>
      </c>
      <c r="H322">
        <f t="shared" si="48"/>
        <v>19.982600000000001</v>
      </c>
      <c r="I322" s="7">
        <f t="shared" si="53"/>
        <v>6.9185799999999995</v>
      </c>
      <c r="U322" t="s">
        <v>3087</v>
      </c>
      <c r="V322">
        <v>346.25099999999998</v>
      </c>
      <c r="W322">
        <v>-5.8789300000000004</v>
      </c>
      <c r="X322">
        <v>-2035.46</v>
      </c>
      <c r="Y322">
        <f t="shared" si="49"/>
        <v>5.8789300000000004</v>
      </c>
      <c r="Z322" s="7">
        <f t="shared" si="50"/>
        <v>2.03546</v>
      </c>
      <c r="AM322" t="s">
        <v>3909</v>
      </c>
      <c r="AN322">
        <v>346.28399999999999</v>
      </c>
      <c r="AO322">
        <v>-5.8786399999999999</v>
      </c>
      <c r="AP322">
        <v>-2035.53</v>
      </c>
      <c r="AQ322">
        <f t="shared" si="51"/>
        <v>5.8786399999999999</v>
      </c>
      <c r="AR322" s="7">
        <f t="shared" si="52"/>
        <v>2.0355300000000001</v>
      </c>
    </row>
    <row r="323" spans="4:44" x14ac:dyDescent="0.35">
      <c r="D323" t="s">
        <v>5207</v>
      </c>
      <c r="E323">
        <v>346.24299999999999</v>
      </c>
      <c r="F323">
        <v>-19.982600000000001</v>
      </c>
      <c r="G323">
        <v>-6918.66</v>
      </c>
      <c r="H323">
        <f t="shared" ref="H323:H386" si="54">ABS(F323)</f>
        <v>19.982600000000001</v>
      </c>
      <c r="I323" s="7">
        <f t="shared" si="53"/>
        <v>6.91866</v>
      </c>
      <c r="U323" t="s">
        <v>3088</v>
      </c>
      <c r="V323">
        <v>346.25099999999998</v>
      </c>
      <c r="W323">
        <v>-5.8789300000000004</v>
      </c>
      <c r="X323">
        <v>-2035.46</v>
      </c>
      <c r="Y323">
        <f t="shared" ref="Y323:Y386" si="55">ABS(W323)</f>
        <v>5.8789300000000004</v>
      </c>
      <c r="Z323" s="7">
        <f t="shared" ref="Z323:Z386" si="56">ABS(X323/1000)</f>
        <v>2.03546</v>
      </c>
      <c r="AM323" t="s">
        <v>3910</v>
      </c>
      <c r="AN323">
        <v>346.28399999999999</v>
      </c>
      <c r="AO323">
        <v>-5.8786399999999999</v>
      </c>
      <c r="AP323">
        <v>-2035.53</v>
      </c>
      <c r="AQ323">
        <f t="shared" ref="AQ323:AQ386" si="57">ABS(AO323)</f>
        <v>5.8786399999999999</v>
      </c>
      <c r="AR323" s="7">
        <f t="shared" si="52"/>
        <v>2.0355300000000001</v>
      </c>
    </row>
    <row r="324" spans="4:44" x14ac:dyDescent="0.35">
      <c r="D324" t="s">
        <v>5208</v>
      </c>
      <c r="E324">
        <v>346.245</v>
      </c>
      <c r="F324">
        <v>-19.982700000000001</v>
      </c>
      <c r="G324">
        <v>-6918.74</v>
      </c>
      <c r="H324">
        <f t="shared" si="54"/>
        <v>19.982700000000001</v>
      </c>
      <c r="I324" s="7">
        <f t="shared" si="53"/>
        <v>6.9187399999999997</v>
      </c>
      <c r="U324" t="s">
        <v>3089</v>
      </c>
      <c r="V324">
        <v>346.25099999999998</v>
      </c>
      <c r="W324">
        <v>-5.87981</v>
      </c>
      <c r="X324">
        <v>-2035.8</v>
      </c>
      <c r="Y324">
        <f t="shared" si="55"/>
        <v>5.87981</v>
      </c>
      <c r="Z324" s="7">
        <f t="shared" si="56"/>
        <v>2.0358000000000001</v>
      </c>
      <c r="AM324" t="s">
        <v>3911</v>
      </c>
      <c r="AN324">
        <v>346.28500000000003</v>
      </c>
      <c r="AO324">
        <v>-5.8809300000000002</v>
      </c>
      <c r="AP324">
        <v>-2036.2</v>
      </c>
      <c r="AQ324">
        <f t="shared" si="57"/>
        <v>5.8809300000000002</v>
      </c>
      <c r="AR324" s="7">
        <f t="shared" ref="AR324:AR387" si="58">ABS(AP324/1000)</f>
        <v>2.0362</v>
      </c>
    </row>
    <row r="325" spans="4:44" x14ac:dyDescent="0.35">
      <c r="D325" t="s">
        <v>5209</v>
      </c>
      <c r="E325">
        <v>346.245</v>
      </c>
      <c r="F325">
        <v>-19.982700000000001</v>
      </c>
      <c r="G325">
        <v>-6918.74</v>
      </c>
      <c r="H325">
        <f t="shared" si="54"/>
        <v>19.982700000000001</v>
      </c>
      <c r="I325" s="7">
        <f t="shared" ref="I325:I388" si="59">ABS(G325/1000)</f>
        <v>6.9187399999999997</v>
      </c>
      <c r="U325" t="s">
        <v>3090</v>
      </c>
      <c r="V325">
        <v>346.25099999999998</v>
      </c>
      <c r="W325">
        <v>-5.87981</v>
      </c>
      <c r="X325">
        <v>-2035.8</v>
      </c>
      <c r="Y325">
        <f t="shared" si="55"/>
        <v>5.87981</v>
      </c>
      <c r="Z325" s="7">
        <f t="shared" si="56"/>
        <v>2.0358000000000001</v>
      </c>
      <c r="AM325" t="s">
        <v>3912</v>
      </c>
      <c r="AN325">
        <v>346.28500000000003</v>
      </c>
      <c r="AO325">
        <v>-5.8809300000000002</v>
      </c>
      <c r="AP325">
        <v>-2036.2</v>
      </c>
      <c r="AQ325">
        <f t="shared" si="57"/>
        <v>5.8809300000000002</v>
      </c>
      <c r="AR325" s="7">
        <f t="shared" si="58"/>
        <v>2.0362</v>
      </c>
    </row>
    <row r="326" spans="4:44" x14ac:dyDescent="0.35">
      <c r="D326" t="s">
        <v>5210</v>
      </c>
      <c r="E326">
        <v>346.24799999999999</v>
      </c>
      <c r="F326">
        <v>-19.9815</v>
      </c>
      <c r="G326">
        <v>-6918.29</v>
      </c>
      <c r="H326">
        <f t="shared" si="54"/>
        <v>19.9815</v>
      </c>
      <c r="I326" s="7">
        <f t="shared" si="59"/>
        <v>6.9182899999999998</v>
      </c>
      <c r="U326" t="s">
        <v>3091</v>
      </c>
      <c r="V326">
        <v>346.25099999999998</v>
      </c>
      <c r="W326">
        <v>-5.8813399999999998</v>
      </c>
      <c r="X326">
        <v>-2036.21</v>
      </c>
      <c r="Y326">
        <f t="shared" si="55"/>
        <v>5.8813399999999998</v>
      </c>
      <c r="Z326" s="7">
        <f t="shared" si="56"/>
        <v>2.0362100000000001</v>
      </c>
      <c r="AM326" t="s">
        <v>3913</v>
      </c>
      <c r="AN326">
        <v>346.286</v>
      </c>
      <c r="AO326">
        <v>-5.8818299999999999</v>
      </c>
      <c r="AP326">
        <v>-2036.54</v>
      </c>
      <c r="AQ326">
        <f t="shared" si="57"/>
        <v>5.8818299999999999</v>
      </c>
      <c r="AR326" s="7">
        <f t="shared" si="58"/>
        <v>2.03654</v>
      </c>
    </row>
    <row r="327" spans="4:44" x14ac:dyDescent="0.35">
      <c r="D327" t="s">
        <v>5211</v>
      </c>
      <c r="E327">
        <v>346.24799999999999</v>
      </c>
      <c r="F327">
        <v>-19.9815</v>
      </c>
      <c r="G327">
        <v>-6918.29</v>
      </c>
      <c r="H327">
        <f t="shared" si="54"/>
        <v>19.9815</v>
      </c>
      <c r="I327" s="7">
        <f t="shared" si="59"/>
        <v>6.9182899999999998</v>
      </c>
      <c r="U327" t="s">
        <v>3092</v>
      </c>
      <c r="V327">
        <v>346.25099999999998</v>
      </c>
      <c r="W327">
        <v>-5.8813399999999998</v>
      </c>
      <c r="X327">
        <v>-2036.21</v>
      </c>
      <c r="Y327">
        <f t="shared" si="55"/>
        <v>5.8813399999999998</v>
      </c>
      <c r="Z327" s="7">
        <f t="shared" si="56"/>
        <v>2.0362100000000001</v>
      </c>
      <c r="AM327" t="s">
        <v>3914</v>
      </c>
      <c r="AN327">
        <v>346.286</v>
      </c>
      <c r="AO327">
        <v>-5.8818299999999999</v>
      </c>
      <c r="AP327">
        <v>-2036.54</v>
      </c>
      <c r="AQ327">
        <f t="shared" si="57"/>
        <v>5.8818299999999999</v>
      </c>
      <c r="AR327" s="7">
        <f t="shared" si="58"/>
        <v>2.03654</v>
      </c>
    </row>
    <row r="328" spans="4:44" x14ac:dyDescent="0.35">
      <c r="D328" t="s">
        <v>5212</v>
      </c>
      <c r="E328">
        <v>346.24799999999999</v>
      </c>
      <c r="F328">
        <v>-19.9815</v>
      </c>
      <c r="G328">
        <v>-6918.32</v>
      </c>
      <c r="H328">
        <f t="shared" si="54"/>
        <v>19.9815</v>
      </c>
      <c r="I328" s="7">
        <f t="shared" si="59"/>
        <v>6.9183199999999996</v>
      </c>
      <c r="U328" t="s">
        <v>3093</v>
      </c>
      <c r="V328">
        <v>346.25200000000001</v>
      </c>
      <c r="W328">
        <v>-5.8789100000000003</v>
      </c>
      <c r="X328">
        <v>-2035.27</v>
      </c>
      <c r="Y328">
        <f t="shared" si="55"/>
        <v>5.8789100000000003</v>
      </c>
      <c r="Z328" s="7">
        <f t="shared" si="56"/>
        <v>2.0352700000000001</v>
      </c>
      <c r="AM328" t="s">
        <v>3915</v>
      </c>
      <c r="AN328">
        <v>346.28699999999998</v>
      </c>
      <c r="AO328">
        <v>-5.8826599999999996</v>
      </c>
      <c r="AP328">
        <v>-2036.99</v>
      </c>
      <c r="AQ328">
        <f t="shared" si="57"/>
        <v>5.8826599999999996</v>
      </c>
      <c r="AR328" s="7">
        <f t="shared" si="58"/>
        <v>2.0369899999999999</v>
      </c>
    </row>
    <row r="329" spans="4:44" x14ac:dyDescent="0.35">
      <c r="D329" t="s">
        <v>5213</v>
      </c>
      <c r="E329">
        <v>346.24900000000002</v>
      </c>
      <c r="F329">
        <v>-19.9816</v>
      </c>
      <c r="G329">
        <v>-6918.4</v>
      </c>
      <c r="H329">
        <f t="shared" si="54"/>
        <v>19.9816</v>
      </c>
      <c r="I329" s="7">
        <f t="shared" si="59"/>
        <v>6.9183999999999992</v>
      </c>
      <c r="U329" t="s">
        <v>3094</v>
      </c>
      <c r="V329">
        <v>346.25200000000001</v>
      </c>
      <c r="W329">
        <v>-5.8789100000000003</v>
      </c>
      <c r="X329">
        <v>-2035.27</v>
      </c>
      <c r="Y329">
        <f t="shared" si="55"/>
        <v>5.8789100000000003</v>
      </c>
      <c r="Z329" s="7">
        <f t="shared" si="56"/>
        <v>2.0352700000000001</v>
      </c>
      <c r="AM329" t="s">
        <v>3916</v>
      </c>
      <c r="AN329">
        <v>346.28699999999998</v>
      </c>
      <c r="AO329">
        <v>-5.8826599999999996</v>
      </c>
      <c r="AP329">
        <v>-2036.99</v>
      </c>
      <c r="AQ329">
        <f t="shared" si="57"/>
        <v>5.8826599999999996</v>
      </c>
      <c r="AR329" s="7">
        <f t="shared" si="58"/>
        <v>2.0369899999999999</v>
      </c>
    </row>
    <row r="330" spans="4:44" x14ac:dyDescent="0.35">
      <c r="D330" t="s">
        <v>5214</v>
      </c>
      <c r="E330">
        <v>346.24900000000002</v>
      </c>
      <c r="F330">
        <v>-19.9816</v>
      </c>
      <c r="G330">
        <v>-6918.4</v>
      </c>
      <c r="H330">
        <f t="shared" si="54"/>
        <v>19.9816</v>
      </c>
      <c r="I330" s="7">
        <f t="shared" si="59"/>
        <v>6.9183999999999992</v>
      </c>
      <c r="U330" t="s">
        <v>3095</v>
      </c>
      <c r="V330">
        <v>346.25299999999999</v>
      </c>
      <c r="W330">
        <v>-5.8773900000000001</v>
      </c>
      <c r="X330">
        <v>-2034.9</v>
      </c>
      <c r="Y330">
        <f t="shared" si="55"/>
        <v>5.8773900000000001</v>
      </c>
      <c r="Z330" s="7">
        <f t="shared" si="56"/>
        <v>2.0348999999999999</v>
      </c>
      <c r="AM330" t="s">
        <v>3917</v>
      </c>
      <c r="AN330">
        <v>346.28800000000001</v>
      </c>
      <c r="AO330">
        <v>-5.8817500000000003</v>
      </c>
      <c r="AP330">
        <v>-2036.69</v>
      </c>
      <c r="AQ330">
        <f t="shared" si="57"/>
        <v>5.8817500000000003</v>
      </c>
      <c r="AR330" s="7">
        <f t="shared" si="58"/>
        <v>2.0366900000000001</v>
      </c>
    </row>
    <row r="331" spans="4:44" x14ac:dyDescent="0.35">
      <c r="D331" t="s">
        <v>5215</v>
      </c>
      <c r="E331">
        <v>346.25099999999998</v>
      </c>
      <c r="F331">
        <v>-19.9816</v>
      </c>
      <c r="G331">
        <v>-6918.44</v>
      </c>
      <c r="H331">
        <f t="shared" si="54"/>
        <v>19.9816</v>
      </c>
      <c r="I331" s="7">
        <f t="shared" si="59"/>
        <v>6.9184399999999995</v>
      </c>
      <c r="U331" t="s">
        <v>3096</v>
      </c>
      <c r="V331">
        <v>346.25299999999999</v>
      </c>
      <c r="W331">
        <v>-5.8773900000000001</v>
      </c>
      <c r="X331">
        <v>-2034.9</v>
      </c>
      <c r="Y331">
        <f t="shared" si="55"/>
        <v>5.8773900000000001</v>
      </c>
      <c r="Z331" s="7">
        <f t="shared" si="56"/>
        <v>2.0348999999999999</v>
      </c>
      <c r="AM331" t="s">
        <v>3918</v>
      </c>
      <c r="AN331">
        <v>346.28800000000001</v>
      </c>
      <c r="AO331">
        <v>-5.8817500000000003</v>
      </c>
      <c r="AP331">
        <v>-2036.69</v>
      </c>
      <c r="AQ331">
        <f t="shared" si="57"/>
        <v>5.8817500000000003</v>
      </c>
      <c r="AR331" s="7">
        <f t="shared" si="58"/>
        <v>2.0366900000000001</v>
      </c>
    </row>
    <row r="332" spans="4:44" x14ac:dyDescent="0.35">
      <c r="D332" t="s">
        <v>5216</v>
      </c>
      <c r="E332">
        <v>346.25099999999998</v>
      </c>
      <c r="F332">
        <v>-19.9816</v>
      </c>
      <c r="G332">
        <v>-6918.44</v>
      </c>
      <c r="H332">
        <f t="shared" si="54"/>
        <v>19.9816</v>
      </c>
      <c r="I332" s="7">
        <f t="shared" si="59"/>
        <v>6.9184399999999995</v>
      </c>
      <c r="U332" t="s">
        <v>3097</v>
      </c>
      <c r="V332">
        <v>346.25299999999999</v>
      </c>
      <c r="W332">
        <v>-5.8787599999999998</v>
      </c>
      <c r="X332">
        <v>-2035.39</v>
      </c>
      <c r="Y332">
        <f t="shared" si="55"/>
        <v>5.8787599999999998</v>
      </c>
      <c r="Z332" s="7">
        <f t="shared" si="56"/>
        <v>2.03539</v>
      </c>
      <c r="AM332" t="s">
        <v>3919</v>
      </c>
      <c r="AN332">
        <v>346.28899999999999</v>
      </c>
      <c r="AO332">
        <v>-5.8811600000000004</v>
      </c>
      <c r="AP332">
        <v>-2036.47</v>
      </c>
      <c r="AQ332">
        <f t="shared" si="57"/>
        <v>5.8811600000000004</v>
      </c>
      <c r="AR332" s="7">
        <f t="shared" si="58"/>
        <v>2.03647</v>
      </c>
    </row>
    <row r="333" spans="4:44" x14ac:dyDescent="0.35">
      <c r="D333" t="s">
        <v>5217</v>
      </c>
      <c r="E333">
        <v>346.25299999999999</v>
      </c>
      <c r="F333">
        <v>-19.981999999999999</v>
      </c>
      <c r="G333">
        <v>-6918.64</v>
      </c>
      <c r="H333">
        <f t="shared" si="54"/>
        <v>19.981999999999999</v>
      </c>
      <c r="I333" s="7">
        <f t="shared" si="59"/>
        <v>6.9186399999999999</v>
      </c>
      <c r="U333" t="s">
        <v>3098</v>
      </c>
      <c r="V333">
        <v>346.25299999999999</v>
      </c>
      <c r="W333">
        <v>-5.8787599999999998</v>
      </c>
      <c r="X333">
        <v>-2035.39</v>
      </c>
      <c r="Y333">
        <f t="shared" si="55"/>
        <v>5.8787599999999998</v>
      </c>
      <c r="Z333" s="7">
        <f t="shared" si="56"/>
        <v>2.03539</v>
      </c>
      <c r="AM333" t="s">
        <v>3920</v>
      </c>
      <c r="AN333">
        <v>346.28899999999999</v>
      </c>
      <c r="AO333">
        <v>-5.8811600000000004</v>
      </c>
      <c r="AP333">
        <v>-2036.47</v>
      </c>
      <c r="AQ333">
        <f t="shared" si="57"/>
        <v>5.8811600000000004</v>
      </c>
      <c r="AR333" s="7">
        <f t="shared" si="58"/>
        <v>2.03647</v>
      </c>
    </row>
    <row r="334" spans="4:44" x14ac:dyDescent="0.35">
      <c r="D334" t="s">
        <v>5218</v>
      </c>
      <c r="E334">
        <v>346.25299999999999</v>
      </c>
      <c r="F334">
        <v>-19.981999999999999</v>
      </c>
      <c r="G334">
        <v>-6918.64</v>
      </c>
      <c r="H334">
        <f t="shared" si="54"/>
        <v>19.981999999999999</v>
      </c>
      <c r="I334" s="7">
        <f t="shared" si="59"/>
        <v>6.9186399999999999</v>
      </c>
      <c r="U334" t="s">
        <v>3099</v>
      </c>
      <c r="V334">
        <v>346.255</v>
      </c>
      <c r="W334">
        <v>-5.8786100000000001</v>
      </c>
      <c r="X334">
        <v>-2035.3</v>
      </c>
      <c r="Y334">
        <f t="shared" si="55"/>
        <v>5.8786100000000001</v>
      </c>
      <c r="Z334" s="7">
        <f t="shared" si="56"/>
        <v>2.0352999999999999</v>
      </c>
      <c r="AM334" t="s">
        <v>3921</v>
      </c>
      <c r="AN334">
        <v>346.29</v>
      </c>
      <c r="AO334">
        <v>-5.8818200000000003</v>
      </c>
      <c r="AP334">
        <v>-2036.7</v>
      </c>
      <c r="AQ334">
        <f t="shared" si="57"/>
        <v>5.8818200000000003</v>
      </c>
      <c r="AR334" s="7">
        <f t="shared" si="58"/>
        <v>2.0367000000000002</v>
      </c>
    </row>
    <row r="335" spans="4:44" x14ac:dyDescent="0.35">
      <c r="D335" t="s">
        <v>5219</v>
      </c>
      <c r="E335">
        <v>346.25299999999999</v>
      </c>
      <c r="F335">
        <v>-19.981999999999999</v>
      </c>
      <c r="G335">
        <v>-6918.98</v>
      </c>
      <c r="H335">
        <f t="shared" si="54"/>
        <v>19.981999999999999</v>
      </c>
      <c r="I335" s="7">
        <f t="shared" si="59"/>
        <v>6.9189799999999995</v>
      </c>
      <c r="U335" t="s">
        <v>3100</v>
      </c>
      <c r="V335">
        <v>346.255</v>
      </c>
      <c r="W335">
        <v>-5.8786100000000001</v>
      </c>
      <c r="X335">
        <v>-2035.3</v>
      </c>
      <c r="Y335">
        <f t="shared" si="55"/>
        <v>5.8786100000000001</v>
      </c>
      <c r="Z335" s="7">
        <f t="shared" si="56"/>
        <v>2.0352999999999999</v>
      </c>
      <c r="AM335" t="s">
        <v>3922</v>
      </c>
      <c r="AN335">
        <v>346.29</v>
      </c>
      <c r="AO335">
        <v>-5.8818200000000003</v>
      </c>
      <c r="AP335">
        <v>-2036.7</v>
      </c>
      <c r="AQ335">
        <f t="shared" si="57"/>
        <v>5.8818200000000003</v>
      </c>
      <c r="AR335" s="7">
        <f t="shared" si="58"/>
        <v>2.0367000000000002</v>
      </c>
    </row>
    <row r="336" spans="4:44" x14ac:dyDescent="0.35">
      <c r="D336" t="s">
        <v>5220</v>
      </c>
      <c r="E336">
        <v>346.255</v>
      </c>
      <c r="F336">
        <v>-19.984300000000001</v>
      </c>
      <c r="G336">
        <v>-6919.51</v>
      </c>
      <c r="H336">
        <f t="shared" si="54"/>
        <v>19.984300000000001</v>
      </c>
      <c r="I336" s="7">
        <f t="shared" si="59"/>
        <v>6.9195099999999998</v>
      </c>
      <c r="U336" t="s">
        <v>3101</v>
      </c>
      <c r="V336">
        <v>346.255</v>
      </c>
      <c r="W336">
        <v>-5.8782699999999997</v>
      </c>
      <c r="X336">
        <v>-2035.23</v>
      </c>
      <c r="Y336">
        <f t="shared" si="55"/>
        <v>5.8782699999999997</v>
      </c>
      <c r="Z336" s="7">
        <f t="shared" si="56"/>
        <v>2.0352299999999999</v>
      </c>
      <c r="AM336" t="s">
        <v>3923</v>
      </c>
      <c r="AN336">
        <v>346.291</v>
      </c>
      <c r="AO336">
        <v>-5.8822599999999996</v>
      </c>
      <c r="AP336">
        <v>-2036.92</v>
      </c>
      <c r="AQ336">
        <f t="shared" si="57"/>
        <v>5.8822599999999996</v>
      </c>
      <c r="AR336" s="7">
        <f t="shared" si="58"/>
        <v>2.0369200000000003</v>
      </c>
    </row>
    <row r="337" spans="4:44" x14ac:dyDescent="0.35">
      <c r="D337" t="s">
        <v>5221</v>
      </c>
      <c r="E337">
        <v>346.255</v>
      </c>
      <c r="F337">
        <v>-19.984300000000001</v>
      </c>
      <c r="G337">
        <v>-6919.51</v>
      </c>
      <c r="H337">
        <f t="shared" si="54"/>
        <v>19.984300000000001</v>
      </c>
      <c r="I337" s="7">
        <f t="shared" si="59"/>
        <v>6.9195099999999998</v>
      </c>
      <c r="U337" t="s">
        <v>3102</v>
      </c>
      <c r="V337">
        <v>346.255</v>
      </c>
      <c r="W337">
        <v>-5.8782699999999997</v>
      </c>
      <c r="X337">
        <v>-2035.23</v>
      </c>
      <c r="Y337">
        <f t="shared" si="55"/>
        <v>5.8782699999999997</v>
      </c>
      <c r="Z337" s="7">
        <f t="shared" si="56"/>
        <v>2.0352299999999999</v>
      </c>
      <c r="AM337" t="s">
        <v>3924</v>
      </c>
      <c r="AN337">
        <v>346.291</v>
      </c>
      <c r="AO337">
        <v>-5.8822599999999996</v>
      </c>
      <c r="AP337">
        <v>-2036.92</v>
      </c>
      <c r="AQ337">
        <f t="shared" si="57"/>
        <v>5.8822599999999996</v>
      </c>
      <c r="AR337" s="7">
        <f t="shared" si="58"/>
        <v>2.0369200000000003</v>
      </c>
    </row>
    <row r="338" spans="4:44" x14ac:dyDescent="0.35">
      <c r="D338" t="s">
        <v>5222</v>
      </c>
      <c r="E338">
        <v>346.25599999999997</v>
      </c>
      <c r="F338">
        <v>-19.983499999999999</v>
      </c>
      <c r="G338">
        <v>-6919.17</v>
      </c>
      <c r="H338">
        <f t="shared" si="54"/>
        <v>19.983499999999999</v>
      </c>
      <c r="I338" s="7">
        <f t="shared" si="59"/>
        <v>6.9191700000000003</v>
      </c>
      <c r="U338" t="s">
        <v>3103</v>
      </c>
      <c r="V338">
        <v>346.255</v>
      </c>
      <c r="W338">
        <v>-5.8781499999999998</v>
      </c>
      <c r="X338">
        <v>-2035.17</v>
      </c>
      <c r="Y338">
        <f t="shared" si="55"/>
        <v>5.8781499999999998</v>
      </c>
      <c r="Z338" s="7">
        <f t="shared" si="56"/>
        <v>2.0351699999999999</v>
      </c>
      <c r="AM338" t="s">
        <v>3925</v>
      </c>
      <c r="AN338">
        <v>346.29199999999997</v>
      </c>
      <c r="AO338">
        <v>-5.88164</v>
      </c>
      <c r="AP338">
        <v>-2036.64</v>
      </c>
      <c r="AQ338">
        <f t="shared" si="57"/>
        <v>5.88164</v>
      </c>
      <c r="AR338" s="7">
        <f t="shared" si="58"/>
        <v>2.0366400000000002</v>
      </c>
    </row>
    <row r="339" spans="4:44" x14ac:dyDescent="0.35">
      <c r="D339" t="s">
        <v>5223</v>
      </c>
      <c r="E339">
        <v>346.25599999999997</v>
      </c>
      <c r="F339">
        <v>-19.983499999999999</v>
      </c>
      <c r="G339">
        <v>-6919.17</v>
      </c>
      <c r="H339">
        <f t="shared" si="54"/>
        <v>19.983499999999999</v>
      </c>
      <c r="I339" s="7">
        <f t="shared" si="59"/>
        <v>6.9191700000000003</v>
      </c>
      <c r="U339" t="s">
        <v>3104</v>
      </c>
      <c r="V339">
        <v>346.255</v>
      </c>
      <c r="W339">
        <v>-5.8781499999999998</v>
      </c>
      <c r="X339">
        <v>-2035.17</v>
      </c>
      <c r="Y339">
        <f t="shared" si="55"/>
        <v>5.8781499999999998</v>
      </c>
      <c r="Z339" s="7">
        <f t="shared" si="56"/>
        <v>2.0351699999999999</v>
      </c>
      <c r="AM339" t="s">
        <v>3926</v>
      </c>
      <c r="AN339">
        <v>346.29199999999997</v>
      </c>
      <c r="AO339">
        <v>-5.88164</v>
      </c>
      <c r="AP339">
        <v>-2036.64</v>
      </c>
      <c r="AQ339">
        <f t="shared" si="57"/>
        <v>5.88164</v>
      </c>
      <c r="AR339" s="7">
        <f t="shared" si="58"/>
        <v>2.0366400000000002</v>
      </c>
    </row>
    <row r="340" spans="4:44" x14ac:dyDescent="0.35">
      <c r="D340" t="s">
        <v>5224</v>
      </c>
      <c r="E340">
        <v>346.25599999999997</v>
      </c>
      <c r="F340">
        <v>-19.983499999999999</v>
      </c>
      <c r="G340">
        <v>-6919.18</v>
      </c>
      <c r="H340">
        <f t="shared" si="54"/>
        <v>19.983499999999999</v>
      </c>
      <c r="I340" s="7">
        <f t="shared" si="59"/>
        <v>6.9191799999999999</v>
      </c>
      <c r="U340" t="s">
        <v>3105</v>
      </c>
      <c r="V340">
        <v>346.25599999999997</v>
      </c>
      <c r="W340">
        <v>-5.8785100000000003</v>
      </c>
      <c r="X340">
        <v>-2035.31</v>
      </c>
      <c r="Y340">
        <f t="shared" si="55"/>
        <v>5.8785100000000003</v>
      </c>
      <c r="Z340" s="7">
        <f t="shared" si="56"/>
        <v>2.03531</v>
      </c>
      <c r="AM340" t="s">
        <v>3927</v>
      </c>
      <c r="AN340">
        <v>346.29300000000001</v>
      </c>
      <c r="AO340">
        <v>-5.8813000000000004</v>
      </c>
      <c r="AP340">
        <v>-2036.59</v>
      </c>
      <c r="AQ340">
        <f t="shared" si="57"/>
        <v>5.8813000000000004</v>
      </c>
      <c r="AR340" s="7">
        <f t="shared" si="58"/>
        <v>2.0365899999999999</v>
      </c>
    </row>
    <row r="341" spans="4:44" x14ac:dyDescent="0.35">
      <c r="D341" t="s">
        <v>5225</v>
      </c>
      <c r="E341">
        <v>346.25799999999998</v>
      </c>
      <c r="F341">
        <v>-19.983599999999999</v>
      </c>
      <c r="G341">
        <v>-6919.32</v>
      </c>
      <c r="H341">
        <f t="shared" si="54"/>
        <v>19.983599999999999</v>
      </c>
      <c r="I341" s="7">
        <f t="shared" si="59"/>
        <v>6.9193199999999999</v>
      </c>
      <c r="U341" t="s">
        <v>3106</v>
      </c>
      <c r="V341">
        <v>346.25599999999997</v>
      </c>
      <c r="W341">
        <v>-5.8785100000000003</v>
      </c>
      <c r="X341">
        <v>-2035.31</v>
      </c>
      <c r="Y341">
        <f t="shared" si="55"/>
        <v>5.8785100000000003</v>
      </c>
      <c r="Z341" s="7">
        <f t="shared" si="56"/>
        <v>2.03531</v>
      </c>
      <c r="AM341" t="s">
        <v>3928</v>
      </c>
      <c r="AN341">
        <v>346.29300000000001</v>
      </c>
      <c r="AO341">
        <v>-5.8813000000000004</v>
      </c>
      <c r="AP341">
        <v>-2036.59</v>
      </c>
      <c r="AQ341">
        <f t="shared" si="57"/>
        <v>5.8813000000000004</v>
      </c>
      <c r="AR341" s="7">
        <f t="shared" si="58"/>
        <v>2.0365899999999999</v>
      </c>
    </row>
    <row r="342" spans="4:44" x14ac:dyDescent="0.35">
      <c r="D342" t="s">
        <v>5226</v>
      </c>
      <c r="E342">
        <v>346.25799999999998</v>
      </c>
      <c r="F342">
        <v>-19.983599999999999</v>
      </c>
      <c r="G342">
        <v>-6919.32</v>
      </c>
      <c r="H342">
        <f t="shared" si="54"/>
        <v>19.983599999999999</v>
      </c>
      <c r="I342" s="7">
        <f t="shared" si="59"/>
        <v>6.9193199999999999</v>
      </c>
      <c r="U342" t="s">
        <v>3107</v>
      </c>
      <c r="V342">
        <v>346.25599999999997</v>
      </c>
      <c r="W342">
        <v>-5.8784599999999996</v>
      </c>
      <c r="X342">
        <v>-2035.39</v>
      </c>
      <c r="Y342">
        <f t="shared" si="55"/>
        <v>5.8784599999999996</v>
      </c>
      <c r="Z342" s="7">
        <f t="shared" si="56"/>
        <v>2.03539</v>
      </c>
      <c r="AM342" t="s">
        <v>3929</v>
      </c>
      <c r="AN342">
        <v>346.29399999999998</v>
      </c>
      <c r="AO342">
        <v>-5.8821199999999996</v>
      </c>
      <c r="AP342">
        <v>-2036.88</v>
      </c>
      <c r="AQ342">
        <f t="shared" si="57"/>
        <v>5.8821199999999996</v>
      </c>
      <c r="AR342" s="7">
        <f t="shared" si="58"/>
        <v>2.03688</v>
      </c>
    </row>
    <row r="343" spans="4:44" x14ac:dyDescent="0.35">
      <c r="D343" t="s">
        <v>5227</v>
      </c>
      <c r="E343">
        <v>346.26100000000002</v>
      </c>
      <c r="F343">
        <v>-19.9833</v>
      </c>
      <c r="G343">
        <v>-6919.13</v>
      </c>
      <c r="H343">
        <f t="shared" si="54"/>
        <v>19.9833</v>
      </c>
      <c r="I343" s="7">
        <f t="shared" si="59"/>
        <v>6.91913</v>
      </c>
      <c r="U343" t="s">
        <v>3108</v>
      </c>
      <c r="V343">
        <v>346.25599999999997</v>
      </c>
      <c r="W343">
        <v>-5.8784599999999996</v>
      </c>
      <c r="X343">
        <v>-2035.39</v>
      </c>
      <c r="Y343">
        <f t="shared" si="55"/>
        <v>5.8784599999999996</v>
      </c>
      <c r="Z343" s="7">
        <f t="shared" si="56"/>
        <v>2.03539</v>
      </c>
      <c r="AM343" t="s">
        <v>3930</v>
      </c>
      <c r="AN343">
        <v>346.29399999999998</v>
      </c>
      <c r="AO343">
        <v>-5.8821199999999996</v>
      </c>
      <c r="AP343">
        <v>-2036.88</v>
      </c>
      <c r="AQ343">
        <f t="shared" si="57"/>
        <v>5.8821199999999996</v>
      </c>
      <c r="AR343" s="7">
        <f t="shared" si="58"/>
        <v>2.03688</v>
      </c>
    </row>
    <row r="344" spans="4:44" x14ac:dyDescent="0.35">
      <c r="D344" t="s">
        <v>5228</v>
      </c>
      <c r="E344">
        <v>346.26100000000002</v>
      </c>
      <c r="F344">
        <v>-19.9833</v>
      </c>
      <c r="G344">
        <v>-6919.13</v>
      </c>
      <c r="H344">
        <f t="shared" si="54"/>
        <v>19.9833</v>
      </c>
      <c r="I344" s="7">
        <f t="shared" si="59"/>
        <v>6.91913</v>
      </c>
      <c r="U344" t="s">
        <v>3109</v>
      </c>
      <c r="V344">
        <v>346.25700000000001</v>
      </c>
      <c r="W344">
        <v>-5.8787099999999999</v>
      </c>
      <c r="X344">
        <v>-2035.39</v>
      </c>
      <c r="Y344">
        <f t="shared" si="55"/>
        <v>5.8787099999999999</v>
      </c>
      <c r="Z344" s="7">
        <f t="shared" si="56"/>
        <v>2.03539</v>
      </c>
      <c r="AM344" t="s">
        <v>3931</v>
      </c>
      <c r="AN344">
        <v>346.29399999999998</v>
      </c>
      <c r="AO344">
        <v>-5.8807999999999998</v>
      </c>
      <c r="AP344">
        <v>-2036.52</v>
      </c>
      <c r="AQ344">
        <f t="shared" si="57"/>
        <v>5.8807999999999998</v>
      </c>
      <c r="AR344" s="7">
        <f t="shared" si="58"/>
        <v>2.0365199999999999</v>
      </c>
    </row>
    <row r="345" spans="4:44" x14ac:dyDescent="0.35">
      <c r="D345" t="s">
        <v>5229</v>
      </c>
      <c r="E345">
        <v>346.26100000000002</v>
      </c>
      <c r="F345">
        <v>-19.984100000000002</v>
      </c>
      <c r="G345">
        <v>-6919.39</v>
      </c>
      <c r="H345">
        <f t="shared" si="54"/>
        <v>19.984100000000002</v>
      </c>
      <c r="I345" s="7">
        <f t="shared" si="59"/>
        <v>6.9193899999999999</v>
      </c>
      <c r="U345" t="s">
        <v>3110</v>
      </c>
      <c r="V345">
        <v>346.25700000000001</v>
      </c>
      <c r="W345">
        <v>-5.8787099999999999</v>
      </c>
      <c r="X345">
        <v>-2035.39</v>
      </c>
      <c r="Y345">
        <f t="shared" si="55"/>
        <v>5.8787099999999999</v>
      </c>
      <c r="Z345" s="7">
        <f t="shared" si="56"/>
        <v>2.03539</v>
      </c>
      <c r="AM345" t="s">
        <v>3932</v>
      </c>
      <c r="AN345">
        <v>346.29399999999998</v>
      </c>
      <c r="AO345">
        <v>-5.8807999999999998</v>
      </c>
      <c r="AP345">
        <v>-2036.52</v>
      </c>
      <c r="AQ345">
        <f t="shared" si="57"/>
        <v>5.8807999999999998</v>
      </c>
      <c r="AR345" s="7">
        <f t="shared" si="58"/>
        <v>2.0365199999999999</v>
      </c>
    </row>
    <row r="346" spans="4:44" x14ac:dyDescent="0.35">
      <c r="D346" t="s">
        <v>5230</v>
      </c>
      <c r="E346">
        <v>346.262</v>
      </c>
      <c r="F346">
        <v>-19.984100000000002</v>
      </c>
      <c r="G346">
        <v>-6919.56</v>
      </c>
      <c r="H346">
        <f t="shared" si="54"/>
        <v>19.984100000000002</v>
      </c>
      <c r="I346" s="7">
        <f t="shared" si="59"/>
        <v>6.9195600000000006</v>
      </c>
      <c r="U346" t="s">
        <v>3111</v>
      </c>
      <c r="V346">
        <v>346.25900000000001</v>
      </c>
      <c r="W346">
        <v>-7.0141400000000003</v>
      </c>
      <c r="X346">
        <v>-2035.5</v>
      </c>
      <c r="Y346">
        <f t="shared" si="55"/>
        <v>7.0141400000000003</v>
      </c>
      <c r="Z346" s="7">
        <f t="shared" si="56"/>
        <v>2.0354999999999999</v>
      </c>
      <c r="AM346" t="s">
        <v>3933</v>
      </c>
      <c r="AN346">
        <v>346.29700000000003</v>
      </c>
      <c r="AO346">
        <v>-5.8818599999999996</v>
      </c>
      <c r="AP346">
        <v>-2036.75</v>
      </c>
      <c r="AQ346">
        <f t="shared" si="57"/>
        <v>5.8818599999999996</v>
      </c>
      <c r="AR346" s="7">
        <f t="shared" si="58"/>
        <v>2.0367500000000001</v>
      </c>
    </row>
    <row r="347" spans="4:44" x14ac:dyDescent="0.35">
      <c r="D347" t="s">
        <v>5231</v>
      </c>
      <c r="E347">
        <v>346.262</v>
      </c>
      <c r="F347">
        <v>-19.984100000000002</v>
      </c>
      <c r="G347">
        <v>-6919.44</v>
      </c>
      <c r="H347">
        <f t="shared" si="54"/>
        <v>19.984100000000002</v>
      </c>
      <c r="I347" s="7">
        <f t="shared" si="59"/>
        <v>6.9194399999999998</v>
      </c>
      <c r="U347" t="s">
        <v>3112</v>
      </c>
      <c r="V347">
        <v>346.25900000000001</v>
      </c>
      <c r="W347">
        <v>-7.0141400000000003</v>
      </c>
      <c r="X347">
        <v>-2035.5</v>
      </c>
      <c r="Y347">
        <f t="shared" si="55"/>
        <v>7.0141400000000003</v>
      </c>
      <c r="Z347" s="7">
        <f t="shared" si="56"/>
        <v>2.0354999999999999</v>
      </c>
      <c r="AM347" t="s">
        <v>3934</v>
      </c>
      <c r="AN347">
        <v>346.29700000000003</v>
      </c>
      <c r="AO347">
        <v>-5.8818599999999996</v>
      </c>
      <c r="AP347">
        <v>-2036.75</v>
      </c>
      <c r="AQ347">
        <f t="shared" si="57"/>
        <v>5.8818599999999996</v>
      </c>
      <c r="AR347" s="7">
        <f t="shared" si="58"/>
        <v>2.0367500000000001</v>
      </c>
    </row>
    <row r="348" spans="4:44" x14ac:dyDescent="0.35">
      <c r="D348" t="s">
        <v>5232</v>
      </c>
      <c r="E348">
        <v>346.26400000000001</v>
      </c>
      <c r="F348">
        <v>-19.982800000000001</v>
      </c>
      <c r="G348">
        <v>-6919.08</v>
      </c>
      <c r="H348">
        <f t="shared" si="54"/>
        <v>19.982800000000001</v>
      </c>
      <c r="I348" s="7">
        <f t="shared" si="59"/>
        <v>6.9190800000000001</v>
      </c>
      <c r="U348" t="s">
        <v>3113</v>
      </c>
      <c r="V348">
        <v>346.26</v>
      </c>
      <c r="W348">
        <v>-9.1032600000000006</v>
      </c>
      <c r="X348">
        <v>-3152.05</v>
      </c>
      <c r="Y348">
        <f t="shared" si="55"/>
        <v>9.1032600000000006</v>
      </c>
      <c r="Z348" s="7">
        <f t="shared" si="56"/>
        <v>3.15205</v>
      </c>
      <c r="AM348" t="s">
        <v>3935</v>
      </c>
      <c r="AN348">
        <v>346.29700000000003</v>
      </c>
      <c r="AO348">
        <v>-5.8817199999999996</v>
      </c>
      <c r="AP348">
        <v>-2036.79</v>
      </c>
      <c r="AQ348">
        <f t="shared" si="57"/>
        <v>5.8817199999999996</v>
      </c>
      <c r="AR348" s="7">
        <f t="shared" si="58"/>
        <v>2.0367899999999999</v>
      </c>
    </row>
    <row r="349" spans="4:44" x14ac:dyDescent="0.35">
      <c r="D349" t="s">
        <v>5233</v>
      </c>
      <c r="E349">
        <v>346.26400000000001</v>
      </c>
      <c r="F349">
        <v>-19.982800000000001</v>
      </c>
      <c r="G349">
        <v>-6919.08</v>
      </c>
      <c r="H349">
        <f t="shared" si="54"/>
        <v>19.982800000000001</v>
      </c>
      <c r="I349" s="7">
        <f t="shared" si="59"/>
        <v>6.9190800000000001</v>
      </c>
      <c r="U349" t="s">
        <v>3114</v>
      </c>
      <c r="V349">
        <v>346.26</v>
      </c>
      <c r="W349">
        <v>-9.1032600000000006</v>
      </c>
      <c r="X349">
        <v>-3152.05</v>
      </c>
      <c r="Y349">
        <f t="shared" si="55"/>
        <v>9.1032600000000006</v>
      </c>
      <c r="Z349" s="7">
        <f t="shared" si="56"/>
        <v>3.15205</v>
      </c>
      <c r="AM349" t="s">
        <v>3936</v>
      </c>
      <c r="AN349">
        <v>346.29700000000003</v>
      </c>
      <c r="AO349">
        <v>-5.8817199999999996</v>
      </c>
      <c r="AP349">
        <v>-2036.79</v>
      </c>
      <c r="AQ349">
        <f t="shared" si="57"/>
        <v>5.8817199999999996</v>
      </c>
      <c r="AR349" s="7">
        <f t="shared" si="58"/>
        <v>2.0367899999999999</v>
      </c>
    </row>
    <row r="350" spans="4:44" x14ac:dyDescent="0.35">
      <c r="D350" t="s">
        <v>5234</v>
      </c>
      <c r="E350">
        <v>346.26600000000002</v>
      </c>
      <c r="F350">
        <v>-19.982299999999999</v>
      </c>
      <c r="G350">
        <v>-6919</v>
      </c>
      <c r="H350">
        <f t="shared" si="54"/>
        <v>19.982299999999999</v>
      </c>
      <c r="I350" s="7">
        <f t="shared" si="59"/>
        <v>6.9189999999999996</v>
      </c>
      <c r="U350" t="s">
        <v>3115</v>
      </c>
      <c r="V350">
        <v>346.26100000000002</v>
      </c>
      <c r="W350">
        <v>-9.1045599999999993</v>
      </c>
      <c r="X350">
        <v>-3152.47</v>
      </c>
      <c r="Y350">
        <f t="shared" si="55"/>
        <v>9.1045599999999993</v>
      </c>
      <c r="Z350" s="7">
        <f t="shared" si="56"/>
        <v>3.1524699999999997</v>
      </c>
      <c r="AM350" t="s">
        <v>3937</v>
      </c>
      <c r="AN350">
        <v>346.298</v>
      </c>
      <c r="AO350">
        <v>-5.8825900000000004</v>
      </c>
      <c r="AP350">
        <v>-2036.83</v>
      </c>
      <c r="AQ350">
        <f t="shared" si="57"/>
        <v>5.8825900000000004</v>
      </c>
      <c r="AR350" s="7">
        <f t="shared" si="58"/>
        <v>2.0368300000000001</v>
      </c>
    </row>
    <row r="351" spans="4:44" x14ac:dyDescent="0.35">
      <c r="D351" t="s">
        <v>5235</v>
      </c>
      <c r="E351">
        <v>346.26600000000002</v>
      </c>
      <c r="F351">
        <v>-19.982299999999999</v>
      </c>
      <c r="G351">
        <v>-6919</v>
      </c>
      <c r="H351">
        <f t="shared" si="54"/>
        <v>19.982299999999999</v>
      </c>
      <c r="I351" s="7">
        <f t="shared" si="59"/>
        <v>6.9189999999999996</v>
      </c>
      <c r="U351" t="s">
        <v>3116</v>
      </c>
      <c r="V351">
        <v>346.26100000000002</v>
      </c>
      <c r="W351">
        <v>-9.1045599999999993</v>
      </c>
      <c r="X351">
        <v>-3152.47</v>
      </c>
      <c r="Y351">
        <f t="shared" si="55"/>
        <v>9.1045599999999993</v>
      </c>
      <c r="Z351" s="7">
        <f t="shared" si="56"/>
        <v>3.1524699999999997</v>
      </c>
      <c r="AM351" t="s">
        <v>3938</v>
      </c>
      <c r="AN351">
        <v>346.298</v>
      </c>
      <c r="AO351">
        <v>-5.8825900000000004</v>
      </c>
      <c r="AP351">
        <v>-2036.83</v>
      </c>
      <c r="AQ351">
        <f t="shared" si="57"/>
        <v>5.8825900000000004</v>
      </c>
      <c r="AR351" s="7">
        <f t="shared" si="58"/>
        <v>2.0368300000000001</v>
      </c>
    </row>
    <row r="352" spans="4:44" x14ac:dyDescent="0.35">
      <c r="D352" t="s">
        <v>5236</v>
      </c>
      <c r="E352">
        <v>346.26600000000002</v>
      </c>
      <c r="F352">
        <v>-19.982299999999999</v>
      </c>
      <c r="G352">
        <v>-6918.98</v>
      </c>
      <c r="H352">
        <f t="shared" si="54"/>
        <v>19.982299999999999</v>
      </c>
      <c r="I352" s="7">
        <f t="shared" si="59"/>
        <v>6.9189799999999995</v>
      </c>
      <c r="U352" t="s">
        <v>3117</v>
      </c>
      <c r="V352">
        <v>346.26400000000001</v>
      </c>
      <c r="W352">
        <v>-9.4929199999999998</v>
      </c>
      <c r="X352">
        <v>-3325.72</v>
      </c>
      <c r="Y352">
        <f t="shared" si="55"/>
        <v>9.4929199999999998</v>
      </c>
      <c r="Z352" s="7">
        <f t="shared" si="56"/>
        <v>3.32572</v>
      </c>
      <c r="AM352" t="s">
        <v>3939</v>
      </c>
      <c r="AN352">
        <v>346.29899999999998</v>
      </c>
      <c r="AO352">
        <v>-5.8813300000000002</v>
      </c>
      <c r="AP352">
        <v>-2036.44</v>
      </c>
      <c r="AQ352">
        <f t="shared" si="57"/>
        <v>5.8813300000000002</v>
      </c>
      <c r="AR352" s="7">
        <f t="shared" si="58"/>
        <v>2.0364400000000002</v>
      </c>
    </row>
    <row r="353" spans="4:44" x14ac:dyDescent="0.35">
      <c r="D353" t="s">
        <v>5237</v>
      </c>
      <c r="E353">
        <v>346.26799999999997</v>
      </c>
      <c r="F353">
        <v>-19.9817</v>
      </c>
      <c r="G353">
        <v>-6918.83</v>
      </c>
      <c r="H353">
        <f t="shared" si="54"/>
        <v>19.9817</v>
      </c>
      <c r="I353" s="7">
        <f t="shared" si="59"/>
        <v>6.9188299999999998</v>
      </c>
      <c r="U353" t="s">
        <v>3118</v>
      </c>
      <c r="V353">
        <v>346.26400000000001</v>
      </c>
      <c r="W353">
        <v>-9.4929199999999998</v>
      </c>
      <c r="X353">
        <v>-3325.72</v>
      </c>
      <c r="Y353">
        <f t="shared" si="55"/>
        <v>9.4929199999999998</v>
      </c>
      <c r="Z353" s="7">
        <f t="shared" si="56"/>
        <v>3.32572</v>
      </c>
      <c r="AM353" t="s">
        <v>3940</v>
      </c>
      <c r="AN353">
        <v>346.29899999999998</v>
      </c>
      <c r="AO353">
        <v>-5.8813300000000002</v>
      </c>
      <c r="AP353">
        <v>-2036.44</v>
      </c>
      <c r="AQ353">
        <f t="shared" si="57"/>
        <v>5.8813300000000002</v>
      </c>
      <c r="AR353" s="7">
        <f t="shared" si="58"/>
        <v>2.0364400000000002</v>
      </c>
    </row>
    <row r="354" spans="4:44" x14ac:dyDescent="0.35">
      <c r="D354" t="s">
        <v>5238</v>
      </c>
      <c r="E354">
        <v>346.26799999999997</v>
      </c>
      <c r="F354">
        <v>-19.9817</v>
      </c>
      <c r="G354">
        <v>-6918.83</v>
      </c>
      <c r="H354">
        <f t="shared" si="54"/>
        <v>19.9817</v>
      </c>
      <c r="I354" s="7">
        <f t="shared" si="59"/>
        <v>6.9188299999999998</v>
      </c>
      <c r="U354" t="s">
        <v>3119</v>
      </c>
      <c r="V354">
        <v>346.26499999999999</v>
      </c>
      <c r="W354">
        <v>-9.9129000000000005</v>
      </c>
      <c r="X354">
        <v>-3432.2</v>
      </c>
      <c r="Y354">
        <f t="shared" si="55"/>
        <v>9.9129000000000005</v>
      </c>
      <c r="Z354" s="7">
        <f t="shared" si="56"/>
        <v>3.4321999999999999</v>
      </c>
      <c r="AM354" t="s">
        <v>3941</v>
      </c>
      <c r="AN354">
        <v>346.29899999999998</v>
      </c>
      <c r="AO354">
        <v>-5.8809800000000001</v>
      </c>
      <c r="AP354">
        <v>-2036.42</v>
      </c>
      <c r="AQ354">
        <f t="shared" si="57"/>
        <v>5.8809800000000001</v>
      </c>
      <c r="AR354" s="7">
        <f t="shared" si="58"/>
        <v>2.0364200000000001</v>
      </c>
    </row>
    <row r="355" spans="4:44" x14ac:dyDescent="0.35">
      <c r="D355" t="s">
        <v>5239</v>
      </c>
      <c r="E355">
        <v>346.26900000000001</v>
      </c>
      <c r="F355">
        <v>-19.981200000000001</v>
      </c>
      <c r="G355">
        <v>-6918.67</v>
      </c>
      <c r="H355">
        <f t="shared" si="54"/>
        <v>19.981200000000001</v>
      </c>
      <c r="I355" s="7">
        <f t="shared" si="59"/>
        <v>6.9186699999999997</v>
      </c>
      <c r="U355" t="s">
        <v>3120</v>
      </c>
      <c r="V355">
        <v>346.26499999999999</v>
      </c>
      <c r="W355">
        <v>-9.9129000000000005</v>
      </c>
      <c r="X355">
        <v>-3432.2</v>
      </c>
      <c r="Y355">
        <f t="shared" si="55"/>
        <v>9.9129000000000005</v>
      </c>
      <c r="Z355" s="7">
        <f t="shared" si="56"/>
        <v>3.4321999999999999</v>
      </c>
      <c r="AM355" t="s">
        <v>3942</v>
      </c>
      <c r="AN355">
        <v>346.29899999999998</v>
      </c>
      <c r="AO355">
        <v>-5.8809800000000001</v>
      </c>
      <c r="AP355">
        <v>-2036.42</v>
      </c>
      <c r="AQ355">
        <f t="shared" si="57"/>
        <v>5.8809800000000001</v>
      </c>
      <c r="AR355" s="7">
        <f t="shared" si="58"/>
        <v>2.0364200000000001</v>
      </c>
    </row>
    <row r="356" spans="4:44" x14ac:dyDescent="0.35">
      <c r="D356" t="s">
        <v>5240</v>
      </c>
      <c r="E356">
        <v>346.26900000000001</v>
      </c>
      <c r="F356">
        <v>-19.981200000000001</v>
      </c>
      <c r="G356">
        <v>-6918.67</v>
      </c>
      <c r="H356">
        <f t="shared" si="54"/>
        <v>19.981200000000001</v>
      </c>
      <c r="I356" s="7">
        <f t="shared" si="59"/>
        <v>6.9186699999999997</v>
      </c>
      <c r="U356" t="s">
        <v>3121</v>
      </c>
      <c r="V356">
        <v>346.26600000000002</v>
      </c>
      <c r="W356">
        <v>-9.9128100000000003</v>
      </c>
      <c r="X356">
        <v>-3432.52</v>
      </c>
      <c r="Y356">
        <f t="shared" si="55"/>
        <v>9.9128100000000003</v>
      </c>
      <c r="Z356" s="7">
        <f t="shared" si="56"/>
        <v>3.4325199999999998</v>
      </c>
      <c r="AM356" t="s">
        <v>3943</v>
      </c>
      <c r="AN356">
        <v>346.30099999999999</v>
      </c>
      <c r="AO356">
        <v>-5.8797600000000001</v>
      </c>
      <c r="AP356">
        <v>-2036.26</v>
      </c>
      <c r="AQ356">
        <f t="shared" si="57"/>
        <v>5.8797600000000001</v>
      </c>
      <c r="AR356" s="7">
        <f t="shared" si="58"/>
        <v>2.03626</v>
      </c>
    </row>
    <row r="357" spans="4:44" x14ac:dyDescent="0.35">
      <c r="D357" t="s">
        <v>5241</v>
      </c>
      <c r="E357">
        <v>346.27</v>
      </c>
      <c r="F357">
        <v>-19.9816</v>
      </c>
      <c r="G357">
        <v>-6918.93</v>
      </c>
      <c r="H357">
        <f t="shared" si="54"/>
        <v>19.9816</v>
      </c>
      <c r="I357" s="7">
        <f t="shared" si="59"/>
        <v>6.9189300000000005</v>
      </c>
      <c r="U357" t="s">
        <v>3122</v>
      </c>
      <c r="V357">
        <v>346.26600000000002</v>
      </c>
      <c r="W357">
        <v>-9.9128100000000003</v>
      </c>
      <c r="X357">
        <v>-3432.52</v>
      </c>
      <c r="Y357">
        <f t="shared" si="55"/>
        <v>9.9128100000000003</v>
      </c>
      <c r="Z357" s="7">
        <f t="shared" si="56"/>
        <v>3.4325199999999998</v>
      </c>
      <c r="AM357" t="s">
        <v>3944</v>
      </c>
      <c r="AN357">
        <v>346.30099999999999</v>
      </c>
      <c r="AO357">
        <v>-5.8797600000000001</v>
      </c>
      <c r="AP357">
        <v>-2036.26</v>
      </c>
      <c r="AQ357">
        <f t="shared" si="57"/>
        <v>5.8797600000000001</v>
      </c>
      <c r="AR357" s="7">
        <f t="shared" si="58"/>
        <v>2.03626</v>
      </c>
    </row>
    <row r="358" spans="4:44" x14ac:dyDescent="0.35">
      <c r="D358" t="s">
        <v>5242</v>
      </c>
      <c r="E358">
        <v>346.27</v>
      </c>
      <c r="F358">
        <v>-19.9816</v>
      </c>
      <c r="G358">
        <v>-6918.93</v>
      </c>
      <c r="H358">
        <f t="shared" si="54"/>
        <v>19.9816</v>
      </c>
      <c r="I358" s="7">
        <f t="shared" si="59"/>
        <v>6.9189300000000005</v>
      </c>
      <c r="U358" t="s">
        <v>3123</v>
      </c>
      <c r="V358">
        <v>346.27</v>
      </c>
      <c r="W358">
        <v>-11.164199999999999</v>
      </c>
      <c r="X358">
        <v>-3916.16</v>
      </c>
      <c r="Y358">
        <f t="shared" si="55"/>
        <v>11.164199999999999</v>
      </c>
      <c r="Z358" s="7">
        <f t="shared" si="56"/>
        <v>3.9161599999999996</v>
      </c>
      <c r="AM358" t="s">
        <v>3945</v>
      </c>
      <c r="AN358">
        <v>346.30200000000002</v>
      </c>
      <c r="AO358">
        <v>-5.8795200000000003</v>
      </c>
      <c r="AP358">
        <v>-2035.94</v>
      </c>
      <c r="AQ358">
        <f t="shared" si="57"/>
        <v>5.8795200000000003</v>
      </c>
      <c r="AR358" s="7">
        <f t="shared" si="58"/>
        <v>2.0359400000000001</v>
      </c>
    </row>
    <row r="359" spans="4:44" x14ac:dyDescent="0.35">
      <c r="D359" t="s">
        <v>5243</v>
      </c>
      <c r="E359">
        <v>346.27</v>
      </c>
      <c r="F359">
        <v>-19.9816</v>
      </c>
      <c r="G359">
        <v>-6918.95</v>
      </c>
      <c r="H359">
        <f t="shared" si="54"/>
        <v>19.9816</v>
      </c>
      <c r="I359" s="7">
        <f t="shared" si="59"/>
        <v>6.9189499999999997</v>
      </c>
      <c r="U359" t="s">
        <v>3124</v>
      </c>
      <c r="V359">
        <v>346.27</v>
      </c>
      <c r="W359">
        <v>-11.164199999999999</v>
      </c>
      <c r="X359">
        <v>-3916.16</v>
      </c>
      <c r="Y359">
        <f t="shared" si="55"/>
        <v>11.164199999999999</v>
      </c>
      <c r="Z359" s="7">
        <f t="shared" si="56"/>
        <v>3.9161599999999996</v>
      </c>
      <c r="AM359" t="s">
        <v>3946</v>
      </c>
      <c r="AN359">
        <v>346.30200000000002</v>
      </c>
      <c r="AO359">
        <v>-5.8795200000000003</v>
      </c>
      <c r="AP359">
        <v>-2035.94</v>
      </c>
      <c r="AQ359">
        <f t="shared" si="57"/>
        <v>5.8795200000000003</v>
      </c>
      <c r="AR359" s="7">
        <f t="shared" si="58"/>
        <v>2.0359400000000001</v>
      </c>
    </row>
    <row r="360" spans="4:44" x14ac:dyDescent="0.35">
      <c r="D360" t="s">
        <v>5244</v>
      </c>
      <c r="E360">
        <v>346.27199999999999</v>
      </c>
      <c r="F360">
        <v>-19.9818</v>
      </c>
      <c r="G360">
        <v>-6918.91</v>
      </c>
      <c r="H360">
        <f t="shared" si="54"/>
        <v>19.9818</v>
      </c>
      <c r="I360" s="7">
        <f t="shared" si="59"/>
        <v>6.9189099999999994</v>
      </c>
      <c r="U360" t="s">
        <v>3125</v>
      </c>
      <c r="V360">
        <v>346.27199999999999</v>
      </c>
      <c r="W360">
        <v>-11.328900000000001</v>
      </c>
      <c r="X360">
        <v>-3922.76</v>
      </c>
      <c r="Y360">
        <f t="shared" si="55"/>
        <v>11.328900000000001</v>
      </c>
      <c r="Z360" s="7">
        <f t="shared" si="56"/>
        <v>3.9227600000000002</v>
      </c>
      <c r="AM360" t="s">
        <v>3947</v>
      </c>
      <c r="AN360">
        <v>346.303</v>
      </c>
      <c r="AO360">
        <v>-5.8816699999999997</v>
      </c>
      <c r="AP360">
        <v>-2036.6</v>
      </c>
      <c r="AQ360">
        <f t="shared" si="57"/>
        <v>5.8816699999999997</v>
      </c>
      <c r="AR360" s="7">
        <f t="shared" si="58"/>
        <v>2.0366</v>
      </c>
    </row>
    <row r="361" spans="4:44" x14ac:dyDescent="0.35">
      <c r="D361" t="s">
        <v>5245</v>
      </c>
      <c r="E361">
        <v>346.27199999999999</v>
      </c>
      <c r="F361">
        <v>-19.9818</v>
      </c>
      <c r="G361">
        <v>-6918.91</v>
      </c>
      <c r="H361">
        <f t="shared" si="54"/>
        <v>19.9818</v>
      </c>
      <c r="I361" s="7">
        <f t="shared" si="59"/>
        <v>6.9189099999999994</v>
      </c>
      <c r="U361" t="s">
        <v>3126</v>
      </c>
      <c r="V361">
        <v>346.27199999999999</v>
      </c>
      <c r="W361">
        <v>-11.328900000000001</v>
      </c>
      <c r="X361">
        <v>-3922.76</v>
      </c>
      <c r="Y361">
        <f t="shared" si="55"/>
        <v>11.328900000000001</v>
      </c>
      <c r="Z361" s="7">
        <f t="shared" si="56"/>
        <v>3.9227600000000002</v>
      </c>
      <c r="AM361" t="s">
        <v>3948</v>
      </c>
      <c r="AN361">
        <v>346.303</v>
      </c>
      <c r="AO361">
        <v>-5.8816699999999997</v>
      </c>
      <c r="AP361">
        <v>-2036.6</v>
      </c>
      <c r="AQ361">
        <f t="shared" si="57"/>
        <v>5.8816699999999997</v>
      </c>
      <c r="AR361" s="7">
        <f t="shared" si="58"/>
        <v>2.0366</v>
      </c>
    </row>
    <row r="362" spans="4:44" x14ac:dyDescent="0.35">
      <c r="D362" t="s">
        <v>5246</v>
      </c>
      <c r="E362">
        <v>346.274</v>
      </c>
      <c r="F362">
        <v>-19.982600000000001</v>
      </c>
      <c r="G362">
        <v>-6919.31</v>
      </c>
      <c r="H362">
        <f t="shared" si="54"/>
        <v>19.982600000000001</v>
      </c>
      <c r="I362" s="7">
        <f t="shared" si="59"/>
        <v>6.9193100000000003</v>
      </c>
      <c r="U362" t="s">
        <v>3127</v>
      </c>
      <c r="V362">
        <v>346.274</v>
      </c>
      <c r="W362">
        <v>-11.328200000000001</v>
      </c>
      <c r="X362">
        <v>-3922.55</v>
      </c>
      <c r="Y362">
        <f t="shared" si="55"/>
        <v>11.328200000000001</v>
      </c>
      <c r="Z362" s="7">
        <f t="shared" si="56"/>
        <v>3.9225500000000002</v>
      </c>
      <c r="AM362" t="s">
        <v>3949</v>
      </c>
      <c r="AN362">
        <v>346.30399999999997</v>
      </c>
      <c r="AO362">
        <v>-5.8799700000000001</v>
      </c>
      <c r="AP362">
        <v>-2036.25</v>
      </c>
      <c r="AQ362">
        <f t="shared" si="57"/>
        <v>5.8799700000000001</v>
      </c>
      <c r="AR362" s="7">
        <f t="shared" si="58"/>
        <v>2.0362499999999999</v>
      </c>
    </row>
    <row r="363" spans="4:44" x14ac:dyDescent="0.35">
      <c r="D363" t="s">
        <v>5247</v>
      </c>
      <c r="E363">
        <v>346.274</v>
      </c>
      <c r="F363">
        <v>-19.982600000000001</v>
      </c>
      <c r="G363">
        <v>-6919.31</v>
      </c>
      <c r="H363">
        <f t="shared" si="54"/>
        <v>19.982600000000001</v>
      </c>
      <c r="I363" s="7">
        <f t="shared" si="59"/>
        <v>6.9193100000000003</v>
      </c>
      <c r="U363" t="s">
        <v>3128</v>
      </c>
      <c r="V363">
        <v>346.274</v>
      </c>
      <c r="W363">
        <v>-11.328200000000001</v>
      </c>
      <c r="X363">
        <v>-3922.55</v>
      </c>
      <c r="Y363">
        <f t="shared" si="55"/>
        <v>11.328200000000001</v>
      </c>
      <c r="Z363" s="7">
        <f t="shared" si="56"/>
        <v>3.9225500000000002</v>
      </c>
      <c r="AM363" t="s">
        <v>3950</v>
      </c>
      <c r="AN363">
        <v>346.30399999999997</v>
      </c>
      <c r="AO363">
        <v>-5.8799700000000001</v>
      </c>
      <c r="AP363">
        <v>-2036.25</v>
      </c>
      <c r="AQ363">
        <f t="shared" si="57"/>
        <v>5.8799700000000001</v>
      </c>
      <c r="AR363" s="7">
        <f t="shared" si="58"/>
        <v>2.0362499999999999</v>
      </c>
    </row>
    <row r="364" spans="4:44" x14ac:dyDescent="0.35">
      <c r="D364" t="s">
        <v>5248</v>
      </c>
      <c r="E364">
        <v>346.274</v>
      </c>
      <c r="F364">
        <v>-19.982900000000001</v>
      </c>
      <c r="G364">
        <v>-6919.5</v>
      </c>
      <c r="H364">
        <f t="shared" si="54"/>
        <v>19.982900000000001</v>
      </c>
      <c r="I364" s="7">
        <f t="shared" si="59"/>
        <v>6.9195000000000002</v>
      </c>
      <c r="U364" t="s">
        <v>3129</v>
      </c>
      <c r="V364">
        <v>346.26900000000001</v>
      </c>
      <c r="W364">
        <v>-8.3151200000000003</v>
      </c>
      <c r="X364">
        <v>-2875.07</v>
      </c>
      <c r="Y364">
        <f t="shared" si="55"/>
        <v>8.3151200000000003</v>
      </c>
      <c r="Z364" s="7">
        <f t="shared" si="56"/>
        <v>2.87507</v>
      </c>
      <c r="AM364" t="s">
        <v>3951</v>
      </c>
      <c r="AN364">
        <v>346.30500000000001</v>
      </c>
      <c r="AO364">
        <v>-5.8811400000000003</v>
      </c>
      <c r="AP364">
        <v>-2036.6</v>
      </c>
      <c r="AQ364">
        <f t="shared" si="57"/>
        <v>5.8811400000000003</v>
      </c>
      <c r="AR364" s="7">
        <f t="shared" si="58"/>
        <v>2.0366</v>
      </c>
    </row>
    <row r="365" spans="4:44" x14ac:dyDescent="0.35">
      <c r="D365" t="s">
        <v>5249</v>
      </c>
      <c r="E365">
        <v>346.27600000000001</v>
      </c>
      <c r="F365">
        <v>-19.983699999999999</v>
      </c>
      <c r="G365">
        <v>-6919.72</v>
      </c>
      <c r="H365">
        <f t="shared" si="54"/>
        <v>19.983699999999999</v>
      </c>
      <c r="I365" s="7">
        <f t="shared" si="59"/>
        <v>6.9197199999999999</v>
      </c>
      <c r="U365" t="s">
        <v>3130</v>
      </c>
      <c r="V365">
        <v>346.26900000000001</v>
      </c>
      <c r="W365">
        <v>-8.3151200000000003</v>
      </c>
      <c r="X365">
        <v>-2875.07</v>
      </c>
      <c r="Y365">
        <f t="shared" si="55"/>
        <v>8.3151200000000003</v>
      </c>
      <c r="Z365" s="7">
        <f t="shared" si="56"/>
        <v>2.87507</v>
      </c>
      <c r="AM365" t="s">
        <v>3952</v>
      </c>
      <c r="AN365">
        <v>346.30500000000001</v>
      </c>
      <c r="AO365">
        <v>-5.8811400000000003</v>
      </c>
      <c r="AP365">
        <v>-2036.6</v>
      </c>
      <c r="AQ365">
        <f t="shared" si="57"/>
        <v>5.8811400000000003</v>
      </c>
      <c r="AR365" s="7">
        <f t="shared" si="58"/>
        <v>2.0366</v>
      </c>
    </row>
    <row r="366" spans="4:44" x14ac:dyDescent="0.35">
      <c r="D366" t="s">
        <v>5250</v>
      </c>
      <c r="E366">
        <v>346.27600000000001</v>
      </c>
      <c r="F366">
        <v>-19.983699999999999</v>
      </c>
      <c r="G366">
        <v>-6919.72</v>
      </c>
      <c r="H366">
        <f t="shared" si="54"/>
        <v>19.983699999999999</v>
      </c>
      <c r="I366" s="7">
        <f t="shared" si="59"/>
        <v>6.9197199999999999</v>
      </c>
      <c r="U366" t="s">
        <v>3131</v>
      </c>
      <c r="V366">
        <v>346.26900000000001</v>
      </c>
      <c r="W366">
        <v>-8.3000000000000007</v>
      </c>
      <c r="X366">
        <v>-2873.98</v>
      </c>
      <c r="Y366">
        <f t="shared" si="55"/>
        <v>8.3000000000000007</v>
      </c>
      <c r="Z366" s="7">
        <f t="shared" si="56"/>
        <v>2.87398</v>
      </c>
      <c r="AM366" t="s">
        <v>3953</v>
      </c>
      <c r="AN366">
        <v>346.30599999999998</v>
      </c>
      <c r="AO366">
        <v>-5.8791399999999996</v>
      </c>
      <c r="AP366">
        <v>-2035.92</v>
      </c>
      <c r="AQ366">
        <f t="shared" si="57"/>
        <v>5.8791399999999996</v>
      </c>
      <c r="AR366" s="7">
        <f t="shared" si="58"/>
        <v>2.03592</v>
      </c>
    </row>
    <row r="367" spans="4:44" x14ac:dyDescent="0.35">
      <c r="D367" t="s">
        <v>5251</v>
      </c>
      <c r="E367">
        <v>346.27800000000002</v>
      </c>
      <c r="F367">
        <v>-19.982600000000001</v>
      </c>
      <c r="G367">
        <v>-6919.36</v>
      </c>
      <c r="H367">
        <f t="shared" si="54"/>
        <v>19.982600000000001</v>
      </c>
      <c r="I367" s="7">
        <f t="shared" si="59"/>
        <v>6.9193599999999993</v>
      </c>
      <c r="U367" t="s">
        <v>3132</v>
      </c>
      <c r="V367">
        <v>346.26900000000001</v>
      </c>
      <c r="W367">
        <v>-8.3000000000000007</v>
      </c>
      <c r="X367">
        <v>-2873.98</v>
      </c>
      <c r="Y367">
        <f t="shared" si="55"/>
        <v>8.3000000000000007</v>
      </c>
      <c r="Z367" s="7">
        <f t="shared" si="56"/>
        <v>2.87398</v>
      </c>
      <c r="AM367" t="s">
        <v>3954</v>
      </c>
      <c r="AN367">
        <v>346.30599999999998</v>
      </c>
      <c r="AO367">
        <v>-5.8791399999999996</v>
      </c>
      <c r="AP367">
        <v>-2035.92</v>
      </c>
      <c r="AQ367">
        <f t="shared" si="57"/>
        <v>5.8791399999999996</v>
      </c>
      <c r="AR367" s="7">
        <f t="shared" si="58"/>
        <v>2.03592</v>
      </c>
    </row>
    <row r="368" spans="4:44" x14ac:dyDescent="0.35">
      <c r="D368" t="s">
        <v>5252</v>
      </c>
      <c r="E368">
        <v>346.27800000000002</v>
      </c>
      <c r="F368">
        <v>-19.982600000000001</v>
      </c>
      <c r="G368">
        <v>-6919.36</v>
      </c>
      <c r="H368">
        <f t="shared" si="54"/>
        <v>19.982600000000001</v>
      </c>
      <c r="I368" s="7">
        <f t="shared" si="59"/>
        <v>6.9193599999999993</v>
      </c>
      <c r="U368" t="s">
        <v>3133</v>
      </c>
      <c r="V368">
        <v>346.27100000000002</v>
      </c>
      <c r="W368">
        <v>-8.2990200000000005</v>
      </c>
      <c r="X368">
        <v>-2873.69</v>
      </c>
      <c r="Y368">
        <f t="shared" si="55"/>
        <v>8.2990200000000005</v>
      </c>
      <c r="Z368" s="7">
        <f t="shared" si="56"/>
        <v>2.8736899999999999</v>
      </c>
      <c r="AM368" t="s">
        <v>3955</v>
      </c>
      <c r="AN368">
        <v>346.30700000000002</v>
      </c>
      <c r="AO368">
        <v>-5.8796200000000001</v>
      </c>
      <c r="AP368">
        <v>-2035.97</v>
      </c>
      <c r="AQ368">
        <f t="shared" si="57"/>
        <v>5.8796200000000001</v>
      </c>
      <c r="AR368" s="7">
        <f t="shared" si="58"/>
        <v>2.0359699999999998</v>
      </c>
    </row>
    <row r="369" spans="4:44" x14ac:dyDescent="0.35">
      <c r="D369" t="s">
        <v>5253</v>
      </c>
      <c r="E369">
        <v>346.27800000000002</v>
      </c>
      <c r="F369">
        <v>-19.982399999999998</v>
      </c>
      <c r="G369">
        <v>-6919.38</v>
      </c>
      <c r="H369">
        <f t="shared" si="54"/>
        <v>19.982399999999998</v>
      </c>
      <c r="I369" s="7">
        <f t="shared" si="59"/>
        <v>6.9193800000000003</v>
      </c>
      <c r="U369" t="s">
        <v>3134</v>
      </c>
      <c r="V369">
        <v>346.27100000000002</v>
      </c>
      <c r="W369">
        <v>-8.2990200000000005</v>
      </c>
      <c r="X369">
        <v>-2873.69</v>
      </c>
      <c r="Y369">
        <f t="shared" si="55"/>
        <v>8.2990200000000005</v>
      </c>
      <c r="Z369" s="7">
        <f t="shared" si="56"/>
        <v>2.8736899999999999</v>
      </c>
      <c r="AM369" t="s">
        <v>3956</v>
      </c>
      <c r="AN369">
        <v>346.30700000000002</v>
      </c>
      <c r="AO369">
        <v>-5.8796200000000001</v>
      </c>
      <c r="AP369">
        <v>-2035.97</v>
      </c>
      <c r="AQ369">
        <f t="shared" si="57"/>
        <v>5.8796200000000001</v>
      </c>
      <c r="AR369" s="7">
        <f t="shared" si="58"/>
        <v>2.0359699999999998</v>
      </c>
    </row>
    <row r="370" spans="4:44" x14ac:dyDescent="0.35">
      <c r="D370" t="s">
        <v>5254</v>
      </c>
      <c r="E370">
        <v>346.279</v>
      </c>
      <c r="F370">
        <v>-19.982399999999998</v>
      </c>
      <c r="G370">
        <v>-6919.38</v>
      </c>
      <c r="H370">
        <f t="shared" si="54"/>
        <v>19.982399999999998</v>
      </c>
      <c r="I370" s="7">
        <f t="shared" si="59"/>
        <v>6.9193800000000003</v>
      </c>
      <c r="U370" t="s">
        <v>3135</v>
      </c>
      <c r="V370">
        <v>346.26900000000001</v>
      </c>
      <c r="W370">
        <v>-7.1910800000000004</v>
      </c>
      <c r="X370">
        <v>-2489.98</v>
      </c>
      <c r="Y370">
        <f t="shared" si="55"/>
        <v>7.1910800000000004</v>
      </c>
      <c r="Z370" s="7">
        <f t="shared" si="56"/>
        <v>2.4899800000000001</v>
      </c>
      <c r="AM370" t="s">
        <v>3957</v>
      </c>
      <c r="AN370">
        <v>346.30799999999999</v>
      </c>
      <c r="AO370">
        <v>-5.8801100000000002</v>
      </c>
      <c r="AP370">
        <v>-2036.25</v>
      </c>
      <c r="AQ370">
        <f t="shared" si="57"/>
        <v>5.8801100000000002</v>
      </c>
      <c r="AR370" s="7">
        <f t="shared" si="58"/>
        <v>2.0362499999999999</v>
      </c>
    </row>
    <row r="371" spans="4:44" x14ac:dyDescent="0.35">
      <c r="D371" t="s">
        <v>5255</v>
      </c>
      <c r="E371">
        <v>346.279</v>
      </c>
      <c r="F371">
        <v>-19.982399999999998</v>
      </c>
      <c r="G371">
        <v>-6919.39</v>
      </c>
      <c r="H371">
        <f t="shared" si="54"/>
        <v>19.982399999999998</v>
      </c>
      <c r="I371" s="7">
        <f t="shared" si="59"/>
        <v>6.9193899999999999</v>
      </c>
      <c r="U371" t="s">
        <v>3136</v>
      </c>
      <c r="V371">
        <v>346.26900000000001</v>
      </c>
      <c r="W371">
        <v>-7.1910800000000004</v>
      </c>
      <c r="X371">
        <v>-2489.98</v>
      </c>
      <c r="Y371">
        <f t="shared" si="55"/>
        <v>7.1910800000000004</v>
      </c>
      <c r="Z371" s="7">
        <f t="shared" si="56"/>
        <v>2.4899800000000001</v>
      </c>
      <c r="AM371" t="s">
        <v>3958</v>
      </c>
      <c r="AN371">
        <v>346.30799999999999</v>
      </c>
      <c r="AO371">
        <v>-5.8801100000000002</v>
      </c>
      <c r="AP371">
        <v>-2036.25</v>
      </c>
      <c r="AQ371">
        <f t="shared" si="57"/>
        <v>5.8801100000000002</v>
      </c>
      <c r="AR371" s="7">
        <f t="shared" si="58"/>
        <v>2.0362499999999999</v>
      </c>
    </row>
    <row r="372" spans="4:44" x14ac:dyDescent="0.35">
      <c r="D372" t="s">
        <v>5256</v>
      </c>
      <c r="E372">
        <v>346.28100000000001</v>
      </c>
      <c r="F372">
        <v>-19.982299999999999</v>
      </c>
      <c r="G372">
        <v>-6919.45</v>
      </c>
      <c r="H372">
        <f t="shared" si="54"/>
        <v>19.982299999999999</v>
      </c>
      <c r="I372" s="7">
        <f t="shared" si="59"/>
        <v>6.9194499999999994</v>
      </c>
      <c r="U372" t="s">
        <v>3137</v>
      </c>
      <c r="V372">
        <v>346.27</v>
      </c>
      <c r="W372">
        <v>-7.1912200000000004</v>
      </c>
      <c r="X372">
        <v>-2490.08</v>
      </c>
      <c r="Y372">
        <f t="shared" si="55"/>
        <v>7.1912200000000004</v>
      </c>
      <c r="Z372" s="7">
        <f t="shared" si="56"/>
        <v>2.4900799999999998</v>
      </c>
      <c r="AM372" t="s">
        <v>3959</v>
      </c>
      <c r="AN372">
        <v>346.30900000000003</v>
      </c>
      <c r="AO372">
        <v>-5.8792</v>
      </c>
      <c r="AP372">
        <v>-2035.98</v>
      </c>
      <c r="AQ372">
        <f t="shared" si="57"/>
        <v>5.8792</v>
      </c>
      <c r="AR372" s="7">
        <f t="shared" si="58"/>
        <v>2.0359799999999999</v>
      </c>
    </row>
    <row r="373" spans="4:44" x14ac:dyDescent="0.35">
      <c r="D373" t="s">
        <v>5257</v>
      </c>
      <c r="E373">
        <v>346.28100000000001</v>
      </c>
      <c r="F373">
        <v>-19.982299999999999</v>
      </c>
      <c r="G373">
        <v>-6919.45</v>
      </c>
      <c r="H373">
        <f t="shared" si="54"/>
        <v>19.982299999999999</v>
      </c>
      <c r="I373" s="7">
        <f t="shared" si="59"/>
        <v>6.9194499999999994</v>
      </c>
      <c r="U373" t="s">
        <v>3138</v>
      </c>
      <c r="V373">
        <v>346.27</v>
      </c>
      <c r="W373">
        <v>-7.1912200000000004</v>
      </c>
      <c r="X373">
        <v>-2490.08</v>
      </c>
      <c r="Y373">
        <f t="shared" si="55"/>
        <v>7.1912200000000004</v>
      </c>
      <c r="Z373" s="7">
        <f t="shared" si="56"/>
        <v>2.4900799999999998</v>
      </c>
      <c r="AM373" t="s">
        <v>3960</v>
      </c>
      <c r="AN373">
        <v>346.30900000000003</v>
      </c>
      <c r="AO373">
        <v>-5.8792</v>
      </c>
      <c r="AP373">
        <v>-2035.98</v>
      </c>
      <c r="AQ373">
        <f t="shared" si="57"/>
        <v>5.8792</v>
      </c>
      <c r="AR373" s="7">
        <f t="shared" si="58"/>
        <v>2.0359799999999999</v>
      </c>
    </row>
    <row r="374" spans="4:44" x14ac:dyDescent="0.35">
      <c r="D374" t="s">
        <v>5258</v>
      </c>
      <c r="E374">
        <v>346.28500000000003</v>
      </c>
      <c r="F374">
        <v>-19.984400000000001</v>
      </c>
      <c r="G374">
        <v>-6920.12</v>
      </c>
      <c r="H374">
        <f t="shared" si="54"/>
        <v>19.984400000000001</v>
      </c>
      <c r="I374" s="7">
        <f t="shared" si="59"/>
        <v>6.9201199999999998</v>
      </c>
      <c r="U374" t="s">
        <v>3139</v>
      </c>
      <c r="V374">
        <v>346.27</v>
      </c>
      <c r="W374">
        <v>-7.1916700000000002</v>
      </c>
      <c r="X374">
        <v>-2490.2399999999998</v>
      </c>
      <c r="Y374">
        <f t="shared" si="55"/>
        <v>7.1916700000000002</v>
      </c>
      <c r="Z374" s="7">
        <f t="shared" si="56"/>
        <v>2.4902399999999996</v>
      </c>
      <c r="AM374" t="s">
        <v>3961</v>
      </c>
      <c r="AN374">
        <v>346.31</v>
      </c>
      <c r="AO374">
        <v>-5.8796999999999997</v>
      </c>
      <c r="AP374">
        <v>-2036.02</v>
      </c>
      <c r="AQ374">
        <f t="shared" si="57"/>
        <v>5.8796999999999997</v>
      </c>
      <c r="AR374" s="7">
        <f t="shared" si="58"/>
        <v>2.0360200000000002</v>
      </c>
    </row>
    <row r="375" spans="4:44" x14ac:dyDescent="0.35">
      <c r="D375" t="s">
        <v>5259</v>
      </c>
      <c r="E375">
        <v>346.28500000000003</v>
      </c>
      <c r="F375">
        <v>-19.984400000000001</v>
      </c>
      <c r="G375">
        <v>-6920.12</v>
      </c>
      <c r="H375">
        <f t="shared" si="54"/>
        <v>19.984400000000001</v>
      </c>
      <c r="I375" s="7">
        <f t="shared" si="59"/>
        <v>6.9201199999999998</v>
      </c>
      <c r="U375" t="s">
        <v>3140</v>
      </c>
      <c r="V375">
        <v>346.27</v>
      </c>
      <c r="W375">
        <v>-7.1916700000000002</v>
      </c>
      <c r="X375">
        <v>-2490.2399999999998</v>
      </c>
      <c r="Y375">
        <f t="shared" si="55"/>
        <v>7.1916700000000002</v>
      </c>
      <c r="Z375" s="7">
        <f t="shared" si="56"/>
        <v>2.4902399999999996</v>
      </c>
      <c r="AM375" t="s">
        <v>3962</v>
      </c>
      <c r="AN375">
        <v>346.31</v>
      </c>
      <c r="AO375">
        <v>-5.8796999999999997</v>
      </c>
      <c r="AP375">
        <v>-2036.02</v>
      </c>
      <c r="AQ375">
        <f t="shared" si="57"/>
        <v>5.8796999999999997</v>
      </c>
      <c r="AR375" s="7">
        <f t="shared" si="58"/>
        <v>2.0360200000000002</v>
      </c>
    </row>
    <row r="376" spans="4:44" x14ac:dyDescent="0.35">
      <c r="D376" t="s">
        <v>5260</v>
      </c>
      <c r="E376">
        <v>346.28500000000003</v>
      </c>
      <c r="F376">
        <v>-19.983499999999999</v>
      </c>
      <c r="G376">
        <v>-6919.95</v>
      </c>
      <c r="H376">
        <f t="shared" si="54"/>
        <v>19.983499999999999</v>
      </c>
      <c r="I376" s="7">
        <f t="shared" si="59"/>
        <v>6.91995</v>
      </c>
      <c r="U376" t="s">
        <v>3141</v>
      </c>
      <c r="V376">
        <v>346.28399999999999</v>
      </c>
      <c r="W376">
        <v>-12.1143</v>
      </c>
      <c r="X376">
        <v>-4195.74</v>
      </c>
      <c r="Y376">
        <f t="shared" si="55"/>
        <v>12.1143</v>
      </c>
      <c r="Z376" s="7">
        <f t="shared" si="56"/>
        <v>4.1957399999999998</v>
      </c>
      <c r="AM376" t="s">
        <v>3963</v>
      </c>
      <c r="AN376">
        <v>346.31099999999998</v>
      </c>
      <c r="AO376">
        <v>-5.8787700000000003</v>
      </c>
      <c r="AP376">
        <v>-2035.88</v>
      </c>
      <c r="AQ376">
        <f t="shared" si="57"/>
        <v>5.8787700000000003</v>
      </c>
      <c r="AR376" s="7">
        <f t="shared" si="58"/>
        <v>2.0358800000000001</v>
      </c>
    </row>
    <row r="377" spans="4:44" x14ac:dyDescent="0.35">
      <c r="D377" t="s">
        <v>5261</v>
      </c>
      <c r="E377">
        <v>346.28500000000003</v>
      </c>
      <c r="F377">
        <v>-19.982800000000001</v>
      </c>
      <c r="G377">
        <v>-6919.57</v>
      </c>
      <c r="H377">
        <f t="shared" si="54"/>
        <v>19.982800000000001</v>
      </c>
      <c r="I377" s="7">
        <f t="shared" si="59"/>
        <v>6.9195699999999993</v>
      </c>
      <c r="U377" t="s">
        <v>3142</v>
      </c>
      <c r="V377">
        <v>346.28399999999999</v>
      </c>
      <c r="W377">
        <v>-12.1143</v>
      </c>
      <c r="X377">
        <v>-4195.74</v>
      </c>
      <c r="Y377">
        <f t="shared" si="55"/>
        <v>12.1143</v>
      </c>
      <c r="Z377" s="7">
        <f t="shared" si="56"/>
        <v>4.1957399999999998</v>
      </c>
      <c r="AM377" t="s">
        <v>3964</v>
      </c>
      <c r="AN377">
        <v>346.31099999999998</v>
      </c>
      <c r="AO377">
        <v>-5.8787700000000003</v>
      </c>
      <c r="AP377">
        <v>-2035.88</v>
      </c>
      <c r="AQ377">
        <f t="shared" si="57"/>
        <v>5.8787700000000003</v>
      </c>
      <c r="AR377" s="7">
        <f t="shared" si="58"/>
        <v>2.0358800000000001</v>
      </c>
    </row>
    <row r="378" spans="4:44" x14ac:dyDescent="0.35">
      <c r="D378" t="s">
        <v>5262</v>
      </c>
      <c r="E378">
        <v>346.28500000000003</v>
      </c>
      <c r="F378">
        <v>-19.982800000000001</v>
      </c>
      <c r="G378">
        <v>-6919.57</v>
      </c>
      <c r="H378">
        <f t="shared" si="54"/>
        <v>19.982800000000001</v>
      </c>
      <c r="I378" s="7">
        <f t="shared" si="59"/>
        <v>6.9195699999999993</v>
      </c>
      <c r="U378" t="s">
        <v>3143</v>
      </c>
      <c r="V378">
        <v>346.28699999999998</v>
      </c>
      <c r="W378">
        <v>-12.120100000000001</v>
      </c>
      <c r="X378">
        <v>-4196.92</v>
      </c>
      <c r="Y378">
        <f t="shared" si="55"/>
        <v>12.120100000000001</v>
      </c>
      <c r="Z378" s="7">
        <f t="shared" si="56"/>
        <v>4.1969200000000004</v>
      </c>
      <c r="AM378" t="s">
        <v>3965</v>
      </c>
      <c r="AN378">
        <v>346.31200000000001</v>
      </c>
      <c r="AO378">
        <v>-5.8806599999999998</v>
      </c>
      <c r="AP378">
        <v>-2036.59</v>
      </c>
      <c r="AQ378">
        <f t="shared" si="57"/>
        <v>5.8806599999999998</v>
      </c>
      <c r="AR378" s="7">
        <f t="shared" si="58"/>
        <v>2.0365899999999999</v>
      </c>
    </row>
    <row r="379" spans="4:44" x14ac:dyDescent="0.35">
      <c r="D379" t="s">
        <v>5263</v>
      </c>
      <c r="E379">
        <v>346.286</v>
      </c>
      <c r="F379">
        <v>-19.982700000000001</v>
      </c>
      <c r="G379">
        <v>-6919.65</v>
      </c>
      <c r="H379">
        <f t="shared" si="54"/>
        <v>19.982700000000001</v>
      </c>
      <c r="I379" s="7">
        <f t="shared" si="59"/>
        <v>6.9196499999999999</v>
      </c>
      <c r="U379" t="s">
        <v>3144</v>
      </c>
      <c r="V379">
        <v>346.28699999999998</v>
      </c>
      <c r="W379">
        <v>-12.120100000000001</v>
      </c>
      <c r="X379">
        <v>-4196.92</v>
      </c>
      <c r="Y379">
        <f t="shared" si="55"/>
        <v>12.120100000000001</v>
      </c>
      <c r="Z379" s="7">
        <f t="shared" si="56"/>
        <v>4.1969200000000004</v>
      </c>
      <c r="AM379" t="s">
        <v>3966</v>
      </c>
      <c r="AN379">
        <v>346.31200000000001</v>
      </c>
      <c r="AO379">
        <v>-5.8806599999999998</v>
      </c>
      <c r="AP379">
        <v>-2036.59</v>
      </c>
      <c r="AQ379">
        <f t="shared" si="57"/>
        <v>5.8806599999999998</v>
      </c>
      <c r="AR379" s="7">
        <f t="shared" si="58"/>
        <v>2.0365899999999999</v>
      </c>
    </row>
    <row r="380" spans="4:44" x14ac:dyDescent="0.35">
      <c r="D380" t="s">
        <v>5264</v>
      </c>
      <c r="E380">
        <v>346.286</v>
      </c>
      <c r="F380">
        <v>-19.982700000000001</v>
      </c>
      <c r="G380">
        <v>-6919.65</v>
      </c>
      <c r="H380">
        <f t="shared" si="54"/>
        <v>19.982700000000001</v>
      </c>
      <c r="I380" s="7">
        <f t="shared" si="59"/>
        <v>6.9196499999999999</v>
      </c>
      <c r="U380" t="s">
        <v>3145</v>
      </c>
      <c r="V380">
        <v>346.28800000000001</v>
      </c>
      <c r="W380">
        <v>-12.12</v>
      </c>
      <c r="X380">
        <v>-4197.03</v>
      </c>
      <c r="Y380">
        <f t="shared" si="55"/>
        <v>12.12</v>
      </c>
      <c r="Z380" s="7">
        <f t="shared" si="56"/>
        <v>4.1970299999999998</v>
      </c>
      <c r="AM380" t="s">
        <v>3967</v>
      </c>
      <c r="AN380">
        <v>346.31400000000002</v>
      </c>
      <c r="AO380">
        <v>-5.8792600000000004</v>
      </c>
      <c r="AP380">
        <v>-2036.03</v>
      </c>
      <c r="AQ380">
        <f t="shared" si="57"/>
        <v>5.8792600000000004</v>
      </c>
      <c r="AR380" s="7">
        <f t="shared" si="58"/>
        <v>2.0360299999999998</v>
      </c>
    </row>
    <row r="381" spans="4:44" x14ac:dyDescent="0.35">
      <c r="D381" t="s">
        <v>5265</v>
      </c>
      <c r="E381">
        <v>346.286</v>
      </c>
      <c r="F381">
        <v>-19.982299999999999</v>
      </c>
      <c r="G381">
        <v>-6919.49</v>
      </c>
      <c r="H381">
        <f t="shared" si="54"/>
        <v>19.982299999999999</v>
      </c>
      <c r="I381" s="7">
        <f t="shared" si="59"/>
        <v>6.9194899999999997</v>
      </c>
      <c r="U381" t="s">
        <v>3146</v>
      </c>
      <c r="V381">
        <v>346.28800000000001</v>
      </c>
      <c r="W381">
        <v>-12.12</v>
      </c>
      <c r="X381">
        <v>-4197.03</v>
      </c>
      <c r="Y381">
        <f t="shared" si="55"/>
        <v>12.12</v>
      </c>
      <c r="Z381" s="7">
        <f t="shared" si="56"/>
        <v>4.1970299999999998</v>
      </c>
      <c r="AM381" t="s">
        <v>3968</v>
      </c>
      <c r="AN381">
        <v>346.31400000000002</v>
      </c>
      <c r="AO381">
        <v>-5.8792600000000004</v>
      </c>
      <c r="AP381">
        <v>-2036.03</v>
      </c>
      <c r="AQ381">
        <f t="shared" si="57"/>
        <v>5.8792600000000004</v>
      </c>
      <c r="AR381" s="7">
        <f t="shared" si="58"/>
        <v>2.0360299999999998</v>
      </c>
    </row>
    <row r="382" spans="4:44" x14ac:dyDescent="0.35">
      <c r="D382" t="s">
        <v>5266</v>
      </c>
      <c r="E382">
        <v>346.28800000000001</v>
      </c>
      <c r="F382">
        <v>-19.982299999999999</v>
      </c>
      <c r="G382">
        <v>-6919.49</v>
      </c>
      <c r="H382">
        <f t="shared" si="54"/>
        <v>19.982299999999999</v>
      </c>
      <c r="I382" s="7">
        <f t="shared" si="59"/>
        <v>6.9194899999999997</v>
      </c>
      <c r="U382" t="s">
        <v>3147</v>
      </c>
      <c r="V382">
        <v>346.291</v>
      </c>
      <c r="W382">
        <v>-12.319000000000001</v>
      </c>
      <c r="X382">
        <v>-4265.88</v>
      </c>
      <c r="Y382">
        <f t="shared" si="55"/>
        <v>12.319000000000001</v>
      </c>
      <c r="Z382" s="7">
        <f t="shared" si="56"/>
        <v>4.2658800000000001</v>
      </c>
      <c r="AM382" t="s">
        <v>3969</v>
      </c>
      <c r="AN382">
        <v>346.315</v>
      </c>
      <c r="AO382">
        <v>-5.8787700000000003</v>
      </c>
      <c r="AP382">
        <v>-2035.82</v>
      </c>
      <c r="AQ382">
        <f t="shared" si="57"/>
        <v>5.8787700000000003</v>
      </c>
      <c r="AR382" s="7">
        <f t="shared" si="58"/>
        <v>2.0358199999999997</v>
      </c>
    </row>
    <row r="383" spans="4:44" x14ac:dyDescent="0.35">
      <c r="D383" t="s">
        <v>5267</v>
      </c>
      <c r="E383">
        <v>346.28800000000001</v>
      </c>
      <c r="F383">
        <v>-19.982299999999999</v>
      </c>
      <c r="G383">
        <v>-6919.49</v>
      </c>
      <c r="H383">
        <f t="shared" si="54"/>
        <v>19.982299999999999</v>
      </c>
      <c r="I383" s="7">
        <f t="shared" si="59"/>
        <v>6.9194899999999997</v>
      </c>
      <c r="U383" t="s">
        <v>3148</v>
      </c>
      <c r="V383">
        <v>346.291</v>
      </c>
      <c r="W383">
        <v>-12.319000000000001</v>
      </c>
      <c r="X383">
        <v>-4265.88</v>
      </c>
      <c r="Y383">
        <f t="shared" si="55"/>
        <v>12.319000000000001</v>
      </c>
      <c r="Z383" s="7">
        <f t="shared" si="56"/>
        <v>4.2658800000000001</v>
      </c>
      <c r="AM383" t="s">
        <v>3970</v>
      </c>
      <c r="AN383">
        <v>346.315</v>
      </c>
      <c r="AO383">
        <v>-5.8787700000000003</v>
      </c>
      <c r="AP383">
        <v>-2035.82</v>
      </c>
      <c r="AQ383">
        <f t="shared" si="57"/>
        <v>5.8787700000000003</v>
      </c>
      <c r="AR383" s="7">
        <f t="shared" si="58"/>
        <v>2.0358199999999997</v>
      </c>
    </row>
    <row r="384" spans="4:44" x14ac:dyDescent="0.35">
      <c r="D384" t="s">
        <v>5268</v>
      </c>
      <c r="E384">
        <v>346.291</v>
      </c>
      <c r="F384">
        <v>-19.9818</v>
      </c>
      <c r="G384">
        <v>-6919.41</v>
      </c>
      <c r="H384">
        <f t="shared" si="54"/>
        <v>19.9818</v>
      </c>
      <c r="I384" s="7">
        <f t="shared" si="59"/>
        <v>6.9194100000000001</v>
      </c>
      <c r="U384" t="s">
        <v>3149</v>
      </c>
      <c r="V384">
        <v>346.29199999999997</v>
      </c>
      <c r="W384">
        <v>-12.3185</v>
      </c>
      <c r="X384">
        <v>-4265.76</v>
      </c>
      <c r="Y384">
        <f t="shared" si="55"/>
        <v>12.3185</v>
      </c>
      <c r="Z384" s="7">
        <f t="shared" si="56"/>
        <v>4.2657600000000002</v>
      </c>
      <c r="AM384" t="s">
        <v>3971</v>
      </c>
      <c r="AN384">
        <v>346.315</v>
      </c>
      <c r="AO384">
        <v>-5.8804600000000002</v>
      </c>
      <c r="AP384">
        <v>-2036.31</v>
      </c>
      <c r="AQ384">
        <f t="shared" si="57"/>
        <v>5.8804600000000002</v>
      </c>
      <c r="AR384" s="7">
        <f t="shared" si="58"/>
        <v>2.0363099999999998</v>
      </c>
    </row>
    <row r="385" spans="4:44" x14ac:dyDescent="0.35">
      <c r="D385" t="s">
        <v>5269</v>
      </c>
      <c r="E385">
        <v>346.291</v>
      </c>
      <c r="F385">
        <v>-19.9818</v>
      </c>
      <c r="G385">
        <v>-6919.41</v>
      </c>
      <c r="H385">
        <f t="shared" si="54"/>
        <v>19.9818</v>
      </c>
      <c r="I385" s="7">
        <f t="shared" si="59"/>
        <v>6.9194100000000001</v>
      </c>
      <c r="U385" t="s">
        <v>3150</v>
      </c>
      <c r="V385">
        <v>346.29199999999997</v>
      </c>
      <c r="W385">
        <v>-12.3185</v>
      </c>
      <c r="X385">
        <v>-4265.76</v>
      </c>
      <c r="Y385">
        <f t="shared" si="55"/>
        <v>12.3185</v>
      </c>
      <c r="Z385" s="7">
        <f t="shared" si="56"/>
        <v>4.2657600000000002</v>
      </c>
      <c r="AM385" t="s">
        <v>3972</v>
      </c>
      <c r="AN385">
        <v>346.315</v>
      </c>
      <c r="AO385">
        <v>-5.8804600000000002</v>
      </c>
      <c r="AP385">
        <v>-2036.31</v>
      </c>
      <c r="AQ385">
        <f t="shared" si="57"/>
        <v>5.8804600000000002</v>
      </c>
      <c r="AR385" s="7">
        <f t="shared" si="58"/>
        <v>2.0363099999999998</v>
      </c>
    </row>
    <row r="386" spans="4:44" x14ac:dyDescent="0.35">
      <c r="D386" t="s">
        <v>5270</v>
      </c>
      <c r="E386">
        <v>346.291</v>
      </c>
      <c r="F386">
        <v>-19.982700000000001</v>
      </c>
      <c r="G386">
        <v>-6919.63</v>
      </c>
      <c r="H386">
        <f t="shared" si="54"/>
        <v>19.982700000000001</v>
      </c>
      <c r="I386" s="7">
        <f t="shared" si="59"/>
        <v>6.9196299999999997</v>
      </c>
      <c r="U386" t="s">
        <v>3151</v>
      </c>
      <c r="V386">
        <v>346.29500000000002</v>
      </c>
      <c r="W386">
        <v>-12.317600000000001</v>
      </c>
      <c r="X386">
        <v>-4265.58</v>
      </c>
      <c r="Y386">
        <f t="shared" si="55"/>
        <v>12.317600000000001</v>
      </c>
      <c r="Z386" s="7">
        <f t="shared" si="56"/>
        <v>4.2655799999999999</v>
      </c>
      <c r="AM386" t="s">
        <v>3973</v>
      </c>
      <c r="AN386">
        <v>346.31700000000001</v>
      </c>
      <c r="AO386">
        <v>-5.8787900000000004</v>
      </c>
      <c r="AP386">
        <v>-2035.85</v>
      </c>
      <c r="AQ386">
        <f t="shared" si="57"/>
        <v>5.8787900000000004</v>
      </c>
      <c r="AR386" s="7">
        <f t="shared" si="58"/>
        <v>2.0358499999999999</v>
      </c>
    </row>
    <row r="387" spans="4:44" x14ac:dyDescent="0.35">
      <c r="D387" t="s">
        <v>5271</v>
      </c>
      <c r="E387">
        <v>346.291</v>
      </c>
      <c r="F387">
        <v>-19.982700000000001</v>
      </c>
      <c r="G387">
        <v>-6919.63</v>
      </c>
      <c r="H387">
        <f t="shared" ref="H387:H450" si="60">ABS(F387)</f>
        <v>19.982700000000001</v>
      </c>
      <c r="I387" s="7">
        <f t="shared" si="59"/>
        <v>6.9196299999999997</v>
      </c>
      <c r="U387" t="s">
        <v>3152</v>
      </c>
      <c r="V387">
        <v>346.29500000000002</v>
      </c>
      <c r="W387">
        <v>-12.317600000000001</v>
      </c>
      <c r="X387">
        <v>-4265.58</v>
      </c>
      <c r="Y387">
        <f t="shared" ref="Y387:Y450" si="61">ABS(W387)</f>
        <v>12.317600000000001</v>
      </c>
      <c r="Z387" s="7">
        <f t="shared" ref="Z387:Z450" si="62">ABS(X387/1000)</f>
        <v>4.2655799999999999</v>
      </c>
      <c r="AM387" t="s">
        <v>3974</v>
      </c>
      <c r="AN387">
        <v>346.31700000000001</v>
      </c>
      <c r="AO387">
        <v>-5.8787900000000004</v>
      </c>
      <c r="AP387">
        <v>-2035.85</v>
      </c>
      <c r="AQ387">
        <f t="shared" ref="AQ387:AQ450" si="63">ABS(AO387)</f>
        <v>5.8787900000000004</v>
      </c>
      <c r="AR387" s="7">
        <f t="shared" si="58"/>
        <v>2.0358499999999999</v>
      </c>
    </row>
    <row r="388" spans="4:44" x14ac:dyDescent="0.35">
      <c r="D388" t="s">
        <v>5272</v>
      </c>
      <c r="E388">
        <v>346.291</v>
      </c>
      <c r="F388">
        <v>-19.982700000000001</v>
      </c>
      <c r="G388">
        <v>-6919.77</v>
      </c>
      <c r="H388">
        <f t="shared" si="60"/>
        <v>19.982700000000001</v>
      </c>
      <c r="I388" s="7">
        <f t="shared" si="59"/>
        <v>6.9197700000000006</v>
      </c>
      <c r="U388" t="s">
        <v>3153</v>
      </c>
      <c r="V388">
        <v>346.29599999999999</v>
      </c>
      <c r="W388">
        <v>-12.668200000000001</v>
      </c>
      <c r="X388">
        <v>-4412.43</v>
      </c>
      <c r="Y388">
        <f t="shared" si="61"/>
        <v>12.668200000000001</v>
      </c>
      <c r="Z388" s="7">
        <f t="shared" si="62"/>
        <v>4.4124300000000005</v>
      </c>
      <c r="AM388" t="s">
        <v>3975</v>
      </c>
      <c r="AN388">
        <v>346.31799999999998</v>
      </c>
      <c r="AO388">
        <v>-5.8799700000000001</v>
      </c>
      <c r="AP388">
        <v>-2036.32</v>
      </c>
      <c r="AQ388">
        <f t="shared" si="63"/>
        <v>5.8799700000000001</v>
      </c>
      <c r="AR388" s="7">
        <f t="shared" ref="AR388:AR451" si="64">ABS(AP388/1000)</f>
        <v>2.0363199999999999</v>
      </c>
    </row>
    <row r="389" spans="4:44" x14ac:dyDescent="0.35">
      <c r="D389" t="s">
        <v>5273</v>
      </c>
      <c r="E389">
        <v>346.29300000000001</v>
      </c>
      <c r="F389">
        <v>-19.9834</v>
      </c>
      <c r="G389">
        <v>-6920.05</v>
      </c>
      <c r="H389">
        <f t="shared" si="60"/>
        <v>19.9834</v>
      </c>
      <c r="I389" s="7">
        <f t="shared" ref="I389:I452" si="65">ABS(G389/1000)</f>
        <v>6.9200499999999998</v>
      </c>
      <c r="U389" t="s">
        <v>3154</v>
      </c>
      <c r="V389">
        <v>346.29599999999999</v>
      </c>
      <c r="W389">
        <v>-12.668200000000001</v>
      </c>
      <c r="X389">
        <v>-4412.43</v>
      </c>
      <c r="Y389">
        <f t="shared" si="61"/>
        <v>12.668200000000001</v>
      </c>
      <c r="Z389" s="7">
        <f t="shared" si="62"/>
        <v>4.4124300000000005</v>
      </c>
      <c r="AM389" t="s">
        <v>3976</v>
      </c>
      <c r="AN389">
        <v>346.31799999999998</v>
      </c>
      <c r="AO389">
        <v>-5.8799700000000001</v>
      </c>
      <c r="AP389">
        <v>-2036.32</v>
      </c>
      <c r="AQ389">
        <f t="shared" si="63"/>
        <v>5.8799700000000001</v>
      </c>
      <c r="AR389" s="7">
        <f t="shared" si="64"/>
        <v>2.0363199999999999</v>
      </c>
    </row>
    <row r="390" spans="4:44" x14ac:dyDescent="0.35">
      <c r="D390" t="s">
        <v>5274</v>
      </c>
      <c r="E390">
        <v>346.29300000000001</v>
      </c>
      <c r="F390">
        <v>-19.9834</v>
      </c>
      <c r="G390">
        <v>-6920.05</v>
      </c>
      <c r="H390">
        <f t="shared" si="60"/>
        <v>19.9834</v>
      </c>
      <c r="I390" s="7">
        <f t="shared" si="65"/>
        <v>6.9200499999999998</v>
      </c>
      <c r="U390" t="s">
        <v>3155</v>
      </c>
      <c r="V390">
        <v>346.3</v>
      </c>
      <c r="W390">
        <v>-12.8367</v>
      </c>
      <c r="X390">
        <v>-4445.26</v>
      </c>
      <c r="Y390">
        <f t="shared" si="61"/>
        <v>12.8367</v>
      </c>
      <c r="Z390" s="7">
        <f t="shared" si="62"/>
        <v>4.4452600000000002</v>
      </c>
      <c r="AM390" t="s">
        <v>3977</v>
      </c>
      <c r="AN390">
        <v>346.31900000000002</v>
      </c>
      <c r="AO390">
        <v>-5.8795900000000003</v>
      </c>
      <c r="AP390">
        <v>-2036.16</v>
      </c>
      <c r="AQ390">
        <f t="shared" si="63"/>
        <v>5.8795900000000003</v>
      </c>
      <c r="AR390" s="7">
        <f t="shared" si="64"/>
        <v>2.0361600000000002</v>
      </c>
    </row>
    <row r="391" spans="4:44" x14ac:dyDescent="0.35">
      <c r="D391" t="s">
        <v>5275</v>
      </c>
      <c r="E391">
        <v>346.29500000000002</v>
      </c>
      <c r="F391">
        <v>-19.982900000000001</v>
      </c>
      <c r="G391">
        <v>-6919.77</v>
      </c>
      <c r="H391">
        <f t="shared" si="60"/>
        <v>19.982900000000001</v>
      </c>
      <c r="I391" s="7">
        <f t="shared" si="65"/>
        <v>6.9197700000000006</v>
      </c>
      <c r="U391" t="s">
        <v>3156</v>
      </c>
      <c r="V391">
        <v>346.3</v>
      </c>
      <c r="W391">
        <v>-12.8367</v>
      </c>
      <c r="X391">
        <v>-4445.26</v>
      </c>
      <c r="Y391">
        <f t="shared" si="61"/>
        <v>12.8367</v>
      </c>
      <c r="Z391" s="7">
        <f t="shared" si="62"/>
        <v>4.4452600000000002</v>
      </c>
      <c r="AM391" t="s">
        <v>3978</v>
      </c>
      <c r="AN391">
        <v>346.31900000000002</v>
      </c>
      <c r="AO391">
        <v>-5.8795900000000003</v>
      </c>
      <c r="AP391">
        <v>-2036.16</v>
      </c>
      <c r="AQ391">
        <f t="shared" si="63"/>
        <v>5.8795900000000003</v>
      </c>
      <c r="AR391" s="7">
        <f t="shared" si="64"/>
        <v>2.0361600000000002</v>
      </c>
    </row>
    <row r="392" spans="4:44" x14ac:dyDescent="0.35">
      <c r="D392" t="s">
        <v>5276</v>
      </c>
      <c r="E392">
        <v>346.29500000000002</v>
      </c>
      <c r="F392">
        <v>-19.982900000000001</v>
      </c>
      <c r="G392">
        <v>-6919.77</v>
      </c>
      <c r="H392">
        <f t="shared" si="60"/>
        <v>19.982900000000001</v>
      </c>
      <c r="I392" s="7">
        <f t="shared" si="65"/>
        <v>6.9197700000000006</v>
      </c>
      <c r="U392" t="s">
        <v>3157</v>
      </c>
      <c r="V392">
        <v>346.30099999999999</v>
      </c>
      <c r="W392">
        <v>-12.8371</v>
      </c>
      <c r="X392">
        <v>-4445.55</v>
      </c>
      <c r="Y392">
        <f t="shared" si="61"/>
        <v>12.8371</v>
      </c>
      <c r="Z392" s="7">
        <f t="shared" si="62"/>
        <v>4.4455499999999999</v>
      </c>
      <c r="AM392" t="s">
        <v>3979</v>
      </c>
      <c r="AN392">
        <v>346.31900000000002</v>
      </c>
      <c r="AO392">
        <v>-5.8779500000000002</v>
      </c>
      <c r="AP392">
        <v>-2035.55</v>
      </c>
      <c r="AQ392">
        <f t="shared" si="63"/>
        <v>5.8779500000000002</v>
      </c>
      <c r="AR392" s="7">
        <f t="shared" si="64"/>
        <v>2.0355499999999997</v>
      </c>
    </row>
    <row r="393" spans="4:44" x14ac:dyDescent="0.35">
      <c r="D393" t="s">
        <v>5277</v>
      </c>
      <c r="E393">
        <v>346.29500000000002</v>
      </c>
      <c r="F393">
        <v>-19.982900000000001</v>
      </c>
      <c r="G393">
        <v>-6919.75</v>
      </c>
      <c r="H393">
        <f t="shared" si="60"/>
        <v>19.982900000000001</v>
      </c>
      <c r="I393" s="7">
        <f t="shared" si="65"/>
        <v>6.9197499999999996</v>
      </c>
      <c r="U393" t="s">
        <v>3158</v>
      </c>
      <c r="V393">
        <v>346.30099999999999</v>
      </c>
      <c r="W393">
        <v>-12.8371</v>
      </c>
      <c r="X393">
        <v>-4445.55</v>
      </c>
      <c r="Y393">
        <f t="shared" si="61"/>
        <v>12.8371</v>
      </c>
      <c r="Z393" s="7">
        <f t="shared" si="62"/>
        <v>4.4455499999999999</v>
      </c>
      <c r="AM393" t="s">
        <v>3980</v>
      </c>
      <c r="AN393">
        <v>346.31900000000002</v>
      </c>
      <c r="AO393">
        <v>-5.8779500000000002</v>
      </c>
      <c r="AP393">
        <v>-2035.55</v>
      </c>
      <c r="AQ393">
        <f t="shared" si="63"/>
        <v>5.8779500000000002</v>
      </c>
      <c r="AR393" s="7">
        <f t="shared" si="64"/>
        <v>2.0355499999999997</v>
      </c>
    </row>
    <row r="394" spans="4:44" x14ac:dyDescent="0.35">
      <c r="D394" t="s">
        <v>5278</v>
      </c>
      <c r="E394">
        <v>346.29700000000003</v>
      </c>
      <c r="F394">
        <v>-19.982399999999998</v>
      </c>
      <c r="G394">
        <v>-6919.74</v>
      </c>
      <c r="H394">
        <f t="shared" si="60"/>
        <v>19.982399999999998</v>
      </c>
      <c r="I394" s="7">
        <f t="shared" si="65"/>
        <v>6.91974</v>
      </c>
      <c r="U394" t="s">
        <v>3159</v>
      </c>
      <c r="V394">
        <v>346.29700000000003</v>
      </c>
      <c r="W394">
        <v>-9.5002800000000001</v>
      </c>
      <c r="X394">
        <v>-3290</v>
      </c>
      <c r="Y394">
        <f t="shared" si="61"/>
        <v>9.5002800000000001</v>
      </c>
      <c r="Z394" s="7">
        <f t="shared" si="62"/>
        <v>3.29</v>
      </c>
      <c r="AM394" t="s">
        <v>3981</v>
      </c>
      <c r="AN394">
        <v>346.32100000000003</v>
      </c>
      <c r="AO394">
        <v>-5.87758</v>
      </c>
      <c r="AP394">
        <v>-2035.46</v>
      </c>
      <c r="AQ394">
        <f t="shared" si="63"/>
        <v>5.87758</v>
      </c>
      <c r="AR394" s="7">
        <f t="shared" si="64"/>
        <v>2.03546</v>
      </c>
    </row>
    <row r="395" spans="4:44" x14ac:dyDescent="0.35">
      <c r="D395" t="s">
        <v>5279</v>
      </c>
      <c r="E395">
        <v>346.29700000000003</v>
      </c>
      <c r="F395">
        <v>-19.982399999999998</v>
      </c>
      <c r="G395">
        <v>-6919.74</v>
      </c>
      <c r="H395">
        <f t="shared" si="60"/>
        <v>19.982399999999998</v>
      </c>
      <c r="I395" s="7">
        <f t="shared" si="65"/>
        <v>6.91974</v>
      </c>
      <c r="U395" t="s">
        <v>3160</v>
      </c>
      <c r="V395">
        <v>346.29700000000003</v>
      </c>
      <c r="W395">
        <v>-9.5002800000000001</v>
      </c>
      <c r="X395">
        <v>-3290</v>
      </c>
      <c r="Y395">
        <f t="shared" si="61"/>
        <v>9.5002800000000001</v>
      </c>
      <c r="Z395" s="7">
        <f t="shared" si="62"/>
        <v>3.29</v>
      </c>
      <c r="AM395" t="s">
        <v>3982</v>
      </c>
      <c r="AN395">
        <v>346.32100000000003</v>
      </c>
      <c r="AO395">
        <v>-5.87758</v>
      </c>
      <c r="AP395">
        <v>-2035.46</v>
      </c>
      <c r="AQ395">
        <f t="shared" si="63"/>
        <v>5.87758</v>
      </c>
      <c r="AR395" s="7">
        <f t="shared" si="64"/>
        <v>2.03546</v>
      </c>
    </row>
    <row r="396" spans="4:44" x14ac:dyDescent="0.35">
      <c r="D396" t="s">
        <v>5280</v>
      </c>
      <c r="E396">
        <v>346.298</v>
      </c>
      <c r="F396">
        <v>-19.984200000000001</v>
      </c>
      <c r="G396">
        <v>-6920.41</v>
      </c>
      <c r="H396">
        <f t="shared" si="60"/>
        <v>19.984200000000001</v>
      </c>
      <c r="I396" s="7">
        <f t="shared" si="65"/>
        <v>6.9204099999999995</v>
      </c>
      <c r="U396" t="s">
        <v>3161</v>
      </c>
      <c r="V396">
        <v>346.298</v>
      </c>
      <c r="W396">
        <v>-9.4997399999999992</v>
      </c>
      <c r="X396">
        <v>-3289.73</v>
      </c>
      <c r="Y396">
        <f t="shared" si="61"/>
        <v>9.4997399999999992</v>
      </c>
      <c r="Z396" s="7">
        <f t="shared" si="62"/>
        <v>3.28973</v>
      </c>
      <c r="AM396" t="s">
        <v>3983</v>
      </c>
      <c r="AN396">
        <v>346.322</v>
      </c>
      <c r="AO396">
        <v>-5.8779000000000003</v>
      </c>
      <c r="AP396">
        <v>-2035.58</v>
      </c>
      <c r="AQ396">
        <f t="shared" si="63"/>
        <v>5.8779000000000003</v>
      </c>
      <c r="AR396" s="7">
        <f t="shared" si="64"/>
        <v>2.0355799999999999</v>
      </c>
    </row>
    <row r="397" spans="4:44" x14ac:dyDescent="0.35">
      <c r="D397" t="s">
        <v>5281</v>
      </c>
      <c r="E397">
        <v>346.298</v>
      </c>
      <c r="F397">
        <v>-19.984200000000001</v>
      </c>
      <c r="G397">
        <v>-6920.41</v>
      </c>
      <c r="H397">
        <f t="shared" si="60"/>
        <v>19.984200000000001</v>
      </c>
      <c r="I397" s="7">
        <f t="shared" si="65"/>
        <v>6.9204099999999995</v>
      </c>
      <c r="U397" t="s">
        <v>3162</v>
      </c>
      <c r="V397">
        <v>346.298</v>
      </c>
      <c r="W397">
        <v>-9.4997399999999992</v>
      </c>
      <c r="X397">
        <v>-3289.73</v>
      </c>
      <c r="Y397">
        <f t="shared" si="61"/>
        <v>9.4997399999999992</v>
      </c>
      <c r="Z397" s="7">
        <f t="shared" si="62"/>
        <v>3.28973</v>
      </c>
      <c r="AM397" t="s">
        <v>3984</v>
      </c>
      <c r="AN397">
        <v>346.322</v>
      </c>
      <c r="AO397">
        <v>-5.8779000000000003</v>
      </c>
      <c r="AP397">
        <v>-2035.58</v>
      </c>
      <c r="AQ397">
        <f t="shared" si="63"/>
        <v>5.8779000000000003</v>
      </c>
      <c r="AR397" s="7">
        <f t="shared" si="64"/>
        <v>2.0355799999999999</v>
      </c>
    </row>
    <row r="398" spans="4:44" x14ac:dyDescent="0.35">
      <c r="D398" t="s">
        <v>5282</v>
      </c>
      <c r="E398">
        <v>346.298</v>
      </c>
      <c r="F398">
        <v>-19.983699999999999</v>
      </c>
      <c r="G398">
        <v>-6920.29</v>
      </c>
      <c r="H398">
        <f t="shared" si="60"/>
        <v>19.983699999999999</v>
      </c>
      <c r="I398" s="7">
        <f t="shared" si="65"/>
        <v>6.9202899999999996</v>
      </c>
      <c r="U398" t="s">
        <v>3163</v>
      </c>
      <c r="V398">
        <v>346.30099999999999</v>
      </c>
      <c r="W398">
        <v>-9.4991699999999994</v>
      </c>
      <c r="X398">
        <v>-3289.54</v>
      </c>
      <c r="Y398">
        <f t="shared" si="61"/>
        <v>9.4991699999999994</v>
      </c>
      <c r="Z398" s="7">
        <f t="shared" si="62"/>
        <v>3.2895400000000001</v>
      </c>
      <c r="AM398" t="s">
        <v>3985</v>
      </c>
      <c r="AN398">
        <v>346.32299999999998</v>
      </c>
      <c r="AO398">
        <v>-5.87784</v>
      </c>
      <c r="AP398">
        <v>-2035.57</v>
      </c>
      <c r="AQ398">
        <f t="shared" si="63"/>
        <v>5.87784</v>
      </c>
      <c r="AR398" s="7">
        <f t="shared" si="64"/>
        <v>2.0355699999999999</v>
      </c>
    </row>
    <row r="399" spans="4:44" x14ac:dyDescent="0.35">
      <c r="D399" t="s">
        <v>5283</v>
      </c>
      <c r="E399">
        <v>346.3</v>
      </c>
      <c r="F399">
        <v>-19.9834</v>
      </c>
      <c r="G399">
        <v>-6920.08</v>
      </c>
      <c r="H399">
        <f t="shared" si="60"/>
        <v>19.9834</v>
      </c>
      <c r="I399" s="7">
        <f t="shared" si="65"/>
        <v>6.9200799999999996</v>
      </c>
      <c r="U399" t="s">
        <v>3164</v>
      </c>
      <c r="V399">
        <v>346.30099999999999</v>
      </c>
      <c r="W399">
        <v>-9.4991699999999994</v>
      </c>
      <c r="X399">
        <v>-3289.54</v>
      </c>
      <c r="Y399">
        <f t="shared" si="61"/>
        <v>9.4991699999999994</v>
      </c>
      <c r="Z399" s="7">
        <f t="shared" si="62"/>
        <v>3.2895400000000001</v>
      </c>
      <c r="AM399" t="s">
        <v>3986</v>
      </c>
      <c r="AN399">
        <v>346.32299999999998</v>
      </c>
      <c r="AO399">
        <v>-5.87784</v>
      </c>
      <c r="AP399">
        <v>-2035.57</v>
      </c>
      <c r="AQ399">
        <f t="shared" si="63"/>
        <v>5.87784</v>
      </c>
      <c r="AR399" s="7">
        <f t="shared" si="64"/>
        <v>2.0355699999999999</v>
      </c>
    </row>
    <row r="400" spans="4:44" x14ac:dyDescent="0.35">
      <c r="D400" t="s">
        <v>5284</v>
      </c>
      <c r="E400">
        <v>346.3</v>
      </c>
      <c r="F400">
        <v>-19.9834</v>
      </c>
      <c r="G400">
        <v>-6920.08</v>
      </c>
      <c r="H400">
        <f t="shared" si="60"/>
        <v>19.9834</v>
      </c>
      <c r="I400" s="7">
        <f t="shared" si="65"/>
        <v>6.9200799999999996</v>
      </c>
      <c r="U400" t="s">
        <v>3165</v>
      </c>
      <c r="V400">
        <v>346.29399999999998</v>
      </c>
      <c r="W400">
        <v>-8.3542100000000001</v>
      </c>
      <c r="X400">
        <v>-2788.95</v>
      </c>
      <c r="Y400">
        <f t="shared" si="61"/>
        <v>8.3542100000000001</v>
      </c>
      <c r="Z400" s="7">
        <f t="shared" si="62"/>
        <v>2.7889499999999998</v>
      </c>
      <c r="AM400" t="s">
        <v>3987</v>
      </c>
      <c r="AN400">
        <v>346.32499999999999</v>
      </c>
      <c r="AO400">
        <v>-5.8782800000000002</v>
      </c>
      <c r="AP400">
        <v>-2035.94</v>
      </c>
      <c r="AQ400">
        <f t="shared" si="63"/>
        <v>5.8782800000000002</v>
      </c>
      <c r="AR400" s="7">
        <f t="shared" si="64"/>
        <v>2.0359400000000001</v>
      </c>
    </row>
    <row r="401" spans="4:44" x14ac:dyDescent="0.35">
      <c r="D401" t="s">
        <v>5285</v>
      </c>
      <c r="E401">
        <v>346.30099999999999</v>
      </c>
      <c r="F401">
        <v>-19.9815</v>
      </c>
      <c r="G401">
        <v>-6919.57</v>
      </c>
      <c r="H401">
        <f t="shared" si="60"/>
        <v>19.9815</v>
      </c>
      <c r="I401" s="7">
        <f t="shared" si="65"/>
        <v>6.9195699999999993</v>
      </c>
      <c r="U401" t="s">
        <v>3166</v>
      </c>
      <c r="V401">
        <v>346.29399999999998</v>
      </c>
      <c r="W401">
        <v>-8.3542100000000001</v>
      </c>
      <c r="X401">
        <v>-2788.95</v>
      </c>
      <c r="Y401">
        <f t="shared" si="61"/>
        <v>8.3542100000000001</v>
      </c>
      <c r="Z401" s="7">
        <f t="shared" si="62"/>
        <v>2.7889499999999998</v>
      </c>
      <c r="AM401" t="s">
        <v>3988</v>
      </c>
      <c r="AN401">
        <v>346.32499999999999</v>
      </c>
      <c r="AO401">
        <v>-5.8782800000000002</v>
      </c>
      <c r="AP401">
        <v>-2035.94</v>
      </c>
      <c r="AQ401">
        <f t="shared" si="63"/>
        <v>5.8782800000000002</v>
      </c>
      <c r="AR401" s="7">
        <f t="shared" si="64"/>
        <v>2.0359400000000001</v>
      </c>
    </row>
    <row r="402" spans="4:44" x14ac:dyDescent="0.35">
      <c r="D402" t="s">
        <v>5286</v>
      </c>
      <c r="E402">
        <v>346.30099999999999</v>
      </c>
      <c r="F402">
        <v>-19.9815</v>
      </c>
      <c r="G402">
        <v>-6919.57</v>
      </c>
      <c r="H402">
        <f t="shared" si="60"/>
        <v>19.9815</v>
      </c>
      <c r="I402" s="7">
        <f t="shared" si="65"/>
        <v>6.9195699999999993</v>
      </c>
      <c r="U402" t="s">
        <v>3167</v>
      </c>
      <c r="V402">
        <v>346.29500000000002</v>
      </c>
      <c r="W402">
        <v>-7.3886500000000002</v>
      </c>
      <c r="X402">
        <v>-2558.69</v>
      </c>
      <c r="Y402">
        <f t="shared" si="61"/>
        <v>7.3886500000000002</v>
      </c>
      <c r="Z402" s="7">
        <f t="shared" si="62"/>
        <v>2.5586899999999999</v>
      </c>
      <c r="AM402" t="s">
        <v>3989</v>
      </c>
      <c r="AN402">
        <v>346.32600000000002</v>
      </c>
      <c r="AO402">
        <v>-5.8776400000000004</v>
      </c>
      <c r="AP402">
        <v>-2035.59</v>
      </c>
      <c r="AQ402">
        <f t="shared" si="63"/>
        <v>5.8776400000000004</v>
      </c>
      <c r="AR402" s="7">
        <f t="shared" si="64"/>
        <v>2.03559</v>
      </c>
    </row>
    <row r="403" spans="4:44" x14ac:dyDescent="0.35">
      <c r="D403" t="s">
        <v>5287</v>
      </c>
      <c r="E403">
        <v>346.303</v>
      </c>
      <c r="F403">
        <v>-19.982199999999999</v>
      </c>
      <c r="G403">
        <v>-6919.75</v>
      </c>
      <c r="H403">
        <f t="shared" si="60"/>
        <v>19.982199999999999</v>
      </c>
      <c r="I403" s="7">
        <f t="shared" si="65"/>
        <v>6.9197499999999996</v>
      </c>
      <c r="U403" t="s">
        <v>3168</v>
      </c>
      <c r="V403">
        <v>346.29500000000002</v>
      </c>
      <c r="W403">
        <v>-7.3886500000000002</v>
      </c>
      <c r="X403">
        <v>-2558.69</v>
      </c>
      <c r="Y403">
        <f t="shared" si="61"/>
        <v>7.3886500000000002</v>
      </c>
      <c r="Z403" s="7">
        <f t="shared" si="62"/>
        <v>2.5586899999999999</v>
      </c>
      <c r="AM403" t="s">
        <v>3990</v>
      </c>
      <c r="AN403">
        <v>346.32600000000002</v>
      </c>
      <c r="AO403">
        <v>-5.8776400000000004</v>
      </c>
      <c r="AP403">
        <v>-2035.59</v>
      </c>
      <c r="AQ403">
        <f t="shared" si="63"/>
        <v>5.8776400000000004</v>
      </c>
      <c r="AR403" s="7">
        <f t="shared" si="64"/>
        <v>2.03559</v>
      </c>
    </row>
    <row r="404" spans="4:44" x14ac:dyDescent="0.35">
      <c r="D404" t="s">
        <v>5288</v>
      </c>
      <c r="E404">
        <v>346.303</v>
      </c>
      <c r="F404">
        <v>-19.982199999999999</v>
      </c>
      <c r="G404">
        <v>-6919.75</v>
      </c>
      <c r="H404">
        <f t="shared" si="60"/>
        <v>19.982199999999999</v>
      </c>
      <c r="I404" s="7">
        <f t="shared" si="65"/>
        <v>6.9197499999999996</v>
      </c>
      <c r="U404" t="s">
        <v>3169</v>
      </c>
      <c r="V404">
        <v>346.29599999999999</v>
      </c>
      <c r="W404">
        <v>-7.3874199999999997</v>
      </c>
      <c r="X404">
        <v>-2558.2600000000002</v>
      </c>
      <c r="Y404">
        <f t="shared" si="61"/>
        <v>7.3874199999999997</v>
      </c>
      <c r="Z404" s="7">
        <f t="shared" si="62"/>
        <v>2.5582600000000002</v>
      </c>
      <c r="AM404" t="s">
        <v>3991</v>
      </c>
      <c r="AN404">
        <v>346.327</v>
      </c>
      <c r="AO404">
        <v>-5.8769999999999998</v>
      </c>
      <c r="AP404">
        <v>-2035.55</v>
      </c>
      <c r="AQ404">
        <f t="shared" si="63"/>
        <v>5.8769999999999998</v>
      </c>
      <c r="AR404" s="7">
        <f t="shared" si="64"/>
        <v>2.0355499999999997</v>
      </c>
    </row>
    <row r="405" spans="4:44" x14ac:dyDescent="0.35">
      <c r="D405" t="s">
        <v>5289</v>
      </c>
      <c r="E405">
        <v>346.303</v>
      </c>
      <c r="F405">
        <v>-19.982199999999999</v>
      </c>
      <c r="G405">
        <v>-6919.77</v>
      </c>
      <c r="H405">
        <f t="shared" si="60"/>
        <v>19.982199999999999</v>
      </c>
      <c r="I405" s="7">
        <f t="shared" si="65"/>
        <v>6.9197700000000006</v>
      </c>
      <c r="U405" t="s">
        <v>3170</v>
      </c>
      <c r="V405">
        <v>346.29599999999999</v>
      </c>
      <c r="W405">
        <v>-7.3874199999999997</v>
      </c>
      <c r="X405">
        <v>-2558.2600000000002</v>
      </c>
      <c r="Y405">
        <f t="shared" si="61"/>
        <v>7.3874199999999997</v>
      </c>
      <c r="Z405" s="7">
        <f t="shared" si="62"/>
        <v>2.5582600000000002</v>
      </c>
      <c r="AM405" t="s">
        <v>3992</v>
      </c>
      <c r="AN405">
        <v>346.327</v>
      </c>
      <c r="AO405">
        <v>-5.8769999999999998</v>
      </c>
      <c r="AP405">
        <v>-2035.55</v>
      </c>
      <c r="AQ405">
        <f t="shared" si="63"/>
        <v>5.8769999999999998</v>
      </c>
      <c r="AR405" s="7">
        <f t="shared" si="64"/>
        <v>2.0355499999999997</v>
      </c>
    </row>
    <row r="406" spans="4:44" x14ac:dyDescent="0.35">
      <c r="D406" t="s">
        <v>5290</v>
      </c>
      <c r="E406">
        <v>346.30500000000001</v>
      </c>
      <c r="F406">
        <v>-19.9819</v>
      </c>
      <c r="G406">
        <v>-6919.79</v>
      </c>
      <c r="H406">
        <f t="shared" si="60"/>
        <v>19.9819</v>
      </c>
      <c r="I406" s="7">
        <f t="shared" si="65"/>
        <v>6.9197899999999999</v>
      </c>
      <c r="U406" t="s">
        <v>3171</v>
      </c>
      <c r="V406">
        <v>346.31299999999999</v>
      </c>
      <c r="W406">
        <v>-13.339</v>
      </c>
      <c r="X406">
        <v>-4619</v>
      </c>
      <c r="Y406">
        <f t="shared" si="61"/>
        <v>13.339</v>
      </c>
      <c r="Z406" s="7">
        <f t="shared" si="62"/>
        <v>4.6189999999999998</v>
      </c>
      <c r="AM406" t="s">
        <v>3993</v>
      </c>
      <c r="AN406">
        <v>346.32799999999997</v>
      </c>
      <c r="AO406">
        <v>-5.87737</v>
      </c>
      <c r="AP406">
        <v>-2035.65</v>
      </c>
      <c r="AQ406">
        <f t="shared" si="63"/>
        <v>5.87737</v>
      </c>
      <c r="AR406" s="7">
        <f t="shared" si="64"/>
        <v>2.03565</v>
      </c>
    </row>
    <row r="407" spans="4:44" x14ac:dyDescent="0.35">
      <c r="D407" t="s">
        <v>5291</v>
      </c>
      <c r="E407">
        <v>346.30500000000001</v>
      </c>
      <c r="F407">
        <v>-19.9819</v>
      </c>
      <c r="G407">
        <v>-6919.79</v>
      </c>
      <c r="H407">
        <f t="shared" si="60"/>
        <v>19.9819</v>
      </c>
      <c r="I407" s="7">
        <f t="shared" si="65"/>
        <v>6.9197899999999999</v>
      </c>
      <c r="U407" t="s">
        <v>3172</v>
      </c>
      <c r="V407">
        <v>346.31299999999999</v>
      </c>
      <c r="W407">
        <v>-13.339</v>
      </c>
      <c r="X407">
        <v>-4619</v>
      </c>
      <c r="Y407">
        <f t="shared" si="61"/>
        <v>13.339</v>
      </c>
      <c r="Z407" s="7">
        <f t="shared" si="62"/>
        <v>4.6189999999999998</v>
      </c>
      <c r="AM407" t="s">
        <v>3994</v>
      </c>
      <c r="AN407">
        <v>346.32799999999997</v>
      </c>
      <c r="AO407">
        <v>-5.87737</v>
      </c>
      <c r="AP407">
        <v>-2035.65</v>
      </c>
      <c r="AQ407">
        <f t="shared" si="63"/>
        <v>5.87737</v>
      </c>
      <c r="AR407" s="7">
        <f t="shared" si="64"/>
        <v>2.03565</v>
      </c>
    </row>
    <row r="408" spans="4:44" x14ac:dyDescent="0.35">
      <c r="D408" t="s">
        <v>5292</v>
      </c>
      <c r="E408">
        <v>346.30599999999998</v>
      </c>
      <c r="F408">
        <v>-19.9816</v>
      </c>
      <c r="G408">
        <v>-6919.69</v>
      </c>
      <c r="H408">
        <f t="shared" si="60"/>
        <v>19.9816</v>
      </c>
      <c r="I408" s="7">
        <f t="shared" si="65"/>
        <v>6.9196899999999992</v>
      </c>
      <c r="U408" t="s">
        <v>3173</v>
      </c>
      <c r="V408">
        <v>346.315</v>
      </c>
      <c r="W408">
        <v>-13.3405</v>
      </c>
      <c r="X408">
        <v>-4620.18</v>
      </c>
      <c r="Y408">
        <f t="shared" si="61"/>
        <v>13.3405</v>
      </c>
      <c r="Z408" s="7">
        <f t="shared" si="62"/>
        <v>4.6201800000000004</v>
      </c>
      <c r="AM408" t="s">
        <v>3995</v>
      </c>
      <c r="AN408">
        <v>346.32900000000001</v>
      </c>
      <c r="AO408">
        <v>-5.8771800000000001</v>
      </c>
      <c r="AP408">
        <v>-2035.39</v>
      </c>
      <c r="AQ408">
        <f t="shared" si="63"/>
        <v>5.8771800000000001</v>
      </c>
      <c r="AR408" s="7">
        <f t="shared" si="64"/>
        <v>2.03539</v>
      </c>
    </row>
    <row r="409" spans="4:44" x14ac:dyDescent="0.35">
      <c r="D409" t="s">
        <v>5293</v>
      </c>
      <c r="E409">
        <v>346.30599999999998</v>
      </c>
      <c r="F409">
        <v>-19.9816</v>
      </c>
      <c r="G409">
        <v>-6919.69</v>
      </c>
      <c r="H409">
        <f t="shared" si="60"/>
        <v>19.9816</v>
      </c>
      <c r="I409" s="7">
        <f t="shared" si="65"/>
        <v>6.9196899999999992</v>
      </c>
      <c r="U409" t="s">
        <v>3174</v>
      </c>
      <c r="V409">
        <v>346.315</v>
      </c>
      <c r="W409">
        <v>-13.3405</v>
      </c>
      <c r="X409">
        <v>-4620.18</v>
      </c>
      <c r="Y409">
        <f t="shared" si="61"/>
        <v>13.3405</v>
      </c>
      <c r="Z409" s="7">
        <f t="shared" si="62"/>
        <v>4.6201800000000004</v>
      </c>
      <c r="AM409" t="s">
        <v>3996</v>
      </c>
      <c r="AN409">
        <v>346.32900000000001</v>
      </c>
      <c r="AO409">
        <v>-5.8771800000000001</v>
      </c>
      <c r="AP409">
        <v>-2035.39</v>
      </c>
      <c r="AQ409">
        <f t="shared" si="63"/>
        <v>5.8771800000000001</v>
      </c>
      <c r="AR409" s="7">
        <f t="shared" si="64"/>
        <v>2.03539</v>
      </c>
    </row>
    <row r="410" spans="4:44" x14ac:dyDescent="0.35">
      <c r="D410" t="s">
        <v>5294</v>
      </c>
      <c r="E410">
        <v>346.30799999999999</v>
      </c>
      <c r="F410">
        <v>-19.9833</v>
      </c>
      <c r="G410">
        <v>-6920.32</v>
      </c>
      <c r="H410">
        <f t="shared" si="60"/>
        <v>19.9833</v>
      </c>
      <c r="I410" s="7">
        <f t="shared" si="65"/>
        <v>6.9203199999999994</v>
      </c>
      <c r="U410" t="s">
        <v>3175</v>
      </c>
      <c r="V410">
        <v>346.31900000000002</v>
      </c>
      <c r="W410">
        <v>-13.1836</v>
      </c>
      <c r="X410">
        <v>-4535.6899999999996</v>
      </c>
      <c r="Y410">
        <f t="shared" si="61"/>
        <v>13.1836</v>
      </c>
      <c r="Z410" s="7">
        <f t="shared" si="62"/>
        <v>4.5356899999999998</v>
      </c>
      <c r="AM410" t="s">
        <v>3997</v>
      </c>
      <c r="AN410">
        <v>346.33</v>
      </c>
      <c r="AO410">
        <v>-5.8769600000000004</v>
      </c>
      <c r="AP410">
        <v>-2035.39</v>
      </c>
      <c r="AQ410">
        <f t="shared" si="63"/>
        <v>5.8769600000000004</v>
      </c>
      <c r="AR410" s="7">
        <f t="shared" si="64"/>
        <v>2.03539</v>
      </c>
    </row>
    <row r="411" spans="4:44" x14ac:dyDescent="0.35">
      <c r="D411" t="s">
        <v>5295</v>
      </c>
      <c r="E411">
        <v>346.30799999999999</v>
      </c>
      <c r="F411">
        <v>-19.9832</v>
      </c>
      <c r="G411">
        <v>-6920.36</v>
      </c>
      <c r="H411">
        <f t="shared" si="60"/>
        <v>19.9832</v>
      </c>
      <c r="I411" s="7">
        <f t="shared" si="65"/>
        <v>6.9203599999999996</v>
      </c>
      <c r="U411" t="s">
        <v>3176</v>
      </c>
      <c r="V411">
        <v>346.31900000000002</v>
      </c>
      <c r="W411">
        <v>-13.1836</v>
      </c>
      <c r="X411">
        <v>-4535.6899999999996</v>
      </c>
      <c r="Y411">
        <f t="shared" si="61"/>
        <v>13.1836</v>
      </c>
      <c r="Z411" s="7">
        <f t="shared" si="62"/>
        <v>4.5356899999999998</v>
      </c>
      <c r="AM411" t="s">
        <v>3998</v>
      </c>
      <c r="AN411">
        <v>346.33</v>
      </c>
      <c r="AO411">
        <v>-5.8769600000000004</v>
      </c>
      <c r="AP411">
        <v>-2035.39</v>
      </c>
      <c r="AQ411">
        <f t="shared" si="63"/>
        <v>5.8769600000000004</v>
      </c>
      <c r="AR411" s="7">
        <f t="shared" si="64"/>
        <v>2.03539</v>
      </c>
    </row>
    <row r="412" spans="4:44" x14ac:dyDescent="0.35">
      <c r="D412" t="s">
        <v>5296</v>
      </c>
      <c r="E412">
        <v>346.31099999999998</v>
      </c>
      <c r="F412">
        <v>-19.9832</v>
      </c>
      <c r="G412">
        <v>-6920.42</v>
      </c>
      <c r="H412">
        <f t="shared" si="60"/>
        <v>19.9832</v>
      </c>
      <c r="I412" s="7">
        <f t="shared" si="65"/>
        <v>6.92042</v>
      </c>
      <c r="U412" t="s">
        <v>3177</v>
      </c>
      <c r="V412">
        <v>346.32</v>
      </c>
      <c r="W412">
        <v>-12.7279</v>
      </c>
      <c r="X412">
        <v>-4407.8999999999996</v>
      </c>
      <c r="Y412">
        <f t="shared" si="61"/>
        <v>12.7279</v>
      </c>
      <c r="Z412" s="7">
        <f t="shared" si="62"/>
        <v>4.4078999999999997</v>
      </c>
      <c r="AM412" t="s">
        <v>3999</v>
      </c>
      <c r="AN412">
        <v>346.33100000000002</v>
      </c>
      <c r="AO412">
        <v>-5.87704</v>
      </c>
      <c r="AP412">
        <v>-2035.33</v>
      </c>
      <c r="AQ412">
        <f t="shared" si="63"/>
        <v>5.87704</v>
      </c>
      <c r="AR412" s="7">
        <f t="shared" si="64"/>
        <v>2.0353300000000001</v>
      </c>
    </row>
    <row r="413" spans="4:44" x14ac:dyDescent="0.35">
      <c r="D413" t="s">
        <v>5297</v>
      </c>
      <c r="E413">
        <v>346.31099999999998</v>
      </c>
      <c r="F413">
        <v>-19.9832</v>
      </c>
      <c r="G413">
        <v>-6920.42</v>
      </c>
      <c r="H413">
        <f t="shared" si="60"/>
        <v>19.9832</v>
      </c>
      <c r="I413" s="7">
        <f t="shared" si="65"/>
        <v>6.92042</v>
      </c>
      <c r="U413" t="s">
        <v>3178</v>
      </c>
      <c r="V413">
        <v>346.32</v>
      </c>
      <c r="W413">
        <v>-12.7279</v>
      </c>
      <c r="X413">
        <v>-4407.8999999999996</v>
      </c>
      <c r="Y413">
        <f t="shared" si="61"/>
        <v>12.7279</v>
      </c>
      <c r="Z413" s="7">
        <f t="shared" si="62"/>
        <v>4.4078999999999997</v>
      </c>
      <c r="AM413" t="s">
        <v>4000</v>
      </c>
      <c r="AN413">
        <v>346.33100000000002</v>
      </c>
      <c r="AO413">
        <v>-5.87704</v>
      </c>
      <c r="AP413">
        <v>-2035.33</v>
      </c>
      <c r="AQ413">
        <f t="shared" si="63"/>
        <v>5.87704</v>
      </c>
      <c r="AR413" s="7">
        <f t="shared" si="64"/>
        <v>2.0353300000000001</v>
      </c>
    </row>
    <row r="414" spans="4:44" x14ac:dyDescent="0.35">
      <c r="D414" t="s">
        <v>5298</v>
      </c>
      <c r="E414">
        <v>346.31099999999998</v>
      </c>
      <c r="F414">
        <v>-19.982700000000001</v>
      </c>
      <c r="G414">
        <v>-6920.08</v>
      </c>
      <c r="H414">
        <f t="shared" si="60"/>
        <v>19.982700000000001</v>
      </c>
      <c r="I414" s="7">
        <f t="shared" si="65"/>
        <v>6.9200799999999996</v>
      </c>
      <c r="U414" t="s">
        <v>3179</v>
      </c>
      <c r="V414">
        <v>346.322</v>
      </c>
      <c r="W414">
        <v>-12.727399999999999</v>
      </c>
      <c r="X414">
        <v>-4407.83</v>
      </c>
      <c r="Y414">
        <f t="shared" si="61"/>
        <v>12.727399999999999</v>
      </c>
      <c r="Z414" s="7">
        <f t="shared" si="62"/>
        <v>4.4078299999999997</v>
      </c>
      <c r="AM414" t="s">
        <v>4001</v>
      </c>
      <c r="AN414">
        <v>346.33300000000003</v>
      </c>
      <c r="AO414">
        <v>-5.8769400000000003</v>
      </c>
      <c r="AP414">
        <v>-2035.33</v>
      </c>
      <c r="AQ414">
        <f t="shared" si="63"/>
        <v>5.8769400000000003</v>
      </c>
      <c r="AR414" s="7">
        <f t="shared" si="64"/>
        <v>2.0353300000000001</v>
      </c>
    </row>
    <row r="415" spans="4:44" x14ac:dyDescent="0.35">
      <c r="D415" t="s">
        <v>5299</v>
      </c>
      <c r="E415">
        <v>346.31099999999998</v>
      </c>
      <c r="F415">
        <v>-19.982700000000001</v>
      </c>
      <c r="G415">
        <v>-6920.08</v>
      </c>
      <c r="H415">
        <f t="shared" si="60"/>
        <v>19.982700000000001</v>
      </c>
      <c r="I415" s="7">
        <f t="shared" si="65"/>
        <v>6.9200799999999996</v>
      </c>
      <c r="U415" t="s">
        <v>3180</v>
      </c>
      <c r="V415">
        <v>346.322</v>
      </c>
      <c r="W415">
        <v>-12.727399999999999</v>
      </c>
      <c r="X415">
        <v>-4407.83</v>
      </c>
      <c r="Y415">
        <f t="shared" si="61"/>
        <v>12.727399999999999</v>
      </c>
      <c r="Z415" s="7">
        <f t="shared" si="62"/>
        <v>4.4078299999999997</v>
      </c>
      <c r="AM415" t="s">
        <v>4002</v>
      </c>
      <c r="AN415">
        <v>346.33300000000003</v>
      </c>
      <c r="AO415">
        <v>-5.8769400000000003</v>
      </c>
      <c r="AP415">
        <v>-2035.33</v>
      </c>
      <c r="AQ415">
        <f t="shared" si="63"/>
        <v>5.8769400000000003</v>
      </c>
      <c r="AR415" s="7">
        <f t="shared" si="64"/>
        <v>2.0353300000000001</v>
      </c>
    </row>
    <row r="416" spans="4:44" x14ac:dyDescent="0.35">
      <c r="D416" t="s">
        <v>5300</v>
      </c>
      <c r="E416">
        <v>346.31299999999999</v>
      </c>
      <c r="F416">
        <v>-19.9833</v>
      </c>
      <c r="G416">
        <v>-6920.46</v>
      </c>
      <c r="H416">
        <f t="shared" si="60"/>
        <v>19.9833</v>
      </c>
      <c r="I416" s="7">
        <f t="shared" si="65"/>
        <v>6.9204600000000003</v>
      </c>
      <c r="U416" t="s">
        <v>3181</v>
      </c>
      <c r="V416">
        <v>346.32799999999997</v>
      </c>
      <c r="W416">
        <v>-13.968999999999999</v>
      </c>
      <c r="X416">
        <v>-5046.34</v>
      </c>
      <c r="Y416">
        <f t="shared" si="61"/>
        <v>13.968999999999999</v>
      </c>
      <c r="Z416" s="7">
        <f t="shared" si="62"/>
        <v>5.0463399999999998</v>
      </c>
      <c r="AM416" t="s">
        <v>4003</v>
      </c>
      <c r="AN416">
        <v>346.33499999999998</v>
      </c>
      <c r="AO416">
        <v>-5.8766699999999998</v>
      </c>
      <c r="AP416">
        <v>-2035.32</v>
      </c>
      <c r="AQ416">
        <f t="shared" si="63"/>
        <v>5.8766699999999998</v>
      </c>
      <c r="AR416" s="7">
        <f t="shared" si="64"/>
        <v>2.03532</v>
      </c>
    </row>
    <row r="417" spans="4:44" x14ac:dyDescent="0.35">
      <c r="D417" t="s">
        <v>5301</v>
      </c>
      <c r="E417">
        <v>346.315</v>
      </c>
      <c r="F417">
        <v>-19.981999999999999</v>
      </c>
      <c r="G417">
        <v>-6920</v>
      </c>
      <c r="H417">
        <f t="shared" si="60"/>
        <v>19.981999999999999</v>
      </c>
      <c r="I417" s="7">
        <f t="shared" si="65"/>
        <v>6.92</v>
      </c>
      <c r="U417" t="s">
        <v>3182</v>
      </c>
      <c r="V417">
        <v>346.32799999999997</v>
      </c>
      <c r="W417">
        <v>-13.968999999999999</v>
      </c>
      <c r="X417">
        <v>-5046.34</v>
      </c>
      <c r="Y417">
        <f t="shared" si="61"/>
        <v>13.968999999999999</v>
      </c>
      <c r="Z417" s="7">
        <f t="shared" si="62"/>
        <v>5.0463399999999998</v>
      </c>
      <c r="AM417" t="s">
        <v>4004</v>
      </c>
      <c r="AN417">
        <v>346.33499999999998</v>
      </c>
      <c r="AO417">
        <v>-5.8766699999999998</v>
      </c>
      <c r="AP417">
        <v>-2035.32</v>
      </c>
      <c r="AQ417">
        <f t="shared" si="63"/>
        <v>5.8766699999999998</v>
      </c>
      <c r="AR417" s="7">
        <f t="shared" si="64"/>
        <v>2.03532</v>
      </c>
    </row>
    <row r="418" spans="4:44" x14ac:dyDescent="0.35">
      <c r="D418" t="s">
        <v>5302</v>
      </c>
      <c r="E418">
        <v>346.315</v>
      </c>
      <c r="F418">
        <v>-19.981999999999999</v>
      </c>
      <c r="G418">
        <v>-6920</v>
      </c>
      <c r="H418">
        <f t="shared" si="60"/>
        <v>19.981999999999999</v>
      </c>
      <c r="I418" s="7">
        <f t="shared" si="65"/>
        <v>6.92</v>
      </c>
      <c r="U418" t="s">
        <v>3183</v>
      </c>
      <c r="V418">
        <v>346.33</v>
      </c>
      <c r="W418">
        <v>-16.973700000000001</v>
      </c>
      <c r="X418">
        <v>-5878.51</v>
      </c>
      <c r="Y418">
        <f t="shared" si="61"/>
        <v>16.973700000000001</v>
      </c>
      <c r="Z418" s="7">
        <f t="shared" si="62"/>
        <v>5.8785100000000003</v>
      </c>
      <c r="AM418" t="s">
        <v>4005</v>
      </c>
      <c r="AN418">
        <v>346.33499999999998</v>
      </c>
      <c r="AO418">
        <v>-5.8791099999999998</v>
      </c>
      <c r="AP418">
        <v>-2036</v>
      </c>
      <c r="AQ418">
        <f t="shared" si="63"/>
        <v>5.8791099999999998</v>
      </c>
      <c r="AR418" s="7">
        <f t="shared" si="64"/>
        <v>2.036</v>
      </c>
    </row>
    <row r="419" spans="4:44" x14ac:dyDescent="0.35">
      <c r="D419" t="s">
        <v>5303</v>
      </c>
      <c r="E419">
        <v>346.315</v>
      </c>
      <c r="F419">
        <v>-19.982399999999998</v>
      </c>
      <c r="G419">
        <v>-6920.23</v>
      </c>
      <c r="H419">
        <f t="shared" si="60"/>
        <v>19.982399999999998</v>
      </c>
      <c r="I419" s="7">
        <f t="shared" si="65"/>
        <v>6.9202299999999992</v>
      </c>
      <c r="U419" t="s">
        <v>3184</v>
      </c>
      <c r="V419">
        <v>346.33</v>
      </c>
      <c r="W419">
        <v>-16.973700000000001</v>
      </c>
      <c r="X419">
        <v>-5878.51</v>
      </c>
      <c r="Y419">
        <f t="shared" si="61"/>
        <v>16.973700000000001</v>
      </c>
      <c r="Z419" s="7">
        <f t="shared" si="62"/>
        <v>5.8785100000000003</v>
      </c>
      <c r="AM419" t="s">
        <v>4006</v>
      </c>
      <c r="AN419">
        <v>346.33499999999998</v>
      </c>
      <c r="AO419">
        <v>-5.8791099999999998</v>
      </c>
      <c r="AP419">
        <v>-2036</v>
      </c>
      <c r="AQ419">
        <f t="shared" si="63"/>
        <v>5.8791099999999998</v>
      </c>
      <c r="AR419" s="7">
        <f t="shared" si="64"/>
        <v>2.036</v>
      </c>
    </row>
    <row r="420" spans="4:44" x14ac:dyDescent="0.35">
      <c r="D420" t="s">
        <v>5304</v>
      </c>
      <c r="E420">
        <v>346.315</v>
      </c>
      <c r="F420">
        <v>-19.982399999999998</v>
      </c>
      <c r="G420">
        <v>-6920.23</v>
      </c>
      <c r="H420">
        <f t="shared" si="60"/>
        <v>19.982399999999998</v>
      </c>
      <c r="I420" s="7">
        <f t="shared" si="65"/>
        <v>6.9202299999999992</v>
      </c>
      <c r="U420" t="s">
        <v>3185</v>
      </c>
      <c r="V420">
        <v>346.33300000000003</v>
      </c>
      <c r="W420">
        <v>-16.974299999999999</v>
      </c>
      <c r="X420">
        <v>-5878.79</v>
      </c>
      <c r="Y420">
        <f t="shared" si="61"/>
        <v>16.974299999999999</v>
      </c>
      <c r="Z420" s="7">
        <f t="shared" si="62"/>
        <v>5.8787900000000004</v>
      </c>
      <c r="AM420" t="s">
        <v>4007</v>
      </c>
      <c r="AN420">
        <v>346.33600000000001</v>
      </c>
      <c r="AO420">
        <v>-5.8765200000000002</v>
      </c>
      <c r="AP420">
        <v>-2035.23</v>
      </c>
      <c r="AQ420">
        <f t="shared" si="63"/>
        <v>5.8765200000000002</v>
      </c>
      <c r="AR420" s="7">
        <f t="shared" si="64"/>
        <v>2.0352299999999999</v>
      </c>
    </row>
    <row r="421" spans="4:44" x14ac:dyDescent="0.35">
      <c r="D421" t="s">
        <v>5305</v>
      </c>
      <c r="E421">
        <v>346.31799999999998</v>
      </c>
      <c r="F421">
        <v>-19.982299999999999</v>
      </c>
      <c r="G421">
        <v>-6920.16</v>
      </c>
      <c r="H421">
        <f t="shared" si="60"/>
        <v>19.982299999999999</v>
      </c>
      <c r="I421" s="7">
        <f t="shared" si="65"/>
        <v>6.9201600000000001</v>
      </c>
      <c r="U421" t="s">
        <v>3186</v>
      </c>
      <c r="V421">
        <v>346.33300000000003</v>
      </c>
      <c r="W421">
        <v>-16.974299999999999</v>
      </c>
      <c r="X421">
        <v>-5878.79</v>
      </c>
      <c r="Y421">
        <f t="shared" si="61"/>
        <v>16.974299999999999</v>
      </c>
      <c r="Z421" s="7">
        <f t="shared" si="62"/>
        <v>5.8787900000000004</v>
      </c>
      <c r="AM421" t="s">
        <v>4008</v>
      </c>
      <c r="AN421">
        <v>346.33600000000001</v>
      </c>
      <c r="AO421">
        <v>-5.8765200000000002</v>
      </c>
      <c r="AP421">
        <v>-2035.23</v>
      </c>
      <c r="AQ421">
        <f t="shared" si="63"/>
        <v>5.8765200000000002</v>
      </c>
      <c r="AR421" s="7">
        <f t="shared" si="64"/>
        <v>2.0352299999999999</v>
      </c>
    </row>
    <row r="422" spans="4:44" x14ac:dyDescent="0.35">
      <c r="D422" t="s">
        <v>5306</v>
      </c>
      <c r="E422">
        <v>346.31799999999998</v>
      </c>
      <c r="F422">
        <v>-19.982299999999999</v>
      </c>
      <c r="G422">
        <v>-6920.16</v>
      </c>
      <c r="H422">
        <f t="shared" si="60"/>
        <v>19.982299999999999</v>
      </c>
      <c r="I422" s="7">
        <f t="shared" si="65"/>
        <v>6.9201600000000001</v>
      </c>
      <c r="U422" t="s">
        <v>3187</v>
      </c>
      <c r="V422">
        <v>346.33600000000001</v>
      </c>
      <c r="W422">
        <v>-16.742699999999999</v>
      </c>
      <c r="X422">
        <v>-5782.94</v>
      </c>
      <c r="Y422">
        <f t="shared" si="61"/>
        <v>16.742699999999999</v>
      </c>
      <c r="Z422" s="7">
        <f t="shared" si="62"/>
        <v>5.78294</v>
      </c>
      <c r="AM422" t="s">
        <v>4009</v>
      </c>
      <c r="AN422">
        <v>346.33699999999999</v>
      </c>
      <c r="AO422">
        <v>-5.8773200000000001</v>
      </c>
      <c r="AP422">
        <v>-2035.39</v>
      </c>
      <c r="AQ422">
        <f t="shared" si="63"/>
        <v>5.8773200000000001</v>
      </c>
      <c r="AR422" s="7">
        <f t="shared" si="64"/>
        <v>2.03539</v>
      </c>
    </row>
    <row r="423" spans="4:44" x14ac:dyDescent="0.35">
      <c r="D423" t="s">
        <v>5307</v>
      </c>
      <c r="E423">
        <v>346.31900000000002</v>
      </c>
      <c r="F423">
        <v>-19.9831</v>
      </c>
      <c r="G423">
        <v>-6920.54</v>
      </c>
      <c r="H423">
        <f t="shared" si="60"/>
        <v>19.9831</v>
      </c>
      <c r="I423" s="7">
        <f t="shared" si="65"/>
        <v>6.9205399999999999</v>
      </c>
      <c r="U423" t="s">
        <v>3188</v>
      </c>
      <c r="V423">
        <v>346.33600000000001</v>
      </c>
      <c r="W423">
        <v>-16.742699999999999</v>
      </c>
      <c r="X423">
        <v>-5782.94</v>
      </c>
      <c r="Y423">
        <f t="shared" si="61"/>
        <v>16.742699999999999</v>
      </c>
      <c r="Z423" s="7">
        <f t="shared" si="62"/>
        <v>5.78294</v>
      </c>
      <c r="AM423" t="s">
        <v>4010</v>
      </c>
      <c r="AN423">
        <v>346.33699999999999</v>
      </c>
      <c r="AO423">
        <v>-5.8773200000000001</v>
      </c>
      <c r="AP423">
        <v>-2035.39</v>
      </c>
      <c r="AQ423">
        <f t="shared" si="63"/>
        <v>5.8773200000000001</v>
      </c>
      <c r="AR423" s="7">
        <f t="shared" si="64"/>
        <v>2.03539</v>
      </c>
    </row>
    <row r="424" spans="4:44" x14ac:dyDescent="0.35">
      <c r="D424" t="s">
        <v>5308</v>
      </c>
      <c r="E424">
        <v>346.31900000000002</v>
      </c>
      <c r="F424">
        <v>-19.9831</v>
      </c>
      <c r="G424">
        <v>-6920.54</v>
      </c>
      <c r="H424">
        <f t="shared" si="60"/>
        <v>19.9831</v>
      </c>
      <c r="I424" s="7">
        <f t="shared" si="65"/>
        <v>6.9205399999999999</v>
      </c>
      <c r="U424" t="s">
        <v>3189</v>
      </c>
      <c r="V424">
        <v>346.339</v>
      </c>
      <c r="W424">
        <v>-16.6555</v>
      </c>
      <c r="X424">
        <v>-5768.38</v>
      </c>
      <c r="Y424">
        <f t="shared" si="61"/>
        <v>16.6555</v>
      </c>
      <c r="Z424" s="7">
        <f t="shared" si="62"/>
        <v>5.7683800000000005</v>
      </c>
      <c r="AM424" t="s">
        <v>4011</v>
      </c>
      <c r="AN424">
        <v>346.339</v>
      </c>
      <c r="AO424">
        <v>-5.8772700000000002</v>
      </c>
      <c r="AP424">
        <v>-2035.45</v>
      </c>
      <c r="AQ424">
        <f t="shared" si="63"/>
        <v>5.8772700000000002</v>
      </c>
      <c r="AR424" s="7">
        <f t="shared" si="64"/>
        <v>2.03545</v>
      </c>
    </row>
    <row r="425" spans="4:44" x14ac:dyDescent="0.35">
      <c r="D425" t="s">
        <v>5309</v>
      </c>
      <c r="E425">
        <v>346.31900000000002</v>
      </c>
      <c r="F425">
        <v>-19.9831</v>
      </c>
      <c r="G425">
        <v>-6920.37</v>
      </c>
      <c r="H425">
        <f t="shared" si="60"/>
        <v>19.9831</v>
      </c>
      <c r="I425" s="7">
        <f t="shared" si="65"/>
        <v>6.9203700000000001</v>
      </c>
      <c r="U425" t="s">
        <v>3190</v>
      </c>
      <c r="V425">
        <v>346.339</v>
      </c>
      <c r="W425">
        <v>-16.6555</v>
      </c>
      <c r="X425">
        <v>-5768.38</v>
      </c>
      <c r="Y425">
        <f t="shared" si="61"/>
        <v>16.6555</v>
      </c>
      <c r="Z425" s="7">
        <f t="shared" si="62"/>
        <v>5.7683800000000005</v>
      </c>
      <c r="AM425" t="s">
        <v>4012</v>
      </c>
      <c r="AN425">
        <v>346.339</v>
      </c>
      <c r="AO425">
        <v>-5.8772700000000002</v>
      </c>
      <c r="AP425">
        <v>-2035.45</v>
      </c>
      <c r="AQ425">
        <f t="shared" si="63"/>
        <v>5.8772700000000002</v>
      </c>
      <c r="AR425" s="7">
        <f t="shared" si="64"/>
        <v>2.03545</v>
      </c>
    </row>
    <row r="426" spans="4:44" x14ac:dyDescent="0.35">
      <c r="D426" t="s">
        <v>5310</v>
      </c>
      <c r="E426">
        <v>346.32100000000003</v>
      </c>
      <c r="F426">
        <v>-19.9816</v>
      </c>
      <c r="G426">
        <v>-6919.99</v>
      </c>
      <c r="H426">
        <f t="shared" si="60"/>
        <v>19.9816</v>
      </c>
      <c r="I426" s="7">
        <f t="shared" si="65"/>
        <v>6.9199899999999994</v>
      </c>
      <c r="U426" t="s">
        <v>3191</v>
      </c>
      <c r="V426">
        <v>346.34</v>
      </c>
      <c r="W426">
        <v>-16.655200000000001</v>
      </c>
      <c r="X426">
        <v>-5768.27</v>
      </c>
      <c r="Y426">
        <f t="shared" si="61"/>
        <v>16.655200000000001</v>
      </c>
      <c r="Z426" s="7">
        <f t="shared" si="62"/>
        <v>5.7682700000000002</v>
      </c>
      <c r="AM426" t="s">
        <v>4013</v>
      </c>
      <c r="AN426">
        <v>346.34</v>
      </c>
      <c r="AO426">
        <v>-5.8779500000000002</v>
      </c>
      <c r="AP426">
        <v>-2035.89</v>
      </c>
      <c r="AQ426">
        <f t="shared" si="63"/>
        <v>5.8779500000000002</v>
      </c>
      <c r="AR426" s="7">
        <f t="shared" si="64"/>
        <v>2.0358900000000002</v>
      </c>
    </row>
    <row r="427" spans="4:44" x14ac:dyDescent="0.35">
      <c r="D427" t="s">
        <v>5311</v>
      </c>
      <c r="E427">
        <v>346.32100000000003</v>
      </c>
      <c r="F427">
        <v>-19.9816</v>
      </c>
      <c r="G427">
        <v>-6919.99</v>
      </c>
      <c r="H427">
        <f t="shared" si="60"/>
        <v>19.9816</v>
      </c>
      <c r="I427" s="7">
        <f t="shared" si="65"/>
        <v>6.9199899999999994</v>
      </c>
      <c r="U427" t="s">
        <v>3192</v>
      </c>
      <c r="V427">
        <v>346.34</v>
      </c>
      <c r="W427">
        <v>-16.655200000000001</v>
      </c>
      <c r="X427">
        <v>-5768.27</v>
      </c>
      <c r="Y427">
        <f t="shared" si="61"/>
        <v>16.655200000000001</v>
      </c>
      <c r="Z427" s="7">
        <f t="shared" si="62"/>
        <v>5.7682700000000002</v>
      </c>
      <c r="AM427" t="s">
        <v>4014</v>
      </c>
      <c r="AN427">
        <v>346.34</v>
      </c>
      <c r="AO427">
        <v>-5.8779500000000002</v>
      </c>
      <c r="AP427">
        <v>-2035.89</v>
      </c>
      <c r="AQ427">
        <f t="shared" si="63"/>
        <v>5.8779500000000002</v>
      </c>
      <c r="AR427" s="7">
        <f t="shared" si="64"/>
        <v>2.0358900000000002</v>
      </c>
    </row>
    <row r="428" spans="4:44" x14ac:dyDescent="0.35">
      <c r="D428" t="s">
        <v>5312</v>
      </c>
      <c r="E428">
        <v>346.322</v>
      </c>
      <c r="F428">
        <v>-19.981999999999999</v>
      </c>
      <c r="G428">
        <v>-6920.21</v>
      </c>
      <c r="H428">
        <f t="shared" si="60"/>
        <v>19.981999999999999</v>
      </c>
      <c r="I428" s="7">
        <f t="shared" si="65"/>
        <v>6.92021</v>
      </c>
      <c r="U428" t="s">
        <v>3193</v>
      </c>
      <c r="V428">
        <v>346.34300000000002</v>
      </c>
      <c r="W428">
        <v>-17.061399999999999</v>
      </c>
      <c r="X428">
        <v>-5910.34</v>
      </c>
      <c r="Y428">
        <f t="shared" si="61"/>
        <v>17.061399999999999</v>
      </c>
      <c r="Z428" s="7">
        <f t="shared" si="62"/>
        <v>5.9103399999999997</v>
      </c>
      <c r="AM428" t="s">
        <v>4015</v>
      </c>
      <c r="AN428">
        <v>346.34100000000001</v>
      </c>
      <c r="AO428">
        <v>-5.87723</v>
      </c>
      <c r="AP428">
        <v>-2035.4</v>
      </c>
      <c r="AQ428">
        <f t="shared" si="63"/>
        <v>5.87723</v>
      </c>
      <c r="AR428" s="7">
        <f t="shared" si="64"/>
        <v>2.0354000000000001</v>
      </c>
    </row>
    <row r="429" spans="4:44" x14ac:dyDescent="0.35">
      <c r="D429" t="s">
        <v>5313</v>
      </c>
      <c r="E429">
        <v>346.32400000000001</v>
      </c>
      <c r="F429">
        <v>-19.982299999999999</v>
      </c>
      <c r="G429">
        <v>-6920.28</v>
      </c>
      <c r="H429">
        <f t="shared" si="60"/>
        <v>19.982299999999999</v>
      </c>
      <c r="I429" s="7">
        <f t="shared" si="65"/>
        <v>6.92028</v>
      </c>
      <c r="U429" t="s">
        <v>3194</v>
      </c>
      <c r="V429">
        <v>346.34300000000002</v>
      </c>
      <c r="W429">
        <v>-17.061399999999999</v>
      </c>
      <c r="X429">
        <v>-5910.34</v>
      </c>
      <c r="Y429">
        <f t="shared" si="61"/>
        <v>17.061399999999999</v>
      </c>
      <c r="Z429" s="7">
        <f t="shared" si="62"/>
        <v>5.9103399999999997</v>
      </c>
      <c r="AM429" t="s">
        <v>4016</v>
      </c>
      <c r="AN429">
        <v>346.34100000000001</v>
      </c>
      <c r="AO429">
        <v>-5.87723</v>
      </c>
      <c r="AP429">
        <v>-2035.4</v>
      </c>
      <c r="AQ429">
        <f t="shared" si="63"/>
        <v>5.87723</v>
      </c>
      <c r="AR429" s="7">
        <f t="shared" si="64"/>
        <v>2.0354000000000001</v>
      </c>
    </row>
    <row r="430" spans="4:44" x14ac:dyDescent="0.35">
      <c r="D430" t="s">
        <v>5314</v>
      </c>
      <c r="E430">
        <v>346.32400000000001</v>
      </c>
      <c r="F430">
        <v>-19.982299999999999</v>
      </c>
      <c r="G430">
        <v>-6920.28</v>
      </c>
      <c r="H430">
        <f t="shared" si="60"/>
        <v>19.982299999999999</v>
      </c>
      <c r="I430" s="7">
        <f t="shared" si="65"/>
        <v>6.92028</v>
      </c>
      <c r="U430" t="s">
        <v>3195</v>
      </c>
      <c r="V430">
        <v>346.346</v>
      </c>
      <c r="W430">
        <v>-17.063500000000001</v>
      </c>
      <c r="X430">
        <v>-5909.99</v>
      </c>
      <c r="Y430">
        <f t="shared" si="61"/>
        <v>17.063500000000001</v>
      </c>
      <c r="Z430" s="7">
        <f t="shared" si="62"/>
        <v>5.9099899999999996</v>
      </c>
      <c r="AM430" t="s">
        <v>4017</v>
      </c>
      <c r="AN430">
        <v>346.34100000000001</v>
      </c>
      <c r="AO430">
        <v>-5.8760300000000001</v>
      </c>
      <c r="AP430">
        <v>-2035.02</v>
      </c>
      <c r="AQ430">
        <f t="shared" si="63"/>
        <v>5.8760300000000001</v>
      </c>
      <c r="AR430" s="7">
        <f t="shared" si="64"/>
        <v>2.0350199999999998</v>
      </c>
    </row>
    <row r="431" spans="4:44" x14ac:dyDescent="0.35">
      <c r="D431" t="s">
        <v>5315</v>
      </c>
      <c r="E431">
        <v>346.32499999999999</v>
      </c>
      <c r="F431">
        <v>-19.982500000000002</v>
      </c>
      <c r="G431">
        <v>-6920.47</v>
      </c>
      <c r="H431">
        <f t="shared" si="60"/>
        <v>19.982500000000002</v>
      </c>
      <c r="I431" s="7">
        <f t="shared" si="65"/>
        <v>6.9204699999999999</v>
      </c>
      <c r="U431" t="s">
        <v>3196</v>
      </c>
      <c r="V431">
        <v>346.346</v>
      </c>
      <c r="W431">
        <v>-17.063500000000001</v>
      </c>
      <c r="X431">
        <v>-5909.99</v>
      </c>
      <c r="Y431">
        <f t="shared" si="61"/>
        <v>17.063500000000001</v>
      </c>
      <c r="Z431" s="7">
        <f t="shared" si="62"/>
        <v>5.9099899999999996</v>
      </c>
      <c r="AM431" t="s">
        <v>4018</v>
      </c>
      <c r="AN431">
        <v>346.34100000000001</v>
      </c>
      <c r="AO431">
        <v>-5.8760300000000001</v>
      </c>
      <c r="AP431">
        <v>-2035.02</v>
      </c>
      <c r="AQ431">
        <f t="shared" si="63"/>
        <v>5.8760300000000001</v>
      </c>
      <c r="AR431" s="7">
        <f t="shared" si="64"/>
        <v>2.0350199999999998</v>
      </c>
    </row>
    <row r="432" spans="4:44" x14ac:dyDescent="0.35">
      <c r="D432" t="s">
        <v>5316</v>
      </c>
      <c r="E432">
        <v>346.327</v>
      </c>
      <c r="F432">
        <v>-19.982500000000002</v>
      </c>
      <c r="G432">
        <v>-6920.42</v>
      </c>
      <c r="H432">
        <f t="shared" si="60"/>
        <v>19.982500000000002</v>
      </c>
      <c r="I432" s="7">
        <f t="shared" si="65"/>
        <v>6.92042</v>
      </c>
      <c r="U432" t="s">
        <v>3197</v>
      </c>
      <c r="V432">
        <v>346.34800000000001</v>
      </c>
      <c r="W432">
        <v>-17.065799999999999</v>
      </c>
      <c r="X432">
        <v>-5910.69</v>
      </c>
      <c r="Y432">
        <f t="shared" si="61"/>
        <v>17.065799999999999</v>
      </c>
      <c r="Z432" s="7">
        <f t="shared" si="62"/>
        <v>5.9106899999999998</v>
      </c>
      <c r="AM432" t="s">
        <v>4019</v>
      </c>
      <c r="AN432">
        <v>346.34300000000002</v>
      </c>
      <c r="AO432">
        <v>-5.8761900000000002</v>
      </c>
      <c r="AP432">
        <v>-2035.11</v>
      </c>
      <c r="AQ432">
        <f t="shared" si="63"/>
        <v>5.8761900000000002</v>
      </c>
      <c r="AR432" s="7">
        <f t="shared" si="64"/>
        <v>2.03511</v>
      </c>
    </row>
    <row r="433" spans="4:44" x14ac:dyDescent="0.35">
      <c r="D433" t="s">
        <v>5317</v>
      </c>
      <c r="E433">
        <v>346.32900000000001</v>
      </c>
      <c r="F433">
        <v>-19.981300000000001</v>
      </c>
      <c r="G433">
        <v>-6920.12</v>
      </c>
      <c r="H433">
        <f t="shared" si="60"/>
        <v>19.981300000000001</v>
      </c>
      <c r="I433" s="7">
        <f t="shared" si="65"/>
        <v>6.9201199999999998</v>
      </c>
      <c r="U433" t="s">
        <v>3198</v>
      </c>
      <c r="V433">
        <v>346.34800000000001</v>
      </c>
      <c r="W433">
        <v>-17.065799999999999</v>
      </c>
      <c r="X433">
        <v>-5910.69</v>
      </c>
      <c r="Y433">
        <f t="shared" si="61"/>
        <v>17.065799999999999</v>
      </c>
      <c r="Z433" s="7">
        <f t="shared" si="62"/>
        <v>5.9106899999999998</v>
      </c>
      <c r="AM433" t="s">
        <v>4020</v>
      </c>
      <c r="AN433">
        <v>346.34300000000002</v>
      </c>
      <c r="AO433">
        <v>-5.8761900000000002</v>
      </c>
      <c r="AP433">
        <v>-2035.11</v>
      </c>
      <c r="AQ433">
        <f t="shared" si="63"/>
        <v>5.8761900000000002</v>
      </c>
      <c r="AR433" s="7">
        <f t="shared" si="64"/>
        <v>2.03511</v>
      </c>
    </row>
    <row r="434" spans="4:44" x14ac:dyDescent="0.35">
      <c r="D434" t="s">
        <v>5318</v>
      </c>
      <c r="E434">
        <v>346.32900000000001</v>
      </c>
      <c r="F434">
        <v>-19.982299999999999</v>
      </c>
      <c r="G434">
        <v>-6920.33</v>
      </c>
      <c r="H434">
        <f t="shared" si="60"/>
        <v>19.982299999999999</v>
      </c>
      <c r="I434" s="7">
        <f t="shared" si="65"/>
        <v>6.9203299999999999</v>
      </c>
      <c r="U434" t="s">
        <v>3199</v>
      </c>
      <c r="V434">
        <v>346.351</v>
      </c>
      <c r="W434">
        <v>-16.974799999999998</v>
      </c>
      <c r="X434">
        <v>-5879.3</v>
      </c>
      <c r="Y434">
        <f t="shared" si="61"/>
        <v>16.974799999999998</v>
      </c>
      <c r="Z434" s="7">
        <f t="shared" si="62"/>
        <v>5.8792999999999997</v>
      </c>
      <c r="AM434" t="s">
        <v>4021</v>
      </c>
      <c r="AN434">
        <v>346.34300000000002</v>
      </c>
      <c r="AO434">
        <v>-5.8753099999999998</v>
      </c>
      <c r="AP434">
        <v>-2034.86</v>
      </c>
      <c r="AQ434">
        <f t="shared" si="63"/>
        <v>5.8753099999999998</v>
      </c>
      <c r="AR434" s="7">
        <f t="shared" si="64"/>
        <v>2.0348600000000001</v>
      </c>
    </row>
    <row r="435" spans="4:44" x14ac:dyDescent="0.35">
      <c r="D435" t="s">
        <v>5319</v>
      </c>
      <c r="E435">
        <v>346.33</v>
      </c>
      <c r="F435">
        <v>-19.982800000000001</v>
      </c>
      <c r="G435">
        <v>-6920.65</v>
      </c>
      <c r="H435">
        <f t="shared" si="60"/>
        <v>19.982800000000001</v>
      </c>
      <c r="I435" s="7">
        <f t="shared" si="65"/>
        <v>6.9206499999999993</v>
      </c>
      <c r="U435" t="s">
        <v>3200</v>
      </c>
      <c r="V435">
        <v>346.351</v>
      </c>
      <c r="W435">
        <v>-16.974799999999998</v>
      </c>
      <c r="X435">
        <v>-5879.3</v>
      </c>
      <c r="Y435">
        <f t="shared" si="61"/>
        <v>16.974799999999998</v>
      </c>
      <c r="Z435" s="7">
        <f t="shared" si="62"/>
        <v>5.8792999999999997</v>
      </c>
      <c r="AM435" t="s">
        <v>4022</v>
      </c>
      <c r="AN435">
        <v>346.34300000000002</v>
      </c>
      <c r="AO435">
        <v>-5.8753099999999998</v>
      </c>
      <c r="AP435">
        <v>-2034.86</v>
      </c>
      <c r="AQ435">
        <f t="shared" si="63"/>
        <v>5.8753099999999998</v>
      </c>
      <c r="AR435" s="7">
        <f t="shared" si="64"/>
        <v>2.0348600000000001</v>
      </c>
    </row>
    <row r="436" spans="4:44" x14ac:dyDescent="0.35">
      <c r="D436" t="s">
        <v>5320</v>
      </c>
      <c r="E436">
        <v>346.33</v>
      </c>
      <c r="F436">
        <v>-19.982800000000001</v>
      </c>
      <c r="G436">
        <v>-6920.65</v>
      </c>
      <c r="H436">
        <f t="shared" si="60"/>
        <v>19.982800000000001</v>
      </c>
      <c r="I436" s="7">
        <f t="shared" si="65"/>
        <v>6.9206499999999993</v>
      </c>
      <c r="U436" t="s">
        <v>3201</v>
      </c>
      <c r="V436">
        <v>346.35300000000001</v>
      </c>
      <c r="W436">
        <v>-16.973700000000001</v>
      </c>
      <c r="X436">
        <v>-5879.12</v>
      </c>
      <c r="Y436">
        <f t="shared" si="61"/>
        <v>16.973700000000001</v>
      </c>
      <c r="Z436" s="7">
        <f t="shared" si="62"/>
        <v>5.8791199999999995</v>
      </c>
      <c r="AM436" t="s">
        <v>4023</v>
      </c>
      <c r="AN436">
        <v>346.346</v>
      </c>
      <c r="AO436">
        <v>-5.8750099999999996</v>
      </c>
      <c r="AP436">
        <v>-2034.74</v>
      </c>
      <c r="AQ436">
        <f t="shared" si="63"/>
        <v>5.8750099999999996</v>
      </c>
      <c r="AR436" s="7">
        <f t="shared" si="64"/>
        <v>2.0347400000000002</v>
      </c>
    </row>
    <row r="437" spans="4:44" x14ac:dyDescent="0.35">
      <c r="D437" t="s">
        <v>5321</v>
      </c>
      <c r="E437">
        <v>346.334</v>
      </c>
      <c r="F437">
        <v>-19.984999999999999</v>
      </c>
      <c r="G437">
        <v>-6921.54</v>
      </c>
      <c r="H437">
        <f t="shared" si="60"/>
        <v>19.984999999999999</v>
      </c>
      <c r="I437" s="7">
        <f t="shared" si="65"/>
        <v>6.9215400000000002</v>
      </c>
      <c r="U437" t="s">
        <v>3202</v>
      </c>
      <c r="V437">
        <v>346.35300000000001</v>
      </c>
      <c r="W437">
        <v>-16.973700000000001</v>
      </c>
      <c r="X437">
        <v>-5879.12</v>
      </c>
      <c r="Y437">
        <f t="shared" si="61"/>
        <v>16.973700000000001</v>
      </c>
      <c r="Z437" s="7">
        <f t="shared" si="62"/>
        <v>5.8791199999999995</v>
      </c>
      <c r="AM437" t="s">
        <v>4024</v>
      </c>
      <c r="AN437">
        <v>346.346</v>
      </c>
      <c r="AO437">
        <v>-5.8750099999999996</v>
      </c>
      <c r="AP437">
        <v>-2034.74</v>
      </c>
      <c r="AQ437">
        <f t="shared" si="63"/>
        <v>5.8750099999999996</v>
      </c>
      <c r="AR437" s="7">
        <f t="shared" si="64"/>
        <v>2.0347400000000002</v>
      </c>
    </row>
    <row r="438" spans="4:44" x14ac:dyDescent="0.35">
      <c r="D438" t="s">
        <v>5322</v>
      </c>
      <c r="E438">
        <v>346.33300000000003</v>
      </c>
      <c r="F438">
        <v>-19.982700000000001</v>
      </c>
      <c r="G438">
        <v>-6920.69</v>
      </c>
      <c r="H438">
        <f t="shared" si="60"/>
        <v>19.982700000000001</v>
      </c>
      <c r="I438" s="7">
        <f t="shared" si="65"/>
        <v>6.9206899999999996</v>
      </c>
      <c r="U438" t="s">
        <v>3203</v>
      </c>
      <c r="V438">
        <v>346.35700000000003</v>
      </c>
      <c r="W438">
        <v>-16.974900000000002</v>
      </c>
      <c r="X438">
        <v>-5879.6</v>
      </c>
      <c r="Y438">
        <f t="shared" si="61"/>
        <v>16.974900000000002</v>
      </c>
      <c r="Z438" s="7">
        <f t="shared" si="62"/>
        <v>5.8795999999999999</v>
      </c>
      <c r="AM438" t="s">
        <v>4025</v>
      </c>
      <c r="AN438">
        <v>346.34699999999998</v>
      </c>
      <c r="AO438">
        <v>-5.8754799999999996</v>
      </c>
      <c r="AP438">
        <v>-2034.84</v>
      </c>
      <c r="AQ438">
        <f t="shared" si="63"/>
        <v>5.8754799999999996</v>
      </c>
      <c r="AR438" s="7">
        <f t="shared" si="64"/>
        <v>2.03484</v>
      </c>
    </row>
    <row r="439" spans="4:44" x14ac:dyDescent="0.35">
      <c r="D439" t="s">
        <v>5323</v>
      </c>
      <c r="E439">
        <v>346.33300000000003</v>
      </c>
      <c r="F439">
        <v>-19.982700000000001</v>
      </c>
      <c r="G439">
        <v>-6920.72</v>
      </c>
      <c r="H439">
        <f t="shared" si="60"/>
        <v>19.982700000000001</v>
      </c>
      <c r="I439" s="7">
        <f t="shared" si="65"/>
        <v>6.9207200000000002</v>
      </c>
      <c r="U439" t="s">
        <v>3204</v>
      </c>
      <c r="V439">
        <v>346.35700000000003</v>
      </c>
      <c r="W439">
        <v>-16.974900000000002</v>
      </c>
      <c r="X439">
        <v>-5879.6</v>
      </c>
      <c r="Y439">
        <f t="shared" si="61"/>
        <v>16.974900000000002</v>
      </c>
      <c r="Z439" s="7">
        <f t="shared" si="62"/>
        <v>5.8795999999999999</v>
      </c>
      <c r="AM439" t="s">
        <v>4026</v>
      </c>
      <c r="AN439">
        <v>346.34699999999998</v>
      </c>
      <c r="AO439">
        <v>-5.8754799999999996</v>
      </c>
      <c r="AP439">
        <v>-2034.84</v>
      </c>
      <c r="AQ439">
        <f t="shared" si="63"/>
        <v>5.8754799999999996</v>
      </c>
      <c r="AR439" s="7">
        <f t="shared" si="64"/>
        <v>2.03484</v>
      </c>
    </row>
    <row r="440" spans="4:44" x14ac:dyDescent="0.35">
      <c r="D440" t="s">
        <v>5324</v>
      </c>
      <c r="E440">
        <v>346.33600000000001</v>
      </c>
      <c r="F440">
        <v>-19.9819</v>
      </c>
      <c r="G440">
        <v>-6920.44</v>
      </c>
      <c r="H440">
        <f t="shared" si="60"/>
        <v>19.9819</v>
      </c>
      <c r="I440" s="7">
        <f t="shared" si="65"/>
        <v>6.9204399999999993</v>
      </c>
      <c r="U440" t="s">
        <v>3205</v>
      </c>
      <c r="V440">
        <v>346.36</v>
      </c>
      <c r="W440">
        <v>-16.868400000000001</v>
      </c>
      <c r="X440">
        <v>-5842.64</v>
      </c>
      <c r="Y440">
        <f t="shared" si="61"/>
        <v>16.868400000000001</v>
      </c>
      <c r="Z440" s="7">
        <f t="shared" si="62"/>
        <v>5.8426400000000003</v>
      </c>
      <c r="AM440" t="s">
        <v>4027</v>
      </c>
      <c r="AN440">
        <v>346.34800000000001</v>
      </c>
      <c r="AO440">
        <v>-5.8768799999999999</v>
      </c>
      <c r="AP440">
        <v>-2035.34</v>
      </c>
      <c r="AQ440">
        <f t="shared" si="63"/>
        <v>5.8768799999999999</v>
      </c>
      <c r="AR440" s="7">
        <f t="shared" si="64"/>
        <v>2.0353399999999997</v>
      </c>
    </row>
    <row r="441" spans="4:44" x14ac:dyDescent="0.35">
      <c r="D441" t="s">
        <v>5325</v>
      </c>
      <c r="E441">
        <v>346.33600000000001</v>
      </c>
      <c r="F441">
        <v>-19.9819</v>
      </c>
      <c r="G441">
        <v>-6920.6</v>
      </c>
      <c r="H441">
        <f t="shared" si="60"/>
        <v>19.9819</v>
      </c>
      <c r="I441" s="7">
        <f t="shared" si="65"/>
        <v>6.9206000000000003</v>
      </c>
      <c r="U441" t="s">
        <v>3206</v>
      </c>
      <c r="V441">
        <v>346.36</v>
      </c>
      <c r="W441">
        <v>-16.868400000000001</v>
      </c>
      <c r="X441">
        <v>-5842.64</v>
      </c>
      <c r="Y441">
        <f t="shared" si="61"/>
        <v>16.868400000000001</v>
      </c>
      <c r="Z441" s="7">
        <f t="shared" si="62"/>
        <v>5.8426400000000003</v>
      </c>
      <c r="AM441" t="s">
        <v>4028</v>
      </c>
      <c r="AN441">
        <v>346.34800000000001</v>
      </c>
      <c r="AO441">
        <v>-5.8768799999999999</v>
      </c>
      <c r="AP441">
        <v>-2035.34</v>
      </c>
      <c r="AQ441">
        <f t="shared" si="63"/>
        <v>5.8768799999999999</v>
      </c>
      <c r="AR441" s="7">
        <f t="shared" si="64"/>
        <v>2.0353399999999997</v>
      </c>
    </row>
    <row r="442" spans="4:44" x14ac:dyDescent="0.35">
      <c r="D442" t="s">
        <v>5326</v>
      </c>
      <c r="E442">
        <v>346.339</v>
      </c>
      <c r="F442">
        <v>-19.9834</v>
      </c>
      <c r="G442">
        <v>-6921.1</v>
      </c>
      <c r="H442">
        <f t="shared" si="60"/>
        <v>19.9834</v>
      </c>
      <c r="I442" s="7">
        <f t="shared" si="65"/>
        <v>6.9211</v>
      </c>
      <c r="U442" t="s">
        <v>3207</v>
      </c>
      <c r="V442">
        <v>346.363</v>
      </c>
      <c r="W442">
        <v>-16.8674</v>
      </c>
      <c r="X442">
        <v>-5842.37</v>
      </c>
      <c r="Y442">
        <f t="shared" si="61"/>
        <v>16.8674</v>
      </c>
      <c r="Z442" s="7">
        <f t="shared" si="62"/>
        <v>5.8423699999999998</v>
      </c>
      <c r="AM442" t="s">
        <v>4029</v>
      </c>
      <c r="AN442">
        <v>346.34800000000001</v>
      </c>
      <c r="AO442">
        <v>-5.8744899999999998</v>
      </c>
      <c r="AP442">
        <v>-2034.6</v>
      </c>
      <c r="AQ442">
        <f t="shared" si="63"/>
        <v>5.8744899999999998</v>
      </c>
      <c r="AR442" s="7">
        <f t="shared" si="64"/>
        <v>2.0345999999999997</v>
      </c>
    </row>
    <row r="443" spans="4:44" x14ac:dyDescent="0.35">
      <c r="D443" t="s">
        <v>5327</v>
      </c>
      <c r="E443">
        <v>346.34</v>
      </c>
      <c r="F443">
        <v>-19.982900000000001</v>
      </c>
      <c r="G443">
        <v>-6920.92</v>
      </c>
      <c r="H443">
        <f t="shared" si="60"/>
        <v>19.982900000000001</v>
      </c>
      <c r="I443" s="7">
        <f t="shared" si="65"/>
        <v>6.9209199999999997</v>
      </c>
      <c r="U443" t="s">
        <v>3208</v>
      </c>
      <c r="V443">
        <v>346.363</v>
      </c>
      <c r="W443">
        <v>-16.8674</v>
      </c>
      <c r="X443">
        <v>-5842.37</v>
      </c>
      <c r="Y443">
        <f t="shared" si="61"/>
        <v>16.8674</v>
      </c>
      <c r="Z443" s="7">
        <f t="shared" si="62"/>
        <v>5.8423699999999998</v>
      </c>
      <c r="AM443" t="s">
        <v>4030</v>
      </c>
      <c r="AN443">
        <v>346.34800000000001</v>
      </c>
      <c r="AO443">
        <v>-5.8744899999999998</v>
      </c>
      <c r="AP443">
        <v>-2034.6</v>
      </c>
      <c r="AQ443">
        <f t="shared" si="63"/>
        <v>5.8744899999999998</v>
      </c>
      <c r="AR443" s="7">
        <f t="shared" si="64"/>
        <v>2.0345999999999997</v>
      </c>
    </row>
    <row r="444" spans="4:44" x14ac:dyDescent="0.35">
      <c r="D444" t="s">
        <v>5328</v>
      </c>
      <c r="E444">
        <v>346.34</v>
      </c>
      <c r="F444">
        <v>-19.982900000000001</v>
      </c>
      <c r="G444">
        <v>-6920.91</v>
      </c>
      <c r="H444">
        <f t="shared" si="60"/>
        <v>19.982900000000001</v>
      </c>
      <c r="I444" s="7">
        <f t="shared" si="65"/>
        <v>6.9209100000000001</v>
      </c>
      <c r="U444" t="s">
        <v>3209</v>
      </c>
      <c r="V444">
        <v>346.36399999999998</v>
      </c>
      <c r="W444">
        <v>-17.262699999999999</v>
      </c>
      <c r="X444">
        <v>-5948.24</v>
      </c>
      <c r="Y444">
        <f t="shared" si="61"/>
        <v>17.262699999999999</v>
      </c>
      <c r="Z444" s="7">
        <f t="shared" si="62"/>
        <v>5.9482400000000002</v>
      </c>
      <c r="AM444" t="s">
        <v>4031</v>
      </c>
      <c r="AN444">
        <v>346.351</v>
      </c>
      <c r="AO444">
        <v>-5.8749099999999999</v>
      </c>
      <c r="AP444">
        <v>-2034.68</v>
      </c>
      <c r="AQ444">
        <f t="shared" si="63"/>
        <v>5.8749099999999999</v>
      </c>
      <c r="AR444" s="7">
        <f t="shared" si="64"/>
        <v>2.0346800000000003</v>
      </c>
    </row>
    <row r="445" spans="4:44" x14ac:dyDescent="0.35">
      <c r="D445" t="s">
        <v>5329</v>
      </c>
      <c r="E445">
        <v>346.34300000000002</v>
      </c>
      <c r="F445">
        <v>-19.982800000000001</v>
      </c>
      <c r="G445">
        <v>-6920.95</v>
      </c>
      <c r="H445">
        <f t="shared" si="60"/>
        <v>19.982800000000001</v>
      </c>
      <c r="I445" s="7">
        <f t="shared" si="65"/>
        <v>6.9209499999999995</v>
      </c>
      <c r="U445" t="s">
        <v>3210</v>
      </c>
      <c r="V445">
        <v>346.36399999999998</v>
      </c>
      <c r="W445">
        <v>-17.262699999999999</v>
      </c>
      <c r="X445">
        <v>-5948.24</v>
      </c>
      <c r="Y445">
        <f t="shared" si="61"/>
        <v>17.262699999999999</v>
      </c>
      <c r="Z445" s="7">
        <f t="shared" si="62"/>
        <v>5.9482400000000002</v>
      </c>
      <c r="AM445" t="s">
        <v>4032</v>
      </c>
      <c r="AN445">
        <v>346.351</v>
      </c>
      <c r="AO445">
        <v>-5.8749099999999999</v>
      </c>
      <c r="AP445">
        <v>-2034.68</v>
      </c>
      <c r="AQ445">
        <f t="shared" si="63"/>
        <v>5.8749099999999999</v>
      </c>
      <c r="AR445" s="7">
        <f t="shared" si="64"/>
        <v>2.0346800000000003</v>
      </c>
    </row>
    <row r="446" spans="4:44" x14ac:dyDescent="0.35">
      <c r="D446" t="s">
        <v>5330</v>
      </c>
      <c r="E446">
        <v>346.34300000000002</v>
      </c>
      <c r="F446">
        <v>-19.982800000000001</v>
      </c>
      <c r="G446">
        <v>-6920.95</v>
      </c>
      <c r="H446">
        <f t="shared" si="60"/>
        <v>19.982800000000001</v>
      </c>
      <c r="I446" s="7">
        <f t="shared" si="65"/>
        <v>6.9209499999999995</v>
      </c>
      <c r="U446" t="s">
        <v>3211</v>
      </c>
      <c r="V446">
        <v>346.36900000000003</v>
      </c>
      <c r="W446">
        <v>-17.264500000000002</v>
      </c>
      <c r="X446">
        <v>-5979.88</v>
      </c>
      <c r="Y446">
        <f t="shared" si="61"/>
        <v>17.264500000000002</v>
      </c>
      <c r="Z446" s="7">
        <f t="shared" si="62"/>
        <v>5.9798800000000005</v>
      </c>
      <c r="AM446" t="s">
        <v>4033</v>
      </c>
      <c r="AN446">
        <v>346.35199999999998</v>
      </c>
      <c r="AO446">
        <v>-5.8750400000000003</v>
      </c>
      <c r="AP446">
        <v>-2034.76</v>
      </c>
      <c r="AQ446">
        <f t="shared" si="63"/>
        <v>5.8750400000000003</v>
      </c>
      <c r="AR446" s="7">
        <f t="shared" si="64"/>
        <v>2.0347599999999999</v>
      </c>
    </row>
    <row r="447" spans="4:44" x14ac:dyDescent="0.35">
      <c r="D447" t="s">
        <v>5331</v>
      </c>
      <c r="E447">
        <v>346.34500000000003</v>
      </c>
      <c r="F447">
        <v>-19.982500000000002</v>
      </c>
      <c r="G447">
        <v>-6920.94</v>
      </c>
      <c r="H447">
        <f t="shared" si="60"/>
        <v>19.982500000000002</v>
      </c>
      <c r="I447" s="7">
        <f t="shared" si="65"/>
        <v>6.9209399999999999</v>
      </c>
      <c r="U447" t="s">
        <v>3212</v>
      </c>
      <c r="V447">
        <v>346.36900000000003</v>
      </c>
      <c r="W447">
        <v>-17.264500000000002</v>
      </c>
      <c r="X447">
        <v>-5979.88</v>
      </c>
      <c r="Y447">
        <f t="shared" si="61"/>
        <v>17.264500000000002</v>
      </c>
      <c r="Z447" s="7">
        <f t="shared" si="62"/>
        <v>5.9798800000000005</v>
      </c>
      <c r="AM447" t="s">
        <v>4034</v>
      </c>
      <c r="AN447">
        <v>346.35199999999998</v>
      </c>
      <c r="AO447">
        <v>-5.8750400000000003</v>
      </c>
      <c r="AP447">
        <v>-2034.76</v>
      </c>
      <c r="AQ447">
        <f t="shared" si="63"/>
        <v>5.8750400000000003</v>
      </c>
      <c r="AR447" s="7">
        <f t="shared" si="64"/>
        <v>2.0347599999999999</v>
      </c>
    </row>
    <row r="448" spans="4:44" x14ac:dyDescent="0.35">
      <c r="D448" t="s">
        <v>5332</v>
      </c>
      <c r="E448">
        <v>346.346</v>
      </c>
      <c r="F448">
        <v>-19.982900000000001</v>
      </c>
      <c r="G448">
        <v>-6921.04</v>
      </c>
      <c r="H448">
        <f t="shared" si="60"/>
        <v>19.982900000000001</v>
      </c>
      <c r="I448" s="7">
        <f t="shared" si="65"/>
        <v>6.9210399999999996</v>
      </c>
      <c r="U448" t="s">
        <v>3213</v>
      </c>
      <c r="V448">
        <v>346.37200000000001</v>
      </c>
      <c r="W448">
        <v>-17.2666</v>
      </c>
      <c r="X448">
        <v>-5980.62</v>
      </c>
      <c r="Y448">
        <f t="shared" si="61"/>
        <v>17.2666</v>
      </c>
      <c r="Z448" s="7">
        <f t="shared" si="62"/>
        <v>5.98062</v>
      </c>
      <c r="AM448" t="s">
        <v>4035</v>
      </c>
      <c r="AN448">
        <v>346.35300000000001</v>
      </c>
      <c r="AO448">
        <v>-5.8753299999999999</v>
      </c>
      <c r="AP448">
        <v>-2034.86</v>
      </c>
      <c r="AQ448">
        <f t="shared" si="63"/>
        <v>5.8753299999999999</v>
      </c>
      <c r="AR448" s="7">
        <f t="shared" si="64"/>
        <v>2.0348600000000001</v>
      </c>
    </row>
    <row r="449" spans="4:44" x14ac:dyDescent="0.35">
      <c r="D449" t="s">
        <v>5333</v>
      </c>
      <c r="E449">
        <v>346.34699999999998</v>
      </c>
      <c r="F449">
        <v>-19.982800000000001</v>
      </c>
      <c r="G449">
        <v>-6921.09</v>
      </c>
      <c r="H449">
        <f t="shared" si="60"/>
        <v>19.982800000000001</v>
      </c>
      <c r="I449" s="7">
        <f t="shared" si="65"/>
        <v>6.9210900000000004</v>
      </c>
      <c r="U449" t="s">
        <v>3214</v>
      </c>
      <c r="V449">
        <v>346.37200000000001</v>
      </c>
      <c r="W449">
        <v>-17.2666</v>
      </c>
      <c r="X449">
        <v>-5980.62</v>
      </c>
      <c r="Y449">
        <f t="shared" si="61"/>
        <v>17.2666</v>
      </c>
      <c r="Z449" s="7">
        <f t="shared" si="62"/>
        <v>5.98062</v>
      </c>
      <c r="AM449" t="s">
        <v>4036</v>
      </c>
      <c r="AN449">
        <v>346.35300000000001</v>
      </c>
      <c r="AO449">
        <v>-5.8753299999999999</v>
      </c>
      <c r="AP449">
        <v>-2034.86</v>
      </c>
      <c r="AQ449">
        <f t="shared" si="63"/>
        <v>5.8753299999999999</v>
      </c>
      <c r="AR449" s="7">
        <f t="shared" si="64"/>
        <v>2.0348600000000001</v>
      </c>
    </row>
    <row r="450" spans="4:44" x14ac:dyDescent="0.35">
      <c r="D450" t="s">
        <v>5334</v>
      </c>
      <c r="E450">
        <v>346.34899999999999</v>
      </c>
      <c r="F450">
        <v>-19.983599999999999</v>
      </c>
      <c r="G450">
        <v>-6921.41</v>
      </c>
      <c r="H450">
        <f t="shared" si="60"/>
        <v>19.983599999999999</v>
      </c>
      <c r="I450" s="7">
        <f t="shared" si="65"/>
        <v>6.9214099999999998</v>
      </c>
      <c r="U450" t="s">
        <v>3215</v>
      </c>
      <c r="V450">
        <v>346.375</v>
      </c>
      <c r="W450">
        <v>-17.3064</v>
      </c>
      <c r="X450">
        <v>-5999.72</v>
      </c>
      <c r="Y450">
        <f t="shared" si="61"/>
        <v>17.3064</v>
      </c>
      <c r="Z450" s="7">
        <f t="shared" si="62"/>
        <v>5.9997199999999999</v>
      </c>
      <c r="AM450" t="s">
        <v>4037</v>
      </c>
      <c r="AN450">
        <v>346.35399999999998</v>
      </c>
      <c r="AO450">
        <v>-5.8752899999999997</v>
      </c>
      <c r="AP450">
        <v>-2034.67</v>
      </c>
      <c r="AQ450">
        <f t="shared" si="63"/>
        <v>5.8752899999999997</v>
      </c>
      <c r="AR450" s="7">
        <f t="shared" si="64"/>
        <v>2.0346700000000002</v>
      </c>
    </row>
    <row r="451" spans="4:44" x14ac:dyDescent="0.35">
      <c r="D451" t="s">
        <v>5335</v>
      </c>
      <c r="E451">
        <v>346.34899999999999</v>
      </c>
      <c r="F451">
        <v>-19.983599999999999</v>
      </c>
      <c r="G451">
        <v>-6921.41</v>
      </c>
      <c r="H451">
        <f t="shared" ref="H451:H514" si="66">ABS(F451)</f>
        <v>19.983599999999999</v>
      </c>
      <c r="I451" s="7">
        <f t="shared" si="65"/>
        <v>6.9214099999999998</v>
      </c>
      <c r="U451" t="s">
        <v>3216</v>
      </c>
      <c r="V451">
        <v>346.375</v>
      </c>
      <c r="W451">
        <v>-17.3064</v>
      </c>
      <c r="X451">
        <v>-5999.72</v>
      </c>
      <c r="Y451">
        <f t="shared" ref="Y451:Y514" si="67">ABS(W451)</f>
        <v>17.3064</v>
      </c>
      <c r="Z451" s="7">
        <f t="shared" ref="Z451:Z514" si="68">ABS(X451/1000)</f>
        <v>5.9997199999999999</v>
      </c>
      <c r="AM451" t="s">
        <v>4038</v>
      </c>
      <c r="AN451">
        <v>346.35399999999998</v>
      </c>
      <c r="AO451">
        <v>-5.8752899999999997</v>
      </c>
      <c r="AP451">
        <v>-2034.67</v>
      </c>
      <c r="AQ451">
        <f t="shared" ref="AQ451:AQ514" si="69">ABS(AO451)</f>
        <v>5.8752899999999997</v>
      </c>
      <c r="AR451" s="7">
        <f t="shared" si="64"/>
        <v>2.0346700000000002</v>
      </c>
    </row>
    <row r="452" spans="4:44" x14ac:dyDescent="0.35">
      <c r="D452" t="s">
        <v>5336</v>
      </c>
      <c r="E452">
        <v>346.351</v>
      </c>
      <c r="F452">
        <v>-19.982900000000001</v>
      </c>
      <c r="G452">
        <v>-6921.12</v>
      </c>
      <c r="H452">
        <f t="shared" si="66"/>
        <v>19.982900000000001</v>
      </c>
      <c r="I452" s="7">
        <f t="shared" si="65"/>
        <v>6.9211200000000002</v>
      </c>
      <c r="U452" t="s">
        <v>3217</v>
      </c>
      <c r="V452">
        <v>346.37900000000002</v>
      </c>
      <c r="W452">
        <v>-17.366700000000002</v>
      </c>
      <c r="X452">
        <v>-6015.51</v>
      </c>
      <c r="Y452">
        <f t="shared" si="67"/>
        <v>17.366700000000002</v>
      </c>
      <c r="Z452" s="7">
        <f t="shared" si="68"/>
        <v>6.0155099999999999</v>
      </c>
      <c r="AM452" t="s">
        <v>4039</v>
      </c>
      <c r="AN452">
        <v>346.35399999999998</v>
      </c>
      <c r="AO452">
        <v>-5.87615</v>
      </c>
      <c r="AP452">
        <v>-2035.05</v>
      </c>
      <c r="AQ452">
        <f t="shared" si="69"/>
        <v>5.87615</v>
      </c>
      <c r="AR452" s="7">
        <f t="shared" ref="AR452:AR515" si="70">ABS(AP452/1000)</f>
        <v>2.03505</v>
      </c>
    </row>
    <row r="453" spans="4:44" x14ac:dyDescent="0.35">
      <c r="D453" t="s">
        <v>5337</v>
      </c>
      <c r="E453">
        <v>346.35199999999998</v>
      </c>
      <c r="F453">
        <v>-19.9834</v>
      </c>
      <c r="G453">
        <v>-6921.43</v>
      </c>
      <c r="H453">
        <f t="shared" si="66"/>
        <v>19.9834</v>
      </c>
      <c r="I453" s="7">
        <f t="shared" ref="I453:I516" si="71">ABS(G453/1000)</f>
        <v>6.92143</v>
      </c>
      <c r="U453" t="s">
        <v>3218</v>
      </c>
      <c r="V453">
        <v>346.37900000000002</v>
      </c>
      <c r="W453">
        <v>-17.366700000000002</v>
      </c>
      <c r="X453">
        <v>-6015.51</v>
      </c>
      <c r="Y453">
        <f t="shared" si="67"/>
        <v>17.366700000000002</v>
      </c>
      <c r="Z453" s="7">
        <f t="shared" si="68"/>
        <v>6.0155099999999999</v>
      </c>
      <c r="AM453" t="s">
        <v>4040</v>
      </c>
      <c r="AN453">
        <v>346.35399999999998</v>
      </c>
      <c r="AO453">
        <v>-5.87615</v>
      </c>
      <c r="AP453">
        <v>-2035.05</v>
      </c>
      <c r="AQ453">
        <f t="shared" si="69"/>
        <v>5.87615</v>
      </c>
      <c r="AR453" s="7">
        <f t="shared" si="70"/>
        <v>2.03505</v>
      </c>
    </row>
    <row r="454" spans="4:44" x14ac:dyDescent="0.35">
      <c r="D454" t="s">
        <v>5338</v>
      </c>
      <c r="E454">
        <v>346.35399999999998</v>
      </c>
      <c r="F454">
        <v>-19.9819</v>
      </c>
      <c r="G454">
        <v>-6920.89</v>
      </c>
      <c r="H454">
        <f t="shared" si="66"/>
        <v>19.9819</v>
      </c>
      <c r="I454" s="7">
        <f t="shared" si="71"/>
        <v>6.92089</v>
      </c>
      <c r="U454" t="s">
        <v>3219</v>
      </c>
      <c r="V454">
        <v>346.38099999999997</v>
      </c>
      <c r="W454">
        <v>-17.366499999999998</v>
      </c>
      <c r="X454">
        <v>-6015.69</v>
      </c>
      <c r="Y454">
        <f t="shared" si="67"/>
        <v>17.366499999999998</v>
      </c>
      <c r="Z454" s="7">
        <f t="shared" si="68"/>
        <v>6.0156899999999993</v>
      </c>
      <c r="AM454" t="s">
        <v>4041</v>
      </c>
      <c r="AN454">
        <v>346.35700000000003</v>
      </c>
      <c r="AO454">
        <v>-5.8747100000000003</v>
      </c>
      <c r="AP454">
        <v>-2034.86</v>
      </c>
      <c r="AQ454">
        <f t="shared" si="69"/>
        <v>5.8747100000000003</v>
      </c>
      <c r="AR454" s="7">
        <f t="shared" si="70"/>
        <v>2.0348600000000001</v>
      </c>
    </row>
    <row r="455" spans="4:44" x14ac:dyDescent="0.35">
      <c r="D455" t="s">
        <v>5339</v>
      </c>
      <c r="E455">
        <v>346.35599999999999</v>
      </c>
      <c r="F455">
        <v>-19.981000000000002</v>
      </c>
      <c r="G455">
        <v>-6920.67</v>
      </c>
      <c r="H455">
        <f t="shared" si="66"/>
        <v>19.981000000000002</v>
      </c>
      <c r="I455" s="7">
        <f t="shared" si="71"/>
        <v>6.9206700000000003</v>
      </c>
      <c r="U455" t="s">
        <v>3220</v>
      </c>
      <c r="V455">
        <v>346.38099999999997</v>
      </c>
      <c r="W455">
        <v>-17.366499999999998</v>
      </c>
      <c r="X455">
        <v>-6015.69</v>
      </c>
      <c r="Y455">
        <f t="shared" si="67"/>
        <v>17.366499999999998</v>
      </c>
      <c r="Z455" s="7">
        <f t="shared" si="68"/>
        <v>6.0156899999999993</v>
      </c>
      <c r="AM455" t="s">
        <v>4042</v>
      </c>
      <c r="AN455">
        <v>346.35700000000003</v>
      </c>
      <c r="AO455">
        <v>-5.8747100000000003</v>
      </c>
      <c r="AP455">
        <v>-2034.86</v>
      </c>
      <c r="AQ455">
        <f t="shared" si="69"/>
        <v>5.8747100000000003</v>
      </c>
      <c r="AR455" s="7">
        <f t="shared" si="70"/>
        <v>2.0348600000000001</v>
      </c>
    </row>
    <row r="456" spans="4:44" x14ac:dyDescent="0.35">
      <c r="D456" t="s">
        <v>5340</v>
      </c>
      <c r="E456">
        <v>346.35599999999999</v>
      </c>
      <c r="F456">
        <v>-19.981000000000002</v>
      </c>
      <c r="G456">
        <v>-6920.67</v>
      </c>
      <c r="H456">
        <f t="shared" si="66"/>
        <v>19.981000000000002</v>
      </c>
      <c r="I456" s="7">
        <f t="shared" si="71"/>
        <v>6.9206700000000003</v>
      </c>
      <c r="U456" t="s">
        <v>3221</v>
      </c>
      <c r="V456">
        <v>346.387</v>
      </c>
      <c r="W456">
        <v>-17.1754</v>
      </c>
      <c r="X456">
        <v>-5949.52</v>
      </c>
      <c r="Y456">
        <f t="shared" si="67"/>
        <v>17.1754</v>
      </c>
      <c r="Z456" s="7">
        <f t="shared" si="68"/>
        <v>5.9495200000000006</v>
      </c>
      <c r="AM456" t="s">
        <v>4043</v>
      </c>
      <c r="AN456">
        <v>346.358</v>
      </c>
      <c r="AO456">
        <v>-5.87636</v>
      </c>
      <c r="AP456">
        <v>-2035.17</v>
      </c>
      <c r="AQ456">
        <f t="shared" si="69"/>
        <v>5.87636</v>
      </c>
      <c r="AR456" s="7">
        <f t="shared" si="70"/>
        <v>2.0351699999999999</v>
      </c>
    </row>
    <row r="457" spans="4:44" x14ac:dyDescent="0.35">
      <c r="D457" t="s">
        <v>5341</v>
      </c>
      <c r="E457">
        <v>346.35700000000003</v>
      </c>
      <c r="F457">
        <v>-19.9816</v>
      </c>
      <c r="G457">
        <v>-6920.88</v>
      </c>
      <c r="H457">
        <f t="shared" si="66"/>
        <v>19.9816</v>
      </c>
      <c r="I457" s="7">
        <f t="shared" si="71"/>
        <v>6.9208800000000004</v>
      </c>
      <c r="U457" t="s">
        <v>3222</v>
      </c>
      <c r="V457">
        <v>346.387</v>
      </c>
      <c r="W457">
        <v>-17.1754</v>
      </c>
      <c r="X457">
        <v>-5949.52</v>
      </c>
      <c r="Y457">
        <f t="shared" si="67"/>
        <v>17.1754</v>
      </c>
      <c r="Z457" s="7">
        <f t="shared" si="68"/>
        <v>5.9495200000000006</v>
      </c>
      <c r="AM457" t="s">
        <v>4044</v>
      </c>
      <c r="AN457">
        <v>346.358</v>
      </c>
      <c r="AO457">
        <v>-5.87636</v>
      </c>
      <c r="AP457">
        <v>-2035.17</v>
      </c>
      <c r="AQ457">
        <f t="shared" si="69"/>
        <v>5.87636</v>
      </c>
      <c r="AR457" s="7">
        <f t="shared" si="70"/>
        <v>2.0351699999999999</v>
      </c>
    </row>
    <row r="458" spans="4:44" x14ac:dyDescent="0.35">
      <c r="D458" t="s">
        <v>5342</v>
      </c>
      <c r="E458">
        <v>346.35700000000003</v>
      </c>
      <c r="F458">
        <v>-19.9816</v>
      </c>
      <c r="G458">
        <v>-6920.88</v>
      </c>
      <c r="H458">
        <f t="shared" si="66"/>
        <v>19.9816</v>
      </c>
      <c r="I458" s="7">
        <f t="shared" si="71"/>
        <v>6.9208800000000004</v>
      </c>
      <c r="U458" t="s">
        <v>3223</v>
      </c>
      <c r="V458">
        <v>346.38799999999998</v>
      </c>
      <c r="W458">
        <v>-17.1737</v>
      </c>
      <c r="X458">
        <v>-5948.78</v>
      </c>
      <c r="Y458">
        <f t="shared" si="67"/>
        <v>17.1737</v>
      </c>
      <c r="Z458" s="7">
        <f t="shared" si="68"/>
        <v>5.9487800000000002</v>
      </c>
      <c r="AM458" t="s">
        <v>4045</v>
      </c>
      <c r="AN458">
        <v>346.35899999999998</v>
      </c>
      <c r="AO458">
        <v>-5.8746200000000002</v>
      </c>
      <c r="AP458">
        <v>-2034.74</v>
      </c>
      <c r="AQ458">
        <f t="shared" si="69"/>
        <v>5.8746200000000002</v>
      </c>
      <c r="AR458" s="7">
        <f t="shared" si="70"/>
        <v>2.0347400000000002</v>
      </c>
    </row>
    <row r="459" spans="4:44" x14ac:dyDescent="0.35">
      <c r="D459" t="s">
        <v>5343</v>
      </c>
      <c r="E459">
        <v>346.36099999999999</v>
      </c>
      <c r="F459">
        <v>-19.982099999999999</v>
      </c>
      <c r="G459">
        <v>-6921.08</v>
      </c>
      <c r="H459">
        <f t="shared" si="66"/>
        <v>19.982099999999999</v>
      </c>
      <c r="I459" s="7">
        <f t="shared" si="71"/>
        <v>6.9210799999999999</v>
      </c>
      <c r="U459" t="s">
        <v>3224</v>
      </c>
      <c r="V459">
        <v>346.38799999999998</v>
      </c>
      <c r="W459">
        <v>-17.1737</v>
      </c>
      <c r="X459">
        <v>-5948.78</v>
      </c>
      <c r="Y459">
        <f t="shared" si="67"/>
        <v>17.1737</v>
      </c>
      <c r="Z459" s="7">
        <f t="shared" si="68"/>
        <v>5.9487800000000002</v>
      </c>
      <c r="AM459" t="s">
        <v>4046</v>
      </c>
      <c r="AN459">
        <v>346.35899999999998</v>
      </c>
      <c r="AO459">
        <v>-5.8746200000000002</v>
      </c>
      <c r="AP459">
        <v>-2034.74</v>
      </c>
      <c r="AQ459">
        <f t="shared" si="69"/>
        <v>5.8746200000000002</v>
      </c>
      <c r="AR459" s="7">
        <f t="shared" si="70"/>
        <v>2.0347400000000002</v>
      </c>
    </row>
    <row r="460" spans="4:44" x14ac:dyDescent="0.35">
      <c r="D460" t="s">
        <v>5344</v>
      </c>
      <c r="E460">
        <v>346.36099999999999</v>
      </c>
      <c r="F460">
        <v>-19.982099999999999</v>
      </c>
      <c r="G460">
        <v>-6921.08</v>
      </c>
      <c r="H460">
        <f t="shared" si="66"/>
        <v>19.982099999999999</v>
      </c>
      <c r="I460" s="7">
        <f t="shared" si="71"/>
        <v>6.9210799999999999</v>
      </c>
      <c r="U460" t="s">
        <v>3225</v>
      </c>
      <c r="V460">
        <v>346.39299999999997</v>
      </c>
      <c r="W460">
        <v>-17.157599999999999</v>
      </c>
      <c r="X460">
        <v>-5938.15</v>
      </c>
      <c r="Y460">
        <f t="shared" si="67"/>
        <v>17.157599999999999</v>
      </c>
      <c r="Z460" s="7">
        <f t="shared" si="68"/>
        <v>5.9381499999999994</v>
      </c>
      <c r="AM460" t="s">
        <v>4047</v>
      </c>
      <c r="AN460">
        <v>346.36</v>
      </c>
      <c r="AO460">
        <v>-5.8752800000000001</v>
      </c>
      <c r="AP460">
        <v>-2034.89</v>
      </c>
      <c r="AQ460">
        <f t="shared" si="69"/>
        <v>5.8752800000000001</v>
      </c>
      <c r="AR460" s="7">
        <f t="shared" si="70"/>
        <v>2.0348900000000003</v>
      </c>
    </row>
    <row r="461" spans="4:44" x14ac:dyDescent="0.35">
      <c r="D461" t="s">
        <v>5345</v>
      </c>
      <c r="E461">
        <v>346.36200000000002</v>
      </c>
      <c r="F461">
        <v>-19.982199999999999</v>
      </c>
      <c r="G461">
        <v>-6921.15</v>
      </c>
      <c r="H461">
        <f t="shared" si="66"/>
        <v>19.982199999999999</v>
      </c>
      <c r="I461" s="7">
        <f t="shared" si="71"/>
        <v>6.9211499999999999</v>
      </c>
      <c r="U461" t="s">
        <v>3226</v>
      </c>
      <c r="V461">
        <v>346.39299999999997</v>
      </c>
      <c r="W461">
        <v>-17.157599999999999</v>
      </c>
      <c r="X461">
        <v>-5938.15</v>
      </c>
      <c r="Y461">
        <f t="shared" si="67"/>
        <v>17.157599999999999</v>
      </c>
      <c r="Z461" s="7">
        <f t="shared" si="68"/>
        <v>5.9381499999999994</v>
      </c>
      <c r="AM461" t="s">
        <v>4048</v>
      </c>
      <c r="AN461">
        <v>346.36</v>
      </c>
      <c r="AO461">
        <v>-5.8752800000000001</v>
      </c>
      <c r="AP461">
        <v>-2034.89</v>
      </c>
      <c r="AQ461">
        <f t="shared" si="69"/>
        <v>5.8752800000000001</v>
      </c>
      <c r="AR461" s="7">
        <f t="shared" si="70"/>
        <v>2.0348900000000003</v>
      </c>
    </row>
    <row r="462" spans="4:44" x14ac:dyDescent="0.35">
      <c r="D462" t="s">
        <v>5346</v>
      </c>
      <c r="E462">
        <v>346.36200000000002</v>
      </c>
      <c r="F462">
        <v>-19.982199999999999</v>
      </c>
      <c r="G462">
        <v>-6921.15</v>
      </c>
      <c r="H462">
        <f t="shared" si="66"/>
        <v>19.982199999999999</v>
      </c>
      <c r="I462" s="7">
        <f t="shared" si="71"/>
        <v>6.9211499999999999</v>
      </c>
      <c r="U462" t="s">
        <v>3227</v>
      </c>
      <c r="V462">
        <v>346.39299999999997</v>
      </c>
      <c r="W462">
        <v>-17.065799999999999</v>
      </c>
      <c r="X462">
        <v>-5911.55</v>
      </c>
      <c r="Y462">
        <f t="shared" si="67"/>
        <v>17.065799999999999</v>
      </c>
      <c r="Z462" s="7">
        <f t="shared" si="68"/>
        <v>5.9115500000000001</v>
      </c>
      <c r="AM462" t="s">
        <v>4049</v>
      </c>
      <c r="AN462">
        <v>346.36099999999999</v>
      </c>
      <c r="AO462">
        <v>-5.8748800000000001</v>
      </c>
      <c r="AP462">
        <v>-2034.84</v>
      </c>
      <c r="AQ462">
        <f t="shared" si="69"/>
        <v>5.8748800000000001</v>
      </c>
      <c r="AR462" s="7">
        <f t="shared" si="70"/>
        <v>2.03484</v>
      </c>
    </row>
    <row r="463" spans="4:44" x14ac:dyDescent="0.35">
      <c r="D463" t="s">
        <v>5347</v>
      </c>
      <c r="E463">
        <v>346.363</v>
      </c>
      <c r="F463">
        <v>-19.9816</v>
      </c>
      <c r="G463">
        <v>-6921.03</v>
      </c>
      <c r="H463">
        <f t="shared" si="66"/>
        <v>19.9816</v>
      </c>
      <c r="I463" s="7">
        <f t="shared" si="71"/>
        <v>6.92103</v>
      </c>
      <c r="U463" t="s">
        <v>3228</v>
      </c>
      <c r="V463">
        <v>346.39299999999997</v>
      </c>
      <c r="W463">
        <v>-17.065799999999999</v>
      </c>
      <c r="X463">
        <v>-5911.55</v>
      </c>
      <c r="Y463">
        <f t="shared" si="67"/>
        <v>17.065799999999999</v>
      </c>
      <c r="Z463" s="7">
        <f t="shared" si="68"/>
        <v>5.9115500000000001</v>
      </c>
      <c r="AM463" t="s">
        <v>4050</v>
      </c>
      <c r="AN463">
        <v>346.36099999999999</v>
      </c>
      <c r="AO463">
        <v>-5.8748800000000001</v>
      </c>
      <c r="AP463">
        <v>-2034.84</v>
      </c>
      <c r="AQ463">
        <f t="shared" si="69"/>
        <v>5.8748800000000001</v>
      </c>
      <c r="AR463" s="7">
        <f t="shared" si="70"/>
        <v>2.03484</v>
      </c>
    </row>
    <row r="464" spans="4:44" x14ac:dyDescent="0.35">
      <c r="D464" t="s">
        <v>5348</v>
      </c>
      <c r="E464">
        <v>346.363</v>
      </c>
      <c r="F464">
        <v>-19.9816</v>
      </c>
      <c r="G464">
        <v>-6921.03</v>
      </c>
      <c r="H464">
        <f t="shared" si="66"/>
        <v>19.9816</v>
      </c>
      <c r="I464" s="7">
        <f t="shared" si="71"/>
        <v>6.92103</v>
      </c>
      <c r="U464" t="s">
        <v>3229</v>
      </c>
      <c r="V464">
        <v>346.4</v>
      </c>
      <c r="W464">
        <v>-17.064800000000002</v>
      </c>
      <c r="X464">
        <v>-5911.28</v>
      </c>
      <c r="Y464">
        <f t="shared" si="67"/>
        <v>17.064800000000002</v>
      </c>
      <c r="Z464" s="7">
        <f t="shared" si="68"/>
        <v>5.9112799999999996</v>
      </c>
      <c r="AM464" t="s">
        <v>4051</v>
      </c>
      <c r="AN464">
        <v>346.36399999999998</v>
      </c>
      <c r="AO464">
        <v>-5.8754299999999997</v>
      </c>
      <c r="AP464">
        <v>-2035.01</v>
      </c>
      <c r="AQ464">
        <f t="shared" si="69"/>
        <v>5.8754299999999997</v>
      </c>
      <c r="AR464" s="7">
        <f t="shared" si="70"/>
        <v>2.0350100000000002</v>
      </c>
    </row>
    <row r="465" spans="4:44" x14ac:dyDescent="0.35">
      <c r="D465" t="s">
        <v>5349</v>
      </c>
      <c r="E465">
        <v>346.36399999999998</v>
      </c>
      <c r="F465">
        <v>-19.9818</v>
      </c>
      <c r="G465">
        <v>-6921.1</v>
      </c>
      <c r="H465">
        <f t="shared" si="66"/>
        <v>19.9818</v>
      </c>
      <c r="I465" s="7">
        <f t="shared" si="71"/>
        <v>6.9211</v>
      </c>
      <c r="U465" t="s">
        <v>3230</v>
      </c>
      <c r="V465">
        <v>346.4</v>
      </c>
      <c r="W465">
        <v>-17.064800000000002</v>
      </c>
      <c r="X465">
        <v>-5911.28</v>
      </c>
      <c r="Y465">
        <f t="shared" si="67"/>
        <v>17.064800000000002</v>
      </c>
      <c r="Z465" s="7">
        <f t="shared" si="68"/>
        <v>5.9112799999999996</v>
      </c>
      <c r="AM465" t="s">
        <v>4052</v>
      </c>
      <c r="AN465">
        <v>346.36399999999998</v>
      </c>
      <c r="AO465">
        <v>-5.8754299999999997</v>
      </c>
      <c r="AP465">
        <v>-2035.01</v>
      </c>
      <c r="AQ465">
        <f t="shared" si="69"/>
        <v>5.8754299999999997</v>
      </c>
      <c r="AR465" s="7">
        <f t="shared" si="70"/>
        <v>2.0350100000000002</v>
      </c>
    </row>
    <row r="466" spans="4:44" x14ac:dyDescent="0.35">
      <c r="D466" t="s">
        <v>5350</v>
      </c>
      <c r="E466">
        <v>346.36599999999999</v>
      </c>
      <c r="F466">
        <v>-19.9819</v>
      </c>
      <c r="G466">
        <v>-6921.17</v>
      </c>
      <c r="H466">
        <f t="shared" si="66"/>
        <v>19.9819</v>
      </c>
      <c r="I466" s="7">
        <f t="shared" si="71"/>
        <v>6.92117</v>
      </c>
      <c r="U466" t="s">
        <v>3231</v>
      </c>
      <c r="V466">
        <v>346.40100000000001</v>
      </c>
      <c r="W466">
        <v>-17.065000000000001</v>
      </c>
      <c r="X466">
        <v>-5911.48</v>
      </c>
      <c r="Y466">
        <f t="shared" si="67"/>
        <v>17.065000000000001</v>
      </c>
      <c r="Z466" s="7">
        <f t="shared" si="68"/>
        <v>5.9114799999999992</v>
      </c>
      <c r="AM466" t="s">
        <v>4053</v>
      </c>
      <c r="AN466">
        <v>346.36399999999998</v>
      </c>
      <c r="AO466">
        <v>-5.8800299999999996</v>
      </c>
      <c r="AP466">
        <v>-2036.54</v>
      </c>
      <c r="AQ466">
        <f t="shared" si="69"/>
        <v>5.8800299999999996</v>
      </c>
      <c r="AR466" s="7">
        <f t="shared" si="70"/>
        <v>2.03654</v>
      </c>
    </row>
    <row r="467" spans="4:44" x14ac:dyDescent="0.35">
      <c r="D467" t="s">
        <v>5351</v>
      </c>
      <c r="E467">
        <v>346.36599999999999</v>
      </c>
      <c r="F467">
        <v>-19.9819</v>
      </c>
      <c r="G467">
        <v>-6921.17</v>
      </c>
      <c r="H467">
        <f t="shared" si="66"/>
        <v>19.9819</v>
      </c>
      <c r="I467" s="7">
        <f t="shared" si="71"/>
        <v>6.92117</v>
      </c>
      <c r="U467" t="s">
        <v>3232</v>
      </c>
      <c r="V467">
        <v>346.40100000000001</v>
      </c>
      <c r="W467">
        <v>-17.065000000000001</v>
      </c>
      <c r="X467">
        <v>-5911.48</v>
      </c>
      <c r="Y467">
        <f t="shared" si="67"/>
        <v>17.065000000000001</v>
      </c>
      <c r="Z467" s="7">
        <f t="shared" si="68"/>
        <v>5.9114799999999992</v>
      </c>
      <c r="AM467" t="s">
        <v>4054</v>
      </c>
      <c r="AN467">
        <v>346.36399999999998</v>
      </c>
      <c r="AO467">
        <v>-5.8800299999999996</v>
      </c>
      <c r="AP467">
        <v>-2036.54</v>
      </c>
      <c r="AQ467">
        <f t="shared" si="69"/>
        <v>5.8800299999999996</v>
      </c>
      <c r="AR467" s="7">
        <f t="shared" si="70"/>
        <v>2.03654</v>
      </c>
    </row>
    <row r="468" spans="4:44" x14ac:dyDescent="0.35">
      <c r="D468" t="s">
        <v>5352</v>
      </c>
      <c r="E468">
        <v>346.36900000000003</v>
      </c>
      <c r="F468">
        <v>-19.982399999999998</v>
      </c>
      <c r="G468">
        <v>-6921.35</v>
      </c>
      <c r="H468">
        <f t="shared" si="66"/>
        <v>19.982399999999998</v>
      </c>
      <c r="I468" s="7">
        <f t="shared" si="71"/>
        <v>6.9213500000000003</v>
      </c>
      <c r="U468" t="s">
        <v>3233</v>
      </c>
      <c r="V468">
        <v>346.40600000000001</v>
      </c>
      <c r="W468">
        <v>-17.6755</v>
      </c>
      <c r="X468">
        <v>-6123.03</v>
      </c>
      <c r="Y468">
        <f t="shared" si="67"/>
        <v>17.6755</v>
      </c>
      <c r="Z468" s="7">
        <f t="shared" si="68"/>
        <v>6.12303</v>
      </c>
      <c r="AM468" t="s">
        <v>4055</v>
      </c>
      <c r="AN468">
        <v>346.36500000000001</v>
      </c>
      <c r="AO468">
        <v>-5.8800800000000004</v>
      </c>
      <c r="AP468">
        <v>-2036.63</v>
      </c>
      <c r="AQ468">
        <f t="shared" si="69"/>
        <v>5.8800800000000004</v>
      </c>
      <c r="AR468" s="7">
        <f t="shared" si="70"/>
        <v>2.0366300000000002</v>
      </c>
    </row>
    <row r="469" spans="4:44" x14ac:dyDescent="0.35">
      <c r="D469" t="s">
        <v>5353</v>
      </c>
      <c r="E469">
        <v>346.36900000000003</v>
      </c>
      <c r="F469">
        <v>-19.982399999999998</v>
      </c>
      <c r="G469">
        <v>-6921.4</v>
      </c>
      <c r="H469">
        <f t="shared" si="66"/>
        <v>19.982399999999998</v>
      </c>
      <c r="I469" s="7">
        <f t="shared" si="71"/>
        <v>6.9213999999999993</v>
      </c>
      <c r="U469" t="s">
        <v>3234</v>
      </c>
      <c r="V469">
        <v>346.40600000000001</v>
      </c>
      <c r="W469">
        <v>-17.6755</v>
      </c>
      <c r="X469">
        <v>-6123.03</v>
      </c>
      <c r="Y469">
        <f t="shared" si="67"/>
        <v>17.6755</v>
      </c>
      <c r="Z469" s="7">
        <f t="shared" si="68"/>
        <v>6.12303</v>
      </c>
      <c r="AM469" t="s">
        <v>4056</v>
      </c>
      <c r="AN469">
        <v>346.36500000000001</v>
      </c>
      <c r="AO469">
        <v>-5.8800800000000004</v>
      </c>
      <c r="AP469">
        <v>-2036.63</v>
      </c>
      <c r="AQ469">
        <f t="shared" si="69"/>
        <v>5.8800800000000004</v>
      </c>
      <c r="AR469" s="7">
        <f t="shared" si="70"/>
        <v>2.0366300000000002</v>
      </c>
    </row>
    <row r="470" spans="4:44" x14ac:dyDescent="0.35">
      <c r="D470" t="s">
        <v>5354</v>
      </c>
      <c r="E470">
        <v>346.37</v>
      </c>
      <c r="F470">
        <v>-19.982600000000001</v>
      </c>
      <c r="G470">
        <v>-6921.56</v>
      </c>
      <c r="H470">
        <f t="shared" si="66"/>
        <v>19.982600000000001</v>
      </c>
      <c r="I470" s="7">
        <f t="shared" si="71"/>
        <v>6.9215600000000004</v>
      </c>
      <c r="U470" t="s">
        <v>3235</v>
      </c>
      <c r="V470">
        <v>346.41</v>
      </c>
      <c r="W470">
        <v>-17.676200000000001</v>
      </c>
      <c r="X470">
        <v>-6123.22</v>
      </c>
      <c r="Y470">
        <f t="shared" si="67"/>
        <v>17.676200000000001</v>
      </c>
      <c r="Z470" s="7">
        <f t="shared" si="68"/>
        <v>6.1232199999999999</v>
      </c>
      <c r="AM470" t="s">
        <v>4057</v>
      </c>
      <c r="AN470">
        <v>346.36599999999999</v>
      </c>
      <c r="AO470">
        <v>-5.8810000000000002</v>
      </c>
      <c r="AP470">
        <v>-2036.93</v>
      </c>
      <c r="AQ470">
        <f t="shared" si="69"/>
        <v>5.8810000000000002</v>
      </c>
      <c r="AR470" s="7">
        <f t="shared" si="70"/>
        <v>2.0369299999999999</v>
      </c>
    </row>
    <row r="471" spans="4:44" x14ac:dyDescent="0.35">
      <c r="D471" t="s">
        <v>5355</v>
      </c>
      <c r="E471">
        <v>346.37</v>
      </c>
      <c r="F471">
        <v>-19.982600000000001</v>
      </c>
      <c r="G471">
        <v>-6921.56</v>
      </c>
      <c r="H471">
        <f t="shared" si="66"/>
        <v>19.982600000000001</v>
      </c>
      <c r="I471" s="7">
        <f t="shared" si="71"/>
        <v>6.9215600000000004</v>
      </c>
      <c r="U471" t="s">
        <v>3236</v>
      </c>
      <c r="V471">
        <v>346.41</v>
      </c>
      <c r="W471">
        <v>-17.676200000000001</v>
      </c>
      <c r="X471">
        <v>-6123.22</v>
      </c>
      <c r="Y471">
        <f t="shared" si="67"/>
        <v>17.676200000000001</v>
      </c>
      <c r="Z471" s="7">
        <f t="shared" si="68"/>
        <v>6.1232199999999999</v>
      </c>
      <c r="AM471" t="s">
        <v>4058</v>
      </c>
      <c r="AN471">
        <v>346.36599999999999</v>
      </c>
      <c r="AO471">
        <v>-5.8810000000000002</v>
      </c>
      <c r="AP471">
        <v>-2036.93</v>
      </c>
      <c r="AQ471">
        <f t="shared" si="69"/>
        <v>5.8810000000000002</v>
      </c>
      <c r="AR471" s="7">
        <f t="shared" si="70"/>
        <v>2.0369299999999999</v>
      </c>
    </row>
    <row r="472" spans="4:44" x14ac:dyDescent="0.35">
      <c r="D472" t="s">
        <v>5356</v>
      </c>
      <c r="E472">
        <v>346.37099999999998</v>
      </c>
      <c r="F472">
        <v>-19.9833</v>
      </c>
      <c r="G472">
        <v>-6921.62</v>
      </c>
      <c r="H472">
        <f t="shared" si="66"/>
        <v>19.9833</v>
      </c>
      <c r="I472" s="7">
        <f t="shared" si="71"/>
        <v>6.9216199999999999</v>
      </c>
      <c r="U472" t="s">
        <v>3237</v>
      </c>
      <c r="V472">
        <v>346.41399999999999</v>
      </c>
      <c r="W472">
        <v>-17.768999999999998</v>
      </c>
      <c r="X472">
        <v>-6159.43</v>
      </c>
      <c r="Y472">
        <f t="shared" si="67"/>
        <v>17.768999999999998</v>
      </c>
      <c r="Z472" s="7">
        <f t="shared" si="68"/>
        <v>6.1594300000000004</v>
      </c>
      <c r="AM472" t="s">
        <v>4059</v>
      </c>
      <c r="AN472">
        <v>346.36700000000002</v>
      </c>
      <c r="AO472">
        <v>-5.8802099999999999</v>
      </c>
      <c r="AP472">
        <v>-2036.64</v>
      </c>
      <c r="AQ472">
        <f t="shared" si="69"/>
        <v>5.8802099999999999</v>
      </c>
      <c r="AR472" s="7">
        <f t="shared" si="70"/>
        <v>2.0366400000000002</v>
      </c>
    </row>
    <row r="473" spans="4:44" x14ac:dyDescent="0.35">
      <c r="D473" t="s">
        <v>5357</v>
      </c>
      <c r="E473">
        <v>346.37299999999999</v>
      </c>
      <c r="F473">
        <v>-19.982299999999999</v>
      </c>
      <c r="G473">
        <v>-6921.44</v>
      </c>
      <c r="H473">
        <f t="shared" si="66"/>
        <v>19.982299999999999</v>
      </c>
      <c r="I473" s="7">
        <f t="shared" si="71"/>
        <v>6.9214399999999996</v>
      </c>
      <c r="U473" t="s">
        <v>3238</v>
      </c>
      <c r="V473">
        <v>346.41399999999999</v>
      </c>
      <c r="W473">
        <v>-17.768999999999998</v>
      </c>
      <c r="X473">
        <v>-6159.43</v>
      </c>
      <c r="Y473">
        <f t="shared" si="67"/>
        <v>17.768999999999998</v>
      </c>
      <c r="Z473" s="7">
        <f t="shared" si="68"/>
        <v>6.1594300000000004</v>
      </c>
      <c r="AM473" t="s">
        <v>4060</v>
      </c>
      <c r="AN473">
        <v>346.36700000000002</v>
      </c>
      <c r="AO473">
        <v>-5.8802099999999999</v>
      </c>
      <c r="AP473">
        <v>-2036.64</v>
      </c>
      <c r="AQ473">
        <f t="shared" si="69"/>
        <v>5.8802099999999999</v>
      </c>
      <c r="AR473" s="7">
        <f t="shared" si="70"/>
        <v>2.0366400000000002</v>
      </c>
    </row>
    <row r="474" spans="4:44" x14ac:dyDescent="0.35">
      <c r="D474" t="s">
        <v>5358</v>
      </c>
      <c r="E474">
        <v>346.37299999999999</v>
      </c>
      <c r="F474">
        <v>-19.982299999999999</v>
      </c>
      <c r="G474">
        <v>-6921.44</v>
      </c>
      <c r="H474">
        <f t="shared" si="66"/>
        <v>19.982299999999999</v>
      </c>
      <c r="I474" s="7">
        <f t="shared" si="71"/>
        <v>6.9214399999999996</v>
      </c>
      <c r="U474" t="s">
        <v>3239</v>
      </c>
      <c r="V474">
        <v>346.41699999999997</v>
      </c>
      <c r="W474">
        <v>-17.782299999999999</v>
      </c>
      <c r="X474">
        <v>-6160.18</v>
      </c>
      <c r="Y474">
        <f t="shared" si="67"/>
        <v>17.782299999999999</v>
      </c>
      <c r="Z474" s="7">
        <f t="shared" si="68"/>
        <v>6.1601800000000004</v>
      </c>
      <c r="AM474" t="s">
        <v>4061</v>
      </c>
      <c r="AN474">
        <v>346.36799999999999</v>
      </c>
      <c r="AO474">
        <v>-5.8796499999999998</v>
      </c>
      <c r="AP474">
        <v>-2036.53</v>
      </c>
      <c r="AQ474">
        <f t="shared" si="69"/>
        <v>5.8796499999999998</v>
      </c>
      <c r="AR474" s="7">
        <f t="shared" si="70"/>
        <v>2.03653</v>
      </c>
    </row>
    <row r="475" spans="4:44" x14ac:dyDescent="0.35">
      <c r="D475" t="s">
        <v>5359</v>
      </c>
      <c r="E475">
        <v>346.375</v>
      </c>
      <c r="F475">
        <v>-19.982700000000001</v>
      </c>
      <c r="G475">
        <v>-6921.68</v>
      </c>
      <c r="H475">
        <f t="shared" si="66"/>
        <v>19.982700000000001</v>
      </c>
      <c r="I475" s="7">
        <f t="shared" si="71"/>
        <v>6.9216800000000003</v>
      </c>
      <c r="U475" t="s">
        <v>3240</v>
      </c>
      <c r="V475">
        <v>346.41699999999997</v>
      </c>
      <c r="W475">
        <v>-17.782299999999999</v>
      </c>
      <c r="X475">
        <v>-6160.18</v>
      </c>
      <c r="Y475">
        <f t="shared" si="67"/>
        <v>17.782299999999999</v>
      </c>
      <c r="Z475" s="7">
        <f t="shared" si="68"/>
        <v>6.1601800000000004</v>
      </c>
      <c r="AM475" t="s">
        <v>4062</v>
      </c>
      <c r="AN475">
        <v>346.36799999999999</v>
      </c>
      <c r="AO475">
        <v>-5.8796499999999998</v>
      </c>
      <c r="AP475">
        <v>-2036.53</v>
      </c>
      <c r="AQ475">
        <f t="shared" si="69"/>
        <v>5.8796499999999998</v>
      </c>
      <c r="AR475" s="7">
        <f t="shared" si="70"/>
        <v>2.03653</v>
      </c>
    </row>
    <row r="476" spans="4:44" x14ac:dyDescent="0.35">
      <c r="D476" t="s">
        <v>5360</v>
      </c>
      <c r="E476">
        <v>346.375</v>
      </c>
      <c r="F476">
        <v>-19.982700000000001</v>
      </c>
      <c r="G476">
        <v>-6921.68</v>
      </c>
      <c r="H476">
        <f t="shared" si="66"/>
        <v>19.982700000000001</v>
      </c>
      <c r="I476" s="7">
        <f t="shared" si="71"/>
        <v>6.9216800000000003</v>
      </c>
      <c r="U476" t="s">
        <v>3241</v>
      </c>
      <c r="V476">
        <v>346.42</v>
      </c>
      <c r="W476">
        <v>-17.782299999999999</v>
      </c>
      <c r="X476">
        <v>-6160.17</v>
      </c>
      <c r="Y476">
        <f t="shared" si="67"/>
        <v>17.782299999999999</v>
      </c>
      <c r="Z476" s="7">
        <f t="shared" si="68"/>
        <v>6.1601699999999999</v>
      </c>
      <c r="AM476" t="s">
        <v>4063</v>
      </c>
      <c r="AN476">
        <v>346.36900000000003</v>
      </c>
      <c r="AO476">
        <v>-5.8790199999999997</v>
      </c>
      <c r="AP476">
        <v>-2036.25</v>
      </c>
      <c r="AQ476">
        <f t="shared" si="69"/>
        <v>5.8790199999999997</v>
      </c>
      <c r="AR476" s="7">
        <f t="shared" si="70"/>
        <v>2.0362499999999999</v>
      </c>
    </row>
    <row r="477" spans="4:44" x14ac:dyDescent="0.35">
      <c r="D477" t="s">
        <v>5361</v>
      </c>
      <c r="E477">
        <v>346.37700000000001</v>
      </c>
      <c r="F477">
        <v>-19.982399999999998</v>
      </c>
      <c r="G477">
        <v>-6921.59</v>
      </c>
      <c r="H477">
        <f t="shared" si="66"/>
        <v>19.982399999999998</v>
      </c>
      <c r="I477" s="7">
        <f t="shared" si="71"/>
        <v>6.9215900000000001</v>
      </c>
      <c r="U477" t="s">
        <v>3242</v>
      </c>
      <c r="V477">
        <v>346.42</v>
      </c>
      <c r="W477">
        <v>-17.782299999999999</v>
      </c>
      <c r="X477">
        <v>-6160.17</v>
      </c>
      <c r="Y477">
        <f t="shared" si="67"/>
        <v>17.782299999999999</v>
      </c>
      <c r="Z477" s="7">
        <f t="shared" si="68"/>
        <v>6.1601699999999999</v>
      </c>
      <c r="AM477" t="s">
        <v>4064</v>
      </c>
      <c r="AN477">
        <v>346.36900000000003</v>
      </c>
      <c r="AO477">
        <v>-5.8790199999999997</v>
      </c>
      <c r="AP477">
        <v>-2036.25</v>
      </c>
      <c r="AQ477">
        <f t="shared" si="69"/>
        <v>5.8790199999999997</v>
      </c>
      <c r="AR477" s="7">
        <f t="shared" si="70"/>
        <v>2.0362499999999999</v>
      </c>
    </row>
    <row r="478" spans="4:44" x14ac:dyDescent="0.35">
      <c r="D478" t="s">
        <v>5362</v>
      </c>
      <c r="E478">
        <v>346.37700000000001</v>
      </c>
      <c r="F478">
        <v>-19.982399999999998</v>
      </c>
      <c r="G478">
        <v>-6921.59</v>
      </c>
      <c r="H478">
        <f t="shared" si="66"/>
        <v>19.982399999999998</v>
      </c>
      <c r="I478" s="7">
        <f t="shared" si="71"/>
        <v>6.9215900000000001</v>
      </c>
      <c r="U478" t="s">
        <v>3243</v>
      </c>
      <c r="V478">
        <v>346.42500000000001</v>
      </c>
      <c r="W478">
        <v>-17.584</v>
      </c>
      <c r="X478">
        <v>-6091.5</v>
      </c>
      <c r="Y478">
        <f t="shared" si="67"/>
        <v>17.584</v>
      </c>
      <c r="Z478" s="7">
        <f t="shared" si="68"/>
        <v>6.0914999999999999</v>
      </c>
      <c r="AM478" t="s">
        <v>4065</v>
      </c>
      <c r="AN478">
        <v>346.37200000000001</v>
      </c>
      <c r="AO478">
        <v>-5.8799700000000001</v>
      </c>
      <c r="AP478">
        <v>-2036.59</v>
      </c>
      <c r="AQ478">
        <f t="shared" si="69"/>
        <v>5.8799700000000001</v>
      </c>
      <c r="AR478" s="7">
        <f t="shared" si="70"/>
        <v>2.0365899999999999</v>
      </c>
    </row>
    <row r="479" spans="4:44" x14ac:dyDescent="0.35">
      <c r="D479" t="s">
        <v>5363</v>
      </c>
      <c r="E479">
        <v>346.37799999999999</v>
      </c>
      <c r="F479">
        <v>-19.981999999999999</v>
      </c>
      <c r="G479">
        <v>-6921.43</v>
      </c>
      <c r="H479">
        <f t="shared" si="66"/>
        <v>19.981999999999999</v>
      </c>
      <c r="I479" s="7">
        <f t="shared" si="71"/>
        <v>6.92143</v>
      </c>
      <c r="U479" t="s">
        <v>3244</v>
      </c>
      <c r="V479">
        <v>346.42500000000001</v>
      </c>
      <c r="W479">
        <v>-17.584</v>
      </c>
      <c r="X479">
        <v>-6091.5</v>
      </c>
      <c r="Y479">
        <f t="shared" si="67"/>
        <v>17.584</v>
      </c>
      <c r="Z479" s="7">
        <f t="shared" si="68"/>
        <v>6.0914999999999999</v>
      </c>
      <c r="AM479" t="s">
        <v>4066</v>
      </c>
      <c r="AN479">
        <v>346.37200000000001</v>
      </c>
      <c r="AO479">
        <v>-5.8799700000000001</v>
      </c>
      <c r="AP479">
        <v>-2036.59</v>
      </c>
      <c r="AQ479">
        <f t="shared" si="69"/>
        <v>5.8799700000000001</v>
      </c>
      <c r="AR479" s="7">
        <f t="shared" si="70"/>
        <v>2.0365899999999999</v>
      </c>
    </row>
    <row r="480" spans="4:44" x14ac:dyDescent="0.35">
      <c r="D480" t="s">
        <v>5364</v>
      </c>
      <c r="E480">
        <v>346.38</v>
      </c>
      <c r="F480">
        <v>-19.9815</v>
      </c>
      <c r="G480">
        <v>-6921.31</v>
      </c>
      <c r="H480">
        <f t="shared" si="66"/>
        <v>19.9815</v>
      </c>
      <c r="I480" s="7">
        <f t="shared" si="71"/>
        <v>6.9213100000000001</v>
      </c>
      <c r="U480" t="s">
        <v>3245</v>
      </c>
      <c r="V480">
        <v>346.42899999999997</v>
      </c>
      <c r="W480">
        <v>-17.582999999999998</v>
      </c>
      <c r="X480">
        <v>-6091.44</v>
      </c>
      <c r="Y480">
        <f t="shared" si="67"/>
        <v>17.582999999999998</v>
      </c>
      <c r="Z480" s="7">
        <f t="shared" si="68"/>
        <v>6.0914399999999995</v>
      </c>
      <c r="AM480" t="s">
        <v>4067</v>
      </c>
      <c r="AN480">
        <v>346.37200000000001</v>
      </c>
      <c r="AO480">
        <v>-5.8829500000000001</v>
      </c>
      <c r="AP480">
        <v>-2037.58</v>
      </c>
      <c r="AQ480">
        <f t="shared" si="69"/>
        <v>5.8829500000000001</v>
      </c>
      <c r="AR480" s="7">
        <f t="shared" si="70"/>
        <v>2.0375799999999997</v>
      </c>
    </row>
    <row r="481" spans="4:44" x14ac:dyDescent="0.35">
      <c r="D481" t="s">
        <v>5365</v>
      </c>
      <c r="E481">
        <v>346.38</v>
      </c>
      <c r="F481">
        <v>-19.9815</v>
      </c>
      <c r="G481">
        <v>-6921.31</v>
      </c>
      <c r="H481">
        <f t="shared" si="66"/>
        <v>19.9815</v>
      </c>
      <c r="I481" s="7">
        <f t="shared" si="71"/>
        <v>6.9213100000000001</v>
      </c>
      <c r="U481" t="s">
        <v>3246</v>
      </c>
      <c r="V481">
        <v>346.42899999999997</v>
      </c>
      <c r="W481">
        <v>-17.582999999999998</v>
      </c>
      <c r="X481">
        <v>-6091.44</v>
      </c>
      <c r="Y481">
        <f t="shared" si="67"/>
        <v>17.582999999999998</v>
      </c>
      <c r="Z481" s="7">
        <f t="shared" si="68"/>
        <v>6.0914399999999995</v>
      </c>
      <c r="AM481" t="s">
        <v>4068</v>
      </c>
      <c r="AN481">
        <v>346.37200000000001</v>
      </c>
      <c r="AO481">
        <v>-5.8829500000000001</v>
      </c>
      <c r="AP481">
        <v>-2037.58</v>
      </c>
      <c r="AQ481">
        <f t="shared" si="69"/>
        <v>5.8829500000000001</v>
      </c>
      <c r="AR481" s="7">
        <f t="shared" si="70"/>
        <v>2.0375799999999997</v>
      </c>
    </row>
    <row r="482" spans="4:44" x14ac:dyDescent="0.35">
      <c r="D482" t="s">
        <v>5366</v>
      </c>
      <c r="E482">
        <v>346.38</v>
      </c>
      <c r="F482">
        <v>-19.982500000000002</v>
      </c>
      <c r="G482">
        <v>-6921.51</v>
      </c>
      <c r="H482">
        <f t="shared" si="66"/>
        <v>19.982500000000002</v>
      </c>
      <c r="I482" s="7">
        <f t="shared" si="71"/>
        <v>6.9215100000000005</v>
      </c>
      <c r="U482" t="s">
        <v>3247</v>
      </c>
      <c r="V482">
        <v>346.43400000000003</v>
      </c>
      <c r="W482">
        <v>-17.583300000000001</v>
      </c>
      <c r="X482">
        <v>-6091.42</v>
      </c>
      <c r="Y482">
        <f t="shared" si="67"/>
        <v>17.583300000000001</v>
      </c>
      <c r="Z482" s="7">
        <f t="shared" si="68"/>
        <v>6.0914200000000003</v>
      </c>
      <c r="AM482" t="s">
        <v>4069</v>
      </c>
      <c r="AN482">
        <v>346.37400000000002</v>
      </c>
      <c r="AO482">
        <v>-5.8799000000000001</v>
      </c>
      <c r="AP482">
        <v>-2036.71</v>
      </c>
      <c r="AQ482">
        <f t="shared" si="69"/>
        <v>5.8799000000000001</v>
      </c>
      <c r="AR482" s="7">
        <f t="shared" si="70"/>
        <v>2.0367100000000002</v>
      </c>
    </row>
    <row r="483" spans="4:44" x14ac:dyDescent="0.35">
      <c r="D483" t="s">
        <v>5367</v>
      </c>
      <c r="E483">
        <v>346.38200000000001</v>
      </c>
      <c r="F483">
        <v>-19.9831</v>
      </c>
      <c r="G483">
        <v>-6921.88</v>
      </c>
      <c r="H483">
        <f t="shared" si="66"/>
        <v>19.9831</v>
      </c>
      <c r="I483" s="7">
        <f t="shared" si="71"/>
        <v>6.9218799999999998</v>
      </c>
      <c r="U483" t="s">
        <v>3248</v>
      </c>
      <c r="V483">
        <v>346.43400000000003</v>
      </c>
      <c r="W483">
        <v>-17.583300000000001</v>
      </c>
      <c r="X483">
        <v>-6091.42</v>
      </c>
      <c r="Y483">
        <f t="shared" si="67"/>
        <v>17.583300000000001</v>
      </c>
      <c r="Z483" s="7">
        <f t="shared" si="68"/>
        <v>6.0914200000000003</v>
      </c>
      <c r="AM483" t="s">
        <v>4070</v>
      </c>
      <c r="AN483">
        <v>346.37400000000002</v>
      </c>
      <c r="AO483">
        <v>-5.8799000000000001</v>
      </c>
      <c r="AP483">
        <v>-2036.71</v>
      </c>
      <c r="AQ483">
        <f t="shared" si="69"/>
        <v>5.8799000000000001</v>
      </c>
      <c r="AR483" s="7">
        <f t="shared" si="70"/>
        <v>2.0367100000000002</v>
      </c>
    </row>
    <row r="484" spans="4:44" x14ac:dyDescent="0.35">
      <c r="D484" t="s">
        <v>5368</v>
      </c>
      <c r="E484">
        <v>346.38200000000001</v>
      </c>
      <c r="F484">
        <v>-19.982099999999999</v>
      </c>
      <c r="G484">
        <v>-6921.67</v>
      </c>
      <c r="H484">
        <f t="shared" si="66"/>
        <v>19.982099999999999</v>
      </c>
      <c r="I484" s="7">
        <f t="shared" si="71"/>
        <v>6.9216699999999998</v>
      </c>
      <c r="U484" t="s">
        <v>3249</v>
      </c>
      <c r="V484">
        <v>346.43599999999998</v>
      </c>
      <c r="W484">
        <v>-18.168600000000001</v>
      </c>
      <c r="X484">
        <v>-6294.29</v>
      </c>
      <c r="Y484">
        <f t="shared" si="67"/>
        <v>18.168600000000001</v>
      </c>
      <c r="Z484" s="7">
        <f t="shared" si="68"/>
        <v>6.2942900000000002</v>
      </c>
      <c r="AM484" t="s">
        <v>4071</v>
      </c>
      <c r="AN484">
        <v>346.37400000000002</v>
      </c>
      <c r="AO484">
        <v>-5.8797300000000003</v>
      </c>
      <c r="AP484">
        <v>-2036.39</v>
      </c>
      <c r="AQ484">
        <f t="shared" si="69"/>
        <v>5.8797300000000003</v>
      </c>
      <c r="AR484" s="7">
        <f t="shared" si="70"/>
        <v>2.0363899999999999</v>
      </c>
    </row>
    <row r="485" spans="4:44" x14ac:dyDescent="0.35">
      <c r="D485" t="s">
        <v>5369</v>
      </c>
      <c r="E485">
        <v>346.38400000000001</v>
      </c>
      <c r="F485">
        <v>-19.982099999999999</v>
      </c>
      <c r="G485">
        <v>-6921.56</v>
      </c>
      <c r="H485">
        <f t="shared" si="66"/>
        <v>19.982099999999999</v>
      </c>
      <c r="I485" s="7">
        <f t="shared" si="71"/>
        <v>6.9215600000000004</v>
      </c>
      <c r="U485" t="s">
        <v>3250</v>
      </c>
      <c r="V485">
        <v>346.43599999999998</v>
      </c>
      <c r="W485">
        <v>-18.168600000000001</v>
      </c>
      <c r="X485">
        <v>-6294.29</v>
      </c>
      <c r="Y485">
        <f t="shared" si="67"/>
        <v>18.168600000000001</v>
      </c>
      <c r="Z485" s="7">
        <f t="shared" si="68"/>
        <v>6.2942900000000002</v>
      </c>
      <c r="AM485" t="s">
        <v>4072</v>
      </c>
      <c r="AN485">
        <v>346.37400000000002</v>
      </c>
      <c r="AO485">
        <v>-5.8797300000000003</v>
      </c>
      <c r="AP485">
        <v>-2036.39</v>
      </c>
      <c r="AQ485">
        <f t="shared" si="69"/>
        <v>5.8797300000000003</v>
      </c>
      <c r="AR485" s="7">
        <f t="shared" si="70"/>
        <v>2.0363899999999999</v>
      </c>
    </row>
    <row r="486" spans="4:44" x14ac:dyDescent="0.35">
      <c r="D486" t="s">
        <v>5370</v>
      </c>
      <c r="E486">
        <v>346.38400000000001</v>
      </c>
      <c r="F486">
        <v>-19.982099999999999</v>
      </c>
      <c r="G486">
        <v>-6921.8</v>
      </c>
      <c r="H486">
        <f t="shared" si="66"/>
        <v>19.982099999999999</v>
      </c>
      <c r="I486" s="7">
        <f t="shared" si="71"/>
        <v>6.9218000000000002</v>
      </c>
      <c r="U486" t="s">
        <v>3251</v>
      </c>
      <c r="V486">
        <v>346.43900000000002</v>
      </c>
      <c r="W486">
        <v>-18.166899999999998</v>
      </c>
      <c r="X486">
        <v>-6293.76</v>
      </c>
      <c r="Y486">
        <f t="shared" si="67"/>
        <v>18.166899999999998</v>
      </c>
      <c r="Z486" s="7">
        <f t="shared" si="68"/>
        <v>6.2937599999999998</v>
      </c>
      <c r="AM486" t="s">
        <v>4073</v>
      </c>
      <c r="AN486">
        <v>346.37599999999998</v>
      </c>
      <c r="AO486">
        <v>-5.8793600000000001</v>
      </c>
      <c r="AP486">
        <v>-2036.35</v>
      </c>
      <c r="AQ486">
        <f t="shared" si="69"/>
        <v>5.8793600000000001</v>
      </c>
      <c r="AR486" s="7">
        <f t="shared" si="70"/>
        <v>2.0363500000000001</v>
      </c>
    </row>
    <row r="487" spans="4:44" x14ac:dyDescent="0.35">
      <c r="D487" t="s">
        <v>5371</v>
      </c>
      <c r="E487">
        <v>346.38799999999998</v>
      </c>
      <c r="F487">
        <v>-19.981999999999999</v>
      </c>
      <c r="G487">
        <v>-6921.59</v>
      </c>
      <c r="H487">
        <f t="shared" si="66"/>
        <v>19.981999999999999</v>
      </c>
      <c r="I487" s="7">
        <f t="shared" si="71"/>
        <v>6.9215900000000001</v>
      </c>
      <c r="U487" t="s">
        <v>3252</v>
      </c>
      <c r="V487">
        <v>346.43900000000002</v>
      </c>
      <c r="W487">
        <v>-18.166899999999998</v>
      </c>
      <c r="X487">
        <v>-6293.76</v>
      </c>
      <c r="Y487">
        <f t="shared" si="67"/>
        <v>18.166899999999998</v>
      </c>
      <c r="Z487" s="7">
        <f t="shared" si="68"/>
        <v>6.2937599999999998</v>
      </c>
      <c r="AM487" t="s">
        <v>4074</v>
      </c>
      <c r="AN487">
        <v>346.37599999999998</v>
      </c>
      <c r="AO487">
        <v>-5.8793600000000001</v>
      </c>
      <c r="AP487">
        <v>-2036.35</v>
      </c>
      <c r="AQ487">
        <f t="shared" si="69"/>
        <v>5.8793600000000001</v>
      </c>
      <c r="AR487" s="7">
        <f t="shared" si="70"/>
        <v>2.0363500000000001</v>
      </c>
    </row>
    <row r="488" spans="4:44" x14ac:dyDescent="0.35">
      <c r="D488" t="s">
        <v>5372</v>
      </c>
      <c r="E488">
        <v>346.38799999999998</v>
      </c>
      <c r="F488">
        <v>-19.981999999999999</v>
      </c>
      <c r="G488">
        <v>-6921.59</v>
      </c>
      <c r="H488">
        <f t="shared" si="66"/>
        <v>19.981999999999999</v>
      </c>
      <c r="I488" s="7">
        <f t="shared" si="71"/>
        <v>6.9215900000000001</v>
      </c>
      <c r="U488" t="s">
        <v>3253</v>
      </c>
      <c r="V488">
        <v>346.44499999999999</v>
      </c>
      <c r="W488">
        <v>-18.167300000000001</v>
      </c>
      <c r="X488">
        <v>-6293.91</v>
      </c>
      <c r="Y488">
        <f t="shared" si="67"/>
        <v>18.167300000000001</v>
      </c>
      <c r="Z488" s="7">
        <f t="shared" si="68"/>
        <v>6.2939099999999994</v>
      </c>
      <c r="AM488" t="s">
        <v>4075</v>
      </c>
      <c r="AN488">
        <v>346.37700000000001</v>
      </c>
      <c r="AO488">
        <v>-5.8792099999999996</v>
      </c>
      <c r="AP488">
        <v>-2036.31</v>
      </c>
      <c r="AQ488">
        <f t="shared" si="69"/>
        <v>5.8792099999999996</v>
      </c>
      <c r="AR488" s="7">
        <f t="shared" si="70"/>
        <v>2.0363099999999998</v>
      </c>
    </row>
    <row r="489" spans="4:44" x14ac:dyDescent="0.35">
      <c r="D489" t="s">
        <v>5373</v>
      </c>
      <c r="E489">
        <v>346.38799999999998</v>
      </c>
      <c r="F489">
        <v>-19.981999999999999</v>
      </c>
      <c r="G489">
        <v>-6921.5</v>
      </c>
      <c r="H489">
        <f t="shared" si="66"/>
        <v>19.981999999999999</v>
      </c>
      <c r="I489" s="7">
        <f t="shared" si="71"/>
        <v>6.9215</v>
      </c>
      <c r="U489" t="s">
        <v>3254</v>
      </c>
      <c r="V489">
        <v>346.44499999999999</v>
      </c>
      <c r="W489">
        <v>-18.167300000000001</v>
      </c>
      <c r="X489">
        <v>-6293.91</v>
      </c>
      <c r="Y489">
        <f t="shared" si="67"/>
        <v>18.167300000000001</v>
      </c>
      <c r="Z489" s="7">
        <f t="shared" si="68"/>
        <v>6.2939099999999994</v>
      </c>
      <c r="AM489" t="s">
        <v>4076</v>
      </c>
      <c r="AN489">
        <v>346.37700000000001</v>
      </c>
      <c r="AO489">
        <v>-5.8792099999999996</v>
      </c>
      <c r="AP489">
        <v>-2036.31</v>
      </c>
      <c r="AQ489">
        <f t="shared" si="69"/>
        <v>5.8792099999999996</v>
      </c>
      <c r="AR489" s="7">
        <f t="shared" si="70"/>
        <v>2.0363099999999998</v>
      </c>
    </row>
    <row r="490" spans="4:44" x14ac:dyDescent="0.35">
      <c r="D490" t="s">
        <v>5374</v>
      </c>
      <c r="E490">
        <v>346.39</v>
      </c>
      <c r="F490">
        <v>-19.980899999999998</v>
      </c>
      <c r="G490">
        <v>-6921.35</v>
      </c>
      <c r="H490">
        <f t="shared" si="66"/>
        <v>19.980899999999998</v>
      </c>
      <c r="I490" s="7">
        <f t="shared" si="71"/>
        <v>6.9213500000000003</v>
      </c>
      <c r="U490" t="s">
        <v>3255</v>
      </c>
      <c r="V490">
        <v>346.44799999999998</v>
      </c>
      <c r="W490">
        <v>-17.371300000000002</v>
      </c>
      <c r="X490">
        <v>-6018.32</v>
      </c>
      <c r="Y490">
        <f t="shared" si="67"/>
        <v>17.371300000000002</v>
      </c>
      <c r="Z490" s="7">
        <f t="shared" si="68"/>
        <v>6.0183200000000001</v>
      </c>
      <c r="AM490" t="s">
        <v>4077</v>
      </c>
      <c r="AN490">
        <v>346.37900000000002</v>
      </c>
      <c r="AO490">
        <v>-5.8792999999999997</v>
      </c>
      <c r="AP490">
        <v>-2036.42</v>
      </c>
      <c r="AQ490">
        <f t="shared" si="69"/>
        <v>5.8792999999999997</v>
      </c>
      <c r="AR490" s="7">
        <f t="shared" si="70"/>
        <v>2.0364200000000001</v>
      </c>
    </row>
    <row r="491" spans="4:44" x14ac:dyDescent="0.35">
      <c r="D491" t="s">
        <v>5375</v>
      </c>
      <c r="E491">
        <v>346.39299999999997</v>
      </c>
      <c r="F491">
        <v>-19.980799999999999</v>
      </c>
      <c r="G491">
        <v>-6921.22</v>
      </c>
      <c r="H491">
        <f t="shared" si="66"/>
        <v>19.980799999999999</v>
      </c>
      <c r="I491" s="7">
        <f t="shared" si="71"/>
        <v>6.9212199999999999</v>
      </c>
      <c r="U491" t="s">
        <v>3256</v>
      </c>
      <c r="V491">
        <v>346.44799999999998</v>
      </c>
      <c r="W491">
        <v>-17.371300000000002</v>
      </c>
      <c r="X491">
        <v>-6018.32</v>
      </c>
      <c r="Y491">
        <f t="shared" si="67"/>
        <v>17.371300000000002</v>
      </c>
      <c r="Z491" s="7">
        <f t="shared" si="68"/>
        <v>6.0183200000000001</v>
      </c>
      <c r="AM491" t="s">
        <v>4078</v>
      </c>
      <c r="AN491">
        <v>346.37900000000002</v>
      </c>
      <c r="AO491">
        <v>-5.8792999999999997</v>
      </c>
      <c r="AP491">
        <v>-2036.42</v>
      </c>
      <c r="AQ491">
        <f t="shared" si="69"/>
        <v>5.8792999999999997</v>
      </c>
      <c r="AR491" s="7">
        <f t="shared" si="70"/>
        <v>2.0364200000000001</v>
      </c>
    </row>
    <row r="492" spans="4:44" x14ac:dyDescent="0.35">
      <c r="D492" t="s">
        <v>5376</v>
      </c>
      <c r="E492">
        <v>346.39299999999997</v>
      </c>
      <c r="F492">
        <v>-19.980799999999999</v>
      </c>
      <c r="G492">
        <v>-6921.27</v>
      </c>
      <c r="H492">
        <f t="shared" si="66"/>
        <v>19.980799999999999</v>
      </c>
      <c r="I492" s="7">
        <f t="shared" si="71"/>
        <v>6.9212700000000007</v>
      </c>
      <c r="U492" t="s">
        <v>3257</v>
      </c>
      <c r="V492">
        <v>346.452</v>
      </c>
      <c r="W492">
        <v>-17.369499999999999</v>
      </c>
      <c r="X492">
        <v>-6017.71</v>
      </c>
      <c r="Y492">
        <f t="shared" si="67"/>
        <v>17.369499999999999</v>
      </c>
      <c r="Z492" s="7">
        <f t="shared" si="68"/>
        <v>6.0177100000000001</v>
      </c>
      <c r="AM492" t="s">
        <v>4079</v>
      </c>
      <c r="AN492">
        <v>346.38099999999997</v>
      </c>
      <c r="AO492">
        <v>-5.8792799999999996</v>
      </c>
      <c r="AP492">
        <v>-2036.42</v>
      </c>
      <c r="AQ492">
        <f t="shared" si="69"/>
        <v>5.8792799999999996</v>
      </c>
      <c r="AR492" s="7">
        <f t="shared" si="70"/>
        <v>2.0364200000000001</v>
      </c>
    </row>
    <row r="493" spans="4:44" x14ac:dyDescent="0.35">
      <c r="D493" t="s">
        <v>5377</v>
      </c>
      <c r="E493">
        <v>346.39400000000001</v>
      </c>
      <c r="F493">
        <v>-19.981300000000001</v>
      </c>
      <c r="G493">
        <v>-6921.48</v>
      </c>
      <c r="H493">
        <f t="shared" si="66"/>
        <v>19.981300000000001</v>
      </c>
      <c r="I493" s="7">
        <f t="shared" si="71"/>
        <v>6.9214799999999999</v>
      </c>
      <c r="U493" t="s">
        <v>3258</v>
      </c>
      <c r="V493">
        <v>346.452</v>
      </c>
      <c r="W493">
        <v>-17.369499999999999</v>
      </c>
      <c r="X493">
        <v>-6017.71</v>
      </c>
      <c r="Y493">
        <f t="shared" si="67"/>
        <v>17.369499999999999</v>
      </c>
      <c r="Z493" s="7">
        <f t="shared" si="68"/>
        <v>6.0177100000000001</v>
      </c>
      <c r="AM493" t="s">
        <v>4080</v>
      </c>
      <c r="AN493">
        <v>346.38099999999997</v>
      </c>
      <c r="AO493">
        <v>-5.8792799999999996</v>
      </c>
      <c r="AP493">
        <v>-2036.42</v>
      </c>
      <c r="AQ493">
        <f t="shared" si="69"/>
        <v>5.8792799999999996</v>
      </c>
      <c r="AR493" s="7">
        <f t="shared" si="70"/>
        <v>2.0364200000000001</v>
      </c>
    </row>
    <row r="494" spans="4:44" x14ac:dyDescent="0.35">
      <c r="D494" t="s">
        <v>5378</v>
      </c>
      <c r="E494">
        <v>346.39400000000001</v>
      </c>
      <c r="F494">
        <v>-19.981300000000001</v>
      </c>
      <c r="G494">
        <v>-6921.48</v>
      </c>
      <c r="H494">
        <f t="shared" si="66"/>
        <v>19.981300000000001</v>
      </c>
      <c r="I494" s="7">
        <f t="shared" si="71"/>
        <v>6.9214799999999999</v>
      </c>
      <c r="U494" t="s">
        <v>3259</v>
      </c>
      <c r="V494">
        <v>346.45499999999998</v>
      </c>
      <c r="W494">
        <v>-17.3704</v>
      </c>
      <c r="X494">
        <v>-6018.04</v>
      </c>
      <c r="Y494">
        <f t="shared" si="67"/>
        <v>17.3704</v>
      </c>
      <c r="Z494" s="7">
        <f t="shared" si="68"/>
        <v>6.0180400000000001</v>
      </c>
      <c r="AM494" t="s">
        <v>4081</v>
      </c>
      <c r="AN494">
        <v>346.38200000000001</v>
      </c>
      <c r="AO494">
        <v>-5.8795599999999997</v>
      </c>
      <c r="AP494">
        <v>-2036.57</v>
      </c>
      <c r="AQ494">
        <f t="shared" si="69"/>
        <v>5.8795599999999997</v>
      </c>
      <c r="AR494" s="7">
        <f t="shared" si="70"/>
        <v>2.0365699999999998</v>
      </c>
    </row>
    <row r="495" spans="4:44" x14ac:dyDescent="0.35">
      <c r="D495" t="s">
        <v>5379</v>
      </c>
      <c r="E495">
        <v>346.39600000000002</v>
      </c>
      <c r="F495">
        <v>-19.9831</v>
      </c>
      <c r="G495">
        <v>-6921.87</v>
      </c>
      <c r="H495">
        <f t="shared" si="66"/>
        <v>19.9831</v>
      </c>
      <c r="I495" s="7">
        <f t="shared" si="71"/>
        <v>6.9218700000000002</v>
      </c>
      <c r="U495" t="s">
        <v>3260</v>
      </c>
      <c r="V495">
        <v>346.45499999999998</v>
      </c>
      <c r="W495">
        <v>-17.3704</v>
      </c>
      <c r="X495">
        <v>-6018.04</v>
      </c>
      <c r="Y495">
        <f t="shared" si="67"/>
        <v>17.3704</v>
      </c>
      <c r="Z495" s="7">
        <f t="shared" si="68"/>
        <v>6.0180400000000001</v>
      </c>
      <c r="AM495" t="s">
        <v>4082</v>
      </c>
      <c r="AN495">
        <v>346.38200000000001</v>
      </c>
      <c r="AO495">
        <v>-5.8795599999999997</v>
      </c>
      <c r="AP495">
        <v>-2036.57</v>
      </c>
      <c r="AQ495">
        <f t="shared" si="69"/>
        <v>5.8795599999999997</v>
      </c>
      <c r="AR495" s="7">
        <f t="shared" si="70"/>
        <v>2.0365699999999998</v>
      </c>
    </row>
    <row r="496" spans="4:44" x14ac:dyDescent="0.35">
      <c r="D496" t="s">
        <v>5380</v>
      </c>
      <c r="E496">
        <v>346.399</v>
      </c>
      <c r="F496">
        <v>-19.983899999999998</v>
      </c>
      <c r="G496">
        <v>-6922.49</v>
      </c>
      <c r="H496">
        <f t="shared" si="66"/>
        <v>19.983899999999998</v>
      </c>
      <c r="I496" s="7">
        <f t="shared" si="71"/>
        <v>6.9224899999999998</v>
      </c>
      <c r="U496" t="s">
        <v>3261</v>
      </c>
      <c r="V496">
        <v>346.45800000000003</v>
      </c>
      <c r="W496">
        <v>-14.251799999999999</v>
      </c>
      <c r="X496">
        <v>-4937.47</v>
      </c>
      <c r="Y496">
        <f t="shared" si="67"/>
        <v>14.251799999999999</v>
      </c>
      <c r="Z496" s="7">
        <f t="shared" si="68"/>
        <v>4.9374700000000002</v>
      </c>
      <c r="AM496" t="s">
        <v>4083</v>
      </c>
      <c r="AN496">
        <v>346.38200000000001</v>
      </c>
      <c r="AO496">
        <v>-5.8794700000000004</v>
      </c>
      <c r="AP496">
        <v>-2036.44</v>
      </c>
      <c r="AQ496">
        <f t="shared" si="69"/>
        <v>5.8794700000000004</v>
      </c>
      <c r="AR496" s="7">
        <f t="shared" si="70"/>
        <v>2.0364400000000002</v>
      </c>
    </row>
    <row r="497" spans="4:44" x14ac:dyDescent="0.35">
      <c r="D497" t="s">
        <v>5381</v>
      </c>
      <c r="E497">
        <v>346.399</v>
      </c>
      <c r="F497">
        <v>-19.981999999999999</v>
      </c>
      <c r="G497">
        <v>-6921.76</v>
      </c>
      <c r="H497">
        <f t="shared" si="66"/>
        <v>19.981999999999999</v>
      </c>
      <c r="I497" s="7">
        <f t="shared" si="71"/>
        <v>6.9217599999999999</v>
      </c>
      <c r="U497" t="s">
        <v>3262</v>
      </c>
      <c r="V497">
        <v>346.45800000000003</v>
      </c>
      <c r="W497">
        <v>-14.251799999999999</v>
      </c>
      <c r="X497">
        <v>-4937.47</v>
      </c>
      <c r="Y497">
        <f t="shared" si="67"/>
        <v>14.251799999999999</v>
      </c>
      <c r="Z497" s="7">
        <f t="shared" si="68"/>
        <v>4.9374700000000002</v>
      </c>
      <c r="AM497" t="s">
        <v>4084</v>
      </c>
      <c r="AN497">
        <v>346.38200000000001</v>
      </c>
      <c r="AO497">
        <v>-5.8794700000000004</v>
      </c>
      <c r="AP497">
        <v>-2036.44</v>
      </c>
      <c r="AQ497">
        <f t="shared" si="69"/>
        <v>5.8794700000000004</v>
      </c>
      <c r="AR497" s="7">
        <f t="shared" si="70"/>
        <v>2.0364400000000002</v>
      </c>
    </row>
    <row r="498" spans="4:44" x14ac:dyDescent="0.35">
      <c r="D498" t="s">
        <v>5382</v>
      </c>
      <c r="E498">
        <v>346.40100000000001</v>
      </c>
      <c r="F498">
        <v>-19.9833</v>
      </c>
      <c r="G498">
        <v>-6922.38</v>
      </c>
      <c r="H498">
        <f t="shared" si="66"/>
        <v>19.9833</v>
      </c>
      <c r="I498" s="7">
        <f t="shared" si="71"/>
        <v>6.9223800000000004</v>
      </c>
      <c r="U498" t="s">
        <v>3263</v>
      </c>
      <c r="V498">
        <v>346.46100000000001</v>
      </c>
      <c r="W498">
        <v>-14.250500000000001</v>
      </c>
      <c r="X498">
        <v>-4937.17</v>
      </c>
      <c r="Y498">
        <f t="shared" si="67"/>
        <v>14.250500000000001</v>
      </c>
      <c r="Z498" s="7">
        <f t="shared" si="68"/>
        <v>4.9371700000000001</v>
      </c>
      <c r="AM498" t="s">
        <v>4085</v>
      </c>
      <c r="AN498">
        <v>346.38499999999999</v>
      </c>
      <c r="AO498">
        <v>-5.8788099999999996</v>
      </c>
      <c r="AP498">
        <v>-2036.26</v>
      </c>
      <c r="AQ498">
        <f t="shared" si="69"/>
        <v>5.8788099999999996</v>
      </c>
      <c r="AR498" s="7">
        <f t="shared" si="70"/>
        <v>2.03626</v>
      </c>
    </row>
    <row r="499" spans="4:44" x14ac:dyDescent="0.35">
      <c r="D499" t="s">
        <v>5383</v>
      </c>
      <c r="E499">
        <v>346.40600000000001</v>
      </c>
      <c r="F499">
        <v>-19.983499999999999</v>
      </c>
      <c r="G499">
        <v>-6922.37</v>
      </c>
      <c r="H499">
        <f t="shared" si="66"/>
        <v>19.983499999999999</v>
      </c>
      <c r="I499" s="7">
        <f t="shared" si="71"/>
        <v>6.9223699999999999</v>
      </c>
      <c r="U499" t="s">
        <v>3264</v>
      </c>
      <c r="V499">
        <v>346.46100000000001</v>
      </c>
      <c r="W499">
        <v>-14.250500000000001</v>
      </c>
      <c r="X499">
        <v>-4937.17</v>
      </c>
      <c r="Y499">
        <f t="shared" si="67"/>
        <v>14.250500000000001</v>
      </c>
      <c r="Z499" s="7">
        <f t="shared" si="68"/>
        <v>4.9371700000000001</v>
      </c>
      <c r="AM499" t="s">
        <v>4086</v>
      </c>
      <c r="AN499">
        <v>346.38499999999999</v>
      </c>
      <c r="AO499">
        <v>-5.8788099999999996</v>
      </c>
      <c r="AP499">
        <v>-2036.26</v>
      </c>
      <c r="AQ499">
        <f t="shared" si="69"/>
        <v>5.8788099999999996</v>
      </c>
      <c r="AR499" s="7">
        <f t="shared" si="70"/>
        <v>2.03626</v>
      </c>
    </row>
    <row r="500" spans="4:44" x14ac:dyDescent="0.35">
      <c r="D500" t="s">
        <v>5384</v>
      </c>
      <c r="E500">
        <v>346.40600000000001</v>
      </c>
      <c r="F500">
        <v>-19.983499999999999</v>
      </c>
      <c r="G500">
        <v>-6922.37</v>
      </c>
      <c r="H500">
        <f t="shared" si="66"/>
        <v>19.983499999999999</v>
      </c>
      <c r="I500" s="7">
        <f t="shared" si="71"/>
        <v>6.9223699999999999</v>
      </c>
      <c r="U500" t="s">
        <v>3265</v>
      </c>
      <c r="V500">
        <v>346.464</v>
      </c>
      <c r="W500">
        <v>-14.250299999999999</v>
      </c>
      <c r="X500">
        <v>-4938.58</v>
      </c>
      <c r="Y500">
        <f t="shared" si="67"/>
        <v>14.250299999999999</v>
      </c>
      <c r="Z500" s="7">
        <f t="shared" si="68"/>
        <v>4.93858</v>
      </c>
      <c r="AM500" t="s">
        <v>4087</v>
      </c>
      <c r="AN500">
        <v>346.38600000000002</v>
      </c>
      <c r="AO500">
        <v>-5.87974</v>
      </c>
      <c r="AP500">
        <v>-2036.5</v>
      </c>
      <c r="AQ500">
        <f t="shared" si="69"/>
        <v>5.87974</v>
      </c>
      <c r="AR500" s="7">
        <f t="shared" si="70"/>
        <v>2.0365000000000002</v>
      </c>
    </row>
    <row r="501" spans="4:44" x14ac:dyDescent="0.35">
      <c r="D501" t="s">
        <v>5385</v>
      </c>
      <c r="E501">
        <v>346.40600000000001</v>
      </c>
      <c r="F501">
        <v>-19.981100000000001</v>
      </c>
      <c r="G501">
        <v>-6921.7</v>
      </c>
      <c r="H501">
        <f t="shared" si="66"/>
        <v>19.981100000000001</v>
      </c>
      <c r="I501" s="7">
        <f t="shared" si="71"/>
        <v>6.9216999999999995</v>
      </c>
      <c r="U501" t="s">
        <v>3266</v>
      </c>
      <c r="V501">
        <v>346.464</v>
      </c>
      <c r="W501">
        <v>-14.250299999999999</v>
      </c>
      <c r="X501">
        <v>-4938.58</v>
      </c>
      <c r="Y501">
        <f t="shared" si="67"/>
        <v>14.250299999999999</v>
      </c>
      <c r="Z501" s="7">
        <f t="shared" si="68"/>
        <v>4.93858</v>
      </c>
      <c r="AM501" t="s">
        <v>4088</v>
      </c>
      <c r="AN501">
        <v>346.38600000000002</v>
      </c>
      <c r="AO501">
        <v>-5.87974</v>
      </c>
      <c r="AP501">
        <v>-2036.5</v>
      </c>
      <c r="AQ501">
        <f t="shared" si="69"/>
        <v>5.87974</v>
      </c>
      <c r="AR501" s="7">
        <f t="shared" si="70"/>
        <v>2.0365000000000002</v>
      </c>
    </row>
    <row r="502" spans="4:44" x14ac:dyDescent="0.35">
      <c r="D502" t="s">
        <v>5386</v>
      </c>
      <c r="E502">
        <v>346.40600000000001</v>
      </c>
      <c r="F502">
        <v>-19.981100000000001</v>
      </c>
      <c r="G502">
        <v>-6921.7</v>
      </c>
      <c r="H502">
        <f t="shared" si="66"/>
        <v>19.981100000000001</v>
      </c>
      <c r="I502" s="7">
        <f t="shared" si="71"/>
        <v>6.9216999999999995</v>
      </c>
      <c r="U502" t="s">
        <v>3267</v>
      </c>
      <c r="V502">
        <v>346.46699999999998</v>
      </c>
      <c r="W502">
        <v>-16.868400000000001</v>
      </c>
      <c r="X502">
        <v>-5844.17</v>
      </c>
      <c r="Y502">
        <f t="shared" si="67"/>
        <v>16.868400000000001</v>
      </c>
      <c r="Z502" s="7">
        <f t="shared" si="68"/>
        <v>5.8441700000000001</v>
      </c>
      <c r="AM502" t="s">
        <v>4089</v>
      </c>
      <c r="AN502">
        <v>346.38600000000002</v>
      </c>
      <c r="AO502">
        <v>-5.8792900000000001</v>
      </c>
      <c r="AP502">
        <v>-2036.47</v>
      </c>
      <c r="AQ502">
        <f t="shared" si="69"/>
        <v>5.8792900000000001</v>
      </c>
      <c r="AR502" s="7">
        <f t="shared" si="70"/>
        <v>2.03647</v>
      </c>
    </row>
    <row r="503" spans="4:44" x14ac:dyDescent="0.35">
      <c r="D503" t="s">
        <v>5387</v>
      </c>
      <c r="E503">
        <v>346.40800000000002</v>
      </c>
      <c r="F503">
        <v>-19.981300000000001</v>
      </c>
      <c r="G503">
        <v>-6921.71</v>
      </c>
      <c r="H503">
        <f t="shared" si="66"/>
        <v>19.981300000000001</v>
      </c>
      <c r="I503" s="7">
        <f t="shared" si="71"/>
        <v>6.92171</v>
      </c>
      <c r="U503" t="s">
        <v>3268</v>
      </c>
      <c r="V503">
        <v>346.46699999999998</v>
      </c>
      <c r="W503">
        <v>-16.868400000000001</v>
      </c>
      <c r="X503">
        <v>-5844.17</v>
      </c>
      <c r="Y503">
        <f t="shared" si="67"/>
        <v>16.868400000000001</v>
      </c>
      <c r="Z503" s="7">
        <f t="shared" si="68"/>
        <v>5.8441700000000001</v>
      </c>
      <c r="AM503" t="s">
        <v>4090</v>
      </c>
      <c r="AN503">
        <v>346.38600000000002</v>
      </c>
      <c r="AO503">
        <v>-5.8792900000000001</v>
      </c>
      <c r="AP503">
        <v>-2036.47</v>
      </c>
      <c r="AQ503">
        <f t="shared" si="69"/>
        <v>5.8792900000000001</v>
      </c>
      <c r="AR503" s="7">
        <f t="shared" si="70"/>
        <v>2.03647</v>
      </c>
    </row>
    <row r="504" spans="4:44" x14ac:dyDescent="0.35">
      <c r="D504" t="s">
        <v>5388</v>
      </c>
      <c r="E504">
        <v>346.40800000000002</v>
      </c>
      <c r="F504">
        <v>-19.981300000000001</v>
      </c>
      <c r="G504">
        <v>-6921.71</v>
      </c>
      <c r="H504">
        <f t="shared" si="66"/>
        <v>19.981300000000001</v>
      </c>
      <c r="I504" s="7">
        <f t="shared" si="71"/>
        <v>6.92171</v>
      </c>
      <c r="U504" t="s">
        <v>3269</v>
      </c>
      <c r="V504">
        <v>346.46899999999999</v>
      </c>
      <c r="W504">
        <v>-16.867899999999999</v>
      </c>
      <c r="X504">
        <v>-5844.27</v>
      </c>
      <c r="Y504">
        <f t="shared" si="67"/>
        <v>16.867899999999999</v>
      </c>
      <c r="Z504" s="7">
        <f t="shared" si="68"/>
        <v>5.8442700000000007</v>
      </c>
      <c r="AM504" t="s">
        <v>4091</v>
      </c>
      <c r="AN504">
        <v>346.38799999999998</v>
      </c>
      <c r="AO504">
        <v>-5.8785499999999997</v>
      </c>
      <c r="AP504">
        <v>-2036.14</v>
      </c>
      <c r="AQ504">
        <f t="shared" si="69"/>
        <v>5.8785499999999997</v>
      </c>
      <c r="AR504" s="7">
        <f t="shared" si="70"/>
        <v>2.0361400000000001</v>
      </c>
    </row>
    <row r="505" spans="4:44" x14ac:dyDescent="0.35">
      <c r="D505" t="s">
        <v>5389</v>
      </c>
      <c r="E505">
        <v>346.41</v>
      </c>
      <c r="F505">
        <v>-19.981100000000001</v>
      </c>
      <c r="G505">
        <v>-6921.74</v>
      </c>
      <c r="H505">
        <f t="shared" si="66"/>
        <v>19.981100000000001</v>
      </c>
      <c r="I505" s="7">
        <f t="shared" si="71"/>
        <v>6.9217399999999998</v>
      </c>
      <c r="U505" t="s">
        <v>3270</v>
      </c>
      <c r="V505">
        <v>346.46899999999999</v>
      </c>
      <c r="W505">
        <v>-16.867899999999999</v>
      </c>
      <c r="X505">
        <v>-5844.27</v>
      </c>
      <c r="Y505">
        <f t="shared" si="67"/>
        <v>16.867899999999999</v>
      </c>
      <c r="Z505" s="7">
        <f t="shared" si="68"/>
        <v>5.8442700000000007</v>
      </c>
      <c r="AM505" t="s">
        <v>4092</v>
      </c>
      <c r="AN505">
        <v>346.38799999999998</v>
      </c>
      <c r="AO505">
        <v>-5.8785499999999997</v>
      </c>
      <c r="AP505">
        <v>-2036.14</v>
      </c>
      <c r="AQ505">
        <f t="shared" si="69"/>
        <v>5.8785499999999997</v>
      </c>
      <c r="AR505" s="7">
        <f t="shared" si="70"/>
        <v>2.0361400000000001</v>
      </c>
    </row>
    <row r="506" spans="4:44" x14ac:dyDescent="0.35">
      <c r="D506" t="s">
        <v>5390</v>
      </c>
      <c r="E506">
        <v>346.41199999999998</v>
      </c>
      <c r="F506">
        <v>-19.981400000000001</v>
      </c>
      <c r="G506">
        <v>-6921.73</v>
      </c>
      <c r="H506">
        <f t="shared" si="66"/>
        <v>19.981400000000001</v>
      </c>
      <c r="I506" s="7">
        <f t="shared" si="71"/>
        <v>6.9217299999999993</v>
      </c>
      <c r="U506" t="s">
        <v>3271</v>
      </c>
      <c r="V506">
        <v>346.47500000000002</v>
      </c>
      <c r="W506">
        <v>-17.0595</v>
      </c>
      <c r="X506">
        <v>-5954.4</v>
      </c>
      <c r="Y506">
        <f t="shared" si="67"/>
        <v>17.0595</v>
      </c>
      <c r="Z506" s="7">
        <f t="shared" si="68"/>
        <v>5.9543999999999997</v>
      </c>
      <c r="AM506" t="s">
        <v>4093</v>
      </c>
      <c r="AN506">
        <v>346.38799999999998</v>
      </c>
      <c r="AO506">
        <v>-5.8789899999999999</v>
      </c>
      <c r="AP506">
        <v>-2036.35</v>
      </c>
      <c r="AQ506">
        <f t="shared" si="69"/>
        <v>5.8789899999999999</v>
      </c>
      <c r="AR506" s="7">
        <f t="shared" si="70"/>
        <v>2.0363500000000001</v>
      </c>
    </row>
    <row r="507" spans="4:44" x14ac:dyDescent="0.35">
      <c r="D507" t="s">
        <v>5391</v>
      </c>
      <c r="E507">
        <v>346.41199999999998</v>
      </c>
      <c r="F507">
        <v>-19.981400000000001</v>
      </c>
      <c r="G507">
        <v>-6921.73</v>
      </c>
      <c r="H507">
        <f t="shared" si="66"/>
        <v>19.981400000000001</v>
      </c>
      <c r="I507" s="7">
        <f t="shared" si="71"/>
        <v>6.9217299999999993</v>
      </c>
      <c r="U507" t="s">
        <v>3272</v>
      </c>
      <c r="V507">
        <v>346.47500000000002</v>
      </c>
      <c r="W507">
        <v>-17.0595</v>
      </c>
      <c r="X507">
        <v>-5954.4</v>
      </c>
      <c r="Y507">
        <f t="shared" si="67"/>
        <v>17.0595</v>
      </c>
      <c r="Z507" s="7">
        <f t="shared" si="68"/>
        <v>5.9543999999999997</v>
      </c>
      <c r="AM507" t="s">
        <v>4094</v>
      </c>
      <c r="AN507">
        <v>346.38799999999998</v>
      </c>
      <c r="AO507">
        <v>-5.8789899999999999</v>
      </c>
      <c r="AP507">
        <v>-2036.35</v>
      </c>
      <c r="AQ507">
        <f t="shared" si="69"/>
        <v>5.8789899999999999</v>
      </c>
      <c r="AR507" s="7">
        <f t="shared" si="70"/>
        <v>2.0363500000000001</v>
      </c>
    </row>
    <row r="508" spans="4:44" x14ac:dyDescent="0.35">
      <c r="D508" t="s">
        <v>5392</v>
      </c>
      <c r="E508">
        <v>346.41399999999999</v>
      </c>
      <c r="F508">
        <v>-19.981100000000001</v>
      </c>
      <c r="G508">
        <v>-6921.89</v>
      </c>
      <c r="H508">
        <f t="shared" si="66"/>
        <v>19.981100000000001</v>
      </c>
      <c r="I508" s="7">
        <f t="shared" si="71"/>
        <v>6.9218900000000003</v>
      </c>
      <c r="U508" t="s">
        <v>3273</v>
      </c>
      <c r="V508">
        <v>346.47800000000001</v>
      </c>
      <c r="W508">
        <v>-17.783200000000001</v>
      </c>
      <c r="X508">
        <v>-6161.3</v>
      </c>
      <c r="Y508">
        <f t="shared" si="67"/>
        <v>17.783200000000001</v>
      </c>
      <c r="Z508" s="7">
        <f t="shared" si="68"/>
        <v>6.1612999999999998</v>
      </c>
      <c r="AM508" t="s">
        <v>4095</v>
      </c>
      <c r="AN508">
        <v>346.39100000000002</v>
      </c>
      <c r="AO508">
        <v>-5.87873</v>
      </c>
      <c r="AP508">
        <v>-2036.36</v>
      </c>
      <c r="AQ508">
        <f t="shared" si="69"/>
        <v>5.87873</v>
      </c>
      <c r="AR508" s="7">
        <f t="shared" si="70"/>
        <v>2.0363599999999997</v>
      </c>
    </row>
    <row r="509" spans="4:44" x14ac:dyDescent="0.35">
      <c r="D509" t="s">
        <v>5393</v>
      </c>
      <c r="E509">
        <v>346.41500000000002</v>
      </c>
      <c r="F509">
        <v>-19.981100000000001</v>
      </c>
      <c r="G509">
        <v>-6921.78</v>
      </c>
      <c r="H509">
        <f t="shared" si="66"/>
        <v>19.981100000000001</v>
      </c>
      <c r="I509" s="7">
        <f t="shared" si="71"/>
        <v>6.92178</v>
      </c>
      <c r="U509" t="s">
        <v>3274</v>
      </c>
      <c r="V509">
        <v>346.47800000000001</v>
      </c>
      <c r="W509">
        <v>-17.783200000000001</v>
      </c>
      <c r="X509">
        <v>-6161.3</v>
      </c>
      <c r="Y509">
        <f t="shared" si="67"/>
        <v>17.783200000000001</v>
      </c>
      <c r="Z509" s="7">
        <f t="shared" si="68"/>
        <v>6.1612999999999998</v>
      </c>
      <c r="AM509" t="s">
        <v>4096</v>
      </c>
      <c r="AN509">
        <v>346.39100000000002</v>
      </c>
      <c r="AO509">
        <v>-5.87873</v>
      </c>
      <c r="AP509">
        <v>-2036.36</v>
      </c>
      <c r="AQ509">
        <f t="shared" si="69"/>
        <v>5.87873</v>
      </c>
      <c r="AR509" s="7">
        <f t="shared" si="70"/>
        <v>2.0363599999999997</v>
      </c>
    </row>
    <row r="510" spans="4:44" x14ac:dyDescent="0.35">
      <c r="D510" t="s">
        <v>5394</v>
      </c>
      <c r="E510">
        <v>346.41500000000002</v>
      </c>
      <c r="F510">
        <v>-19.981100000000001</v>
      </c>
      <c r="G510">
        <v>-6921.78</v>
      </c>
      <c r="H510">
        <f t="shared" si="66"/>
        <v>19.981100000000001</v>
      </c>
      <c r="I510" s="7">
        <f t="shared" si="71"/>
        <v>6.92178</v>
      </c>
      <c r="U510" t="s">
        <v>3275</v>
      </c>
      <c r="V510">
        <v>346.48099999999999</v>
      </c>
      <c r="W510">
        <v>-17.782699999999998</v>
      </c>
      <c r="X510">
        <v>-6161.23</v>
      </c>
      <c r="Y510">
        <f t="shared" si="67"/>
        <v>17.782699999999998</v>
      </c>
      <c r="Z510" s="7">
        <f t="shared" si="68"/>
        <v>6.1612299999999998</v>
      </c>
      <c r="AM510" t="s">
        <v>4097</v>
      </c>
      <c r="AN510">
        <v>346.392</v>
      </c>
      <c r="AO510">
        <v>-5.8788200000000002</v>
      </c>
      <c r="AP510">
        <v>-2036.29</v>
      </c>
      <c r="AQ510">
        <f t="shared" si="69"/>
        <v>5.8788200000000002</v>
      </c>
      <c r="AR510" s="7">
        <f t="shared" si="70"/>
        <v>2.0362900000000002</v>
      </c>
    </row>
    <row r="511" spans="4:44" x14ac:dyDescent="0.35">
      <c r="D511" t="s">
        <v>5395</v>
      </c>
      <c r="E511">
        <v>346.41800000000001</v>
      </c>
      <c r="F511">
        <v>-19.980899999999998</v>
      </c>
      <c r="G511">
        <v>-6921.79</v>
      </c>
      <c r="H511">
        <f t="shared" si="66"/>
        <v>19.980899999999998</v>
      </c>
      <c r="I511" s="7">
        <f t="shared" si="71"/>
        <v>6.9217899999999997</v>
      </c>
      <c r="U511" t="s">
        <v>3276</v>
      </c>
      <c r="V511">
        <v>346.48099999999999</v>
      </c>
      <c r="W511">
        <v>-17.782699999999998</v>
      </c>
      <c r="X511">
        <v>-6161.23</v>
      </c>
      <c r="Y511">
        <f t="shared" si="67"/>
        <v>17.782699999999998</v>
      </c>
      <c r="Z511" s="7">
        <f t="shared" si="68"/>
        <v>6.1612299999999998</v>
      </c>
      <c r="AM511" t="s">
        <v>4098</v>
      </c>
      <c r="AN511">
        <v>346.392</v>
      </c>
      <c r="AO511">
        <v>-5.8788200000000002</v>
      </c>
      <c r="AP511">
        <v>-2036.29</v>
      </c>
      <c r="AQ511">
        <f t="shared" si="69"/>
        <v>5.8788200000000002</v>
      </c>
      <c r="AR511" s="7">
        <f t="shared" si="70"/>
        <v>2.0362900000000002</v>
      </c>
    </row>
    <row r="512" spans="4:44" x14ac:dyDescent="0.35">
      <c r="D512" t="s">
        <v>5396</v>
      </c>
      <c r="E512">
        <v>346.42</v>
      </c>
      <c r="F512">
        <v>-19.982399999999998</v>
      </c>
      <c r="G512">
        <v>-6922.3</v>
      </c>
      <c r="H512">
        <f t="shared" si="66"/>
        <v>19.982399999999998</v>
      </c>
      <c r="I512" s="7">
        <f t="shared" si="71"/>
        <v>6.9222999999999999</v>
      </c>
      <c r="U512" t="s">
        <v>3277</v>
      </c>
      <c r="V512">
        <v>346.48599999999999</v>
      </c>
      <c r="W512">
        <v>-17.6953</v>
      </c>
      <c r="X512">
        <v>-6140.08</v>
      </c>
      <c r="Y512">
        <f t="shared" si="67"/>
        <v>17.6953</v>
      </c>
      <c r="Z512" s="7">
        <f t="shared" si="68"/>
        <v>6.1400800000000002</v>
      </c>
      <c r="AM512" t="s">
        <v>4099</v>
      </c>
      <c r="AN512">
        <v>346.39400000000001</v>
      </c>
      <c r="AO512">
        <v>-5.87981</v>
      </c>
      <c r="AP512">
        <v>-2036.49</v>
      </c>
      <c r="AQ512">
        <f t="shared" si="69"/>
        <v>5.87981</v>
      </c>
      <c r="AR512" s="7">
        <f t="shared" si="70"/>
        <v>2.0364900000000001</v>
      </c>
    </row>
    <row r="513" spans="4:44" x14ac:dyDescent="0.35">
      <c r="D513" t="s">
        <v>5397</v>
      </c>
      <c r="E513">
        <v>346.42200000000003</v>
      </c>
      <c r="F513">
        <v>-19.9819</v>
      </c>
      <c r="G513">
        <v>-6922.3</v>
      </c>
      <c r="H513">
        <f t="shared" si="66"/>
        <v>19.9819</v>
      </c>
      <c r="I513" s="7">
        <f t="shared" si="71"/>
        <v>6.9222999999999999</v>
      </c>
      <c r="U513" t="s">
        <v>3278</v>
      </c>
      <c r="V513">
        <v>346.48599999999999</v>
      </c>
      <c r="W513">
        <v>-17.6953</v>
      </c>
      <c r="X513">
        <v>-6140.08</v>
      </c>
      <c r="Y513">
        <f t="shared" si="67"/>
        <v>17.6953</v>
      </c>
      <c r="Z513" s="7">
        <f t="shared" si="68"/>
        <v>6.1400800000000002</v>
      </c>
      <c r="AM513" t="s">
        <v>4100</v>
      </c>
      <c r="AN513">
        <v>346.39400000000001</v>
      </c>
      <c r="AO513">
        <v>-5.87981</v>
      </c>
      <c r="AP513">
        <v>-2036.49</v>
      </c>
      <c r="AQ513">
        <f t="shared" si="69"/>
        <v>5.87981</v>
      </c>
      <c r="AR513" s="7">
        <f t="shared" si="70"/>
        <v>2.0364900000000001</v>
      </c>
    </row>
    <row r="514" spans="4:44" x14ac:dyDescent="0.35">
      <c r="D514" t="s">
        <v>5398</v>
      </c>
      <c r="E514">
        <v>346.42200000000003</v>
      </c>
      <c r="F514">
        <v>-19.982600000000001</v>
      </c>
      <c r="G514">
        <v>-6922.39</v>
      </c>
      <c r="H514">
        <f t="shared" si="66"/>
        <v>19.982600000000001</v>
      </c>
      <c r="I514" s="7">
        <f t="shared" si="71"/>
        <v>6.92239</v>
      </c>
      <c r="U514" t="s">
        <v>3279</v>
      </c>
      <c r="V514">
        <v>346.488</v>
      </c>
      <c r="W514">
        <v>-17.6737</v>
      </c>
      <c r="X514">
        <v>-6123.73</v>
      </c>
      <c r="Y514">
        <f t="shared" si="67"/>
        <v>17.6737</v>
      </c>
      <c r="Z514" s="7">
        <f t="shared" si="68"/>
        <v>6.1237299999999992</v>
      </c>
      <c r="AM514" t="s">
        <v>4101</v>
      </c>
      <c r="AN514">
        <v>346.39499999999998</v>
      </c>
      <c r="AO514">
        <v>-5.8808299999999996</v>
      </c>
      <c r="AP514">
        <v>-2037.14</v>
      </c>
      <c r="AQ514">
        <f t="shared" si="69"/>
        <v>5.8808299999999996</v>
      </c>
      <c r="AR514" s="7">
        <f t="shared" si="70"/>
        <v>2.03714</v>
      </c>
    </row>
    <row r="515" spans="4:44" x14ac:dyDescent="0.35">
      <c r="D515" t="s">
        <v>5399</v>
      </c>
      <c r="E515">
        <v>346.42599999999999</v>
      </c>
      <c r="F515">
        <v>-19.983000000000001</v>
      </c>
      <c r="G515">
        <v>-6922.5</v>
      </c>
      <c r="H515">
        <f t="shared" ref="H515:H578" si="72">ABS(F515)</f>
        <v>19.983000000000001</v>
      </c>
      <c r="I515" s="7">
        <f t="shared" si="71"/>
        <v>6.9225000000000003</v>
      </c>
      <c r="U515" t="s">
        <v>3280</v>
      </c>
      <c r="V515">
        <v>346.488</v>
      </c>
      <c r="W515">
        <v>-17.6737</v>
      </c>
      <c r="X515">
        <v>-6123.73</v>
      </c>
      <c r="Y515">
        <f t="shared" ref="Y515:Y578" si="73">ABS(W515)</f>
        <v>17.6737</v>
      </c>
      <c r="Z515" s="7">
        <f t="shared" ref="Z515:Z578" si="74">ABS(X515/1000)</f>
        <v>6.1237299999999992</v>
      </c>
      <c r="AM515" t="s">
        <v>4102</v>
      </c>
      <c r="AN515">
        <v>346.39499999999998</v>
      </c>
      <c r="AO515">
        <v>-5.8808299999999996</v>
      </c>
      <c r="AP515">
        <v>-2037.14</v>
      </c>
      <c r="AQ515">
        <f t="shared" ref="AQ515:AQ578" si="75">ABS(AO515)</f>
        <v>5.8808299999999996</v>
      </c>
      <c r="AR515" s="7">
        <f t="shared" si="70"/>
        <v>2.03714</v>
      </c>
    </row>
    <row r="516" spans="4:44" x14ac:dyDescent="0.35">
      <c r="D516" t="s">
        <v>5400</v>
      </c>
      <c r="E516">
        <v>346.42700000000002</v>
      </c>
      <c r="F516">
        <v>-19.982399999999998</v>
      </c>
      <c r="G516">
        <v>-6922.46</v>
      </c>
      <c r="H516">
        <f t="shared" si="72"/>
        <v>19.982399999999998</v>
      </c>
      <c r="I516" s="7">
        <f t="shared" si="71"/>
        <v>6.9224600000000001</v>
      </c>
      <c r="U516" t="s">
        <v>3281</v>
      </c>
      <c r="V516">
        <v>346.49299999999999</v>
      </c>
      <c r="W516">
        <v>-17.675699999999999</v>
      </c>
      <c r="X516">
        <v>-6124.46</v>
      </c>
      <c r="Y516">
        <f t="shared" si="73"/>
        <v>17.675699999999999</v>
      </c>
      <c r="Z516" s="7">
        <f t="shared" si="74"/>
        <v>6.12446</v>
      </c>
      <c r="AM516" t="s">
        <v>4103</v>
      </c>
      <c r="AN516">
        <v>346.39499999999998</v>
      </c>
      <c r="AO516">
        <v>-5.8791399999999996</v>
      </c>
      <c r="AP516">
        <v>-2036.46</v>
      </c>
      <c r="AQ516">
        <f t="shared" si="75"/>
        <v>5.8791399999999996</v>
      </c>
      <c r="AR516" s="7">
        <f t="shared" ref="AR516:AR579" si="76">ABS(AP516/1000)</f>
        <v>2.0364599999999999</v>
      </c>
    </row>
    <row r="517" spans="4:44" x14ac:dyDescent="0.35">
      <c r="D517" t="s">
        <v>5401</v>
      </c>
      <c r="E517">
        <v>346.428</v>
      </c>
      <c r="F517">
        <v>-19.982600000000001</v>
      </c>
      <c r="G517">
        <v>-6922.56</v>
      </c>
      <c r="H517">
        <f t="shared" si="72"/>
        <v>19.982600000000001</v>
      </c>
      <c r="I517" s="7">
        <f t="shared" ref="I517:I580" si="77">ABS(G517/1000)</f>
        <v>6.9225600000000007</v>
      </c>
      <c r="U517" t="s">
        <v>3282</v>
      </c>
      <c r="V517">
        <v>346.49299999999999</v>
      </c>
      <c r="W517">
        <v>-17.675699999999999</v>
      </c>
      <c r="X517">
        <v>-6124.46</v>
      </c>
      <c r="Y517">
        <f t="shared" si="73"/>
        <v>17.675699999999999</v>
      </c>
      <c r="Z517" s="7">
        <f t="shared" si="74"/>
        <v>6.12446</v>
      </c>
      <c r="AM517" t="s">
        <v>4104</v>
      </c>
      <c r="AN517">
        <v>346.39499999999998</v>
      </c>
      <c r="AO517">
        <v>-5.8791399999999996</v>
      </c>
      <c r="AP517">
        <v>-2036.46</v>
      </c>
      <c r="AQ517">
        <f t="shared" si="75"/>
        <v>5.8791399999999996</v>
      </c>
      <c r="AR517" s="7">
        <f t="shared" si="76"/>
        <v>2.0364599999999999</v>
      </c>
    </row>
    <row r="518" spans="4:44" x14ac:dyDescent="0.35">
      <c r="D518" t="s">
        <v>5402</v>
      </c>
      <c r="E518">
        <v>346.428</v>
      </c>
      <c r="F518">
        <v>-19.982600000000001</v>
      </c>
      <c r="G518">
        <v>-6922.56</v>
      </c>
      <c r="H518">
        <f t="shared" si="72"/>
        <v>19.982600000000001</v>
      </c>
      <c r="I518" s="7">
        <f t="shared" si="77"/>
        <v>6.9225600000000007</v>
      </c>
      <c r="U518" t="s">
        <v>3283</v>
      </c>
      <c r="V518">
        <v>346.49599999999998</v>
      </c>
      <c r="W518">
        <v>-17.1952</v>
      </c>
      <c r="X518">
        <v>-5924.24</v>
      </c>
      <c r="Y518">
        <f t="shared" si="73"/>
        <v>17.1952</v>
      </c>
      <c r="Z518" s="7">
        <f t="shared" si="74"/>
        <v>5.9242400000000002</v>
      </c>
      <c r="AM518" t="s">
        <v>4105</v>
      </c>
      <c r="AN518">
        <v>346.39699999999999</v>
      </c>
      <c r="AO518">
        <v>-5.8791000000000002</v>
      </c>
      <c r="AP518">
        <v>-2036.37</v>
      </c>
      <c r="AQ518">
        <f t="shared" si="75"/>
        <v>5.8791000000000002</v>
      </c>
      <c r="AR518" s="7">
        <f t="shared" si="76"/>
        <v>2.0363699999999998</v>
      </c>
    </row>
    <row r="519" spans="4:44" x14ac:dyDescent="0.35">
      <c r="D519" t="s">
        <v>5403</v>
      </c>
      <c r="E519">
        <v>346.43</v>
      </c>
      <c r="F519">
        <v>-19.983899999999998</v>
      </c>
      <c r="G519">
        <v>-6922.99</v>
      </c>
      <c r="H519">
        <f t="shared" si="72"/>
        <v>19.983899999999998</v>
      </c>
      <c r="I519" s="7">
        <f t="shared" si="77"/>
        <v>6.9229899999999995</v>
      </c>
      <c r="U519" t="s">
        <v>3284</v>
      </c>
      <c r="V519">
        <v>346.49599999999998</v>
      </c>
      <c r="W519">
        <v>-17.1952</v>
      </c>
      <c r="X519">
        <v>-5924.24</v>
      </c>
      <c r="Y519">
        <f t="shared" si="73"/>
        <v>17.1952</v>
      </c>
      <c r="Z519" s="7">
        <f t="shared" si="74"/>
        <v>5.9242400000000002</v>
      </c>
      <c r="AM519" t="s">
        <v>4106</v>
      </c>
      <c r="AN519">
        <v>346.39699999999999</v>
      </c>
      <c r="AO519">
        <v>-5.8791000000000002</v>
      </c>
      <c r="AP519">
        <v>-2036.37</v>
      </c>
      <c r="AQ519">
        <f t="shared" si="75"/>
        <v>5.8791000000000002</v>
      </c>
      <c r="AR519" s="7">
        <f t="shared" si="76"/>
        <v>2.0363699999999998</v>
      </c>
    </row>
    <row r="520" spans="4:44" x14ac:dyDescent="0.35">
      <c r="D520" t="s">
        <v>5404</v>
      </c>
      <c r="E520">
        <v>346.43400000000003</v>
      </c>
      <c r="F520">
        <v>-19.9816</v>
      </c>
      <c r="G520">
        <v>-6922.28</v>
      </c>
      <c r="H520">
        <f t="shared" si="72"/>
        <v>19.9816</v>
      </c>
      <c r="I520" s="7">
        <f t="shared" si="77"/>
        <v>6.9222799999999998</v>
      </c>
      <c r="U520" t="s">
        <v>3285</v>
      </c>
      <c r="V520">
        <v>346.50200000000001</v>
      </c>
      <c r="W520">
        <v>-16.973700000000001</v>
      </c>
      <c r="X520">
        <v>-5881.18</v>
      </c>
      <c r="Y520">
        <f t="shared" si="73"/>
        <v>16.973700000000001</v>
      </c>
      <c r="Z520" s="7">
        <f t="shared" si="74"/>
        <v>5.8811800000000005</v>
      </c>
      <c r="AM520" t="s">
        <v>4107</v>
      </c>
      <c r="AN520">
        <v>346.399</v>
      </c>
      <c r="AO520">
        <v>-5.8796499999999998</v>
      </c>
      <c r="AP520">
        <v>-2036.53</v>
      </c>
      <c r="AQ520">
        <f t="shared" si="75"/>
        <v>5.8796499999999998</v>
      </c>
      <c r="AR520" s="7">
        <f t="shared" si="76"/>
        <v>2.03653</v>
      </c>
    </row>
    <row r="521" spans="4:44" x14ac:dyDescent="0.35">
      <c r="D521" t="s">
        <v>5405</v>
      </c>
      <c r="E521">
        <v>346.43400000000003</v>
      </c>
      <c r="F521">
        <v>-19.9816</v>
      </c>
      <c r="G521">
        <v>-6922.21</v>
      </c>
      <c r="H521">
        <f t="shared" si="72"/>
        <v>19.9816</v>
      </c>
      <c r="I521" s="7">
        <f t="shared" si="77"/>
        <v>6.9222099999999998</v>
      </c>
      <c r="U521" t="s">
        <v>3286</v>
      </c>
      <c r="V521">
        <v>346.50200000000001</v>
      </c>
      <c r="W521">
        <v>-16.973700000000001</v>
      </c>
      <c r="X521">
        <v>-5881.18</v>
      </c>
      <c r="Y521">
        <f t="shared" si="73"/>
        <v>16.973700000000001</v>
      </c>
      <c r="Z521" s="7">
        <f t="shared" si="74"/>
        <v>5.8811800000000005</v>
      </c>
      <c r="AM521" t="s">
        <v>4108</v>
      </c>
      <c r="AN521">
        <v>346.399</v>
      </c>
      <c r="AO521">
        <v>-5.8796499999999998</v>
      </c>
      <c r="AP521">
        <v>-2036.53</v>
      </c>
      <c r="AQ521">
        <f t="shared" si="75"/>
        <v>5.8796499999999998</v>
      </c>
      <c r="AR521" s="7">
        <f t="shared" si="76"/>
        <v>2.03653</v>
      </c>
    </row>
    <row r="522" spans="4:44" x14ac:dyDescent="0.35">
      <c r="D522" t="s">
        <v>5406</v>
      </c>
      <c r="E522">
        <v>346.43400000000003</v>
      </c>
      <c r="F522">
        <v>-19.9815</v>
      </c>
      <c r="G522">
        <v>-6922.28</v>
      </c>
      <c r="H522">
        <f t="shared" si="72"/>
        <v>19.9815</v>
      </c>
      <c r="I522" s="7">
        <f t="shared" si="77"/>
        <v>6.9222799999999998</v>
      </c>
      <c r="U522" t="s">
        <v>3287</v>
      </c>
      <c r="V522">
        <v>346.50299999999999</v>
      </c>
      <c r="W522">
        <v>-16.972999999999999</v>
      </c>
      <c r="X522">
        <v>-5881.1</v>
      </c>
      <c r="Y522">
        <f t="shared" si="73"/>
        <v>16.972999999999999</v>
      </c>
      <c r="Z522" s="7">
        <f t="shared" si="74"/>
        <v>5.8811</v>
      </c>
      <c r="AM522" t="s">
        <v>4109</v>
      </c>
      <c r="AN522">
        <v>346.4</v>
      </c>
      <c r="AO522">
        <v>-5.8813800000000001</v>
      </c>
      <c r="AP522">
        <v>-2037.33</v>
      </c>
      <c r="AQ522">
        <f t="shared" si="75"/>
        <v>5.8813800000000001</v>
      </c>
      <c r="AR522" s="7">
        <f t="shared" si="76"/>
        <v>2.0373299999999999</v>
      </c>
    </row>
    <row r="523" spans="4:44" x14ac:dyDescent="0.35">
      <c r="D523" t="s">
        <v>5407</v>
      </c>
      <c r="E523">
        <v>346.43700000000001</v>
      </c>
      <c r="F523">
        <v>-19.981100000000001</v>
      </c>
      <c r="G523">
        <v>-6922.09</v>
      </c>
      <c r="H523">
        <f t="shared" si="72"/>
        <v>19.981100000000001</v>
      </c>
      <c r="I523" s="7">
        <f t="shared" si="77"/>
        <v>6.9220899999999999</v>
      </c>
      <c r="U523" t="s">
        <v>3288</v>
      </c>
      <c r="V523">
        <v>346.50299999999999</v>
      </c>
      <c r="W523">
        <v>-16.972999999999999</v>
      </c>
      <c r="X523">
        <v>-5881.1</v>
      </c>
      <c r="Y523">
        <f t="shared" si="73"/>
        <v>16.972999999999999</v>
      </c>
      <c r="Z523" s="7">
        <f t="shared" si="74"/>
        <v>5.8811</v>
      </c>
      <c r="AM523" t="s">
        <v>4110</v>
      </c>
      <c r="AN523">
        <v>346.4</v>
      </c>
      <c r="AO523">
        <v>-5.8813800000000001</v>
      </c>
      <c r="AP523">
        <v>-2037.33</v>
      </c>
      <c r="AQ523">
        <f t="shared" si="75"/>
        <v>5.8813800000000001</v>
      </c>
      <c r="AR523" s="7">
        <f t="shared" si="76"/>
        <v>2.0373299999999999</v>
      </c>
    </row>
    <row r="524" spans="4:44" x14ac:dyDescent="0.35">
      <c r="D524" t="s">
        <v>5408</v>
      </c>
      <c r="E524">
        <v>346.43900000000002</v>
      </c>
      <c r="F524">
        <v>-19.980799999999999</v>
      </c>
      <c r="G524">
        <v>-6922.19</v>
      </c>
      <c r="H524">
        <f t="shared" si="72"/>
        <v>19.980799999999999</v>
      </c>
      <c r="I524" s="7">
        <f t="shared" si="77"/>
        <v>6.9221899999999996</v>
      </c>
      <c r="U524" t="s">
        <v>3289</v>
      </c>
      <c r="V524">
        <v>346.50700000000001</v>
      </c>
      <c r="W524">
        <v>-17.260899999999999</v>
      </c>
      <c r="X524">
        <v>-5980.86</v>
      </c>
      <c r="Y524">
        <f t="shared" si="73"/>
        <v>17.260899999999999</v>
      </c>
      <c r="Z524" s="7">
        <f t="shared" si="74"/>
        <v>5.9808599999999998</v>
      </c>
      <c r="AM524" t="s">
        <v>4111</v>
      </c>
      <c r="AN524">
        <v>346.40100000000001</v>
      </c>
      <c r="AO524">
        <v>-5.87941</v>
      </c>
      <c r="AP524">
        <v>-2036.57</v>
      </c>
      <c r="AQ524">
        <f t="shared" si="75"/>
        <v>5.87941</v>
      </c>
      <c r="AR524" s="7">
        <f t="shared" si="76"/>
        <v>2.0365699999999998</v>
      </c>
    </row>
    <row r="525" spans="4:44" x14ac:dyDescent="0.35">
      <c r="D525" t="s">
        <v>5409</v>
      </c>
      <c r="E525">
        <v>346.43900000000002</v>
      </c>
      <c r="F525">
        <v>-19.980799999999999</v>
      </c>
      <c r="G525">
        <v>-6922.19</v>
      </c>
      <c r="H525">
        <f t="shared" si="72"/>
        <v>19.980799999999999</v>
      </c>
      <c r="I525" s="7">
        <f t="shared" si="77"/>
        <v>6.9221899999999996</v>
      </c>
      <c r="U525" t="s">
        <v>3290</v>
      </c>
      <c r="V525">
        <v>346.50700000000001</v>
      </c>
      <c r="W525">
        <v>-17.260899999999999</v>
      </c>
      <c r="X525">
        <v>-5980.86</v>
      </c>
      <c r="Y525">
        <f t="shared" si="73"/>
        <v>17.260899999999999</v>
      </c>
      <c r="Z525" s="7">
        <f t="shared" si="74"/>
        <v>5.9808599999999998</v>
      </c>
      <c r="AM525" t="s">
        <v>4112</v>
      </c>
      <c r="AN525">
        <v>346.40100000000001</v>
      </c>
      <c r="AO525">
        <v>-5.87941</v>
      </c>
      <c r="AP525">
        <v>-2036.57</v>
      </c>
      <c r="AQ525">
        <f t="shared" si="75"/>
        <v>5.87941</v>
      </c>
      <c r="AR525" s="7">
        <f t="shared" si="76"/>
        <v>2.0365699999999998</v>
      </c>
    </row>
    <row r="526" spans="4:44" x14ac:dyDescent="0.35">
      <c r="D526" t="s">
        <v>5410</v>
      </c>
      <c r="E526">
        <v>346.44299999999998</v>
      </c>
      <c r="F526">
        <v>-19.982099999999999</v>
      </c>
      <c r="G526">
        <v>-6922.61</v>
      </c>
      <c r="H526">
        <f t="shared" si="72"/>
        <v>19.982099999999999</v>
      </c>
      <c r="I526" s="7">
        <f t="shared" si="77"/>
        <v>6.9226099999999997</v>
      </c>
      <c r="U526" t="s">
        <v>3291</v>
      </c>
      <c r="V526">
        <v>346.50900000000001</v>
      </c>
      <c r="W526">
        <v>-17.263300000000001</v>
      </c>
      <c r="X526">
        <v>-5981.82</v>
      </c>
      <c r="Y526">
        <f t="shared" si="73"/>
        <v>17.263300000000001</v>
      </c>
      <c r="Z526" s="7">
        <f t="shared" si="74"/>
        <v>5.9818199999999999</v>
      </c>
      <c r="AM526" t="s">
        <v>4113</v>
      </c>
      <c r="AN526">
        <v>346.40100000000001</v>
      </c>
      <c r="AO526">
        <v>-5.8807200000000002</v>
      </c>
      <c r="AP526">
        <v>-2036.99</v>
      </c>
      <c r="AQ526">
        <f t="shared" si="75"/>
        <v>5.8807200000000002</v>
      </c>
      <c r="AR526" s="7">
        <f t="shared" si="76"/>
        <v>2.0369899999999999</v>
      </c>
    </row>
    <row r="527" spans="4:44" x14ac:dyDescent="0.35">
      <c r="D527" t="s">
        <v>5411</v>
      </c>
      <c r="E527">
        <v>346.44400000000002</v>
      </c>
      <c r="F527">
        <v>-19.982099999999999</v>
      </c>
      <c r="G527">
        <v>-6922.61</v>
      </c>
      <c r="H527">
        <f t="shared" si="72"/>
        <v>19.982099999999999</v>
      </c>
      <c r="I527" s="7">
        <f t="shared" si="77"/>
        <v>6.9226099999999997</v>
      </c>
      <c r="U527" t="s">
        <v>3292</v>
      </c>
      <c r="V527">
        <v>346.50900000000001</v>
      </c>
      <c r="W527">
        <v>-17.263300000000001</v>
      </c>
      <c r="X527">
        <v>-5981.82</v>
      </c>
      <c r="Y527">
        <f t="shared" si="73"/>
        <v>17.263300000000001</v>
      </c>
      <c r="Z527" s="7">
        <f t="shared" si="74"/>
        <v>5.9818199999999999</v>
      </c>
      <c r="AM527" t="s">
        <v>4114</v>
      </c>
      <c r="AN527">
        <v>346.40100000000001</v>
      </c>
      <c r="AO527">
        <v>-5.8807200000000002</v>
      </c>
      <c r="AP527">
        <v>-2036.99</v>
      </c>
      <c r="AQ527">
        <f t="shared" si="75"/>
        <v>5.8807200000000002</v>
      </c>
      <c r="AR527" s="7">
        <f t="shared" si="76"/>
        <v>2.0369899999999999</v>
      </c>
    </row>
    <row r="528" spans="4:44" x14ac:dyDescent="0.35">
      <c r="D528" t="s">
        <v>5412</v>
      </c>
      <c r="E528">
        <v>346.44499999999999</v>
      </c>
      <c r="F528">
        <v>-19.9819</v>
      </c>
      <c r="G528">
        <v>-6922.64</v>
      </c>
      <c r="H528">
        <f t="shared" si="72"/>
        <v>19.9819</v>
      </c>
      <c r="I528" s="7">
        <f t="shared" si="77"/>
        <v>6.9226400000000003</v>
      </c>
      <c r="U528" t="s">
        <v>3293</v>
      </c>
      <c r="V528">
        <v>346.51299999999998</v>
      </c>
      <c r="W528">
        <v>-17.300799999999999</v>
      </c>
      <c r="X528">
        <v>-6010.04</v>
      </c>
      <c r="Y528">
        <f t="shared" si="73"/>
        <v>17.300799999999999</v>
      </c>
      <c r="Z528" s="7">
        <f t="shared" si="74"/>
        <v>6.01004</v>
      </c>
      <c r="AM528" t="s">
        <v>4115</v>
      </c>
      <c r="AN528">
        <v>346.40300000000002</v>
      </c>
      <c r="AO528">
        <v>-5.8797899999999998</v>
      </c>
      <c r="AP528">
        <v>-2036.65</v>
      </c>
      <c r="AQ528">
        <f t="shared" si="75"/>
        <v>5.8797899999999998</v>
      </c>
      <c r="AR528" s="7">
        <f t="shared" si="76"/>
        <v>2.0366500000000003</v>
      </c>
    </row>
    <row r="529" spans="4:44" x14ac:dyDescent="0.35">
      <c r="D529" t="s">
        <v>5413</v>
      </c>
      <c r="E529">
        <v>346.44799999999998</v>
      </c>
      <c r="F529">
        <v>-19.981100000000001</v>
      </c>
      <c r="G529">
        <v>-6922.39</v>
      </c>
      <c r="H529">
        <f t="shared" si="72"/>
        <v>19.981100000000001</v>
      </c>
      <c r="I529" s="7">
        <f t="shared" si="77"/>
        <v>6.92239</v>
      </c>
      <c r="U529" t="s">
        <v>3294</v>
      </c>
      <c r="V529">
        <v>346.51299999999998</v>
      </c>
      <c r="W529">
        <v>-17.300799999999999</v>
      </c>
      <c r="X529">
        <v>-6010.04</v>
      </c>
      <c r="Y529">
        <f t="shared" si="73"/>
        <v>17.300799999999999</v>
      </c>
      <c r="Z529" s="7">
        <f t="shared" si="74"/>
        <v>6.01004</v>
      </c>
      <c r="AM529" t="s">
        <v>4116</v>
      </c>
      <c r="AN529">
        <v>346.40300000000002</v>
      </c>
      <c r="AO529">
        <v>-5.8797899999999998</v>
      </c>
      <c r="AP529">
        <v>-2036.65</v>
      </c>
      <c r="AQ529">
        <f t="shared" si="75"/>
        <v>5.8797899999999998</v>
      </c>
      <c r="AR529" s="7">
        <f t="shared" si="76"/>
        <v>2.0366500000000003</v>
      </c>
    </row>
    <row r="530" spans="4:44" x14ac:dyDescent="0.35">
      <c r="D530" t="s">
        <v>5414</v>
      </c>
      <c r="E530">
        <v>346.45</v>
      </c>
      <c r="F530">
        <v>-19.9819</v>
      </c>
      <c r="G530">
        <v>-6922.59</v>
      </c>
      <c r="H530">
        <f t="shared" si="72"/>
        <v>19.9819</v>
      </c>
      <c r="I530" s="7">
        <f t="shared" si="77"/>
        <v>6.9225900000000005</v>
      </c>
      <c r="U530" t="s">
        <v>3295</v>
      </c>
      <c r="V530">
        <v>346.517</v>
      </c>
      <c r="W530">
        <v>-17.579699999999999</v>
      </c>
      <c r="X530">
        <v>-6091.48</v>
      </c>
      <c r="Y530">
        <f t="shared" si="73"/>
        <v>17.579699999999999</v>
      </c>
      <c r="Z530" s="7">
        <f t="shared" si="74"/>
        <v>6.0914799999999998</v>
      </c>
      <c r="AM530" t="s">
        <v>4117</v>
      </c>
      <c r="AN530">
        <v>346.40499999999997</v>
      </c>
      <c r="AO530">
        <v>-5.8797499999999996</v>
      </c>
      <c r="AP530">
        <v>-2036.76</v>
      </c>
      <c r="AQ530">
        <f t="shared" si="75"/>
        <v>5.8797499999999996</v>
      </c>
      <c r="AR530" s="7">
        <f t="shared" si="76"/>
        <v>2.0367600000000001</v>
      </c>
    </row>
    <row r="531" spans="4:44" x14ac:dyDescent="0.35">
      <c r="D531" t="s">
        <v>5415</v>
      </c>
      <c r="E531">
        <v>346.45</v>
      </c>
      <c r="F531">
        <v>-19.9819</v>
      </c>
      <c r="G531">
        <v>-6922.59</v>
      </c>
      <c r="H531">
        <f t="shared" si="72"/>
        <v>19.9819</v>
      </c>
      <c r="I531" s="7">
        <f t="shared" si="77"/>
        <v>6.9225900000000005</v>
      </c>
      <c r="U531" t="s">
        <v>3296</v>
      </c>
      <c r="V531">
        <v>346.517</v>
      </c>
      <c r="W531">
        <v>-17.579699999999999</v>
      </c>
      <c r="X531">
        <v>-6091.48</v>
      </c>
      <c r="Y531">
        <f t="shared" si="73"/>
        <v>17.579699999999999</v>
      </c>
      <c r="Z531" s="7">
        <f t="shared" si="74"/>
        <v>6.0914799999999998</v>
      </c>
      <c r="AM531" t="s">
        <v>4118</v>
      </c>
      <c r="AN531">
        <v>346.40499999999997</v>
      </c>
      <c r="AO531">
        <v>-5.8797499999999996</v>
      </c>
      <c r="AP531">
        <v>-2036.76</v>
      </c>
      <c r="AQ531">
        <f t="shared" si="75"/>
        <v>5.8797499999999996</v>
      </c>
      <c r="AR531" s="7">
        <f t="shared" si="76"/>
        <v>2.0367600000000001</v>
      </c>
    </row>
    <row r="532" spans="4:44" x14ac:dyDescent="0.35">
      <c r="D532" t="s">
        <v>5416</v>
      </c>
      <c r="E532">
        <v>346.452</v>
      </c>
      <c r="F532">
        <v>-19.982099999999999</v>
      </c>
      <c r="G532">
        <v>-6922.77</v>
      </c>
      <c r="H532">
        <f t="shared" si="72"/>
        <v>19.982099999999999</v>
      </c>
      <c r="I532" s="7">
        <f t="shared" si="77"/>
        <v>6.9227700000000008</v>
      </c>
      <c r="U532" t="s">
        <v>3297</v>
      </c>
      <c r="V532">
        <v>346.52</v>
      </c>
      <c r="W532">
        <v>-17.581</v>
      </c>
      <c r="X532">
        <v>-6092.02</v>
      </c>
      <c r="Y532">
        <f t="shared" si="73"/>
        <v>17.581</v>
      </c>
      <c r="Z532" s="7">
        <f t="shared" si="74"/>
        <v>6.0920200000000007</v>
      </c>
      <c r="AM532" t="s">
        <v>4119</v>
      </c>
      <c r="AN532">
        <v>346.40600000000001</v>
      </c>
      <c r="AO532">
        <v>-5.8799200000000003</v>
      </c>
      <c r="AP532">
        <v>-2036.76</v>
      </c>
      <c r="AQ532">
        <f t="shared" si="75"/>
        <v>5.8799200000000003</v>
      </c>
      <c r="AR532" s="7">
        <f t="shared" si="76"/>
        <v>2.0367600000000001</v>
      </c>
    </row>
    <row r="533" spans="4:44" x14ac:dyDescent="0.35">
      <c r="D533" t="s">
        <v>5417</v>
      </c>
      <c r="E533">
        <v>346.452</v>
      </c>
      <c r="F533">
        <v>-19.982099999999999</v>
      </c>
      <c r="G533">
        <v>-6922.77</v>
      </c>
      <c r="H533">
        <f t="shared" si="72"/>
        <v>19.982099999999999</v>
      </c>
      <c r="I533" s="7">
        <f t="shared" si="77"/>
        <v>6.9227700000000008</v>
      </c>
      <c r="U533" t="s">
        <v>3298</v>
      </c>
      <c r="V533">
        <v>346.52</v>
      </c>
      <c r="W533">
        <v>-17.581</v>
      </c>
      <c r="X533">
        <v>-6092.02</v>
      </c>
      <c r="Y533">
        <f t="shared" si="73"/>
        <v>17.581</v>
      </c>
      <c r="Z533" s="7">
        <f t="shared" si="74"/>
        <v>6.0920200000000007</v>
      </c>
      <c r="AM533" t="s">
        <v>4120</v>
      </c>
      <c r="AN533">
        <v>346.40600000000001</v>
      </c>
      <c r="AO533">
        <v>-5.8799200000000003</v>
      </c>
      <c r="AP533">
        <v>-2036.76</v>
      </c>
      <c r="AQ533">
        <f t="shared" si="75"/>
        <v>5.8799200000000003</v>
      </c>
      <c r="AR533" s="7">
        <f t="shared" si="76"/>
        <v>2.0367600000000001</v>
      </c>
    </row>
    <row r="534" spans="4:44" x14ac:dyDescent="0.35">
      <c r="D534" t="s">
        <v>5418</v>
      </c>
      <c r="E534">
        <v>346.45400000000001</v>
      </c>
      <c r="F534">
        <v>-19.982600000000001</v>
      </c>
      <c r="G534">
        <v>-6922.97</v>
      </c>
      <c r="H534">
        <f t="shared" si="72"/>
        <v>19.982600000000001</v>
      </c>
      <c r="I534" s="7">
        <f t="shared" si="77"/>
        <v>6.9229700000000003</v>
      </c>
      <c r="U534" t="s">
        <v>3299</v>
      </c>
      <c r="V534">
        <v>346.52199999999999</v>
      </c>
      <c r="W534">
        <v>-17.5807</v>
      </c>
      <c r="X534">
        <v>-6091.82</v>
      </c>
      <c r="Y534">
        <f t="shared" si="73"/>
        <v>17.5807</v>
      </c>
      <c r="Z534" s="7">
        <f t="shared" si="74"/>
        <v>6.0918199999999993</v>
      </c>
      <c r="AM534" t="s">
        <v>4121</v>
      </c>
      <c r="AN534">
        <v>346.40699999999998</v>
      </c>
      <c r="AO534">
        <v>-5.8798700000000004</v>
      </c>
      <c r="AP534">
        <v>-2036.75</v>
      </c>
      <c r="AQ534">
        <f t="shared" si="75"/>
        <v>5.8798700000000004</v>
      </c>
      <c r="AR534" s="7">
        <f t="shared" si="76"/>
        <v>2.0367500000000001</v>
      </c>
    </row>
    <row r="535" spans="4:44" x14ac:dyDescent="0.35">
      <c r="D535" t="s">
        <v>5419</v>
      </c>
      <c r="E535">
        <v>346.45400000000001</v>
      </c>
      <c r="F535">
        <v>-19.982600000000001</v>
      </c>
      <c r="G535">
        <v>-6922.97</v>
      </c>
      <c r="H535">
        <f t="shared" si="72"/>
        <v>19.982600000000001</v>
      </c>
      <c r="I535" s="7">
        <f t="shared" si="77"/>
        <v>6.9229700000000003</v>
      </c>
      <c r="U535" t="s">
        <v>3300</v>
      </c>
      <c r="V535">
        <v>346.52199999999999</v>
      </c>
      <c r="W535">
        <v>-17.5807</v>
      </c>
      <c r="X535">
        <v>-6091.82</v>
      </c>
      <c r="Y535">
        <f t="shared" si="73"/>
        <v>17.5807</v>
      </c>
      <c r="Z535" s="7">
        <f t="shared" si="74"/>
        <v>6.0918199999999993</v>
      </c>
      <c r="AM535" t="s">
        <v>4122</v>
      </c>
      <c r="AN535">
        <v>346.40699999999998</v>
      </c>
      <c r="AO535">
        <v>-5.8798700000000004</v>
      </c>
      <c r="AP535">
        <v>-2036.75</v>
      </c>
      <c r="AQ535">
        <f t="shared" si="75"/>
        <v>5.8798700000000004</v>
      </c>
      <c r="AR535" s="7">
        <f t="shared" si="76"/>
        <v>2.0367500000000001</v>
      </c>
    </row>
    <row r="536" spans="4:44" x14ac:dyDescent="0.35">
      <c r="D536" t="s">
        <v>5420</v>
      </c>
      <c r="E536">
        <v>346.45699999999999</v>
      </c>
      <c r="F536">
        <v>-19.982700000000001</v>
      </c>
      <c r="G536">
        <v>-6922.95</v>
      </c>
      <c r="H536">
        <f t="shared" si="72"/>
        <v>19.982700000000001</v>
      </c>
      <c r="I536" s="7">
        <f t="shared" si="77"/>
        <v>6.9229500000000002</v>
      </c>
      <c r="U536" t="s">
        <v>3301</v>
      </c>
      <c r="V536">
        <v>346.529</v>
      </c>
      <c r="W536">
        <v>-17.369599999999998</v>
      </c>
      <c r="X536">
        <v>-6018.89</v>
      </c>
      <c r="Y536">
        <f t="shared" si="73"/>
        <v>17.369599999999998</v>
      </c>
      <c r="Z536" s="7">
        <f t="shared" si="74"/>
        <v>6.0188900000000007</v>
      </c>
      <c r="AM536" t="s">
        <v>4123</v>
      </c>
      <c r="AN536">
        <v>346.40800000000002</v>
      </c>
      <c r="AO536">
        <v>-5.8799299999999999</v>
      </c>
      <c r="AP536">
        <v>-2036.77</v>
      </c>
      <c r="AQ536">
        <f t="shared" si="75"/>
        <v>5.8799299999999999</v>
      </c>
      <c r="AR536" s="7">
        <f t="shared" si="76"/>
        <v>2.0367700000000002</v>
      </c>
    </row>
    <row r="537" spans="4:44" x14ac:dyDescent="0.35">
      <c r="D537" t="s">
        <v>5421</v>
      </c>
      <c r="E537">
        <v>346.45800000000003</v>
      </c>
      <c r="F537">
        <v>-19.982399999999998</v>
      </c>
      <c r="G537">
        <v>-6923.01</v>
      </c>
      <c r="H537">
        <f t="shared" si="72"/>
        <v>19.982399999999998</v>
      </c>
      <c r="I537" s="7">
        <f t="shared" si="77"/>
        <v>6.9230100000000006</v>
      </c>
      <c r="U537" t="s">
        <v>3302</v>
      </c>
      <c r="V537">
        <v>346.529</v>
      </c>
      <c r="W537">
        <v>-17.369599999999998</v>
      </c>
      <c r="X537">
        <v>-6018.89</v>
      </c>
      <c r="Y537">
        <f t="shared" si="73"/>
        <v>17.369599999999998</v>
      </c>
      <c r="Z537" s="7">
        <f t="shared" si="74"/>
        <v>6.0188900000000007</v>
      </c>
      <c r="AM537" t="s">
        <v>4124</v>
      </c>
      <c r="AN537">
        <v>346.40800000000002</v>
      </c>
      <c r="AO537">
        <v>-5.8799299999999999</v>
      </c>
      <c r="AP537">
        <v>-2036.77</v>
      </c>
      <c r="AQ537">
        <f t="shared" si="75"/>
        <v>5.8799299999999999</v>
      </c>
      <c r="AR537" s="7">
        <f t="shared" si="76"/>
        <v>2.0367700000000002</v>
      </c>
    </row>
    <row r="538" spans="4:44" x14ac:dyDescent="0.35">
      <c r="D538" t="s">
        <v>5422</v>
      </c>
      <c r="E538">
        <v>346.46100000000001</v>
      </c>
      <c r="F538">
        <v>-19.9831</v>
      </c>
      <c r="G538">
        <v>-6923.26</v>
      </c>
      <c r="H538">
        <f t="shared" si="72"/>
        <v>19.9831</v>
      </c>
      <c r="I538" s="7">
        <f t="shared" si="77"/>
        <v>6.92326</v>
      </c>
      <c r="U538" t="s">
        <v>3303</v>
      </c>
      <c r="V538">
        <v>346.53</v>
      </c>
      <c r="W538">
        <v>-17.373799999999999</v>
      </c>
      <c r="X538">
        <v>-6020.39</v>
      </c>
      <c r="Y538">
        <f t="shared" si="73"/>
        <v>17.373799999999999</v>
      </c>
      <c r="Z538" s="7">
        <f t="shared" si="74"/>
        <v>6.0203899999999999</v>
      </c>
      <c r="AM538" t="s">
        <v>4125</v>
      </c>
      <c r="AN538">
        <v>346.41</v>
      </c>
      <c r="AO538">
        <v>-5.8804999999999996</v>
      </c>
      <c r="AP538">
        <v>-2037.41</v>
      </c>
      <c r="AQ538">
        <f t="shared" si="75"/>
        <v>5.8804999999999996</v>
      </c>
      <c r="AR538" s="7">
        <f t="shared" si="76"/>
        <v>2.0374099999999999</v>
      </c>
    </row>
    <row r="539" spans="4:44" x14ac:dyDescent="0.35">
      <c r="D539" t="s">
        <v>5423</v>
      </c>
      <c r="E539">
        <v>346.46100000000001</v>
      </c>
      <c r="F539">
        <v>-19.9831</v>
      </c>
      <c r="G539">
        <v>-6923.26</v>
      </c>
      <c r="H539">
        <f t="shared" si="72"/>
        <v>19.9831</v>
      </c>
      <c r="I539" s="7">
        <f t="shared" si="77"/>
        <v>6.92326</v>
      </c>
      <c r="U539" t="s">
        <v>3304</v>
      </c>
      <c r="V539">
        <v>346.53</v>
      </c>
      <c r="W539">
        <v>-17.373799999999999</v>
      </c>
      <c r="X539">
        <v>-6020.39</v>
      </c>
      <c r="Y539">
        <f t="shared" si="73"/>
        <v>17.373799999999999</v>
      </c>
      <c r="Z539" s="7">
        <f t="shared" si="74"/>
        <v>6.0203899999999999</v>
      </c>
      <c r="AM539" t="s">
        <v>4126</v>
      </c>
      <c r="AN539">
        <v>346.41</v>
      </c>
      <c r="AO539">
        <v>-5.8804999999999996</v>
      </c>
      <c r="AP539">
        <v>-2037.41</v>
      </c>
      <c r="AQ539">
        <f t="shared" si="75"/>
        <v>5.8804999999999996</v>
      </c>
      <c r="AR539" s="7">
        <f t="shared" si="76"/>
        <v>2.0374099999999999</v>
      </c>
    </row>
    <row r="540" spans="4:44" x14ac:dyDescent="0.35">
      <c r="D540" t="s">
        <v>5424</v>
      </c>
      <c r="E540">
        <v>346.46100000000001</v>
      </c>
      <c r="F540">
        <v>-19.982900000000001</v>
      </c>
      <c r="G540">
        <v>-6923.24</v>
      </c>
      <c r="H540">
        <f t="shared" si="72"/>
        <v>19.982900000000001</v>
      </c>
      <c r="I540" s="7">
        <f t="shared" si="77"/>
        <v>6.9232399999999998</v>
      </c>
      <c r="U540" t="s">
        <v>3305</v>
      </c>
      <c r="V540">
        <v>346.53500000000003</v>
      </c>
      <c r="W540">
        <v>-16.891200000000001</v>
      </c>
      <c r="X540">
        <v>-5818.73</v>
      </c>
      <c r="Y540">
        <f t="shared" si="73"/>
        <v>16.891200000000001</v>
      </c>
      <c r="Z540" s="7">
        <f t="shared" si="74"/>
        <v>5.8187299999999995</v>
      </c>
      <c r="AM540" t="s">
        <v>4127</v>
      </c>
      <c r="AN540">
        <v>346.41199999999998</v>
      </c>
      <c r="AO540">
        <v>-5.8828399999999998</v>
      </c>
      <c r="AP540">
        <v>-2037.67</v>
      </c>
      <c r="AQ540">
        <f t="shared" si="75"/>
        <v>5.8828399999999998</v>
      </c>
      <c r="AR540" s="7">
        <f t="shared" si="76"/>
        <v>2.0376699999999999</v>
      </c>
    </row>
    <row r="541" spans="4:44" x14ac:dyDescent="0.35">
      <c r="D541" t="s">
        <v>5425</v>
      </c>
      <c r="E541">
        <v>346.46100000000001</v>
      </c>
      <c r="F541">
        <v>-19.982900000000001</v>
      </c>
      <c r="G541">
        <v>-6923.24</v>
      </c>
      <c r="H541">
        <f t="shared" si="72"/>
        <v>19.982900000000001</v>
      </c>
      <c r="I541" s="7">
        <f t="shared" si="77"/>
        <v>6.9232399999999998</v>
      </c>
      <c r="U541" t="s">
        <v>3306</v>
      </c>
      <c r="V541">
        <v>346.53500000000003</v>
      </c>
      <c r="W541">
        <v>-16.891200000000001</v>
      </c>
      <c r="X541">
        <v>-5818.73</v>
      </c>
      <c r="Y541">
        <f t="shared" si="73"/>
        <v>16.891200000000001</v>
      </c>
      <c r="Z541" s="7">
        <f t="shared" si="74"/>
        <v>5.8187299999999995</v>
      </c>
      <c r="AM541" t="s">
        <v>4128</v>
      </c>
      <c r="AN541">
        <v>346.41199999999998</v>
      </c>
      <c r="AO541">
        <v>-5.8828399999999998</v>
      </c>
      <c r="AP541">
        <v>-2037.67</v>
      </c>
      <c r="AQ541">
        <f t="shared" si="75"/>
        <v>5.8828399999999998</v>
      </c>
      <c r="AR541" s="7">
        <f t="shared" si="76"/>
        <v>2.0376699999999999</v>
      </c>
    </row>
    <row r="542" spans="4:44" x14ac:dyDescent="0.35">
      <c r="D542" t="s">
        <v>5426</v>
      </c>
      <c r="E542">
        <v>346.46499999999997</v>
      </c>
      <c r="F542">
        <v>-19.985399999999998</v>
      </c>
      <c r="G542">
        <v>-6924.15</v>
      </c>
      <c r="H542">
        <f t="shared" si="72"/>
        <v>19.985399999999998</v>
      </c>
      <c r="I542" s="7">
        <f t="shared" si="77"/>
        <v>6.92415</v>
      </c>
      <c r="U542" t="s">
        <v>3307</v>
      </c>
      <c r="V542">
        <v>346.53699999999998</v>
      </c>
      <c r="W542">
        <v>-16.655899999999999</v>
      </c>
      <c r="X542">
        <v>-5771.62</v>
      </c>
      <c r="Y542">
        <f t="shared" si="73"/>
        <v>16.655899999999999</v>
      </c>
      <c r="Z542" s="7">
        <f t="shared" si="74"/>
        <v>5.7716199999999995</v>
      </c>
      <c r="AM542" t="s">
        <v>4129</v>
      </c>
      <c r="AN542">
        <v>346.41199999999998</v>
      </c>
      <c r="AO542">
        <v>-5.8784599999999996</v>
      </c>
      <c r="AP542">
        <v>-2036.3</v>
      </c>
      <c r="AQ542">
        <f t="shared" si="75"/>
        <v>5.8784599999999996</v>
      </c>
      <c r="AR542" s="7">
        <f t="shared" si="76"/>
        <v>2.0362999999999998</v>
      </c>
    </row>
    <row r="543" spans="4:44" x14ac:dyDescent="0.35">
      <c r="D543" t="s">
        <v>5427</v>
      </c>
      <c r="E543">
        <v>346.46699999999998</v>
      </c>
      <c r="F543">
        <v>-19.982199999999999</v>
      </c>
      <c r="G543">
        <v>-6922.97</v>
      </c>
      <c r="H543">
        <f t="shared" si="72"/>
        <v>19.982199999999999</v>
      </c>
      <c r="I543" s="7">
        <f t="shared" si="77"/>
        <v>6.9229700000000003</v>
      </c>
      <c r="U543" t="s">
        <v>3308</v>
      </c>
      <c r="V543">
        <v>346.53699999999998</v>
      </c>
      <c r="W543">
        <v>-16.655899999999999</v>
      </c>
      <c r="X543">
        <v>-5771.62</v>
      </c>
      <c r="Y543">
        <f t="shared" si="73"/>
        <v>16.655899999999999</v>
      </c>
      <c r="Z543" s="7">
        <f t="shared" si="74"/>
        <v>5.7716199999999995</v>
      </c>
      <c r="AM543" t="s">
        <v>4130</v>
      </c>
      <c r="AN543">
        <v>346.41199999999998</v>
      </c>
      <c r="AO543">
        <v>-5.8784599999999996</v>
      </c>
      <c r="AP543">
        <v>-2036.3</v>
      </c>
      <c r="AQ543">
        <f t="shared" si="75"/>
        <v>5.8784599999999996</v>
      </c>
      <c r="AR543" s="7">
        <f t="shared" si="76"/>
        <v>2.0362999999999998</v>
      </c>
    </row>
    <row r="544" spans="4:44" x14ac:dyDescent="0.35">
      <c r="D544" t="s">
        <v>5428</v>
      </c>
      <c r="E544">
        <v>346.46899999999999</v>
      </c>
      <c r="F544">
        <v>-19.9817</v>
      </c>
      <c r="G544">
        <v>-6922.9</v>
      </c>
      <c r="H544">
        <f t="shared" si="72"/>
        <v>19.9817</v>
      </c>
      <c r="I544" s="7">
        <f t="shared" si="77"/>
        <v>6.9228999999999994</v>
      </c>
      <c r="U544" t="s">
        <v>3309</v>
      </c>
      <c r="V544">
        <v>346.54199999999997</v>
      </c>
      <c r="W544">
        <v>-16.655799999999999</v>
      </c>
      <c r="X544">
        <v>-5771.52</v>
      </c>
      <c r="Y544">
        <f t="shared" si="73"/>
        <v>16.655799999999999</v>
      </c>
      <c r="Z544" s="7">
        <f t="shared" si="74"/>
        <v>5.7715200000000006</v>
      </c>
      <c r="AM544" t="s">
        <v>4131</v>
      </c>
      <c r="AN544">
        <v>346.41399999999999</v>
      </c>
      <c r="AO544">
        <v>-5.8803099999999997</v>
      </c>
      <c r="AP544">
        <v>-2036.8</v>
      </c>
      <c r="AQ544">
        <f t="shared" si="75"/>
        <v>5.8803099999999997</v>
      </c>
      <c r="AR544" s="7">
        <f t="shared" si="76"/>
        <v>2.0367999999999999</v>
      </c>
    </row>
    <row r="545" spans="4:44" x14ac:dyDescent="0.35">
      <c r="D545" t="s">
        <v>5429</v>
      </c>
      <c r="E545">
        <v>346.46899999999999</v>
      </c>
      <c r="F545">
        <v>-19.9817</v>
      </c>
      <c r="G545">
        <v>-6922.9</v>
      </c>
      <c r="H545">
        <f t="shared" si="72"/>
        <v>19.9817</v>
      </c>
      <c r="I545" s="7">
        <f t="shared" si="77"/>
        <v>6.9228999999999994</v>
      </c>
      <c r="U545" t="s">
        <v>3310</v>
      </c>
      <c r="V545">
        <v>346.54199999999997</v>
      </c>
      <c r="W545">
        <v>-16.655799999999999</v>
      </c>
      <c r="X545">
        <v>-5771.52</v>
      </c>
      <c r="Y545">
        <f t="shared" si="73"/>
        <v>16.655799999999999</v>
      </c>
      <c r="Z545" s="7">
        <f t="shared" si="74"/>
        <v>5.7715200000000006</v>
      </c>
      <c r="AM545" t="s">
        <v>4132</v>
      </c>
      <c r="AN545">
        <v>346.41399999999999</v>
      </c>
      <c r="AO545">
        <v>-5.8803099999999997</v>
      </c>
      <c r="AP545">
        <v>-2036.8</v>
      </c>
      <c r="AQ545">
        <f t="shared" si="75"/>
        <v>5.8803099999999997</v>
      </c>
      <c r="AR545" s="7">
        <f t="shared" si="76"/>
        <v>2.0367999999999999</v>
      </c>
    </row>
    <row r="546" spans="4:44" x14ac:dyDescent="0.35">
      <c r="D546" t="s">
        <v>5430</v>
      </c>
      <c r="E546">
        <v>346.46899999999999</v>
      </c>
      <c r="F546">
        <v>-19.9817</v>
      </c>
      <c r="G546">
        <v>-6922.99</v>
      </c>
      <c r="H546">
        <f t="shared" si="72"/>
        <v>19.9817</v>
      </c>
      <c r="I546" s="7">
        <f t="shared" si="77"/>
        <v>6.9229899999999995</v>
      </c>
      <c r="U546" t="s">
        <v>3311</v>
      </c>
      <c r="V546">
        <v>346.54399999999998</v>
      </c>
      <c r="W546">
        <v>-16.266500000000001</v>
      </c>
      <c r="X546">
        <v>-5613.77</v>
      </c>
      <c r="Y546">
        <f t="shared" si="73"/>
        <v>16.266500000000001</v>
      </c>
      <c r="Z546" s="7">
        <f t="shared" si="74"/>
        <v>5.6137700000000006</v>
      </c>
      <c r="AM546" t="s">
        <v>4133</v>
      </c>
      <c r="AN546">
        <v>346.416</v>
      </c>
      <c r="AO546">
        <v>-5.8805399999999999</v>
      </c>
      <c r="AP546">
        <v>-2036.9</v>
      </c>
      <c r="AQ546">
        <f t="shared" si="75"/>
        <v>5.8805399999999999</v>
      </c>
      <c r="AR546" s="7">
        <f t="shared" si="76"/>
        <v>2.0369000000000002</v>
      </c>
    </row>
    <row r="547" spans="4:44" x14ac:dyDescent="0.35">
      <c r="D547" t="s">
        <v>5431</v>
      </c>
      <c r="E547">
        <v>346.471</v>
      </c>
      <c r="F547">
        <v>-19.982800000000001</v>
      </c>
      <c r="G547">
        <v>-6923.25</v>
      </c>
      <c r="H547">
        <f t="shared" si="72"/>
        <v>19.982800000000001</v>
      </c>
      <c r="I547" s="7">
        <f t="shared" si="77"/>
        <v>6.9232500000000003</v>
      </c>
      <c r="U547" t="s">
        <v>3312</v>
      </c>
      <c r="V547">
        <v>346.54399999999998</v>
      </c>
      <c r="W547">
        <v>-16.266500000000001</v>
      </c>
      <c r="X547">
        <v>-5613.77</v>
      </c>
      <c r="Y547">
        <f t="shared" si="73"/>
        <v>16.266500000000001</v>
      </c>
      <c r="Z547" s="7">
        <f t="shared" si="74"/>
        <v>5.6137700000000006</v>
      </c>
      <c r="AM547" t="s">
        <v>4134</v>
      </c>
      <c r="AN547">
        <v>346.416</v>
      </c>
      <c r="AO547">
        <v>-5.8805399999999999</v>
      </c>
      <c r="AP547">
        <v>-2036.9</v>
      </c>
      <c r="AQ547">
        <f t="shared" si="75"/>
        <v>5.8805399999999999</v>
      </c>
      <c r="AR547" s="7">
        <f t="shared" si="76"/>
        <v>2.0369000000000002</v>
      </c>
    </row>
    <row r="548" spans="4:44" x14ac:dyDescent="0.35">
      <c r="D548" t="s">
        <v>5432</v>
      </c>
      <c r="E548">
        <v>346.47300000000001</v>
      </c>
      <c r="F548">
        <v>-19.981999999999999</v>
      </c>
      <c r="G548">
        <v>-6923.17</v>
      </c>
      <c r="H548">
        <f t="shared" si="72"/>
        <v>19.981999999999999</v>
      </c>
      <c r="I548" s="7">
        <f t="shared" si="77"/>
        <v>6.9231699999999998</v>
      </c>
      <c r="U548" t="s">
        <v>3313</v>
      </c>
      <c r="V548">
        <v>346.54899999999998</v>
      </c>
      <c r="W548">
        <v>-16.170500000000001</v>
      </c>
      <c r="X548">
        <v>-5603.51</v>
      </c>
      <c r="Y548">
        <f t="shared" si="73"/>
        <v>16.170500000000001</v>
      </c>
      <c r="Z548" s="7">
        <f t="shared" si="74"/>
        <v>5.60351</v>
      </c>
      <c r="AM548" t="s">
        <v>4135</v>
      </c>
      <c r="AN548">
        <v>346.416</v>
      </c>
      <c r="AO548">
        <v>-5.8792099999999996</v>
      </c>
      <c r="AP548">
        <v>-2036.59</v>
      </c>
      <c r="AQ548">
        <f t="shared" si="75"/>
        <v>5.8792099999999996</v>
      </c>
      <c r="AR548" s="7">
        <f t="shared" si="76"/>
        <v>2.0365899999999999</v>
      </c>
    </row>
    <row r="549" spans="4:44" x14ac:dyDescent="0.35">
      <c r="D549" t="s">
        <v>5433</v>
      </c>
      <c r="E549">
        <v>346.47300000000001</v>
      </c>
      <c r="F549">
        <v>-19.981999999999999</v>
      </c>
      <c r="G549">
        <v>-6923.17</v>
      </c>
      <c r="H549">
        <f t="shared" si="72"/>
        <v>19.981999999999999</v>
      </c>
      <c r="I549" s="7">
        <f t="shared" si="77"/>
        <v>6.9231699999999998</v>
      </c>
      <c r="U549" t="s">
        <v>3314</v>
      </c>
      <c r="V549">
        <v>346.54899999999998</v>
      </c>
      <c r="W549">
        <v>-16.170500000000001</v>
      </c>
      <c r="X549">
        <v>-5603.51</v>
      </c>
      <c r="Y549">
        <f t="shared" si="73"/>
        <v>16.170500000000001</v>
      </c>
      <c r="Z549" s="7">
        <f t="shared" si="74"/>
        <v>5.60351</v>
      </c>
      <c r="AM549" t="s">
        <v>4136</v>
      </c>
      <c r="AN549">
        <v>346.416</v>
      </c>
      <c r="AO549">
        <v>-5.8792099999999996</v>
      </c>
      <c r="AP549">
        <v>-2036.59</v>
      </c>
      <c r="AQ549">
        <f t="shared" si="75"/>
        <v>5.8792099999999996</v>
      </c>
      <c r="AR549" s="7">
        <f t="shared" si="76"/>
        <v>2.0365899999999999</v>
      </c>
    </row>
    <row r="550" spans="4:44" x14ac:dyDescent="0.35">
      <c r="D550" t="s">
        <v>5434</v>
      </c>
      <c r="E550">
        <v>346.47500000000002</v>
      </c>
      <c r="F550">
        <v>-19.9832</v>
      </c>
      <c r="G550">
        <v>-6923.46</v>
      </c>
      <c r="H550">
        <f t="shared" si="72"/>
        <v>19.9832</v>
      </c>
      <c r="I550" s="7">
        <f t="shared" si="77"/>
        <v>6.9234600000000004</v>
      </c>
      <c r="U550" t="s">
        <v>3315</v>
      </c>
      <c r="V550">
        <v>346.55200000000002</v>
      </c>
      <c r="W550">
        <v>-16.1706</v>
      </c>
      <c r="X550">
        <v>-5603.85</v>
      </c>
      <c r="Y550">
        <f t="shared" si="73"/>
        <v>16.1706</v>
      </c>
      <c r="Z550" s="7">
        <f t="shared" si="74"/>
        <v>5.6038500000000004</v>
      </c>
      <c r="AM550" t="s">
        <v>4137</v>
      </c>
      <c r="AN550">
        <v>346.41800000000001</v>
      </c>
      <c r="AO550">
        <v>-5.8781299999999996</v>
      </c>
      <c r="AP550">
        <v>-2036.27</v>
      </c>
      <c r="AQ550">
        <f t="shared" si="75"/>
        <v>5.8781299999999996</v>
      </c>
      <c r="AR550" s="7">
        <f t="shared" si="76"/>
        <v>2.03627</v>
      </c>
    </row>
    <row r="551" spans="4:44" x14ac:dyDescent="0.35">
      <c r="D551" t="s">
        <v>5435</v>
      </c>
      <c r="E551">
        <v>346.47500000000002</v>
      </c>
      <c r="F551">
        <v>-19.9832</v>
      </c>
      <c r="G551">
        <v>-6923.46</v>
      </c>
      <c r="H551">
        <f t="shared" si="72"/>
        <v>19.9832</v>
      </c>
      <c r="I551" s="7">
        <f t="shared" si="77"/>
        <v>6.9234600000000004</v>
      </c>
      <c r="U551" t="s">
        <v>3316</v>
      </c>
      <c r="V551">
        <v>346.55200000000002</v>
      </c>
      <c r="W551">
        <v>-16.1706</v>
      </c>
      <c r="X551">
        <v>-5603.85</v>
      </c>
      <c r="Y551">
        <f t="shared" si="73"/>
        <v>16.1706</v>
      </c>
      <c r="Z551" s="7">
        <f t="shared" si="74"/>
        <v>5.6038500000000004</v>
      </c>
      <c r="AM551" t="s">
        <v>4138</v>
      </c>
      <c r="AN551">
        <v>346.41800000000001</v>
      </c>
      <c r="AO551">
        <v>-5.8781299999999996</v>
      </c>
      <c r="AP551">
        <v>-2036.27</v>
      </c>
      <c r="AQ551">
        <f t="shared" si="75"/>
        <v>5.8781299999999996</v>
      </c>
      <c r="AR551" s="7">
        <f t="shared" si="76"/>
        <v>2.03627</v>
      </c>
    </row>
    <row r="552" spans="4:44" x14ac:dyDescent="0.35">
      <c r="D552" t="s">
        <v>5436</v>
      </c>
      <c r="E552">
        <v>346.47699999999998</v>
      </c>
      <c r="F552">
        <v>-19.982099999999999</v>
      </c>
      <c r="G552">
        <v>-6923.19</v>
      </c>
      <c r="H552">
        <f t="shared" si="72"/>
        <v>19.982099999999999</v>
      </c>
      <c r="I552" s="7">
        <f t="shared" si="77"/>
        <v>6.92319</v>
      </c>
      <c r="U552" t="s">
        <v>3317</v>
      </c>
      <c r="V552">
        <v>346.55399999999997</v>
      </c>
      <c r="W552">
        <v>-17.870100000000001</v>
      </c>
      <c r="X552">
        <v>-6193.43</v>
      </c>
      <c r="Y552">
        <f t="shared" si="73"/>
        <v>17.870100000000001</v>
      </c>
      <c r="Z552" s="7">
        <f t="shared" si="74"/>
        <v>6.1934300000000002</v>
      </c>
      <c r="AM552" t="s">
        <v>4139</v>
      </c>
      <c r="AN552">
        <v>346.42</v>
      </c>
      <c r="AO552">
        <v>-5.8785800000000004</v>
      </c>
      <c r="AP552">
        <v>-2036.26</v>
      </c>
      <c r="AQ552">
        <f t="shared" si="75"/>
        <v>5.8785800000000004</v>
      </c>
      <c r="AR552" s="7">
        <f t="shared" si="76"/>
        <v>2.03626</v>
      </c>
    </row>
    <row r="553" spans="4:44" x14ac:dyDescent="0.35">
      <c r="D553" t="s">
        <v>5437</v>
      </c>
      <c r="E553">
        <v>346.47699999999998</v>
      </c>
      <c r="F553">
        <v>-19.982099999999999</v>
      </c>
      <c r="G553">
        <v>-6923.25</v>
      </c>
      <c r="H553">
        <f t="shared" si="72"/>
        <v>19.982099999999999</v>
      </c>
      <c r="I553" s="7">
        <f t="shared" si="77"/>
        <v>6.9232500000000003</v>
      </c>
      <c r="U553" t="s">
        <v>3318</v>
      </c>
      <c r="V553">
        <v>346.55399999999997</v>
      </c>
      <c r="W553">
        <v>-17.870100000000001</v>
      </c>
      <c r="X553">
        <v>-6193.43</v>
      </c>
      <c r="Y553">
        <f t="shared" si="73"/>
        <v>17.870100000000001</v>
      </c>
      <c r="Z553" s="7">
        <f t="shared" si="74"/>
        <v>6.1934300000000002</v>
      </c>
      <c r="AM553" t="s">
        <v>4140</v>
      </c>
      <c r="AN553">
        <v>346.42</v>
      </c>
      <c r="AO553">
        <v>-5.8785800000000004</v>
      </c>
      <c r="AP553">
        <v>-2036.26</v>
      </c>
      <c r="AQ553">
        <f t="shared" si="75"/>
        <v>5.8785800000000004</v>
      </c>
      <c r="AR553" s="7">
        <f t="shared" si="76"/>
        <v>2.03626</v>
      </c>
    </row>
    <row r="554" spans="4:44" x14ac:dyDescent="0.35">
      <c r="D554" t="s">
        <v>5438</v>
      </c>
      <c r="E554">
        <v>346.47800000000001</v>
      </c>
      <c r="F554">
        <v>-19.9833</v>
      </c>
      <c r="G554">
        <v>-6923.54</v>
      </c>
      <c r="H554">
        <f t="shared" si="72"/>
        <v>19.9833</v>
      </c>
      <c r="I554" s="7">
        <f t="shared" si="77"/>
        <v>6.92354</v>
      </c>
      <c r="U554" t="s">
        <v>3319</v>
      </c>
      <c r="V554">
        <v>346.55799999999999</v>
      </c>
      <c r="W554">
        <v>-17.873000000000001</v>
      </c>
      <c r="X554">
        <v>-6193.75</v>
      </c>
      <c r="Y554">
        <f t="shared" si="73"/>
        <v>17.873000000000001</v>
      </c>
      <c r="Z554" s="7">
        <f t="shared" si="74"/>
        <v>6.1937499999999996</v>
      </c>
      <c r="AM554" t="s">
        <v>4141</v>
      </c>
      <c r="AN554">
        <v>346.42</v>
      </c>
      <c r="AO554">
        <v>-5.8791900000000004</v>
      </c>
      <c r="AP554">
        <v>-2036.57</v>
      </c>
      <c r="AQ554">
        <f t="shared" si="75"/>
        <v>5.8791900000000004</v>
      </c>
      <c r="AR554" s="7">
        <f t="shared" si="76"/>
        <v>2.0365699999999998</v>
      </c>
    </row>
    <row r="555" spans="4:44" x14ac:dyDescent="0.35">
      <c r="D555" t="s">
        <v>5439</v>
      </c>
      <c r="E555">
        <v>346.47800000000001</v>
      </c>
      <c r="F555">
        <v>-19.9833</v>
      </c>
      <c r="G555">
        <v>-6923.54</v>
      </c>
      <c r="H555">
        <f t="shared" si="72"/>
        <v>19.9833</v>
      </c>
      <c r="I555" s="7">
        <f t="shared" si="77"/>
        <v>6.92354</v>
      </c>
      <c r="U555" t="s">
        <v>3320</v>
      </c>
      <c r="V555">
        <v>346.55799999999999</v>
      </c>
      <c r="W555">
        <v>-17.873000000000001</v>
      </c>
      <c r="X555">
        <v>-6193.75</v>
      </c>
      <c r="Y555">
        <f t="shared" si="73"/>
        <v>17.873000000000001</v>
      </c>
      <c r="Z555" s="7">
        <f t="shared" si="74"/>
        <v>6.1937499999999996</v>
      </c>
      <c r="AM555" t="s">
        <v>4142</v>
      </c>
      <c r="AN555">
        <v>346.42</v>
      </c>
      <c r="AO555">
        <v>-5.8791900000000004</v>
      </c>
      <c r="AP555">
        <v>-2036.57</v>
      </c>
      <c r="AQ555">
        <f t="shared" si="75"/>
        <v>5.8791900000000004</v>
      </c>
      <c r="AR555" s="7">
        <f t="shared" si="76"/>
        <v>2.0365699999999998</v>
      </c>
    </row>
    <row r="556" spans="4:44" x14ac:dyDescent="0.35">
      <c r="D556" t="s">
        <v>5440</v>
      </c>
      <c r="E556">
        <v>346.48099999999999</v>
      </c>
      <c r="F556">
        <v>-19.982900000000001</v>
      </c>
      <c r="G556">
        <v>-6923.54</v>
      </c>
      <c r="H556">
        <f t="shared" si="72"/>
        <v>19.982900000000001</v>
      </c>
      <c r="I556" s="7">
        <f t="shared" si="77"/>
        <v>6.92354</v>
      </c>
      <c r="U556" t="s">
        <v>3321</v>
      </c>
      <c r="V556">
        <v>346.56200000000001</v>
      </c>
      <c r="W556">
        <v>-17.876000000000001</v>
      </c>
      <c r="X556">
        <v>-6194.88</v>
      </c>
      <c r="Y556">
        <f t="shared" si="73"/>
        <v>17.876000000000001</v>
      </c>
      <c r="Z556" s="7">
        <f t="shared" si="74"/>
        <v>6.1948800000000004</v>
      </c>
      <c r="AM556" t="s">
        <v>4143</v>
      </c>
      <c r="AN556">
        <v>346.42200000000003</v>
      </c>
      <c r="AO556">
        <v>-5.8800100000000004</v>
      </c>
      <c r="AP556">
        <v>-2036.93</v>
      </c>
      <c r="AQ556">
        <f t="shared" si="75"/>
        <v>5.8800100000000004</v>
      </c>
      <c r="AR556" s="7">
        <f t="shared" si="76"/>
        <v>2.0369299999999999</v>
      </c>
    </row>
    <row r="557" spans="4:44" x14ac:dyDescent="0.35">
      <c r="D557" t="s">
        <v>5441</v>
      </c>
      <c r="E557">
        <v>346.48099999999999</v>
      </c>
      <c r="F557">
        <v>-19.982900000000001</v>
      </c>
      <c r="G557">
        <v>-6923.54</v>
      </c>
      <c r="H557">
        <f t="shared" si="72"/>
        <v>19.982900000000001</v>
      </c>
      <c r="I557" s="7">
        <f t="shared" si="77"/>
        <v>6.92354</v>
      </c>
      <c r="U557" t="s">
        <v>3322</v>
      </c>
      <c r="V557">
        <v>346.56200000000001</v>
      </c>
      <c r="W557">
        <v>-17.876000000000001</v>
      </c>
      <c r="X557">
        <v>-6194.88</v>
      </c>
      <c r="Y557">
        <f t="shared" si="73"/>
        <v>17.876000000000001</v>
      </c>
      <c r="Z557" s="7">
        <f t="shared" si="74"/>
        <v>6.1948800000000004</v>
      </c>
      <c r="AM557" t="s">
        <v>4144</v>
      </c>
      <c r="AN557">
        <v>346.42200000000003</v>
      </c>
      <c r="AO557">
        <v>-5.8800100000000004</v>
      </c>
      <c r="AP557">
        <v>-2036.93</v>
      </c>
      <c r="AQ557">
        <f t="shared" si="75"/>
        <v>5.8800100000000004</v>
      </c>
      <c r="AR557" s="7">
        <f t="shared" si="76"/>
        <v>2.0369299999999999</v>
      </c>
    </row>
    <row r="558" spans="4:44" x14ac:dyDescent="0.35">
      <c r="D558" t="s">
        <v>5442</v>
      </c>
      <c r="E558">
        <v>346.48099999999999</v>
      </c>
      <c r="F558">
        <v>-19.982900000000001</v>
      </c>
      <c r="G558">
        <v>-6923.37</v>
      </c>
      <c r="H558">
        <f t="shared" si="72"/>
        <v>19.982900000000001</v>
      </c>
      <c r="I558" s="7">
        <f t="shared" si="77"/>
        <v>6.9233700000000002</v>
      </c>
      <c r="U558" t="s">
        <v>3323</v>
      </c>
      <c r="V558">
        <v>346.56700000000001</v>
      </c>
      <c r="W558">
        <v>-16.777000000000001</v>
      </c>
      <c r="X558">
        <v>-5813.92</v>
      </c>
      <c r="Y558">
        <f t="shared" si="73"/>
        <v>16.777000000000001</v>
      </c>
      <c r="Z558" s="7">
        <f t="shared" si="74"/>
        <v>5.8139200000000004</v>
      </c>
      <c r="AM558" t="s">
        <v>4145</v>
      </c>
      <c r="AN558">
        <v>346.42200000000003</v>
      </c>
      <c r="AO558">
        <v>-5.87927</v>
      </c>
      <c r="AP558">
        <v>-2036.65</v>
      </c>
      <c r="AQ558">
        <f t="shared" si="75"/>
        <v>5.87927</v>
      </c>
      <c r="AR558" s="7">
        <f t="shared" si="76"/>
        <v>2.0366500000000003</v>
      </c>
    </row>
    <row r="559" spans="4:44" x14ac:dyDescent="0.35">
      <c r="D559" t="s">
        <v>5443</v>
      </c>
      <c r="E559">
        <v>346.48200000000003</v>
      </c>
      <c r="F559">
        <v>-19.9819</v>
      </c>
      <c r="G559">
        <v>-6923.12</v>
      </c>
      <c r="H559">
        <f t="shared" si="72"/>
        <v>19.9819</v>
      </c>
      <c r="I559" s="7">
        <f t="shared" si="77"/>
        <v>6.9231199999999999</v>
      </c>
      <c r="U559" t="s">
        <v>3324</v>
      </c>
      <c r="V559">
        <v>346.56700000000001</v>
      </c>
      <c r="W559">
        <v>-16.777000000000001</v>
      </c>
      <c r="X559">
        <v>-5813.92</v>
      </c>
      <c r="Y559">
        <f t="shared" si="73"/>
        <v>16.777000000000001</v>
      </c>
      <c r="Z559" s="7">
        <f t="shared" si="74"/>
        <v>5.8139200000000004</v>
      </c>
      <c r="AM559" t="s">
        <v>4146</v>
      </c>
      <c r="AN559">
        <v>346.42200000000003</v>
      </c>
      <c r="AO559">
        <v>-5.87927</v>
      </c>
      <c r="AP559">
        <v>-2036.65</v>
      </c>
      <c r="AQ559">
        <f t="shared" si="75"/>
        <v>5.87927</v>
      </c>
      <c r="AR559" s="7">
        <f t="shared" si="76"/>
        <v>2.0366500000000003</v>
      </c>
    </row>
    <row r="560" spans="4:44" x14ac:dyDescent="0.35">
      <c r="D560" t="s">
        <v>5444</v>
      </c>
      <c r="E560">
        <v>346.48200000000003</v>
      </c>
      <c r="F560">
        <v>-19.9819</v>
      </c>
      <c r="G560">
        <v>-6923.12</v>
      </c>
      <c r="H560">
        <f t="shared" si="72"/>
        <v>19.9819</v>
      </c>
      <c r="I560" s="7">
        <f t="shared" si="77"/>
        <v>6.9231199999999999</v>
      </c>
      <c r="U560" t="s">
        <v>3325</v>
      </c>
      <c r="V560">
        <v>346.56900000000002</v>
      </c>
      <c r="W560">
        <v>-16.776199999999999</v>
      </c>
      <c r="X560">
        <v>-5813.8</v>
      </c>
      <c r="Y560">
        <f t="shared" si="73"/>
        <v>16.776199999999999</v>
      </c>
      <c r="Z560" s="7">
        <f t="shared" si="74"/>
        <v>5.8138000000000005</v>
      </c>
      <c r="AM560" t="s">
        <v>4147</v>
      </c>
      <c r="AN560">
        <v>346.42500000000001</v>
      </c>
      <c r="AO560">
        <v>-5.8794399999999998</v>
      </c>
      <c r="AP560">
        <v>-2036.66</v>
      </c>
      <c r="AQ560">
        <f t="shared" si="75"/>
        <v>5.8794399999999998</v>
      </c>
      <c r="AR560" s="7">
        <f t="shared" si="76"/>
        <v>2.0366599999999999</v>
      </c>
    </row>
    <row r="561" spans="4:44" x14ac:dyDescent="0.35">
      <c r="D561" t="s">
        <v>5445</v>
      </c>
      <c r="E561">
        <v>346.48399999999998</v>
      </c>
      <c r="F561">
        <v>-19.9847</v>
      </c>
      <c r="G561">
        <v>-6923.83</v>
      </c>
      <c r="H561">
        <f t="shared" si="72"/>
        <v>19.9847</v>
      </c>
      <c r="I561" s="7">
        <f t="shared" si="77"/>
        <v>6.9238299999999997</v>
      </c>
      <c r="U561" t="s">
        <v>3326</v>
      </c>
      <c r="V561">
        <v>346.56900000000002</v>
      </c>
      <c r="W561">
        <v>-16.776199999999999</v>
      </c>
      <c r="X561">
        <v>-5813.8</v>
      </c>
      <c r="Y561">
        <f t="shared" si="73"/>
        <v>16.776199999999999</v>
      </c>
      <c r="Z561" s="7">
        <f t="shared" si="74"/>
        <v>5.8138000000000005</v>
      </c>
      <c r="AM561" t="s">
        <v>4148</v>
      </c>
      <c r="AN561">
        <v>346.42500000000001</v>
      </c>
      <c r="AO561">
        <v>-5.8794399999999998</v>
      </c>
      <c r="AP561">
        <v>-2036.66</v>
      </c>
      <c r="AQ561">
        <f t="shared" si="75"/>
        <v>5.8794399999999998</v>
      </c>
      <c r="AR561" s="7">
        <f t="shared" si="76"/>
        <v>2.0366599999999999</v>
      </c>
    </row>
    <row r="562" spans="4:44" x14ac:dyDescent="0.35">
      <c r="D562" t="s">
        <v>5446</v>
      </c>
      <c r="E562">
        <v>346.48599999999999</v>
      </c>
      <c r="F562">
        <v>-19.9847</v>
      </c>
      <c r="G562">
        <v>-6924.21</v>
      </c>
      <c r="H562">
        <f t="shared" si="72"/>
        <v>19.9847</v>
      </c>
      <c r="I562" s="7">
        <f t="shared" si="77"/>
        <v>6.9242100000000004</v>
      </c>
      <c r="U562" t="s">
        <v>3327</v>
      </c>
      <c r="V562">
        <v>346.572</v>
      </c>
      <c r="W562">
        <v>-16.776399999999999</v>
      </c>
      <c r="X562">
        <v>-5813.83</v>
      </c>
      <c r="Y562">
        <f t="shared" si="73"/>
        <v>16.776399999999999</v>
      </c>
      <c r="Z562" s="7">
        <f t="shared" si="74"/>
        <v>5.8138300000000003</v>
      </c>
      <c r="AM562" t="s">
        <v>4149</v>
      </c>
      <c r="AN562">
        <v>346.42500000000001</v>
      </c>
      <c r="AO562">
        <v>-5.8794000000000004</v>
      </c>
      <c r="AP562">
        <v>-2036.64</v>
      </c>
      <c r="AQ562">
        <f t="shared" si="75"/>
        <v>5.8794000000000004</v>
      </c>
      <c r="AR562" s="7">
        <f t="shared" si="76"/>
        <v>2.0366400000000002</v>
      </c>
    </row>
    <row r="563" spans="4:44" x14ac:dyDescent="0.35">
      <c r="D563" t="s">
        <v>5447</v>
      </c>
      <c r="E563">
        <v>346.48599999999999</v>
      </c>
      <c r="F563">
        <v>-19.9847</v>
      </c>
      <c r="G563">
        <v>-6924.21</v>
      </c>
      <c r="H563">
        <f t="shared" si="72"/>
        <v>19.9847</v>
      </c>
      <c r="I563" s="7">
        <f t="shared" si="77"/>
        <v>6.9242100000000004</v>
      </c>
      <c r="U563" t="s">
        <v>3328</v>
      </c>
      <c r="V563">
        <v>346.572</v>
      </c>
      <c r="W563">
        <v>-16.776399999999999</v>
      </c>
      <c r="X563">
        <v>-5813.83</v>
      </c>
      <c r="Y563">
        <f t="shared" si="73"/>
        <v>16.776399999999999</v>
      </c>
      <c r="Z563" s="7">
        <f t="shared" si="74"/>
        <v>5.8138300000000003</v>
      </c>
      <c r="AM563" t="s">
        <v>4150</v>
      </c>
      <c r="AN563">
        <v>346.42500000000001</v>
      </c>
      <c r="AO563">
        <v>-5.8794000000000004</v>
      </c>
      <c r="AP563">
        <v>-2036.64</v>
      </c>
      <c r="AQ563">
        <f t="shared" si="75"/>
        <v>5.8794000000000004</v>
      </c>
      <c r="AR563" s="7">
        <f t="shared" si="76"/>
        <v>2.0366400000000002</v>
      </c>
    </row>
    <row r="564" spans="4:44" x14ac:dyDescent="0.35">
      <c r="D564" t="s">
        <v>5448</v>
      </c>
      <c r="E564">
        <v>346.49</v>
      </c>
      <c r="F564">
        <v>-19.9815</v>
      </c>
      <c r="G564">
        <v>-6923.28</v>
      </c>
      <c r="H564">
        <f t="shared" si="72"/>
        <v>19.9815</v>
      </c>
      <c r="I564" s="7">
        <f t="shared" si="77"/>
        <v>6.9232800000000001</v>
      </c>
      <c r="U564" t="s">
        <v>3329</v>
      </c>
      <c r="V564">
        <v>346.57600000000002</v>
      </c>
      <c r="W564">
        <v>-18.377400000000002</v>
      </c>
      <c r="X564">
        <v>-6368.95</v>
      </c>
      <c r="Y564">
        <f t="shared" si="73"/>
        <v>18.377400000000002</v>
      </c>
      <c r="Z564" s="7">
        <f t="shared" si="74"/>
        <v>6.3689499999999999</v>
      </c>
      <c r="AM564" t="s">
        <v>4151</v>
      </c>
      <c r="AN564">
        <v>346.42700000000002</v>
      </c>
      <c r="AO564">
        <v>-5.8786500000000004</v>
      </c>
      <c r="AP564">
        <v>-2036.36</v>
      </c>
      <c r="AQ564">
        <f t="shared" si="75"/>
        <v>5.8786500000000004</v>
      </c>
      <c r="AR564" s="7">
        <f t="shared" si="76"/>
        <v>2.0363599999999997</v>
      </c>
    </row>
    <row r="565" spans="4:44" x14ac:dyDescent="0.35">
      <c r="D565" t="s">
        <v>5449</v>
      </c>
      <c r="E565">
        <v>346.49</v>
      </c>
      <c r="F565">
        <v>-19.9833</v>
      </c>
      <c r="G565">
        <v>-6923.5</v>
      </c>
      <c r="H565">
        <f t="shared" si="72"/>
        <v>19.9833</v>
      </c>
      <c r="I565" s="7">
        <f t="shared" si="77"/>
        <v>6.9234999999999998</v>
      </c>
      <c r="U565" t="s">
        <v>3330</v>
      </c>
      <c r="V565">
        <v>346.57600000000002</v>
      </c>
      <c r="W565">
        <v>-18.377400000000002</v>
      </c>
      <c r="X565">
        <v>-6368.95</v>
      </c>
      <c r="Y565">
        <f t="shared" si="73"/>
        <v>18.377400000000002</v>
      </c>
      <c r="Z565" s="7">
        <f t="shared" si="74"/>
        <v>6.3689499999999999</v>
      </c>
      <c r="AM565" t="s">
        <v>4152</v>
      </c>
      <c r="AN565">
        <v>346.42700000000002</v>
      </c>
      <c r="AO565">
        <v>-5.8786500000000004</v>
      </c>
      <c r="AP565">
        <v>-2036.36</v>
      </c>
      <c r="AQ565">
        <f t="shared" si="75"/>
        <v>5.8786500000000004</v>
      </c>
      <c r="AR565" s="7">
        <f t="shared" si="76"/>
        <v>2.0363599999999997</v>
      </c>
    </row>
    <row r="566" spans="4:44" x14ac:dyDescent="0.35">
      <c r="D566" t="s">
        <v>5450</v>
      </c>
      <c r="E566">
        <v>346.49</v>
      </c>
      <c r="F566">
        <v>-19.984200000000001</v>
      </c>
      <c r="G566">
        <v>-6924.02</v>
      </c>
      <c r="H566">
        <f t="shared" si="72"/>
        <v>19.984200000000001</v>
      </c>
      <c r="I566" s="7">
        <f t="shared" si="77"/>
        <v>6.9240200000000005</v>
      </c>
      <c r="U566" t="s">
        <v>3331</v>
      </c>
      <c r="V566">
        <v>346.57799999999997</v>
      </c>
      <c r="W566">
        <v>-18.378699999999998</v>
      </c>
      <c r="X566">
        <v>-6369.23</v>
      </c>
      <c r="Y566">
        <f t="shared" si="73"/>
        <v>18.378699999999998</v>
      </c>
      <c r="Z566" s="7">
        <f t="shared" si="74"/>
        <v>6.3692299999999999</v>
      </c>
      <c r="AM566" t="s">
        <v>4153</v>
      </c>
      <c r="AN566">
        <v>346.428</v>
      </c>
      <c r="AO566">
        <v>-5.8809399999999998</v>
      </c>
      <c r="AP566">
        <v>-2037.18</v>
      </c>
      <c r="AQ566">
        <f t="shared" si="75"/>
        <v>5.8809399999999998</v>
      </c>
      <c r="AR566" s="7">
        <f t="shared" si="76"/>
        <v>2.0371800000000002</v>
      </c>
    </row>
    <row r="567" spans="4:44" x14ac:dyDescent="0.35">
      <c r="D567" t="s">
        <v>5451</v>
      </c>
      <c r="E567">
        <v>346.49</v>
      </c>
      <c r="F567">
        <v>-19.984200000000001</v>
      </c>
      <c r="G567">
        <v>-6924.02</v>
      </c>
      <c r="H567">
        <f t="shared" si="72"/>
        <v>19.984200000000001</v>
      </c>
      <c r="I567" s="7">
        <f t="shared" si="77"/>
        <v>6.9240200000000005</v>
      </c>
      <c r="U567" t="s">
        <v>3332</v>
      </c>
      <c r="V567">
        <v>346.57799999999997</v>
      </c>
      <c r="W567">
        <v>-18.378699999999998</v>
      </c>
      <c r="X567">
        <v>-6369.23</v>
      </c>
      <c r="Y567">
        <f t="shared" si="73"/>
        <v>18.378699999999998</v>
      </c>
      <c r="Z567" s="7">
        <f t="shared" si="74"/>
        <v>6.3692299999999999</v>
      </c>
      <c r="AM567" t="s">
        <v>4154</v>
      </c>
      <c r="AN567">
        <v>346.428</v>
      </c>
      <c r="AO567">
        <v>-5.8809399999999998</v>
      </c>
      <c r="AP567">
        <v>-2037.18</v>
      </c>
      <c r="AQ567">
        <f t="shared" si="75"/>
        <v>5.8809399999999998</v>
      </c>
      <c r="AR567" s="7">
        <f t="shared" si="76"/>
        <v>2.0371800000000002</v>
      </c>
    </row>
    <row r="568" spans="4:44" x14ac:dyDescent="0.35">
      <c r="D568" t="s">
        <v>5452</v>
      </c>
      <c r="E568">
        <v>346.49400000000003</v>
      </c>
      <c r="F568">
        <v>-19.982199999999999</v>
      </c>
      <c r="G568">
        <v>-6923.56</v>
      </c>
      <c r="H568">
        <f t="shared" si="72"/>
        <v>19.982199999999999</v>
      </c>
      <c r="I568" s="7">
        <f t="shared" si="77"/>
        <v>6.9235600000000002</v>
      </c>
      <c r="U568" t="s">
        <v>3333</v>
      </c>
      <c r="V568">
        <v>346.58300000000003</v>
      </c>
      <c r="W568">
        <v>-18.3765</v>
      </c>
      <c r="X568">
        <v>-6372.66</v>
      </c>
      <c r="Y568">
        <f t="shared" si="73"/>
        <v>18.3765</v>
      </c>
      <c r="Z568" s="7">
        <f t="shared" si="74"/>
        <v>6.3726599999999998</v>
      </c>
      <c r="AM568" t="s">
        <v>4155</v>
      </c>
      <c r="AN568">
        <v>346.42899999999997</v>
      </c>
      <c r="AO568">
        <v>-5.8794000000000004</v>
      </c>
      <c r="AP568">
        <v>-2036.65</v>
      </c>
      <c r="AQ568">
        <f t="shared" si="75"/>
        <v>5.8794000000000004</v>
      </c>
      <c r="AR568" s="7">
        <f t="shared" si="76"/>
        <v>2.0366500000000003</v>
      </c>
    </row>
    <row r="569" spans="4:44" x14ac:dyDescent="0.35">
      <c r="D569" t="s">
        <v>5453</v>
      </c>
      <c r="E569">
        <v>346.49400000000003</v>
      </c>
      <c r="F569">
        <v>-19.9818</v>
      </c>
      <c r="G569">
        <v>-6923.38</v>
      </c>
      <c r="H569">
        <f t="shared" si="72"/>
        <v>19.9818</v>
      </c>
      <c r="I569" s="7">
        <f t="shared" si="77"/>
        <v>6.9233799999999999</v>
      </c>
      <c r="U569" t="s">
        <v>3334</v>
      </c>
      <c r="V569">
        <v>346.58300000000003</v>
      </c>
      <c r="W569">
        <v>-18.3765</v>
      </c>
      <c r="X569">
        <v>-6372.66</v>
      </c>
      <c r="Y569">
        <f t="shared" si="73"/>
        <v>18.3765</v>
      </c>
      <c r="Z569" s="7">
        <f t="shared" si="74"/>
        <v>6.3726599999999998</v>
      </c>
      <c r="AM569" t="s">
        <v>4156</v>
      </c>
      <c r="AN569">
        <v>346.42899999999997</v>
      </c>
      <c r="AO569">
        <v>-5.8794000000000004</v>
      </c>
      <c r="AP569">
        <v>-2036.65</v>
      </c>
      <c r="AQ569">
        <f t="shared" si="75"/>
        <v>5.8794000000000004</v>
      </c>
      <c r="AR569" s="7">
        <f t="shared" si="76"/>
        <v>2.0366500000000003</v>
      </c>
    </row>
    <row r="570" spans="4:44" x14ac:dyDescent="0.35">
      <c r="D570" t="s">
        <v>5454</v>
      </c>
      <c r="E570">
        <v>346.495</v>
      </c>
      <c r="F570">
        <v>-19.9818</v>
      </c>
      <c r="G570">
        <v>-6923.38</v>
      </c>
      <c r="H570">
        <f t="shared" si="72"/>
        <v>19.9818</v>
      </c>
      <c r="I570" s="7">
        <f t="shared" si="77"/>
        <v>6.9233799999999999</v>
      </c>
      <c r="U570" t="s">
        <v>3335</v>
      </c>
      <c r="V570">
        <v>346.58600000000001</v>
      </c>
      <c r="W570">
        <v>-18.6815</v>
      </c>
      <c r="X570">
        <v>-6474.25</v>
      </c>
      <c r="Y570">
        <f t="shared" si="73"/>
        <v>18.6815</v>
      </c>
      <c r="Z570" s="7">
        <f t="shared" si="74"/>
        <v>6.4742499999999996</v>
      </c>
      <c r="AM570" t="s">
        <v>4157</v>
      </c>
      <c r="AN570">
        <v>346.43</v>
      </c>
      <c r="AO570">
        <v>-5.8794199999999996</v>
      </c>
      <c r="AP570">
        <v>-2036.61</v>
      </c>
      <c r="AQ570">
        <f t="shared" si="75"/>
        <v>5.8794199999999996</v>
      </c>
      <c r="AR570" s="7">
        <f t="shared" si="76"/>
        <v>2.03661</v>
      </c>
    </row>
    <row r="571" spans="4:44" x14ac:dyDescent="0.35">
      <c r="D571" t="s">
        <v>5455</v>
      </c>
      <c r="E571">
        <v>346.495</v>
      </c>
      <c r="F571">
        <v>-19.9818</v>
      </c>
      <c r="G571">
        <v>-6923.38</v>
      </c>
      <c r="H571">
        <f t="shared" si="72"/>
        <v>19.9818</v>
      </c>
      <c r="I571" s="7">
        <f t="shared" si="77"/>
        <v>6.9233799999999999</v>
      </c>
      <c r="U571" t="s">
        <v>3336</v>
      </c>
      <c r="V571">
        <v>346.58600000000001</v>
      </c>
      <c r="W571">
        <v>-18.6815</v>
      </c>
      <c r="X571">
        <v>-6474.25</v>
      </c>
      <c r="Y571">
        <f t="shared" si="73"/>
        <v>18.6815</v>
      </c>
      <c r="Z571" s="7">
        <f t="shared" si="74"/>
        <v>6.4742499999999996</v>
      </c>
      <c r="AM571" t="s">
        <v>4158</v>
      </c>
      <c r="AN571">
        <v>346.43</v>
      </c>
      <c r="AO571">
        <v>-5.8794199999999996</v>
      </c>
      <c r="AP571">
        <v>-2036.61</v>
      </c>
      <c r="AQ571">
        <f t="shared" si="75"/>
        <v>5.8794199999999996</v>
      </c>
      <c r="AR571" s="7">
        <f t="shared" si="76"/>
        <v>2.03661</v>
      </c>
    </row>
    <row r="572" spans="4:44" x14ac:dyDescent="0.35">
      <c r="D572" t="s">
        <v>5456</v>
      </c>
      <c r="E572">
        <v>346.49700000000001</v>
      </c>
      <c r="F572">
        <v>-19.981200000000001</v>
      </c>
      <c r="G572">
        <v>-6923.16</v>
      </c>
      <c r="H572">
        <f t="shared" si="72"/>
        <v>19.981200000000001</v>
      </c>
      <c r="I572" s="7">
        <f t="shared" si="77"/>
        <v>6.9231600000000002</v>
      </c>
      <c r="U572" t="s">
        <v>3337</v>
      </c>
      <c r="V572">
        <v>346.589</v>
      </c>
      <c r="W572">
        <v>-18.6814</v>
      </c>
      <c r="X572">
        <v>-6474.38</v>
      </c>
      <c r="Y572">
        <f t="shared" si="73"/>
        <v>18.6814</v>
      </c>
      <c r="Z572" s="7">
        <f t="shared" si="74"/>
        <v>6.47438</v>
      </c>
      <c r="AM572" t="s">
        <v>4159</v>
      </c>
      <c r="AN572">
        <v>346.43299999999999</v>
      </c>
      <c r="AO572">
        <v>-5.8786899999999997</v>
      </c>
      <c r="AP572">
        <v>-2036.4</v>
      </c>
      <c r="AQ572">
        <f t="shared" si="75"/>
        <v>5.8786899999999997</v>
      </c>
      <c r="AR572" s="7">
        <f t="shared" si="76"/>
        <v>2.0364</v>
      </c>
    </row>
    <row r="573" spans="4:44" x14ac:dyDescent="0.35">
      <c r="D573" t="s">
        <v>5457</v>
      </c>
      <c r="E573">
        <v>346.49900000000002</v>
      </c>
      <c r="F573">
        <v>-19.982099999999999</v>
      </c>
      <c r="G573">
        <v>-6923.58</v>
      </c>
      <c r="H573">
        <f t="shared" si="72"/>
        <v>19.982099999999999</v>
      </c>
      <c r="I573" s="7">
        <f t="shared" si="77"/>
        <v>6.9235800000000003</v>
      </c>
      <c r="U573" t="s">
        <v>3338</v>
      </c>
      <c r="V573">
        <v>346.589</v>
      </c>
      <c r="W573">
        <v>-18.6814</v>
      </c>
      <c r="X573">
        <v>-6474.38</v>
      </c>
      <c r="Y573">
        <f t="shared" si="73"/>
        <v>18.6814</v>
      </c>
      <c r="Z573" s="7">
        <f t="shared" si="74"/>
        <v>6.47438</v>
      </c>
      <c r="AM573" t="s">
        <v>4160</v>
      </c>
      <c r="AN573">
        <v>346.43299999999999</v>
      </c>
      <c r="AO573">
        <v>-5.8786899999999997</v>
      </c>
      <c r="AP573">
        <v>-2036.4</v>
      </c>
      <c r="AQ573">
        <f t="shared" si="75"/>
        <v>5.8786899999999997</v>
      </c>
      <c r="AR573" s="7">
        <f t="shared" si="76"/>
        <v>2.0364</v>
      </c>
    </row>
    <row r="574" spans="4:44" x14ac:dyDescent="0.35">
      <c r="D574" t="s">
        <v>5458</v>
      </c>
      <c r="E574">
        <v>346.49900000000002</v>
      </c>
      <c r="F574">
        <v>-19.982099999999999</v>
      </c>
      <c r="G574">
        <v>-6923.58</v>
      </c>
      <c r="H574">
        <f t="shared" si="72"/>
        <v>19.982099999999999</v>
      </c>
      <c r="I574" s="7">
        <f t="shared" si="77"/>
        <v>6.9235800000000003</v>
      </c>
      <c r="U574" t="s">
        <v>3339</v>
      </c>
      <c r="V574">
        <v>346.59399999999999</v>
      </c>
      <c r="W574">
        <v>-18.6812</v>
      </c>
      <c r="X574">
        <v>-6474.43</v>
      </c>
      <c r="Y574">
        <f t="shared" si="73"/>
        <v>18.6812</v>
      </c>
      <c r="Z574" s="7">
        <f t="shared" si="74"/>
        <v>6.4744299999999999</v>
      </c>
      <c r="AM574" t="s">
        <v>4161</v>
      </c>
      <c r="AN574">
        <v>346.43299999999999</v>
      </c>
      <c r="AO574">
        <v>-5.8811499999999999</v>
      </c>
      <c r="AP574">
        <v>-2037.44</v>
      </c>
      <c r="AQ574">
        <f t="shared" si="75"/>
        <v>5.8811499999999999</v>
      </c>
      <c r="AR574" s="7">
        <f t="shared" si="76"/>
        <v>2.0374400000000001</v>
      </c>
    </row>
    <row r="575" spans="4:44" x14ac:dyDescent="0.35">
      <c r="D575" t="s">
        <v>5459</v>
      </c>
      <c r="E575">
        <v>346.5</v>
      </c>
      <c r="F575">
        <v>-19.982399999999998</v>
      </c>
      <c r="G575">
        <v>-6923.71</v>
      </c>
      <c r="H575">
        <f t="shared" si="72"/>
        <v>19.982399999999998</v>
      </c>
      <c r="I575" s="7">
        <f t="shared" si="77"/>
        <v>6.9237099999999998</v>
      </c>
      <c r="U575" t="s">
        <v>3340</v>
      </c>
      <c r="V575">
        <v>346.59399999999999</v>
      </c>
      <c r="W575">
        <v>-18.6812</v>
      </c>
      <c r="X575">
        <v>-6474.43</v>
      </c>
      <c r="Y575">
        <f t="shared" si="73"/>
        <v>18.6812</v>
      </c>
      <c r="Z575" s="7">
        <f t="shared" si="74"/>
        <v>6.4744299999999999</v>
      </c>
      <c r="AM575" t="s">
        <v>4162</v>
      </c>
      <c r="AN575">
        <v>346.43299999999999</v>
      </c>
      <c r="AO575">
        <v>-5.8811499999999999</v>
      </c>
      <c r="AP575">
        <v>-2037.44</v>
      </c>
      <c r="AQ575">
        <f t="shared" si="75"/>
        <v>5.8811499999999999</v>
      </c>
      <c r="AR575" s="7">
        <f t="shared" si="76"/>
        <v>2.0374400000000001</v>
      </c>
    </row>
    <row r="576" spans="4:44" x14ac:dyDescent="0.35">
      <c r="D576" t="s">
        <v>5460</v>
      </c>
      <c r="E576">
        <v>346.5</v>
      </c>
      <c r="F576">
        <v>-19.982399999999998</v>
      </c>
      <c r="G576">
        <v>-6923.71</v>
      </c>
      <c r="H576">
        <f t="shared" si="72"/>
        <v>19.982399999999998</v>
      </c>
      <c r="I576" s="7">
        <f t="shared" si="77"/>
        <v>6.9237099999999998</v>
      </c>
      <c r="U576" t="s">
        <v>3341</v>
      </c>
      <c r="V576">
        <v>346.59699999999998</v>
      </c>
      <c r="W576">
        <v>-18.376899999999999</v>
      </c>
      <c r="X576">
        <v>-6368.98</v>
      </c>
      <c r="Y576">
        <f t="shared" si="73"/>
        <v>18.376899999999999</v>
      </c>
      <c r="Z576" s="7">
        <f t="shared" si="74"/>
        <v>6.3689799999999996</v>
      </c>
      <c r="AM576" t="s">
        <v>4163</v>
      </c>
      <c r="AN576">
        <v>346.43400000000003</v>
      </c>
      <c r="AO576">
        <v>-5.8808299999999996</v>
      </c>
      <c r="AP576">
        <v>-2037.3</v>
      </c>
      <c r="AQ576">
        <f t="shared" si="75"/>
        <v>5.8808299999999996</v>
      </c>
      <c r="AR576" s="7">
        <f t="shared" si="76"/>
        <v>2.0373000000000001</v>
      </c>
    </row>
    <row r="577" spans="4:44" x14ac:dyDescent="0.35">
      <c r="D577" t="s">
        <v>5461</v>
      </c>
      <c r="E577">
        <v>346.50299999999999</v>
      </c>
      <c r="F577">
        <v>-19.982500000000002</v>
      </c>
      <c r="G577">
        <v>-6923.75</v>
      </c>
      <c r="H577">
        <f t="shared" si="72"/>
        <v>19.982500000000002</v>
      </c>
      <c r="I577" s="7">
        <f t="shared" si="77"/>
        <v>6.9237500000000001</v>
      </c>
      <c r="U577" t="s">
        <v>3342</v>
      </c>
      <c r="V577">
        <v>346.59699999999998</v>
      </c>
      <c r="W577">
        <v>-18.376899999999999</v>
      </c>
      <c r="X577">
        <v>-6368.98</v>
      </c>
      <c r="Y577">
        <f t="shared" si="73"/>
        <v>18.376899999999999</v>
      </c>
      <c r="Z577" s="7">
        <f t="shared" si="74"/>
        <v>6.3689799999999996</v>
      </c>
      <c r="AM577" t="s">
        <v>4164</v>
      </c>
      <c r="AN577">
        <v>346.43400000000003</v>
      </c>
      <c r="AO577">
        <v>-5.8808299999999996</v>
      </c>
      <c r="AP577">
        <v>-2037.3</v>
      </c>
      <c r="AQ577">
        <f t="shared" si="75"/>
        <v>5.8808299999999996</v>
      </c>
      <c r="AR577" s="7">
        <f t="shared" si="76"/>
        <v>2.0373000000000001</v>
      </c>
    </row>
    <row r="578" spans="4:44" x14ac:dyDescent="0.35">
      <c r="D578" t="s">
        <v>5462</v>
      </c>
      <c r="E578">
        <v>346.505</v>
      </c>
      <c r="F578">
        <v>-19.982600000000001</v>
      </c>
      <c r="G578">
        <v>-6923.78</v>
      </c>
      <c r="H578">
        <f t="shared" si="72"/>
        <v>19.982600000000001</v>
      </c>
      <c r="I578" s="7">
        <f t="shared" si="77"/>
        <v>6.9237799999999998</v>
      </c>
      <c r="U578" t="s">
        <v>3343</v>
      </c>
      <c r="V578">
        <v>346.601</v>
      </c>
      <c r="W578">
        <v>-18.379000000000001</v>
      </c>
      <c r="X578">
        <v>-6369.69</v>
      </c>
      <c r="Y578">
        <f t="shared" si="73"/>
        <v>18.379000000000001</v>
      </c>
      <c r="Z578" s="7">
        <f t="shared" si="74"/>
        <v>6.3696899999999994</v>
      </c>
      <c r="AM578" t="s">
        <v>4165</v>
      </c>
      <c r="AN578">
        <v>346.435</v>
      </c>
      <c r="AO578">
        <v>-5.8794599999999999</v>
      </c>
      <c r="AP578">
        <v>-2036.65</v>
      </c>
      <c r="AQ578">
        <f t="shared" si="75"/>
        <v>5.8794599999999999</v>
      </c>
      <c r="AR578" s="7">
        <f t="shared" si="76"/>
        <v>2.0366500000000003</v>
      </c>
    </row>
    <row r="579" spans="4:44" x14ac:dyDescent="0.35">
      <c r="D579" t="s">
        <v>5463</v>
      </c>
      <c r="E579">
        <v>346.505</v>
      </c>
      <c r="F579">
        <v>-19.983000000000001</v>
      </c>
      <c r="G579">
        <v>-6924.04</v>
      </c>
      <c r="H579">
        <f t="shared" ref="H579:H642" si="78">ABS(F579)</f>
        <v>19.983000000000001</v>
      </c>
      <c r="I579" s="7">
        <f t="shared" si="77"/>
        <v>6.9240399999999998</v>
      </c>
      <c r="U579" t="s">
        <v>3344</v>
      </c>
      <c r="V579">
        <v>346.601</v>
      </c>
      <c r="W579">
        <v>-18.379000000000001</v>
      </c>
      <c r="X579">
        <v>-6369.69</v>
      </c>
      <c r="Y579">
        <f t="shared" ref="Y579:Y642" si="79">ABS(W579)</f>
        <v>18.379000000000001</v>
      </c>
      <c r="Z579" s="7">
        <f t="shared" ref="Z579:Z642" si="80">ABS(X579/1000)</f>
        <v>6.3696899999999994</v>
      </c>
      <c r="AM579" t="s">
        <v>4166</v>
      </c>
      <c r="AN579">
        <v>346.435</v>
      </c>
      <c r="AO579">
        <v>-5.8794599999999999</v>
      </c>
      <c r="AP579">
        <v>-2036.65</v>
      </c>
      <c r="AQ579">
        <f t="shared" ref="AQ579:AQ642" si="81">ABS(AO579)</f>
        <v>5.8794599999999999</v>
      </c>
      <c r="AR579" s="7">
        <f t="shared" si="76"/>
        <v>2.0366500000000003</v>
      </c>
    </row>
    <row r="580" spans="4:44" x14ac:dyDescent="0.35">
      <c r="D580" t="s">
        <v>5464</v>
      </c>
      <c r="E580">
        <v>346.505</v>
      </c>
      <c r="F580">
        <v>-19.983000000000001</v>
      </c>
      <c r="G580">
        <v>-6924.04</v>
      </c>
      <c r="H580">
        <f t="shared" si="78"/>
        <v>19.983000000000001</v>
      </c>
      <c r="I580" s="7">
        <f t="shared" si="77"/>
        <v>6.9240399999999998</v>
      </c>
      <c r="U580" t="s">
        <v>3345</v>
      </c>
      <c r="V580">
        <v>346.60399999999998</v>
      </c>
      <c r="W580">
        <v>-18.3779</v>
      </c>
      <c r="X580">
        <v>-6369.37</v>
      </c>
      <c r="Y580">
        <f t="shared" si="79"/>
        <v>18.3779</v>
      </c>
      <c r="Z580" s="7">
        <f t="shared" si="80"/>
        <v>6.36937</v>
      </c>
      <c r="AM580" t="s">
        <v>4167</v>
      </c>
      <c r="AN580">
        <v>346.43799999999999</v>
      </c>
      <c r="AO580">
        <v>-5.8798899999999996</v>
      </c>
      <c r="AP580">
        <v>-2036.95</v>
      </c>
      <c r="AQ580">
        <f t="shared" si="81"/>
        <v>5.8798899999999996</v>
      </c>
      <c r="AR580" s="7">
        <f t="shared" ref="AR580:AR643" si="82">ABS(AP580/1000)</f>
        <v>2.03695</v>
      </c>
    </row>
    <row r="581" spans="4:44" x14ac:dyDescent="0.35">
      <c r="D581" t="s">
        <v>5465</v>
      </c>
      <c r="E581">
        <v>346.50799999999998</v>
      </c>
      <c r="F581">
        <v>-19.982099999999999</v>
      </c>
      <c r="G581">
        <v>-6923.63</v>
      </c>
      <c r="H581">
        <f t="shared" si="78"/>
        <v>19.982099999999999</v>
      </c>
      <c r="I581" s="7">
        <f t="shared" ref="I581:I644" si="83">ABS(G581/1000)</f>
        <v>6.9236300000000002</v>
      </c>
      <c r="U581" t="s">
        <v>3346</v>
      </c>
      <c r="V581">
        <v>346.60399999999998</v>
      </c>
      <c r="W581">
        <v>-18.3779</v>
      </c>
      <c r="X581">
        <v>-6369.37</v>
      </c>
      <c r="Y581">
        <f t="shared" si="79"/>
        <v>18.3779</v>
      </c>
      <c r="Z581" s="7">
        <f t="shared" si="80"/>
        <v>6.36937</v>
      </c>
      <c r="AM581" t="s">
        <v>4168</v>
      </c>
      <c r="AN581">
        <v>346.43799999999999</v>
      </c>
      <c r="AO581">
        <v>-5.8798899999999996</v>
      </c>
      <c r="AP581">
        <v>-2036.95</v>
      </c>
      <c r="AQ581">
        <f t="shared" si="81"/>
        <v>5.8798899999999996</v>
      </c>
      <c r="AR581" s="7">
        <f t="shared" si="82"/>
        <v>2.03695</v>
      </c>
    </row>
    <row r="582" spans="4:44" x14ac:dyDescent="0.35">
      <c r="D582" t="s">
        <v>5466</v>
      </c>
      <c r="E582">
        <v>346.51100000000002</v>
      </c>
      <c r="F582">
        <v>-19.982199999999999</v>
      </c>
      <c r="G582">
        <v>-6923.93</v>
      </c>
      <c r="H582">
        <f t="shared" si="78"/>
        <v>19.982199999999999</v>
      </c>
      <c r="I582" s="7">
        <f t="shared" si="83"/>
        <v>6.9239300000000004</v>
      </c>
      <c r="U582" t="s">
        <v>3347</v>
      </c>
      <c r="V582">
        <v>346.61</v>
      </c>
      <c r="W582">
        <v>-17.6922</v>
      </c>
      <c r="X582">
        <v>-6126.57</v>
      </c>
      <c r="Y582">
        <f t="shared" si="79"/>
        <v>17.6922</v>
      </c>
      <c r="Z582" s="7">
        <f t="shared" si="80"/>
        <v>6.1265700000000001</v>
      </c>
      <c r="AM582" t="s">
        <v>4169</v>
      </c>
      <c r="AN582">
        <v>346.43900000000002</v>
      </c>
      <c r="AO582">
        <v>-5.87887</v>
      </c>
      <c r="AP582">
        <v>-2036.51</v>
      </c>
      <c r="AQ582">
        <f t="shared" si="81"/>
        <v>5.87887</v>
      </c>
      <c r="AR582" s="7">
        <f t="shared" si="82"/>
        <v>2.0365099999999998</v>
      </c>
    </row>
    <row r="583" spans="4:44" x14ac:dyDescent="0.35">
      <c r="D583" t="s">
        <v>5467</v>
      </c>
      <c r="E583">
        <v>346.51100000000002</v>
      </c>
      <c r="F583">
        <v>-19.982199999999999</v>
      </c>
      <c r="G583">
        <v>-6923.93</v>
      </c>
      <c r="H583">
        <f t="shared" si="78"/>
        <v>19.982199999999999</v>
      </c>
      <c r="I583" s="7">
        <f t="shared" si="83"/>
        <v>6.9239300000000004</v>
      </c>
      <c r="U583" t="s">
        <v>3348</v>
      </c>
      <c r="V583">
        <v>346.61</v>
      </c>
      <c r="W583">
        <v>-17.6922</v>
      </c>
      <c r="X583">
        <v>-6126.57</v>
      </c>
      <c r="Y583">
        <f t="shared" si="79"/>
        <v>17.6922</v>
      </c>
      <c r="Z583" s="7">
        <f t="shared" si="80"/>
        <v>6.1265700000000001</v>
      </c>
      <c r="AM583" t="s">
        <v>4170</v>
      </c>
      <c r="AN583">
        <v>346.43900000000002</v>
      </c>
      <c r="AO583">
        <v>-5.87887</v>
      </c>
      <c r="AP583">
        <v>-2036.51</v>
      </c>
      <c r="AQ583">
        <f t="shared" si="81"/>
        <v>5.87887</v>
      </c>
      <c r="AR583" s="7">
        <f t="shared" si="82"/>
        <v>2.0365099999999998</v>
      </c>
    </row>
    <row r="584" spans="4:44" x14ac:dyDescent="0.35">
      <c r="D584" t="s">
        <v>5468</v>
      </c>
      <c r="E584">
        <v>346.512</v>
      </c>
      <c r="F584">
        <v>-19.983799999999999</v>
      </c>
      <c r="G584">
        <v>-6924.39</v>
      </c>
      <c r="H584">
        <f t="shared" si="78"/>
        <v>19.983799999999999</v>
      </c>
      <c r="I584" s="7">
        <f t="shared" si="83"/>
        <v>6.9243900000000007</v>
      </c>
      <c r="U584" t="s">
        <v>3349</v>
      </c>
      <c r="V584">
        <v>346.613</v>
      </c>
      <c r="W584">
        <v>-17.676300000000001</v>
      </c>
      <c r="X584">
        <v>-6126.52</v>
      </c>
      <c r="Y584">
        <f t="shared" si="79"/>
        <v>17.676300000000001</v>
      </c>
      <c r="Z584" s="7">
        <f t="shared" si="80"/>
        <v>6.1265200000000002</v>
      </c>
      <c r="AM584" t="s">
        <v>4171</v>
      </c>
      <c r="AN584">
        <v>346.43900000000002</v>
      </c>
      <c r="AO584">
        <v>-5.8791099999999998</v>
      </c>
      <c r="AP584">
        <v>-2036.63</v>
      </c>
      <c r="AQ584">
        <f t="shared" si="81"/>
        <v>5.8791099999999998</v>
      </c>
      <c r="AR584" s="7">
        <f t="shared" si="82"/>
        <v>2.0366300000000002</v>
      </c>
    </row>
    <row r="585" spans="4:44" x14ac:dyDescent="0.35">
      <c r="D585" t="s">
        <v>5469</v>
      </c>
      <c r="E585">
        <v>346.51499999999999</v>
      </c>
      <c r="F585">
        <v>-19.982700000000001</v>
      </c>
      <c r="G585">
        <v>-6924.01</v>
      </c>
      <c r="H585">
        <f t="shared" si="78"/>
        <v>19.982700000000001</v>
      </c>
      <c r="I585" s="7">
        <f t="shared" si="83"/>
        <v>6.92401</v>
      </c>
      <c r="U585" t="s">
        <v>3350</v>
      </c>
      <c r="V585">
        <v>346.613</v>
      </c>
      <c r="W585">
        <v>-17.676300000000001</v>
      </c>
      <c r="X585">
        <v>-6126.52</v>
      </c>
      <c r="Y585">
        <f t="shared" si="79"/>
        <v>17.676300000000001</v>
      </c>
      <c r="Z585" s="7">
        <f t="shared" si="80"/>
        <v>6.1265200000000002</v>
      </c>
      <c r="AM585" t="s">
        <v>4172</v>
      </c>
      <c r="AN585">
        <v>346.43900000000002</v>
      </c>
      <c r="AO585">
        <v>-5.8791099999999998</v>
      </c>
      <c r="AP585">
        <v>-2036.63</v>
      </c>
      <c r="AQ585">
        <f t="shared" si="81"/>
        <v>5.8791099999999998</v>
      </c>
      <c r="AR585" s="7">
        <f t="shared" si="82"/>
        <v>2.0366300000000002</v>
      </c>
    </row>
    <row r="586" spans="4:44" x14ac:dyDescent="0.35">
      <c r="D586" t="s">
        <v>5470</v>
      </c>
      <c r="E586">
        <v>346.51499999999999</v>
      </c>
      <c r="F586">
        <v>-19.982700000000001</v>
      </c>
      <c r="G586">
        <v>-6924.01</v>
      </c>
      <c r="H586">
        <f t="shared" si="78"/>
        <v>19.982700000000001</v>
      </c>
      <c r="I586" s="7">
        <f t="shared" si="83"/>
        <v>6.92401</v>
      </c>
      <c r="U586" t="s">
        <v>3351</v>
      </c>
      <c r="V586">
        <v>346.61700000000002</v>
      </c>
      <c r="W586">
        <v>-17.6769</v>
      </c>
      <c r="X586">
        <v>-6126.65</v>
      </c>
      <c r="Y586">
        <f t="shared" si="79"/>
        <v>17.6769</v>
      </c>
      <c r="Z586" s="7">
        <f t="shared" si="80"/>
        <v>6.1266499999999997</v>
      </c>
      <c r="AM586" t="s">
        <v>4173</v>
      </c>
      <c r="AN586">
        <v>346.44099999999997</v>
      </c>
      <c r="AO586">
        <v>-5.8787099999999999</v>
      </c>
      <c r="AP586">
        <v>-2036.56</v>
      </c>
      <c r="AQ586">
        <f t="shared" si="81"/>
        <v>5.8787099999999999</v>
      </c>
      <c r="AR586" s="7">
        <f t="shared" si="82"/>
        <v>2.0365600000000001</v>
      </c>
    </row>
    <row r="587" spans="4:44" x14ac:dyDescent="0.35">
      <c r="D587" t="s">
        <v>5471</v>
      </c>
      <c r="E587">
        <v>346.51499999999999</v>
      </c>
      <c r="F587">
        <v>-19.984200000000001</v>
      </c>
      <c r="G587">
        <v>-6924.14</v>
      </c>
      <c r="H587">
        <f t="shared" si="78"/>
        <v>19.984200000000001</v>
      </c>
      <c r="I587" s="7">
        <f t="shared" si="83"/>
        <v>6.9241400000000004</v>
      </c>
      <c r="U587" t="s">
        <v>3352</v>
      </c>
      <c r="V587">
        <v>346.61700000000002</v>
      </c>
      <c r="W587">
        <v>-17.6769</v>
      </c>
      <c r="X587">
        <v>-6126.65</v>
      </c>
      <c r="Y587">
        <f t="shared" si="79"/>
        <v>17.6769</v>
      </c>
      <c r="Z587" s="7">
        <f t="shared" si="80"/>
        <v>6.1266499999999997</v>
      </c>
      <c r="AM587" t="s">
        <v>4174</v>
      </c>
      <c r="AN587">
        <v>346.44099999999997</v>
      </c>
      <c r="AO587">
        <v>-5.8787099999999999</v>
      </c>
      <c r="AP587">
        <v>-2036.56</v>
      </c>
      <c r="AQ587">
        <f t="shared" si="81"/>
        <v>5.8787099999999999</v>
      </c>
      <c r="AR587" s="7">
        <f t="shared" si="82"/>
        <v>2.0365600000000001</v>
      </c>
    </row>
    <row r="588" spans="4:44" x14ac:dyDescent="0.35">
      <c r="D588" t="s">
        <v>5472</v>
      </c>
      <c r="E588">
        <v>346.517</v>
      </c>
      <c r="F588">
        <v>-19.984200000000001</v>
      </c>
      <c r="G588">
        <v>-6924.5</v>
      </c>
      <c r="H588">
        <f t="shared" si="78"/>
        <v>19.984200000000001</v>
      </c>
      <c r="I588" s="7">
        <f t="shared" si="83"/>
        <v>6.9245000000000001</v>
      </c>
      <c r="U588" t="s">
        <v>3353</v>
      </c>
      <c r="V588">
        <v>346.62099999999998</v>
      </c>
      <c r="W588">
        <v>-14.9533</v>
      </c>
      <c r="X588">
        <v>-5182.4799999999996</v>
      </c>
      <c r="Y588">
        <f t="shared" si="79"/>
        <v>14.9533</v>
      </c>
      <c r="Z588" s="7">
        <f t="shared" si="80"/>
        <v>5.18248</v>
      </c>
      <c r="AM588" t="s">
        <v>4175</v>
      </c>
      <c r="AN588">
        <v>346.44299999999998</v>
      </c>
      <c r="AO588">
        <v>-5.8807499999999999</v>
      </c>
      <c r="AP588">
        <v>-2037.12</v>
      </c>
      <c r="AQ588">
        <f t="shared" si="81"/>
        <v>5.8807499999999999</v>
      </c>
      <c r="AR588" s="7">
        <f t="shared" si="82"/>
        <v>2.0371199999999998</v>
      </c>
    </row>
    <row r="589" spans="4:44" x14ac:dyDescent="0.35">
      <c r="D589" t="s">
        <v>5473</v>
      </c>
      <c r="E589">
        <v>346.517</v>
      </c>
      <c r="F589">
        <v>-19.984200000000001</v>
      </c>
      <c r="G589">
        <v>-6924.46</v>
      </c>
      <c r="H589">
        <f t="shared" si="78"/>
        <v>19.984200000000001</v>
      </c>
      <c r="I589" s="7">
        <f t="shared" si="83"/>
        <v>6.9244599999999998</v>
      </c>
      <c r="U589" t="s">
        <v>3354</v>
      </c>
      <c r="V589">
        <v>346.62099999999998</v>
      </c>
      <c r="W589">
        <v>-14.9533</v>
      </c>
      <c r="X589">
        <v>-5182.4799999999996</v>
      </c>
      <c r="Y589">
        <f t="shared" si="79"/>
        <v>14.9533</v>
      </c>
      <c r="Z589" s="7">
        <f t="shared" si="80"/>
        <v>5.18248</v>
      </c>
      <c r="AM589" t="s">
        <v>4176</v>
      </c>
      <c r="AN589">
        <v>346.44299999999998</v>
      </c>
      <c r="AO589">
        <v>-5.8807499999999999</v>
      </c>
      <c r="AP589">
        <v>-2037.12</v>
      </c>
      <c r="AQ589">
        <f t="shared" si="81"/>
        <v>5.8807499999999999</v>
      </c>
      <c r="AR589" s="7">
        <f t="shared" si="82"/>
        <v>2.0371199999999998</v>
      </c>
    </row>
    <row r="590" spans="4:44" x14ac:dyDescent="0.35">
      <c r="D590" t="s">
        <v>5474</v>
      </c>
      <c r="E590">
        <v>346.52100000000002</v>
      </c>
      <c r="F590">
        <v>-19.981999999999999</v>
      </c>
      <c r="G590">
        <v>-6923.9</v>
      </c>
      <c r="H590">
        <f t="shared" si="78"/>
        <v>19.981999999999999</v>
      </c>
      <c r="I590" s="7">
        <f t="shared" si="83"/>
        <v>6.9238999999999997</v>
      </c>
      <c r="U590" t="s">
        <v>3355</v>
      </c>
      <c r="V590">
        <v>346.62299999999999</v>
      </c>
      <c r="W590">
        <v>-14.951000000000001</v>
      </c>
      <c r="X590">
        <v>-5182.03</v>
      </c>
      <c r="Y590">
        <f t="shared" si="79"/>
        <v>14.951000000000001</v>
      </c>
      <c r="Z590" s="7">
        <f t="shared" si="80"/>
        <v>5.1820300000000001</v>
      </c>
      <c r="AM590" t="s">
        <v>4177</v>
      </c>
      <c r="AN590">
        <v>346.44299999999998</v>
      </c>
      <c r="AO590">
        <v>-5.8813300000000002</v>
      </c>
      <c r="AP590">
        <v>-2037.33</v>
      </c>
      <c r="AQ590">
        <f t="shared" si="81"/>
        <v>5.8813300000000002</v>
      </c>
      <c r="AR590" s="7">
        <f t="shared" si="82"/>
        <v>2.0373299999999999</v>
      </c>
    </row>
    <row r="591" spans="4:44" x14ac:dyDescent="0.35">
      <c r="D591" t="s">
        <v>5475</v>
      </c>
      <c r="E591">
        <v>346.52100000000002</v>
      </c>
      <c r="F591">
        <v>-19.981999999999999</v>
      </c>
      <c r="G591">
        <v>-6923.97</v>
      </c>
      <c r="H591">
        <f t="shared" si="78"/>
        <v>19.981999999999999</v>
      </c>
      <c r="I591" s="7">
        <f t="shared" si="83"/>
        <v>6.9239700000000006</v>
      </c>
      <c r="U591" t="s">
        <v>3356</v>
      </c>
      <c r="V591">
        <v>346.62299999999999</v>
      </c>
      <c r="W591">
        <v>-14.951000000000001</v>
      </c>
      <c r="X591">
        <v>-5182.03</v>
      </c>
      <c r="Y591">
        <f t="shared" si="79"/>
        <v>14.951000000000001</v>
      </c>
      <c r="Z591" s="7">
        <f t="shared" si="80"/>
        <v>5.1820300000000001</v>
      </c>
      <c r="AM591" t="s">
        <v>4178</v>
      </c>
      <c r="AN591">
        <v>346.44299999999998</v>
      </c>
      <c r="AO591">
        <v>-5.8813300000000002</v>
      </c>
      <c r="AP591">
        <v>-2037.33</v>
      </c>
      <c r="AQ591">
        <f t="shared" si="81"/>
        <v>5.8813300000000002</v>
      </c>
      <c r="AR591" s="7">
        <f t="shared" si="82"/>
        <v>2.0373299999999999</v>
      </c>
    </row>
    <row r="592" spans="4:44" x14ac:dyDescent="0.35">
      <c r="D592" t="s">
        <v>5476</v>
      </c>
      <c r="E592">
        <v>346.52300000000002</v>
      </c>
      <c r="F592">
        <v>-19.982800000000001</v>
      </c>
      <c r="G592">
        <v>-6924.2</v>
      </c>
      <c r="H592">
        <f t="shared" si="78"/>
        <v>19.982800000000001</v>
      </c>
      <c r="I592" s="7">
        <f t="shared" si="83"/>
        <v>6.9241999999999999</v>
      </c>
      <c r="U592" t="s">
        <v>3357</v>
      </c>
      <c r="V592">
        <v>346.62599999999998</v>
      </c>
      <c r="W592">
        <v>-14.952400000000001</v>
      </c>
      <c r="X592">
        <v>-5182.3900000000003</v>
      </c>
      <c r="Y592">
        <f t="shared" si="79"/>
        <v>14.952400000000001</v>
      </c>
      <c r="Z592" s="7">
        <f t="shared" si="80"/>
        <v>5.1823900000000007</v>
      </c>
      <c r="AM592" t="s">
        <v>4179</v>
      </c>
      <c r="AN592">
        <v>346.44400000000002</v>
      </c>
      <c r="AO592">
        <v>-5.8792999999999997</v>
      </c>
      <c r="AP592">
        <v>-2036.71</v>
      </c>
      <c r="AQ592">
        <f t="shared" si="81"/>
        <v>5.8792999999999997</v>
      </c>
      <c r="AR592" s="7">
        <f t="shared" si="82"/>
        <v>2.0367100000000002</v>
      </c>
    </row>
    <row r="593" spans="4:44" x14ac:dyDescent="0.35">
      <c r="D593" t="s">
        <v>5477</v>
      </c>
      <c r="E593">
        <v>346.52499999999998</v>
      </c>
      <c r="F593">
        <v>-19.9816</v>
      </c>
      <c r="G593">
        <v>-6923.79</v>
      </c>
      <c r="H593">
        <f t="shared" si="78"/>
        <v>19.9816</v>
      </c>
      <c r="I593" s="7">
        <f t="shared" si="83"/>
        <v>6.9237900000000003</v>
      </c>
      <c r="U593" t="s">
        <v>3358</v>
      </c>
      <c r="V593">
        <v>346.62599999999998</v>
      </c>
      <c r="W593">
        <v>-14.952400000000001</v>
      </c>
      <c r="X593">
        <v>-5182.3900000000003</v>
      </c>
      <c r="Y593">
        <f t="shared" si="79"/>
        <v>14.952400000000001</v>
      </c>
      <c r="Z593" s="7">
        <f t="shared" si="80"/>
        <v>5.1823900000000007</v>
      </c>
      <c r="AM593" t="s">
        <v>4180</v>
      </c>
      <c r="AN593">
        <v>346.44400000000002</v>
      </c>
      <c r="AO593">
        <v>-5.8792999999999997</v>
      </c>
      <c r="AP593">
        <v>-2036.71</v>
      </c>
      <c r="AQ593">
        <f t="shared" si="81"/>
        <v>5.8792999999999997</v>
      </c>
      <c r="AR593" s="7">
        <f t="shared" si="82"/>
        <v>2.0367100000000002</v>
      </c>
    </row>
    <row r="594" spans="4:44" x14ac:dyDescent="0.35">
      <c r="D594" t="s">
        <v>5478</v>
      </c>
      <c r="E594">
        <v>346.52600000000001</v>
      </c>
      <c r="F594">
        <v>-19.982500000000002</v>
      </c>
      <c r="G594">
        <v>-6924.14</v>
      </c>
      <c r="H594">
        <f t="shared" si="78"/>
        <v>19.982500000000002</v>
      </c>
      <c r="I594" s="7">
        <f t="shared" si="83"/>
        <v>6.9241400000000004</v>
      </c>
      <c r="U594" t="s">
        <v>3359</v>
      </c>
      <c r="V594">
        <v>346.62900000000002</v>
      </c>
      <c r="W594">
        <v>-15.847799999999999</v>
      </c>
      <c r="X594">
        <v>-5492.8</v>
      </c>
      <c r="Y594">
        <f t="shared" si="79"/>
        <v>15.847799999999999</v>
      </c>
      <c r="Z594" s="7">
        <f t="shared" si="80"/>
        <v>5.4927999999999999</v>
      </c>
      <c r="AM594" t="s">
        <v>4181</v>
      </c>
      <c r="AN594">
        <v>346.44499999999999</v>
      </c>
      <c r="AO594">
        <v>-5.8801899999999998</v>
      </c>
      <c r="AP594">
        <v>-2037.08</v>
      </c>
      <c r="AQ594">
        <f t="shared" si="81"/>
        <v>5.8801899999999998</v>
      </c>
      <c r="AR594" s="7">
        <f t="shared" si="82"/>
        <v>2.03708</v>
      </c>
    </row>
    <row r="595" spans="4:44" x14ac:dyDescent="0.35">
      <c r="D595" t="s">
        <v>5479</v>
      </c>
      <c r="E595">
        <v>346.52600000000001</v>
      </c>
      <c r="F595">
        <v>-19.982500000000002</v>
      </c>
      <c r="G595">
        <v>-6924.14</v>
      </c>
      <c r="H595">
        <f t="shared" si="78"/>
        <v>19.982500000000002</v>
      </c>
      <c r="I595" s="7">
        <f t="shared" si="83"/>
        <v>6.9241400000000004</v>
      </c>
      <c r="U595" t="s">
        <v>3360</v>
      </c>
      <c r="V595">
        <v>346.62900000000002</v>
      </c>
      <c r="W595">
        <v>-15.847799999999999</v>
      </c>
      <c r="X595">
        <v>-5492.8</v>
      </c>
      <c r="Y595">
        <f t="shared" si="79"/>
        <v>15.847799999999999</v>
      </c>
      <c r="Z595" s="7">
        <f t="shared" si="80"/>
        <v>5.4927999999999999</v>
      </c>
      <c r="AM595" t="s">
        <v>4182</v>
      </c>
      <c r="AN595">
        <v>346.44499999999999</v>
      </c>
      <c r="AO595">
        <v>-5.8801899999999998</v>
      </c>
      <c r="AP595">
        <v>-2037.08</v>
      </c>
      <c r="AQ595">
        <f t="shared" si="81"/>
        <v>5.8801899999999998</v>
      </c>
      <c r="AR595" s="7">
        <f t="shared" si="82"/>
        <v>2.03708</v>
      </c>
    </row>
    <row r="596" spans="4:44" x14ac:dyDescent="0.35">
      <c r="D596" t="s">
        <v>5480</v>
      </c>
      <c r="E596">
        <v>346.53100000000001</v>
      </c>
      <c r="F596">
        <v>-19.9834</v>
      </c>
      <c r="G596">
        <v>-6924.55</v>
      </c>
      <c r="H596">
        <f t="shared" si="78"/>
        <v>19.9834</v>
      </c>
      <c r="I596" s="7">
        <f t="shared" si="83"/>
        <v>6.92455</v>
      </c>
      <c r="U596" t="s">
        <v>3361</v>
      </c>
      <c r="V596">
        <v>346.63099999999997</v>
      </c>
      <c r="W596">
        <v>-15.848100000000001</v>
      </c>
      <c r="X596">
        <v>-5493.04</v>
      </c>
      <c r="Y596">
        <f t="shared" si="79"/>
        <v>15.848100000000001</v>
      </c>
      <c r="Z596" s="7">
        <f t="shared" si="80"/>
        <v>5.4930399999999997</v>
      </c>
      <c r="AM596" t="s">
        <v>4183</v>
      </c>
      <c r="AN596">
        <v>346.447</v>
      </c>
      <c r="AO596">
        <v>-5.87948</v>
      </c>
      <c r="AP596">
        <v>-2036.8</v>
      </c>
      <c r="AQ596">
        <f t="shared" si="81"/>
        <v>5.87948</v>
      </c>
      <c r="AR596" s="7">
        <f t="shared" si="82"/>
        <v>2.0367999999999999</v>
      </c>
    </row>
    <row r="597" spans="4:44" x14ac:dyDescent="0.35">
      <c r="D597" t="s">
        <v>5481</v>
      </c>
      <c r="E597">
        <v>346.53100000000001</v>
      </c>
      <c r="F597">
        <v>-19.9834</v>
      </c>
      <c r="G597">
        <v>-6924.55</v>
      </c>
      <c r="H597">
        <f t="shared" si="78"/>
        <v>19.9834</v>
      </c>
      <c r="I597" s="7">
        <f t="shared" si="83"/>
        <v>6.92455</v>
      </c>
      <c r="U597" t="s">
        <v>3362</v>
      </c>
      <c r="V597">
        <v>346.63099999999997</v>
      </c>
      <c r="W597">
        <v>-15.848100000000001</v>
      </c>
      <c r="X597">
        <v>-5493.04</v>
      </c>
      <c r="Y597">
        <f t="shared" si="79"/>
        <v>15.848100000000001</v>
      </c>
      <c r="Z597" s="7">
        <f t="shared" si="80"/>
        <v>5.4930399999999997</v>
      </c>
      <c r="AM597" t="s">
        <v>4184</v>
      </c>
      <c r="AN597">
        <v>346.447</v>
      </c>
      <c r="AO597">
        <v>-5.87948</v>
      </c>
      <c r="AP597">
        <v>-2036.8</v>
      </c>
      <c r="AQ597">
        <f t="shared" si="81"/>
        <v>5.87948</v>
      </c>
      <c r="AR597" s="7">
        <f t="shared" si="82"/>
        <v>2.0367999999999999</v>
      </c>
    </row>
    <row r="598" spans="4:44" x14ac:dyDescent="0.35">
      <c r="D598" t="s">
        <v>5482</v>
      </c>
      <c r="E598">
        <v>346.53100000000001</v>
      </c>
      <c r="F598">
        <v>-19.982500000000002</v>
      </c>
      <c r="G598">
        <v>-6924.29</v>
      </c>
      <c r="H598">
        <f t="shared" si="78"/>
        <v>19.982500000000002</v>
      </c>
      <c r="I598" s="7">
        <f t="shared" si="83"/>
        <v>6.9242900000000001</v>
      </c>
      <c r="U598" t="s">
        <v>3363</v>
      </c>
      <c r="V598">
        <v>346.63400000000001</v>
      </c>
      <c r="W598">
        <v>-15.848800000000001</v>
      </c>
      <c r="X598">
        <v>-5493.61</v>
      </c>
      <c r="Y598">
        <f t="shared" si="79"/>
        <v>15.848800000000001</v>
      </c>
      <c r="Z598" s="7">
        <f t="shared" si="80"/>
        <v>5.4936099999999994</v>
      </c>
      <c r="AM598" t="s">
        <v>4185</v>
      </c>
      <c r="AN598">
        <v>346.447</v>
      </c>
      <c r="AO598">
        <v>-5.8794199999999996</v>
      </c>
      <c r="AP598">
        <v>-2036.76</v>
      </c>
      <c r="AQ598">
        <f t="shared" si="81"/>
        <v>5.8794199999999996</v>
      </c>
      <c r="AR598" s="7">
        <f t="shared" si="82"/>
        <v>2.0367600000000001</v>
      </c>
    </row>
    <row r="599" spans="4:44" x14ac:dyDescent="0.35">
      <c r="D599" t="s">
        <v>5483</v>
      </c>
      <c r="E599">
        <v>346.536</v>
      </c>
      <c r="F599">
        <v>-19.982199999999999</v>
      </c>
      <c r="G599">
        <v>-6924.21</v>
      </c>
      <c r="H599">
        <f t="shared" si="78"/>
        <v>19.982199999999999</v>
      </c>
      <c r="I599" s="7">
        <f t="shared" si="83"/>
        <v>6.9242100000000004</v>
      </c>
      <c r="U599" t="s">
        <v>3364</v>
      </c>
      <c r="V599">
        <v>346.63400000000001</v>
      </c>
      <c r="W599">
        <v>-15.848800000000001</v>
      </c>
      <c r="X599">
        <v>-5493.61</v>
      </c>
      <c r="Y599">
        <f t="shared" si="79"/>
        <v>15.848800000000001</v>
      </c>
      <c r="Z599" s="7">
        <f t="shared" si="80"/>
        <v>5.4936099999999994</v>
      </c>
      <c r="AM599" t="s">
        <v>4186</v>
      </c>
      <c r="AN599">
        <v>346.447</v>
      </c>
      <c r="AO599">
        <v>-5.8794199999999996</v>
      </c>
      <c r="AP599">
        <v>-2036.76</v>
      </c>
      <c r="AQ599">
        <f t="shared" si="81"/>
        <v>5.8794199999999996</v>
      </c>
      <c r="AR599" s="7">
        <f t="shared" si="82"/>
        <v>2.0367600000000001</v>
      </c>
    </row>
    <row r="600" spans="4:44" x14ac:dyDescent="0.35">
      <c r="D600" t="s">
        <v>5484</v>
      </c>
      <c r="E600">
        <v>346.536</v>
      </c>
      <c r="F600">
        <v>-19.982199999999999</v>
      </c>
      <c r="G600">
        <v>-6924.21</v>
      </c>
      <c r="H600">
        <f t="shared" si="78"/>
        <v>19.982199999999999</v>
      </c>
      <c r="I600" s="7">
        <f t="shared" si="83"/>
        <v>6.9242100000000004</v>
      </c>
      <c r="U600" t="s">
        <v>3365</v>
      </c>
      <c r="V600">
        <v>346.637</v>
      </c>
      <c r="W600">
        <v>-17.477900000000002</v>
      </c>
      <c r="X600">
        <v>-6058.08</v>
      </c>
      <c r="Y600">
        <f t="shared" si="79"/>
        <v>17.477900000000002</v>
      </c>
      <c r="Z600" s="7">
        <f t="shared" si="80"/>
        <v>6.0580800000000004</v>
      </c>
      <c r="AM600" t="s">
        <v>4187</v>
      </c>
      <c r="AN600">
        <v>346.45</v>
      </c>
      <c r="AO600">
        <v>-5.8791500000000001</v>
      </c>
      <c r="AP600">
        <v>-2036.69</v>
      </c>
      <c r="AQ600">
        <f t="shared" si="81"/>
        <v>5.8791500000000001</v>
      </c>
      <c r="AR600" s="7">
        <f t="shared" si="82"/>
        <v>2.0366900000000001</v>
      </c>
    </row>
    <row r="601" spans="4:44" x14ac:dyDescent="0.35">
      <c r="D601" t="s">
        <v>5485</v>
      </c>
      <c r="E601">
        <v>346.53699999999998</v>
      </c>
      <c r="F601">
        <v>-19.982099999999999</v>
      </c>
      <c r="G601">
        <v>-6924.28</v>
      </c>
      <c r="H601">
        <f t="shared" si="78"/>
        <v>19.982099999999999</v>
      </c>
      <c r="I601" s="7">
        <f t="shared" si="83"/>
        <v>6.9242799999999995</v>
      </c>
      <c r="U601" t="s">
        <v>3366</v>
      </c>
      <c r="V601">
        <v>346.637</v>
      </c>
      <c r="W601">
        <v>-17.477900000000002</v>
      </c>
      <c r="X601">
        <v>-6058.08</v>
      </c>
      <c r="Y601">
        <f t="shared" si="79"/>
        <v>17.477900000000002</v>
      </c>
      <c r="Z601" s="7">
        <f t="shared" si="80"/>
        <v>6.0580800000000004</v>
      </c>
      <c r="AM601" t="s">
        <v>4188</v>
      </c>
      <c r="AN601">
        <v>346.45</v>
      </c>
      <c r="AO601">
        <v>-5.8791500000000001</v>
      </c>
      <c r="AP601">
        <v>-2036.69</v>
      </c>
      <c r="AQ601">
        <f t="shared" si="81"/>
        <v>5.8791500000000001</v>
      </c>
      <c r="AR601" s="7">
        <f t="shared" si="82"/>
        <v>2.0366900000000001</v>
      </c>
    </row>
    <row r="602" spans="4:44" x14ac:dyDescent="0.35">
      <c r="D602" t="s">
        <v>5486</v>
      </c>
      <c r="E602">
        <v>346.53800000000001</v>
      </c>
      <c r="F602">
        <v>-19.982099999999999</v>
      </c>
      <c r="G602">
        <v>-6924.33</v>
      </c>
      <c r="H602">
        <f t="shared" si="78"/>
        <v>19.982099999999999</v>
      </c>
      <c r="I602" s="7">
        <f t="shared" si="83"/>
        <v>6.9243300000000003</v>
      </c>
      <c r="U602" t="s">
        <v>3367</v>
      </c>
      <c r="V602">
        <v>346.63799999999998</v>
      </c>
      <c r="W602">
        <v>-17.48</v>
      </c>
      <c r="X602">
        <v>-6058.76</v>
      </c>
      <c r="Y602">
        <f t="shared" si="79"/>
        <v>17.48</v>
      </c>
      <c r="Z602" s="7">
        <f t="shared" si="80"/>
        <v>6.0587600000000004</v>
      </c>
      <c r="AM602" t="s">
        <v>4189</v>
      </c>
      <c r="AN602">
        <v>346.45100000000002</v>
      </c>
      <c r="AO602">
        <v>-5.8789199999999999</v>
      </c>
      <c r="AP602">
        <v>-2036.6</v>
      </c>
      <c r="AQ602">
        <f t="shared" si="81"/>
        <v>5.8789199999999999</v>
      </c>
      <c r="AR602" s="7">
        <f t="shared" si="82"/>
        <v>2.0366</v>
      </c>
    </row>
    <row r="603" spans="4:44" x14ac:dyDescent="0.35">
      <c r="D603" t="s">
        <v>5487</v>
      </c>
      <c r="E603">
        <v>346.53800000000001</v>
      </c>
      <c r="F603">
        <v>-19.982500000000002</v>
      </c>
      <c r="G603">
        <v>-6924.45</v>
      </c>
      <c r="H603">
        <f t="shared" si="78"/>
        <v>19.982500000000002</v>
      </c>
      <c r="I603" s="7">
        <f t="shared" si="83"/>
        <v>6.9244500000000002</v>
      </c>
      <c r="U603" t="s">
        <v>3368</v>
      </c>
      <c r="V603">
        <v>346.63799999999998</v>
      </c>
      <c r="W603">
        <v>-17.48</v>
      </c>
      <c r="X603">
        <v>-6058.76</v>
      </c>
      <c r="Y603">
        <f t="shared" si="79"/>
        <v>17.48</v>
      </c>
      <c r="Z603" s="7">
        <f t="shared" si="80"/>
        <v>6.0587600000000004</v>
      </c>
      <c r="AM603" t="s">
        <v>4190</v>
      </c>
      <c r="AN603">
        <v>346.45100000000002</v>
      </c>
      <c r="AO603">
        <v>-5.8789199999999999</v>
      </c>
      <c r="AP603">
        <v>-2036.6</v>
      </c>
      <c r="AQ603">
        <f t="shared" si="81"/>
        <v>5.8789199999999999</v>
      </c>
      <c r="AR603" s="7">
        <f t="shared" si="82"/>
        <v>2.0366</v>
      </c>
    </row>
    <row r="604" spans="4:44" x14ac:dyDescent="0.35">
      <c r="D604" t="s">
        <v>5488</v>
      </c>
      <c r="E604">
        <v>346.541</v>
      </c>
      <c r="F604">
        <v>-19.982600000000001</v>
      </c>
      <c r="G604">
        <v>-6924.36</v>
      </c>
      <c r="H604">
        <f t="shared" si="78"/>
        <v>19.982600000000001</v>
      </c>
      <c r="I604" s="7">
        <f t="shared" si="83"/>
        <v>6.9243600000000001</v>
      </c>
      <c r="U604" t="s">
        <v>3369</v>
      </c>
      <c r="V604">
        <v>346.64</v>
      </c>
      <c r="W604">
        <v>-17.477599999999999</v>
      </c>
      <c r="X604">
        <v>-6061.42</v>
      </c>
      <c r="Y604">
        <f t="shared" si="79"/>
        <v>17.477599999999999</v>
      </c>
      <c r="Z604" s="7">
        <f t="shared" si="80"/>
        <v>6.06142</v>
      </c>
      <c r="AM604" t="s">
        <v>4191</v>
      </c>
      <c r="AN604">
        <v>346.452</v>
      </c>
      <c r="AO604">
        <v>-5.8810599999999997</v>
      </c>
      <c r="AP604">
        <v>-2037.28</v>
      </c>
      <c r="AQ604">
        <f t="shared" si="81"/>
        <v>5.8810599999999997</v>
      </c>
      <c r="AR604" s="7">
        <f t="shared" si="82"/>
        <v>2.03728</v>
      </c>
    </row>
    <row r="605" spans="4:44" x14ac:dyDescent="0.35">
      <c r="D605" t="s">
        <v>5489</v>
      </c>
      <c r="E605">
        <v>346.54300000000001</v>
      </c>
      <c r="F605">
        <v>-19.982199999999999</v>
      </c>
      <c r="G605">
        <v>-6924.34</v>
      </c>
      <c r="H605">
        <f t="shared" si="78"/>
        <v>19.982199999999999</v>
      </c>
      <c r="I605" s="7">
        <f t="shared" si="83"/>
        <v>6.9243399999999999</v>
      </c>
      <c r="U605" t="s">
        <v>3370</v>
      </c>
      <c r="V605">
        <v>346.64</v>
      </c>
      <c r="W605">
        <v>-17.477599999999999</v>
      </c>
      <c r="X605">
        <v>-6061.42</v>
      </c>
      <c r="Y605">
        <f t="shared" si="79"/>
        <v>17.477599999999999</v>
      </c>
      <c r="Z605" s="7">
        <f t="shared" si="80"/>
        <v>6.06142</v>
      </c>
      <c r="AM605" t="s">
        <v>4192</v>
      </c>
      <c r="AN605">
        <v>346.452</v>
      </c>
      <c r="AO605">
        <v>-5.8810599999999997</v>
      </c>
      <c r="AP605">
        <v>-2037.28</v>
      </c>
      <c r="AQ605">
        <f t="shared" si="81"/>
        <v>5.8810599999999997</v>
      </c>
      <c r="AR605" s="7">
        <f t="shared" si="82"/>
        <v>2.03728</v>
      </c>
    </row>
    <row r="606" spans="4:44" x14ac:dyDescent="0.35">
      <c r="D606" t="s">
        <v>5490</v>
      </c>
      <c r="E606">
        <v>346.54300000000001</v>
      </c>
      <c r="F606">
        <v>-19.982199999999999</v>
      </c>
      <c r="G606">
        <v>-6924.41</v>
      </c>
      <c r="H606">
        <f t="shared" si="78"/>
        <v>19.982199999999999</v>
      </c>
      <c r="I606" s="7">
        <f t="shared" si="83"/>
        <v>6.92441</v>
      </c>
      <c r="U606" t="s">
        <v>3371</v>
      </c>
      <c r="V606">
        <v>346.642</v>
      </c>
      <c r="W606">
        <v>-17.7818</v>
      </c>
      <c r="X606">
        <v>-6163.47</v>
      </c>
      <c r="Y606">
        <f t="shared" si="79"/>
        <v>17.7818</v>
      </c>
      <c r="Z606" s="7">
        <f t="shared" si="80"/>
        <v>6.1634700000000002</v>
      </c>
      <c r="AM606" t="s">
        <v>4193</v>
      </c>
      <c r="AN606">
        <v>346.45299999999997</v>
      </c>
      <c r="AO606">
        <v>-5.8817700000000004</v>
      </c>
      <c r="AP606">
        <v>-2037.55</v>
      </c>
      <c r="AQ606">
        <f t="shared" si="81"/>
        <v>5.8817700000000004</v>
      </c>
      <c r="AR606" s="7">
        <f t="shared" si="82"/>
        <v>2.03755</v>
      </c>
    </row>
    <row r="607" spans="4:44" x14ac:dyDescent="0.35">
      <c r="D607" t="s">
        <v>5491</v>
      </c>
      <c r="E607">
        <v>346.54599999999999</v>
      </c>
      <c r="F607">
        <v>-19.9815</v>
      </c>
      <c r="G607">
        <v>-6924.23</v>
      </c>
      <c r="H607">
        <f t="shared" si="78"/>
        <v>19.9815</v>
      </c>
      <c r="I607" s="7">
        <f t="shared" si="83"/>
        <v>6.9242299999999997</v>
      </c>
      <c r="U607" t="s">
        <v>3372</v>
      </c>
      <c r="V607">
        <v>346.642</v>
      </c>
      <c r="W607">
        <v>-17.7818</v>
      </c>
      <c r="X607">
        <v>-6163.47</v>
      </c>
      <c r="Y607">
        <f t="shared" si="79"/>
        <v>17.7818</v>
      </c>
      <c r="Z607" s="7">
        <f t="shared" si="80"/>
        <v>6.1634700000000002</v>
      </c>
      <c r="AM607" t="s">
        <v>4194</v>
      </c>
      <c r="AN607">
        <v>346.45299999999997</v>
      </c>
      <c r="AO607">
        <v>-5.8817700000000004</v>
      </c>
      <c r="AP607">
        <v>-2037.55</v>
      </c>
      <c r="AQ607">
        <f t="shared" si="81"/>
        <v>5.8817700000000004</v>
      </c>
      <c r="AR607" s="7">
        <f t="shared" si="82"/>
        <v>2.03755</v>
      </c>
    </row>
    <row r="608" spans="4:44" x14ac:dyDescent="0.35">
      <c r="D608" t="s">
        <v>5492</v>
      </c>
      <c r="E608">
        <v>346.54599999999999</v>
      </c>
      <c r="F608">
        <v>-19.9815</v>
      </c>
      <c r="G608">
        <v>-6924.29</v>
      </c>
      <c r="H608">
        <f t="shared" si="78"/>
        <v>19.9815</v>
      </c>
      <c r="I608" s="7">
        <f t="shared" si="83"/>
        <v>6.9242900000000001</v>
      </c>
      <c r="U608" t="s">
        <v>3373</v>
      </c>
      <c r="V608">
        <v>346.64600000000002</v>
      </c>
      <c r="W608">
        <v>-17.781400000000001</v>
      </c>
      <c r="X608">
        <v>-6163.45</v>
      </c>
      <c r="Y608">
        <f t="shared" si="79"/>
        <v>17.781400000000001</v>
      </c>
      <c r="Z608" s="7">
        <f t="shared" si="80"/>
        <v>6.1634500000000001</v>
      </c>
      <c r="AM608" t="s">
        <v>4195</v>
      </c>
      <c r="AN608">
        <v>346.45400000000001</v>
      </c>
      <c r="AO608">
        <v>-5.8818000000000001</v>
      </c>
      <c r="AP608">
        <v>-2037.54</v>
      </c>
      <c r="AQ608">
        <f t="shared" si="81"/>
        <v>5.8818000000000001</v>
      </c>
      <c r="AR608" s="7">
        <f t="shared" si="82"/>
        <v>2.0375399999999999</v>
      </c>
    </row>
    <row r="609" spans="4:44" x14ac:dyDescent="0.35">
      <c r="D609" t="s">
        <v>5493</v>
      </c>
      <c r="E609">
        <v>346.54899999999998</v>
      </c>
      <c r="F609">
        <v>-19.982399999999998</v>
      </c>
      <c r="G609">
        <v>-6924.47</v>
      </c>
      <c r="H609">
        <f t="shared" si="78"/>
        <v>19.982399999999998</v>
      </c>
      <c r="I609" s="7">
        <f t="shared" si="83"/>
        <v>6.9244700000000003</v>
      </c>
      <c r="U609" t="s">
        <v>3374</v>
      </c>
      <c r="V609">
        <v>346.64600000000002</v>
      </c>
      <c r="W609">
        <v>-17.781400000000001</v>
      </c>
      <c r="X609">
        <v>-6163.45</v>
      </c>
      <c r="Y609">
        <f t="shared" si="79"/>
        <v>17.781400000000001</v>
      </c>
      <c r="Z609" s="7">
        <f t="shared" si="80"/>
        <v>6.1634500000000001</v>
      </c>
      <c r="AM609" t="s">
        <v>4196</v>
      </c>
      <c r="AN609">
        <v>346.45400000000001</v>
      </c>
      <c r="AO609">
        <v>-5.8818000000000001</v>
      </c>
      <c r="AP609">
        <v>-2037.54</v>
      </c>
      <c r="AQ609">
        <f t="shared" si="81"/>
        <v>5.8818000000000001</v>
      </c>
      <c r="AR609" s="7">
        <f t="shared" si="82"/>
        <v>2.0375399999999999</v>
      </c>
    </row>
    <row r="610" spans="4:44" x14ac:dyDescent="0.35">
      <c r="D610" t="s">
        <v>5494</v>
      </c>
      <c r="E610">
        <v>346.55</v>
      </c>
      <c r="F610">
        <v>-19.9848</v>
      </c>
      <c r="G610">
        <v>-6925.4</v>
      </c>
      <c r="H610">
        <f t="shared" si="78"/>
        <v>19.9848</v>
      </c>
      <c r="I610" s="7">
        <f t="shared" si="83"/>
        <v>6.9253999999999998</v>
      </c>
      <c r="U610" t="s">
        <v>3375</v>
      </c>
      <c r="V610">
        <v>346.649</v>
      </c>
      <c r="W610">
        <v>-17.775200000000002</v>
      </c>
      <c r="X610">
        <v>-6156.41</v>
      </c>
      <c r="Y610">
        <f t="shared" si="79"/>
        <v>17.775200000000002</v>
      </c>
      <c r="Z610" s="7">
        <f t="shared" si="80"/>
        <v>6.1564100000000002</v>
      </c>
      <c r="AM610" t="s">
        <v>4197</v>
      </c>
      <c r="AN610">
        <v>346.45600000000002</v>
      </c>
      <c r="AO610">
        <v>-5.8793899999999999</v>
      </c>
      <c r="AP610">
        <v>-2036.59</v>
      </c>
      <c r="AQ610">
        <f t="shared" si="81"/>
        <v>5.8793899999999999</v>
      </c>
      <c r="AR610" s="7">
        <f t="shared" si="82"/>
        <v>2.0365899999999999</v>
      </c>
    </row>
    <row r="611" spans="4:44" x14ac:dyDescent="0.35">
      <c r="D611" t="s">
        <v>5495</v>
      </c>
      <c r="E611">
        <v>346.55099999999999</v>
      </c>
      <c r="F611">
        <v>-19.983000000000001</v>
      </c>
      <c r="G611">
        <v>-6924.82</v>
      </c>
      <c r="H611">
        <f t="shared" si="78"/>
        <v>19.983000000000001</v>
      </c>
      <c r="I611" s="7">
        <f t="shared" si="83"/>
        <v>6.9248199999999995</v>
      </c>
      <c r="U611" t="s">
        <v>3376</v>
      </c>
      <c r="V611">
        <v>346.649</v>
      </c>
      <c r="W611">
        <v>-17.775200000000002</v>
      </c>
      <c r="X611">
        <v>-6156.41</v>
      </c>
      <c r="Y611">
        <f t="shared" si="79"/>
        <v>17.775200000000002</v>
      </c>
      <c r="Z611" s="7">
        <f t="shared" si="80"/>
        <v>6.1564100000000002</v>
      </c>
      <c r="AM611" t="s">
        <v>4198</v>
      </c>
      <c r="AN611">
        <v>346.45600000000002</v>
      </c>
      <c r="AO611">
        <v>-5.8793899999999999</v>
      </c>
      <c r="AP611">
        <v>-2036.59</v>
      </c>
      <c r="AQ611">
        <f t="shared" si="81"/>
        <v>5.8793899999999999</v>
      </c>
      <c r="AR611" s="7">
        <f t="shared" si="82"/>
        <v>2.0365899999999999</v>
      </c>
    </row>
    <row r="612" spans="4:44" x14ac:dyDescent="0.35">
      <c r="D612" t="s">
        <v>5496</v>
      </c>
      <c r="E612">
        <v>346.55399999999997</v>
      </c>
      <c r="F612">
        <v>-19.983799999999999</v>
      </c>
      <c r="G612">
        <v>-6925.09</v>
      </c>
      <c r="H612">
        <f t="shared" si="78"/>
        <v>19.983799999999999</v>
      </c>
      <c r="I612" s="7">
        <f t="shared" si="83"/>
        <v>6.92509</v>
      </c>
      <c r="U612" t="s">
        <v>3377</v>
      </c>
      <c r="V612">
        <v>346.65</v>
      </c>
      <c r="W612">
        <v>-17.675799999999999</v>
      </c>
      <c r="X612">
        <v>-6127.06</v>
      </c>
      <c r="Y612">
        <f t="shared" si="79"/>
        <v>17.675799999999999</v>
      </c>
      <c r="Z612" s="7">
        <f t="shared" si="80"/>
        <v>6.1270600000000002</v>
      </c>
      <c r="AM612" t="s">
        <v>4199</v>
      </c>
      <c r="AN612">
        <v>346.45600000000002</v>
      </c>
      <c r="AO612">
        <v>-5.8790100000000001</v>
      </c>
      <c r="AP612">
        <v>-2036.85</v>
      </c>
      <c r="AQ612">
        <f t="shared" si="81"/>
        <v>5.8790100000000001</v>
      </c>
      <c r="AR612" s="7">
        <f t="shared" si="82"/>
        <v>2.0368499999999998</v>
      </c>
    </row>
    <row r="613" spans="4:44" x14ac:dyDescent="0.35">
      <c r="D613" t="s">
        <v>5497</v>
      </c>
      <c r="E613">
        <v>346.55399999999997</v>
      </c>
      <c r="F613">
        <v>-19.983799999999999</v>
      </c>
      <c r="G613">
        <v>-6925.09</v>
      </c>
      <c r="H613">
        <f t="shared" si="78"/>
        <v>19.983799999999999</v>
      </c>
      <c r="I613" s="7">
        <f t="shared" si="83"/>
        <v>6.92509</v>
      </c>
      <c r="U613" t="s">
        <v>3378</v>
      </c>
      <c r="V613">
        <v>346.65</v>
      </c>
      <c r="W613">
        <v>-17.675799999999999</v>
      </c>
      <c r="X613">
        <v>-6127.06</v>
      </c>
      <c r="Y613">
        <f t="shared" si="79"/>
        <v>17.675799999999999</v>
      </c>
      <c r="Z613" s="7">
        <f t="shared" si="80"/>
        <v>6.1270600000000002</v>
      </c>
      <c r="AM613" t="s">
        <v>4200</v>
      </c>
      <c r="AN613">
        <v>346.45600000000002</v>
      </c>
      <c r="AO613">
        <v>-5.8790100000000001</v>
      </c>
      <c r="AP613">
        <v>-2036.85</v>
      </c>
      <c r="AQ613">
        <f t="shared" si="81"/>
        <v>5.8790100000000001</v>
      </c>
      <c r="AR613" s="7">
        <f t="shared" si="82"/>
        <v>2.0368499999999998</v>
      </c>
    </row>
    <row r="614" spans="4:44" x14ac:dyDescent="0.35">
      <c r="D614" t="s">
        <v>5498</v>
      </c>
      <c r="E614">
        <v>346.55700000000002</v>
      </c>
      <c r="F614">
        <v>-19.9832</v>
      </c>
      <c r="G614">
        <v>-6924.9</v>
      </c>
      <c r="H614">
        <f t="shared" si="78"/>
        <v>19.9832</v>
      </c>
      <c r="I614" s="7">
        <f t="shared" si="83"/>
        <v>6.9249000000000001</v>
      </c>
      <c r="U614" t="s">
        <v>3379</v>
      </c>
      <c r="V614">
        <v>346.65300000000002</v>
      </c>
      <c r="W614">
        <v>-17.677800000000001</v>
      </c>
      <c r="X614">
        <v>-6127.77</v>
      </c>
      <c r="Y614">
        <f t="shared" si="79"/>
        <v>17.677800000000001</v>
      </c>
      <c r="Z614" s="7">
        <f t="shared" si="80"/>
        <v>6.1277700000000008</v>
      </c>
      <c r="AM614" t="s">
        <v>4201</v>
      </c>
      <c r="AN614">
        <v>346.45800000000003</v>
      </c>
      <c r="AO614">
        <v>-5.8795299999999999</v>
      </c>
      <c r="AP614">
        <v>-2036.74</v>
      </c>
      <c r="AQ614">
        <f t="shared" si="81"/>
        <v>5.8795299999999999</v>
      </c>
      <c r="AR614" s="7">
        <f t="shared" si="82"/>
        <v>2.03674</v>
      </c>
    </row>
    <row r="615" spans="4:44" x14ac:dyDescent="0.35">
      <c r="D615" t="s">
        <v>5499</v>
      </c>
      <c r="E615">
        <v>346.55799999999999</v>
      </c>
      <c r="F615">
        <v>-19.982600000000001</v>
      </c>
      <c r="G615">
        <v>-6924.68</v>
      </c>
      <c r="H615">
        <f t="shared" si="78"/>
        <v>19.982600000000001</v>
      </c>
      <c r="I615" s="7">
        <f t="shared" si="83"/>
        <v>6.9246800000000004</v>
      </c>
      <c r="U615" t="s">
        <v>3380</v>
      </c>
      <c r="V615">
        <v>346.65300000000002</v>
      </c>
      <c r="W615">
        <v>-17.677800000000001</v>
      </c>
      <c r="X615">
        <v>-6127.77</v>
      </c>
      <c r="Y615">
        <f t="shared" si="79"/>
        <v>17.677800000000001</v>
      </c>
      <c r="Z615" s="7">
        <f t="shared" si="80"/>
        <v>6.1277700000000008</v>
      </c>
      <c r="AM615" t="s">
        <v>4202</v>
      </c>
      <c r="AN615">
        <v>346.45800000000003</v>
      </c>
      <c r="AO615">
        <v>-5.8795299999999999</v>
      </c>
      <c r="AP615">
        <v>-2036.74</v>
      </c>
      <c r="AQ615">
        <f t="shared" si="81"/>
        <v>5.8795299999999999</v>
      </c>
      <c r="AR615" s="7">
        <f t="shared" si="82"/>
        <v>2.03674</v>
      </c>
    </row>
    <row r="616" spans="4:44" x14ac:dyDescent="0.35">
      <c r="D616" t="s">
        <v>5500</v>
      </c>
      <c r="E616">
        <v>346.56</v>
      </c>
      <c r="F616">
        <v>-19.982500000000002</v>
      </c>
      <c r="G616">
        <v>-6924.7</v>
      </c>
      <c r="H616">
        <f t="shared" si="78"/>
        <v>19.982500000000002</v>
      </c>
      <c r="I616" s="7">
        <f t="shared" si="83"/>
        <v>6.9246999999999996</v>
      </c>
      <c r="U616" t="s">
        <v>3381</v>
      </c>
      <c r="V616">
        <v>346.65499999999997</v>
      </c>
      <c r="W616">
        <v>-17.599599999999999</v>
      </c>
      <c r="X616">
        <v>-6062.69</v>
      </c>
      <c r="Y616">
        <f t="shared" si="79"/>
        <v>17.599599999999999</v>
      </c>
      <c r="Z616" s="7">
        <f t="shared" si="80"/>
        <v>6.0626899999999999</v>
      </c>
      <c r="AM616" t="s">
        <v>4203</v>
      </c>
      <c r="AN616">
        <v>346.459</v>
      </c>
      <c r="AO616">
        <v>-5.8799700000000001</v>
      </c>
      <c r="AP616">
        <v>-2036.73</v>
      </c>
      <c r="AQ616">
        <f t="shared" si="81"/>
        <v>5.8799700000000001</v>
      </c>
      <c r="AR616" s="7">
        <f t="shared" si="82"/>
        <v>2.0367299999999999</v>
      </c>
    </row>
    <row r="617" spans="4:44" x14ac:dyDescent="0.35">
      <c r="D617" t="s">
        <v>5501</v>
      </c>
      <c r="E617">
        <v>346.56</v>
      </c>
      <c r="F617">
        <v>-19.982500000000002</v>
      </c>
      <c r="G617">
        <v>-6924.7</v>
      </c>
      <c r="H617">
        <f t="shared" si="78"/>
        <v>19.982500000000002</v>
      </c>
      <c r="I617" s="7">
        <f t="shared" si="83"/>
        <v>6.9246999999999996</v>
      </c>
      <c r="U617" t="s">
        <v>3382</v>
      </c>
      <c r="V617">
        <v>346.65499999999997</v>
      </c>
      <c r="W617">
        <v>-17.599599999999999</v>
      </c>
      <c r="X617">
        <v>-6062.69</v>
      </c>
      <c r="Y617">
        <f t="shared" si="79"/>
        <v>17.599599999999999</v>
      </c>
      <c r="Z617" s="7">
        <f t="shared" si="80"/>
        <v>6.0626899999999999</v>
      </c>
      <c r="AM617" t="s">
        <v>4204</v>
      </c>
      <c r="AN617">
        <v>346.459</v>
      </c>
      <c r="AO617">
        <v>-5.8799700000000001</v>
      </c>
      <c r="AP617">
        <v>-2036.73</v>
      </c>
      <c r="AQ617">
        <f t="shared" si="81"/>
        <v>5.8799700000000001</v>
      </c>
      <c r="AR617" s="7">
        <f t="shared" si="82"/>
        <v>2.0367299999999999</v>
      </c>
    </row>
    <row r="618" spans="4:44" x14ac:dyDescent="0.35">
      <c r="D618" t="s">
        <v>5502</v>
      </c>
      <c r="E618">
        <v>346.56299999999999</v>
      </c>
      <c r="F618">
        <v>-19.982800000000001</v>
      </c>
      <c r="G618">
        <v>-6924.94</v>
      </c>
      <c r="H618">
        <f t="shared" si="78"/>
        <v>19.982800000000001</v>
      </c>
      <c r="I618" s="7">
        <f t="shared" si="83"/>
        <v>6.9249399999999994</v>
      </c>
      <c r="U618" t="s">
        <v>3383</v>
      </c>
      <c r="V618">
        <v>346.66</v>
      </c>
      <c r="W618">
        <v>-16.867799999999999</v>
      </c>
      <c r="X618">
        <v>-5847.15</v>
      </c>
      <c r="Y618">
        <f t="shared" si="79"/>
        <v>16.867799999999999</v>
      </c>
      <c r="Z618" s="7">
        <f t="shared" si="80"/>
        <v>5.8471500000000001</v>
      </c>
      <c r="AM618" t="s">
        <v>4205</v>
      </c>
      <c r="AN618">
        <v>346.46199999999999</v>
      </c>
      <c r="AO618">
        <v>-5.8798300000000001</v>
      </c>
      <c r="AP618">
        <v>-2037.06</v>
      </c>
      <c r="AQ618">
        <f t="shared" si="81"/>
        <v>5.8798300000000001</v>
      </c>
      <c r="AR618" s="7">
        <f t="shared" si="82"/>
        <v>2.0370599999999999</v>
      </c>
    </row>
    <row r="619" spans="4:44" x14ac:dyDescent="0.35">
      <c r="D619" t="s">
        <v>5503</v>
      </c>
      <c r="E619">
        <v>346.56400000000002</v>
      </c>
      <c r="F619">
        <v>-19.982800000000001</v>
      </c>
      <c r="G619">
        <v>-6924.94</v>
      </c>
      <c r="H619">
        <f t="shared" si="78"/>
        <v>19.982800000000001</v>
      </c>
      <c r="I619" s="7">
        <f t="shared" si="83"/>
        <v>6.9249399999999994</v>
      </c>
      <c r="U619" t="s">
        <v>3384</v>
      </c>
      <c r="V619">
        <v>346.66</v>
      </c>
      <c r="W619">
        <v>-16.867799999999999</v>
      </c>
      <c r="X619">
        <v>-5847.15</v>
      </c>
      <c r="Y619">
        <f t="shared" si="79"/>
        <v>16.867799999999999</v>
      </c>
      <c r="Z619" s="7">
        <f t="shared" si="80"/>
        <v>5.8471500000000001</v>
      </c>
      <c r="AM619" t="s">
        <v>4206</v>
      </c>
      <c r="AN619">
        <v>346.46199999999999</v>
      </c>
      <c r="AO619">
        <v>-5.8798300000000001</v>
      </c>
      <c r="AP619">
        <v>-2037.06</v>
      </c>
      <c r="AQ619">
        <f t="shared" si="81"/>
        <v>5.8798300000000001</v>
      </c>
      <c r="AR619" s="7">
        <f t="shared" si="82"/>
        <v>2.0370599999999999</v>
      </c>
    </row>
    <row r="620" spans="4:44" x14ac:dyDescent="0.35">
      <c r="D620" t="s">
        <v>5504</v>
      </c>
      <c r="E620">
        <v>346.56599999999997</v>
      </c>
      <c r="F620">
        <v>-19.982700000000001</v>
      </c>
      <c r="G620">
        <v>-6924.81</v>
      </c>
      <c r="H620">
        <f t="shared" si="78"/>
        <v>19.982700000000001</v>
      </c>
      <c r="I620" s="7">
        <f t="shared" si="83"/>
        <v>6.9248100000000008</v>
      </c>
      <c r="U620" t="s">
        <v>3385</v>
      </c>
      <c r="V620">
        <v>346.66199999999998</v>
      </c>
      <c r="W620">
        <v>-16.870100000000001</v>
      </c>
      <c r="X620">
        <v>-5847.91</v>
      </c>
      <c r="Y620">
        <f t="shared" si="79"/>
        <v>16.870100000000001</v>
      </c>
      <c r="Z620" s="7">
        <f t="shared" si="80"/>
        <v>5.8479099999999997</v>
      </c>
      <c r="AM620" t="s">
        <v>4207</v>
      </c>
      <c r="AN620">
        <v>346.46300000000002</v>
      </c>
      <c r="AO620">
        <v>-5.8817899999999996</v>
      </c>
      <c r="AP620">
        <v>-2037.66</v>
      </c>
      <c r="AQ620">
        <f t="shared" si="81"/>
        <v>5.8817899999999996</v>
      </c>
      <c r="AR620" s="7">
        <f t="shared" si="82"/>
        <v>2.0376600000000002</v>
      </c>
    </row>
    <row r="621" spans="4:44" x14ac:dyDescent="0.35">
      <c r="D621" t="s">
        <v>5505</v>
      </c>
      <c r="E621">
        <v>346.57</v>
      </c>
      <c r="F621">
        <v>-19.981400000000001</v>
      </c>
      <c r="G621">
        <v>-6924.61</v>
      </c>
      <c r="H621">
        <f t="shared" si="78"/>
        <v>19.981400000000001</v>
      </c>
      <c r="I621" s="7">
        <f t="shared" si="83"/>
        <v>6.9246099999999995</v>
      </c>
      <c r="U621" t="s">
        <v>3386</v>
      </c>
      <c r="V621">
        <v>346.66199999999998</v>
      </c>
      <c r="W621">
        <v>-16.870100000000001</v>
      </c>
      <c r="X621">
        <v>-5847.91</v>
      </c>
      <c r="Y621">
        <f t="shared" si="79"/>
        <v>16.870100000000001</v>
      </c>
      <c r="Z621" s="7">
        <f t="shared" si="80"/>
        <v>5.8479099999999997</v>
      </c>
      <c r="AM621" t="s">
        <v>4208</v>
      </c>
      <c r="AN621">
        <v>346.46300000000002</v>
      </c>
      <c r="AO621">
        <v>-5.8817899999999996</v>
      </c>
      <c r="AP621">
        <v>-2037.66</v>
      </c>
      <c r="AQ621">
        <f t="shared" si="81"/>
        <v>5.8817899999999996</v>
      </c>
      <c r="AR621" s="7">
        <f t="shared" si="82"/>
        <v>2.0376600000000002</v>
      </c>
    </row>
    <row r="622" spans="4:44" x14ac:dyDescent="0.35">
      <c r="D622" t="s">
        <v>5506</v>
      </c>
      <c r="E622">
        <v>346.572</v>
      </c>
      <c r="F622">
        <v>-19.9818</v>
      </c>
      <c r="G622">
        <v>-6924.62</v>
      </c>
      <c r="H622">
        <f t="shared" si="78"/>
        <v>19.9818</v>
      </c>
      <c r="I622" s="7">
        <f t="shared" si="83"/>
        <v>6.92462</v>
      </c>
      <c r="U622" t="s">
        <v>3387</v>
      </c>
      <c r="V622">
        <v>346.68299999999999</v>
      </c>
      <c r="W622">
        <v>-6.4908200000000003</v>
      </c>
      <c r="X622">
        <v>-2247.15</v>
      </c>
      <c r="Y622">
        <f t="shared" si="79"/>
        <v>6.4908200000000003</v>
      </c>
      <c r="Z622" s="7">
        <f t="shared" si="80"/>
        <v>2.24715</v>
      </c>
      <c r="AM622" t="s">
        <v>4209</v>
      </c>
      <c r="AN622">
        <v>346.464</v>
      </c>
      <c r="AO622">
        <v>-5.8789300000000004</v>
      </c>
      <c r="AP622">
        <v>-2036.74</v>
      </c>
      <c r="AQ622">
        <f t="shared" si="81"/>
        <v>5.8789300000000004</v>
      </c>
      <c r="AR622" s="7">
        <f t="shared" si="82"/>
        <v>2.03674</v>
      </c>
    </row>
    <row r="623" spans="4:44" x14ac:dyDescent="0.35">
      <c r="D623" t="s">
        <v>5507</v>
      </c>
      <c r="E623">
        <v>346.572</v>
      </c>
      <c r="F623">
        <v>-19.982199999999999</v>
      </c>
      <c r="G623">
        <v>-6924.92</v>
      </c>
      <c r="H623">
        <f t="shared" si="78"/>
        <v>19.982199999999999</v>
      </c>
      <c r="I623" s="7">
        <f t="shared" si="83"/>
        <v>6.9249200000000002</v>
      </c>
      <c r="U623" t="s">
        <v>3388</v>
      </c>
      <c r="V623">
        <v>346.68299999999999</v>
      </c>
      <c r="W623">
        <v>-6.4908200000000003</v>
      </c>
      <c r="X623">
        <v>-2247.15</v>
      </c>
      <c r="Y623">
        <f t="shared" si="79"/>
        <v>6.4908200000000003</v>
      </c>
      <c r="Z623" s="7">
        <f t="shared" si="80"/>
        <v>2.24715</v>
      </c>
      <c r="AM623" t="s">
        <v>4210</v>
      </c>
      <c r="AN623">
        <v>346.464</v>
      </c>
      <c r="AO623">
        <v>-5.8789300000000004</v>
      </c>
      <c r="AP623">
        <v>-2036.74</v>
      </c>
      <c r="AQ623">
        <f t="shared" si="81"/>
        <v>5.8789300000000004</v>
      </c>
      <c r="AR623" s="7">
        <f t="shared" si="82"/>
        <v>2.03674</v>
      </c>
    </row>
    <row r="624" spans="4:44" x14ac:dyDescent="0.35">
      <c r="D624" t="s">
        <v>5508</v>
      </c>
      <c r="E624">
        <v>346.572</v>
      </c>
      <c r="F624">
        <v>-19.982500000000002</v>
      </c>
      <c r="G624">
        <v>-6924.95</v>
      </c>
      <c r="H624">
        <f t="shared" si="78"/>
        <v>19.982500000000002</v>
      </c>
      <c r="I624" s="7">
        <f t="shared" si="83"/>
        <v>6.9249499999999999</v>
      </c>
      <c r="U624" t="s">
        <v>3389</v>
      </c>
      <c r="V624">
        <v>346.68400000000003</v>
      </c>
      <c r="W624">
        <v>-6.4804199999999996</v>
      </c>
      <c r="X624">
        <v>-2246.2399999999998</v>
      </c>
      <c r="Y624">
        <f t="shared" si="79"/>
        <v>6.4804199999999996</v>
      </c>
      <c r="Z624" s="7">
        <f t="shared" si="80"/>
        <v>2.2462399999999998</v>
      </c>
      <c r="AM624" t="s">
        <v>4211</v>
      </c>
      <c r="AN624">
        <v>346.46499999999997</v>
      </c>
      <c r="AO624">
        <v>-5.8799400000000004</v>
      </c>
      <c r="AP624">
        <v>-2037.01</v>
      </c>
      <c r="AQ624">
        <f t="shared" si="81"/>
        <v>5.8799400000000004</v>
      </c>
      <c r="AR624" s="7">
        <f t="shared" si="82"/>
        <v>2.03701</v>
      </c>
    </row>
    <row r="625" spans="4:44" x14ac:dyDescent="0.35">
      <c r="D625" t="s">
        <v>5509</v>
      </c>
      <c r="E625">
        <v>346.57499999999999</v>
      </c>
      <c r="F625">
        <v>-19.982700000000001</v>
      </c>
      <c r="G625">
        <v>-6925.07</v>
      </c>
      <c r="H625">
        <f t="shared" si="78"/>
        <v>19.982700000000001</v>
      </c>
      <c r="I625" s="7">
        <f t="shared" si="83"/>
        <v>6.9250699999999998</v>
      </c>
      <c r="U625" t="s">
        <v>3390</v>
      </c>
      <c r="V625">
        <v>346.68400000000003</v>
      </c>
      <c r="W625">
        <v>-6.4804199999999996</v>
      </c>
      <c r="X625">
        <v>-2246.2399999999998</v>
      </c>
      <c r="Y625">
        <f t="shared" si="79"/>
        <v>6.4804199999999996</v>
      </c>
      <c r="Z625" s="7">
        <f t="shared" si="80"/>
        <v>2.2462399999999998</v>
      </c>
      <c r="AM625" t="s">
        <v>4212</v>
      </c>
      <c r="AN625">
        <v>346.46499999999997</v>
      </c>
      <c r="AO625">
        <v>-5.8799400000000004</v>
      </c>
      <c r="AP625">
        <v>-2037.01</v>
      </c>
      <c r="AQ625">
        <f t="shared" si="81"/>
        <v>5.8799400000000004</v>
      </c>
      <c r="AR625" s="7">
        <f t="shared" si="82"/>
        <v>2.03701</v>
      </c>
    </row>
    <row r="626" spans="4:44" x14ac:dyDescent="0.35">
      <c r="D626" t="s">
        <v>5510</v>
      </c>
      <c r="E626">
        <v>346.57600000000002</v>
      </c>
      <c r="F626">
        <v>-19.982800000000001</v>
      </c>
      <c r="G626">
        <v>-6925.08</v>
      </c>
      <c r="H626">
        <f t="shared" si="78"/>
        <v>19.982800000000001</v>
      </c>
      <c r="I626" s="7">
        <f t="shared" si="83"/>
        <v>6.9250800000000003</v>
      </c>
      <c r="U626" t="s">
        <v>3391</v>
      </c>
      <c r="V626">
        <v>346.685</v>
      </c>
      <c r="W626">
        <v>-6.47776</v>
      </c>
      <c r="X626">
        <v>-2245.36</v>
      </c>
      <c r="Y626">
        <f t="shared" si="79"/>
        <v>6.47776</v>
      </c>
      <c r="Z626" s="7">
        <f t="shared" si="80"/>
        <v>2.2453600000000002</v>
      </c>
      <c r="AM626" t="s">
        <v>4213</v>
      </c>
      <c r="AN626">
        <v>346.46600000000001</v>
      </c>
      <c r="AO626">
        <v>-5.8791200000000003</v>
      </c>
      <c r="AP626">
        <v>-2036.68</v>
      </c>
      <c r="AQ626">
        <f t="shared" si="81"/>
        <v>5.8791200000000003</v>
      </c>
      <c r="AR626" s="7">
        <f t="shared" si="82"/>
        <v>2.03668</v>
      </c>
    </row>
    <row r="627" spans="4:44" x14ac:dyDescent="0.35">
      <c r="D627" t="s">
        <v>5511</v>
      </c>
      <c r="E627">
        <v>346.57900000000001</v>
      </c>
      <c r="F627">
        <v>-19.981400000000001</v>
      </c>
      <c r="G627">
        <v>-6924.67</v>
      </c>
      <c r="H627">
        <f t="shared" si="78"/>
        <v>19.981400000000001</v>
      </c>
      <c r="I627" s="7">
        <f t="shared" si="83"/>
        <v>6.9246699999999999</v>
      </c>
      <c r="U627" t="s">
        <v>3392</v>
      </c>
      <c r="V627">
        <v>346.685</v>
      </c>
      <c r="W627">
        <v>-6.47776</v>
      </c>
      <c r="X627">
        <v>-2245.36</v>
      </c>
      <c r="Y627">
        <f t="shared" si="79"/>
        <v>6.47776</v>
      </c>
      <c r="Z627" s="7">
        <f t="shared" si="80"/>
        <v>2.2453600000000002</v>
      </c>
      <c r="AM627" t="s">
        <v>4214</v>
      </c>
      <c r="AN627">
        <v>346.46600000000001</v>
      </c>
      <c r="AO627">
        <v>-5.8791200000000003</v>
      </c>
      <c r="AP627">
        <v>-2036.68</v>
      </c>
      <c r="AQ627">
        <f t="shared" si="81"/>
        <v>5.8791200000000003</v>
      </c>
      <c r="AR627" s="7">
        <f t="shared" si="82"/>
        <v>2.03668</v>
      </c>
    </row>
    <row r="628" spans="4:44" x14ac:dyDescent="0.35">
      <c r="D628" t="s">
        <v>5512</v>
      </c>
      <c r="E628">
        <v>346.58100000000002</v>
      </c>
      <c r="F628">
        <v>-19.982399999999998</v>
      </c>
      <c r="G628">
        <v>-6925.21</v>
      </c>
      <c r="H628">
        <f t="shared" si="78"/>
        <v>19.982399999999998</v>
      </c>
      <c r="I628" s="7">
        <f t="shared" si="83"/>
        <v>6.9252099999999999</v>
      </c>
      <c r="U628" t="s">
        <v>3393</v>
      </c>
      <c r="V628">
        <v>346.68700000000001</v>
      </c>
      <c r="W628">
        <v>-6.7813699999999999</v>
      </c>
      <c r="X628">
        <v>-2350.61</v>
      </c>
      <c r="Y628">
        <f t="shared" si="79"/>
        <v>6.7813699999999999</v>
      </c>
      <c r="Z628" s="7">
        <f t="shared" si="80"/>
        <v>2.3506100000000001</v>
      </c>
      <c r="AM628" t="s">
        <v>4215</v>
      </c>
      <c r="AN628">
        <v>346.46600000000001</v>
      </c>
      <c r="AO628">
        <v>-5.8784599999999996</v>
      </c>
      <c r="AP628">
        <v>-2036.49</v>
      </c>
      <c r="AQ628">
        <f t="shared" si="81"/>
        <v>5.8784599999999996</v>
      </c>
      <c r="AR628" s="7">
        <f t="shared" si="82"/>
        <v>2.0364900000000001</v>
      </c>
    </row>
    <row r="629" spans="4:44" x14ac:dyDescent="0.35">
      <c r="D629" t="s">
        <v>5513</v>
      </c>
      <c r="E629">
        <v>346.58100000000002</v>
      </c>
      <c r="F629">
        <v>-19.983499999999999</v>
      </c>
      <c r="G629">
        <v>-6925.38</v>
      </c>
      <c r="H629">
        <f t="shared" si="78"/>
        <v>19.983499999999999</v>
      </c>
      <c r="I629" s="7">
        <f t="shared" si="83"/>
        <v>6.9253800000000005</v>
      </c>
      <c r="U629" t="s">
        <v>3394</v>
      </c>
      <c r="V629">
        <v>346.68700000000001</v>
      </c>
      <c r="W629">
        <v>-6.7813699999999999</v>
      </c>
      <c r="X629">
        <v>-2350.61</v>
      </c>
      <c r="Y629">
        <f t="shared" si="79"/>
        <v>6.7813699999999999</v>
      </c>
      <c r="Z629" s="7">
        <f t="shared" si="80"/>
        <v>2.3506100000000001</v>
      </c>
      <c r="AM629" t="s">
        <v>4216</v>
      </c>
      <c r="AN629">
        <v>346.46600000000001</v>
      </c>
      <c r="AO629">
        <v>-5.8784599999999996</v>
      </c>
      <c r="AP629">
        <v>-2036.49</v>
      </c>
      <c r="AQ629">
        <f t="shared" si="81"/>
        <v>5.8784599999999996</v>
      </c>
      <c r="AR629" s="7">
        <f t="shared" si="82"/>
        <v>2.0364900000000001</v>
      </c>
    </row>
    <row r="630" spans="4:44" x14ac:dyDescent="0.35">
      <c r="D630" t="s">
        <v>5514</v>
      </c>
      <c r="E630">
        <v>346.584</v>
      </c>
      <c r="F630">
        <v>-19.982199999999999</v>
      </c>
      <c r="G630">
        <v>-6925.03</v>
      </c>
      <c r="H630">
        <f t="shared" si="78"/>
        <v>19.982199999999999</v>
      </c>
      <c r="I630" s="7">
        <f t="shared" si="83"/>
        <v>6.9250299999999996</v>
      </c>
      <c r="U630" t="s">
        <v>3395</v>
      </c>
      <c r="V630">
        <v>346.68799999999999</v>
      </c>
      <c r="W630">
        <v>-6.78125</v>
      </c>
      <c r="X630">
        <v>-2350.69</v>
      </c>
      <c r="Y630">
        <f t="shared" si="79"/>
        <v>6.78125</v>
      </c>
      <c r="Z630" s="7">
        <f t="shared" si="80"/>
        <v>2.3506900000000002</v>
      </c>
      <c r="AM630" t="s">
        <v>4217</v>
      </c>
      <c r="AN630">
        <v>346.46800000000002</v>
      </c>
      <c r="AO630">
        <v>-5.88028</v>
      </c>
      <c r="AP630">
        <v>-2037.16</v>
      </c>
      <c r="AQ630">
        <f t="shared" si="81"/>
        <v>5.88028</v>
      </c>
      <c r="AR630" s="7">
        <f t="shared" si="82"/>
        <v>2.0371600000000001</v>
      </c>
    </row>
    <row r="631" spans="4:44" x14ac:dyDescent="0.35">
      <c r="D631" t="s">
        <v>5515</v>
      </c>
      <c r="E631">
        <v>346.584</v>
      </c>
      <c r="F631">
        <v>-19.982199999999999</v>
      </c>
      <c r="G631">
        <v>-6925.06</v>
      </c>
      <c r="H631">
        <f t="shared" si="78"/>
        <v>19.982199999999999</v>
      </c>
      <c r="I631" s="7">
        <f t="shared" si="83"/>
        <v>6.9250600000000002</v>
      </c>
      <c r="U631" t="s">
        <v>3396</v>
      </c>
      <c r="V631">
        <v>346.68799999999999</v>
      </c>
      <c r="W631">
        <v>-6.78125</v>
      </c>
      <c r="X631">
        <v>-2350.69</v>
      </c>
      <c r="Y631">
        <f t="shared" si="79"/>
        <v>6.78125</v>
      </c>
      <c r="Z631" s="7">
        <f t="shared" si="80"/>
        <v>2.3506900000000002</v>
      </c>
      <c r="AM631" t="s">
        <v>4218</v>
      </c>
      <c r="AN631">
        <v>346.46800000000002</v>
      </c>
      <c r="AO631">
        <v>-5.88028</v>
      </c>
      <c r="AP631">
        <v>-2037.16</v>
      </c>
      <c r="AQ631">
        <f t="shared" si="81"/>
        <v>5.88028</v>
      </c>
      <c r="AR631" s="7">
        <f t="shared" si="82"/>
        <v>2.0371600000000001</v>
      </c>
    </row>
    <row r="632" spans="4:44" x14ac:dyDescent="0.35">
      <c r="D632" t="s">
        <v>5516</v>
      </c>
      <c r="E632">
        <v>346.58699999999999</v>
      </c>
      <c r="F632">
        <v>-19.982600000000001</v>
      </c>
      <c r="G632">
        <v>-6925.13</v>
      </c>
      <c r="H632">
        <f t="shared" si="78"/>
        <v>19.982600000000001</v>
      </c>
      <c r="I632" s="7">
        <f t="shared" si="83"/>
        <v>6.9251300000000002</v>
      </c>
      <c r="U632" t="s">
        <v>3397</v>
      </c>
      <c r="V632">
        <v>346.68799999999999</v>
      </c>
      <c r="W632">
        <v>-6.7808700000000002</v>
      </c>
      <c r="X632">
        <v>-2350.4299999999998</v>
      </c>
      <c r="Y632">
        <f t="shared" si="79"/>
        <v>6.7808700000000002</v>
      </c>
      <c r="Z632" s="7">
        <f t="shared" si="80"/>
        <v>2.3504299999999998</v>
      </c>
      <c r="AM632" t="s">
        <v>4219</v>
      </c>
      <c r="AN632">
        <v>346.46899999999999</v>
      </c>
      <c r="AO632">
        <v>-5.8795700000000002</v>
      </c>
      <c r="AP632">
        <v>-2036.93</v>
      </c>
      <c r="AQ632">
        <f t="shared" si="81"/>
        <v>5.8795700000000002</v>
      </c>
      <c r="AR632" s="7">
        <f t="shared" si="82"/>
        <v>2.0369299999999999</v>
      </c>
    </row>
    <row r="633" spans="4:44" x14ac:dyDescent="0.35">
      <c r="D633" t="s">
        <v>5517</v>
      </c>
      <c r="E633">
        <v>346.58800000000002</v>
      </c>
      <c r="F633">
        <v>-19.9818</v>
      </c>
      <c r="G633">
        <v>-6925.06</v>
      </c>
      <c r="H633">
        <f t="shared" si="78"/>
        <v>19.9818</v>
      </c>
      <c r="I633" s="7">
        <f t="shared" si="83"/>
        <v>6.9250600000000002</v>
      </c>
      <c r="U633" t="s">
        <v>3398</v>
      </c>
      <c r="V633">
        <v>346.68799999999999</v>
      </c>
      <c r="W633">
        <v>-6.7808700000000002</v>
      </c>
      <c r="X633">
        <v>-2350.4299999999998</v>
      </c>
      <c r="Y633">
        <f t="shared" si="79"/>
        <v>6.7808700000000002</v>
      </c>
      <c r="Z633" s="7">
        <f t="shared" si="80"/>
        <v>2.3504299999999998</v>
      </c>
      <c r="AM633" t="s">
        <v>4220</v>
      </c>
      <c r="AN633">
        <v>346.46899999999999</v>
      </c>
      <c r="AO633">
        <v>-5.8795700000000002</v>
      </c>
      <c r="AP633">
        <v>-2036.93</v>
      </c>
      <c r="AQ633">
        <f t="shared" si="81"/>
        <v>5.8795700000000002</v>
      </c>
      <c r="AR633" s="7">
        <f t="shared" si="82"/>
        <v>2.0369299999999999</v>
      </c>
    </row>
    <row r="634" spans="4:44" x14ac:dyDescent="0.35">
      <c r="D634" t="s">
        <v>5518</v>
      </c>
      <c r="E634">
        <v>346.58800000000002</v>
      </c>
      <c r="F634">
        <v>-19.9818</v>
      </c>
      <c r="G634">
        <v>-6925.06</v>
      </c>
      <c r="H634">
        <f t="shared" si="78"/>
        <v>19.9818</v>
      </c>
      <c r="I634" s="7">
        <f t="shared" si="83"/>
        <v>6.9250600000000002</v>
      </c>
      <c r="U634" t="s">
        <v>3399</v>
      </c>
      <c r="V634">
        <v>346.69</v>
      </c>
      <c r="W634">
        <v>-7.0857099999999997</v>
      </c>
      <c r="X634">
        <v>-2456.16</v>
      </c>
      <c r="Y634">
        <f t="shared" si="79"/>
        <v>7.0857099999999997</v>
      </c>
      <c r="Z634" s="7">
        <f t="shared" si="80"/>
        <v>2.4561599999999997</v>
      </c>
      <c r="AM634" t="s">
        <v>4221</v>
      </c>
      <c r="AN634">
        <v>346.47199999999998</v>
      </c>
      <c r="AO634">
        <v>-5.8797100000000002</v>
      </c>
      <c r="AP634">
        <v>-2036.94</v>
      </c>
      <c r="AQ634">
        <f t="shared" si="81"/>
        <v>5.8797100000000002</v>
      </c>
      <c r="AR634" s="7">
        <f t="shared" si="82"/>
        <v>2.03694</v>
      </c>
    </row>
    <row r="635" spans="4:44" x14ac:dyDescent="0.35">
      <c r="D635" t="s">
        <v>5519</v>
      </c>
      <c r="E635">
        <v>346.59</v>
      </c>
      <c r="F635">
        <v>-19.9834</v>
      </c>
      <c r="G635">
        <v>-6925.51</v>
      </c>
      <c r="H635">
        <f t="shared" si="78"/>
        <v>19.9834</v>
      </c>
      <c r="I635" s="7">
        <f t="shared" si="83"/>
        <v>6.9255100000000001</v>
      </c>
      <c r="U635" t="s">
        <v>3400</v>
      </c>
      <c r="V635">
        <v>346.69</v>
      </c>
      <c r="W635">
        <v>-7.0857099999999997</v>
      </c>
      <c r="X635">
        <v>-2456.16</v>
      </c>
      <c r="Y635">
        <f t="shared" si="79"/>
        <v>7.0857099999999997</v>
      </c>
      <c r="Z635" s="7">
        <f t="shared" si="80"/>
        <v>2.4561599999999997</v>
      </c>
      <c r="AM635" t="s">
        <v>4222</v>
      </c>
      <c r="AN635">
        <v>346.47199999999998</v>
      </c>
      <c r="AO635">
        <v>-5.8797100000000002</v>
      </c>
      <c r="AP635">
        <v>-2036.94</v>
      </c>
      <c r="AQ635">
        <f t="shared" si="81"/>
        <v>5.8797100000000002</v>
      </c>
      <c r="AR635" s="7">
        <f t="shared" si="82"/>
        <v>2.03694</v>
      </c>
    </row>
    <row r="636" spans="4:44" x14ac:dyDescent="0.35">
      <c r="D636" t="s">
        <v>5520</v>
      </c>
      <c r="E636">
        <v>346.59</v>
      </c>
      <c r="F636">
        <v>-19.9834</v>
      </c>
      <c r="G636">
        <v>-6925.3</v>
      </c>
      <c r="H636">
        <f t="shared" si="78"/>
        <v>19.9834</v>
      </c>
      <c r="I636" s="7">
        <f t="shared" si="83"/>
        <v>6.9253</v>
      </c>
      <c r="U636" t="s">
        <v>3401</v>
      </c>
      <c r="V636">
        <v>346.69099999999997</v>
      </c>
      <c r="W636">
        <v>-7.0851100000000002</v>
      </c>
      <c r="X636">
        <v>-2456.06</v>
      </c>
      <c r="Y636">
        <f t="shared" si="79"/>
        <v>7.0851100000000002</v>
      </c>
      <c r="Z636" s="7">
        <f t="shared" si="80"/>
        <v>2.4560599999999999</v>
      </c>
      <c r="AM636" t="s">
        <v>4223</v>
      </c>
      <c r="AN636">
        <v>346.47199999999998</v>
      </c>
      <c r="AO636">
        <v>-5.8819699999999999</v>
      </c>
      <c r="AP636">
        <v>-2037.84</v>
      </c>
      <c r="AQ636">
        <f t="shared" si="81"/>
        <v>5.8819699999999999</v>
      </c>
      <c r="AR636" s="7">
        <f t="shared" si="82"/>
        <v>2.0378400000000001</v>
      </c>
    </row>
    <row r="637" spans="4:44" x14ac:dyDescent="0.35">
      <c r="D637" t="s">
        <v>5521</v>
      </c>
      <c r="E637">
        <v>346.59100000000001</v>
      </c>
      <c r="F637">
        <v>-19.9815</v>
      </c>
      <c r="G637">
        <v>-6924.94</v>
      </c>
      <c r="H637">
        <f t="shared" si="78"/>
        <v>19.9815</v>
      </c>
      <c r="I637" s="7">
        <f t="shared" si="83"/>
        <v>6.9249399999999994</v>
      </c>
      <c r="U637" t="s">
        <v>3402</v>
      </c>
      <c r="V637">
        <v>346.69099999999997</v>
      </c>
      <c r="W637">
        <v>-7.0851100000000002</v>
      </c>
      <c r="X637">
        <v>-2456.06</v>
      </c>
      <c r="Y637">
        <f t="shared" si="79"/>
        <v>7.0851100000000002</v>
      </c>
      <c r="Z637" s="7">
        <f t="shared" si="80"/>
        <v>2.4560599999999999</v>
      </c>
      <c r="AM637" t="s">
        <v>4224</v>
      </c>
      <c r="AN637">
        <v>346.47199999999998</v>
      </c>
      <c r="AO637">
        <v>-5.8819699999999999</v>
      </c>
      <c r="AP637">
        <v>-2037.84</v>
      </c>
      <c r="AQ637">
        <f t="shared" si="81"/>
        <v>5.8819699999999999</v>
      </c>
      <c r="AR637" s="7">
        <f t="shared" si="82"/>
        <v>2.0378400000000001</v>
      </c>
    </row>
    <row r="638" spans="4:44" x14ac:dyDescent="0.35">
      <c r="D638" t="s">
        <v>5522</v>
      </c>
      <c r="E638">
        <v>346.59399999999999</v>
      </c>
      <c r="F638">
        <v>-19.981000000000002</v>
      </c>
      <c r="G638">
        <v>-6924.81</v>
      </c>
      <c r="H638">
        <f t="shared" si="78"/>
        <v>19.981000000000002</v>
      </c>
      <c r="I638" s="7">
        <f t="shared" si="83"/>
        <v>6.9248100000000008</v>
      </c>
      <c r="U638" t="s">
        <v>3403</v>
      </c>
      <c r="V638">
        <v>346.69299999999998</v>
      </c>
      <c r="W638">
        <v>-7.0840500000000004</v>
      </c>
      <c r="X638">
        <v>-2418.17</v>
      </c>
      <c r="Y638">
        <f t="shared" si="79"/>
        <v>7.0840500000000004</v>
      </c>
      <c r="Z638" s="7">
        <f t="shared" si="80"/>
        <v>2.4181699999999999</v>
      </c>
      <c r="AM638" t="s">
        <v>4225</v>
      </c>
      <c r="AN638">
        <v>346.47399999999999</v>
      </c>
      <c r="AO638">
        <v>-5.8811799999999996</v>
      </c>
      <c r="AP638">
        <v>-2037.56</v>
      </c>
      <c r="AQ638">
        <f t="shared" si="81"/>
        <v>5.8811799999999996</v>
      </c>
      <c r="AR638" s="7">
        <f t="shared" si="82"/>
        <v>2.03756</v>
      </c>
    </row>
    <row r="639" spans="4:44" x14ac:dyDescent="0.35">
      <c r="D639" t="s">
        <v>5523</v>
      </c>
      <c r="E639">
        <v>346.59500000000003</v>
      </c>
      <c r="F639">
        <v>-19.981300000000001</v>
      </c>
      <c r="G639">
        <v>-6924.88</v>
      </c>
      <c r="H639">
        <f t="shared" si="78"/>
        <v>19.981300000000001</v>
      </c>
      <c r="I639" s="7">
        <f t="shared" si="83"/>
        <v>6.9248799999999999</v>
      </c>
      <c r="U639" t="s">
        <v>3404</v>
      </c>
      <c r="V639">
        <v>346.69299999999998</v>
      </c>
      <c r="W639">
        <v>-7.0840500000000004</v>
      </c>
      <c r="X639">
        <v>-2418.17</v>
      </c>
      <c r="Y639">
        <f t="shared" si="79"/>
        <v>7.0840500000000004</v>
      </c>
      <c r="Z639" s="7">
        <f t="shared" si="80"/>
        <v>2.4181699999999999</v>
      </c>
      <c r="AM639" t="s">
        <v>4226</v>
      </c>
      <c r="AN639">
        <v>346.47399999999999</v>
      </c>
      <c r="AO639">
        <v>-5.8811799999999996</v>
      </c>
      <c r="AP639">
        <v>-2037.56</v>
      </c>
      <c r="AQ639">
        <f t="shared" si="81"/>
        <v>5.8811799999999996</v>
      </c>
      <c r="AR639" s="7">
        <f t="shared" si="82"/>
        <v>2.03756</v>
      </c>
    </row>
    <row r="640" spans="4:44" x14ac:dyDescent="0.35">
      <c r="D640" t="s">
        <v>5524</v>
      </c>
      <c r="E640">
        <v>346.59500000000003</v>
      </c>
      <c r="F640">
        <v>-19.982600000000001</v>
      </c>
      <c r="G640">
        <v>-6925.41</v>
      </c>
      <c r="H640">
        <f t="shared" si="78"/>
        <v>19.982600000000001</v>
      </c>
      <c r="I640" s="7">
        <f t="shared" si="83"/>
        <v>6.9254100000000003</v>
      </c>
      <c r="U640" t="s">
        <v>3405</v>
      </c>
      <c r="V640">
        <v>346.69</v>
      </c>
      <c r="W640">
        <v>-5.8801600000000001</v>
      </c>
      <c r="X640">
        <v>-2038.21</v>
      </c>
      <c r="Y640">
        <f t="shared" si="79"/>
        <v>5.8801600000000001</v>
      </c>
      <c r="Z640" s="7">
        <f t="shared" si="80"/>
        <v>2.0382099999999999</v>
      </c>
      <c r="AM640" t="s">
        <v>4227</v>
      </c>
      <c r="AN640">
        <v>346.47500000000002</v>
      </c>
      <c r="AO640">
        <v>-5.8795799999999998</v>
      </c>
      <c r="AP640">
        <v>-2036.96</v>
      </c>
      <c r="AQ640">
        <f t="shared" si="81"/>
        <v>5.8795799999999998</v>
      </c>
      <c r="AR640" s="7">
        <f t="shared" si="82"/>
        <v>2.0369600000000001</v>
      </c>
    </row>
    <row r="641" spans="4:44" x14ac:dyDescent="0.35">
      <c r="D641" t="s">
        <v>5525</v>
      </c>
      <c r="E641">
        <v>346.59800000000001</v>
      </c>
      <c r="F641">
        <v>-19.982600000000001</v>
      </c>
      <c r="G641">
        <v>-6925.53</v>
      </c>
      <c r="H641">
        <f t="shared" si="78"/>
        <v>19.982600000000001</v>
      </c>
      <c r="I641" s="7">
        <f t="shared" si="83"/>
        <v>6.9255300000000002</v>
      </c>
      <c r="U641" t="s">
        <v>3406</v>
      </c>
      <c r="V641">
        <v>346.69</v>
      </c>
      <c r="W641">
        <v>-5.8801600000000001</v>
      </c>
      <c r="X641">
        <v>-2038.21</v>
      </c>
      <c r="Y641">
        <f t="shared" si="79"/>
        <v>5.8801600000000001</v>
      </c>
      <c r="Z641" s="7">
        <f t="shared" si="80"/>
        <v>2.0382099999999999</v>
      </c>
      <c r="AM641" t="s">
        <v>4228</v>
      </c>
      <c r="AN641">
        <v>346.47500000000002</v>
      </c>
      <c r="AO641">
        <v>-5.8795799999999998</v>
      </c>
      <c r="AP641">
        <v>-2036.96</v>
      </c>
      <c r="AQ641">
        <f t="shared" si="81"/>
        <v>5.8795799999999998</v>
      </c>
      <c r="AR641" s="7">
        <f t="shared" si="82"/>
        <v>2.0369600000000001</v>
      </c>
    </row>
    <row r="642" spans="4:44" x14ac:dyDescent="0.35">
      <c r="D642" t="s">
        <v>5526</v>
      </c>
      <c r="E642">
        <v>346.6</v>
      </c>
      <c r="F642">
        <v>-19.9833</v>
      </c>
      <c r="G642">
        <v>-6925.69</v>
      </c>
      <c r="H642">
        <f t="shared" si="78"/>
        <v>19.9833</v>
      </c>
      <c r="I642" s="7">
        <f t="shared" si="83"/>
        <v>6.9256899999999995</v>
      </c>
      <c r="U642" t="s">
        <v>3407</v>
      </c>
      <c r="V642">
        <v>346.69099999999997</v>
      </c>
      <c r="W642">
        <v>-5.8796600000000003</v>
      </c>
      <c r="X642">
        <v>-2038.1</v>
      </c>
      <c r="Y642">
        <f t="shared" si="79"/>
        <v>5.8796600000000003</v>
      </c>
      <c r="Z642" s="7">
        <f t="shared" si="80"/>
        <v>2.0381</v>
      </c>
      <c r="AM642" t="s">
        <v>4229</v>
      </c>
      <c r="AN642">
        <v>346.47500000000002</v>
      </c>
      <c r="AO642">
        <v>-5.8803799999999997</v>
      </c>
      <c r="AP642">
        <v>-2037.27</v>
      </c>
      <c r="AQ642">
        <f t="shared" si="81"/>
        <v>5.8803799999999997</v>
      </c>
      <c r="AR642" s="7">
        <f t="shared" si="82"/>
        <v>2.0372699999999999</v>
      </c>
    </row>
    <row r="643" spans="4:44" x14ac:dyDescent="0.35">
      <c r="D643" t="s">
        <v>5527</v>
      </c>
      <c r="E643">
        <v>346.601</v>
      </c>
      <c r="F643">
        <v>-19.982700000000001</v>
      </c>
      <c r="G643">
        <v>-6925.5</v>
      </c>
      <c r="H643">
        <f t="shared" ref="H643:H706" si="84">ABS(F643)</f>
        <v>19.982700000000001</v>
      </c>
      <c r="I643" s="7">
        <f t="shared" si="83"/>
        <v>6.9255000000000004</v>
      </c>
      <c r="U643" t="s">
        <v>3408</v>
      </c>
      <c r="V643">
        <v>346.69099999999997</v>
      </c>
      <c r="W643">
        <v>-5.8796600000000003</v>
      </c>
      <c r="X643">
        <v>-2038.1</v>
      </c>
      <c r="Y643">
        <f t="shared" ref="Y643:Y706" si="85">ABS(W643)</f>
        <v>5.8796600000000003</v>
      </c>
      <c r="Z643" s="7">
        <f t="shared" ref="Z643:Z706" si="86">ABS(X643/1000)</f>
        <v>2.0381</v>
      </c>
      <c r="AM643" t="s">
        <v>4230</v>
      </c>
      <c r="AN643">
        <v>346.47500000000002</v>
      </c>
      <c r="AO643">
        <v>-5.8803799999999997</v>
      </c>
      <c r="AP643">
        <v>-2037.27</v>
      </c>
      <c r="AQ643">
        <f t="shared" ref="AQ643:AQ706" si="87">ABS(AO643)</f>
        <v>5.8803799999999997</v>
      </c>
      <c r="AR643" s="7">
        <f t="shared" si="82"/>
        <v>2.0372699999999999</v>
      </c>
    </row>
    <row r="644" spans="4:44" x14ac:dyDescent="0.35">
      <c r="D644" t="s">
        <v>5528</v>
      </c>
      <c r="E644">
        <v>346.60399999999998</v>
      </c>
      <c r="F644">
        <v>-19.983000000000001</v>
      </c>
      <c r="G644">
        <v>-6925.66</v>
      </c>
      <c r="H644">
        <f t="shared" si="84"/>
        <v>19.983000000000001</v>
      </c>
      <c r="I644" s="7">
        <f t="shared" si="83"/>
        <v>6.9256599999999997</v>
      </c>
      <c r="U644" t="s">
        <v>3409</v>
      </c>
      <c r="V644">
        <v>346.69</v>
      </c>
      <c r="W644">
        <v>-5.8786800000000001</v>
      </c>
      <c r="X644">
        <v>-2037.77</v>
      </c>
      <c r="Y644">
        <f t="shared" si="85"/>
        <v>5.8786800000000001</v>
      </c>
      <c r="Z644" s="7">
        <f t="shared" si="86"/>
        <v>2.0377700000000001</v>
      </c>
      <c r="AM644" t="s">
        <v>4231</v>
      </c>
      <c r="AN644">
        <v>346.47699999999998</v>
      </c>
      <c r="AO644">
        <v>-5.8810000000000002</v>
      </c>
      <c r="AP644">
        <v>-2037.39</v>
      </c>
      <c r="AQ644">
        <f t="shared" si="87"/>
        <v>5.8810000000000002</v>
      </c>
      <c r="AR644" s="7">
        <f t="shared" ref="AR644:AR707" si="88">ABS(AP644/1000)</f>
        <v>2.0373900000000003</v>
      </c>
    </row>
    <row r="645" spans="4:44" x14ac:dyDescent="0.35">
      <c r="D645" t="s">
        <v>5529</v>
      </c>
      <c r="E645">
        <v>346.60399999999998</v>
      </c>
      <c r="F645">
        <v>-19.9834</v>
      </c>
      <c r="G645">
        <v>-6925.76</v>
      </c>
      <c r="H645">
        <f t="shared" si="84"/>
        <v>19.9834</v>
      </c>
      <c r="I645" s="7">
        <f t="shared" ref="I645:I708" si="89">ABS(G645/1000)</f>
        <v>6.9257600000000004</v>
      </c>
      <c r="U645" t="s">
        <v>3410</v>
      </c>
      <c r="V645">
        <v>346.69</v>
      </c>
      <c r="W645">
        <v>-5.8786800000000001</v>
      </c>
      <c r="X645">
        <v>-2037.77</v>
      </c>
      <c r="Y645">
        <f t="shared" si="85"/>
        <v>5.8786800000000001</v>
      </c>
      <c r="Z645" s="7">
        <f t="shared" si="86"/>
        <v>2.0377700000000001</v>
      </c>
      <c r="AM645" t="s">
        <v>4232</v>
      </c>
      <c r="AN645">
        <v>346.47699999999998</v>
      </c>
      <c r="AO645">
        <v>-5.8810000000000002</v>
      </c>
      <c r="AP645">
        <v>-2037.39</v>
      </c>
      <c r="AQ645">
        <f t="shared" si="87"/>
        <v>5.8810000000000002</v>
      </c>
      <c r="AR645" s="7">
        <f t="shared" si="88"/>
        <v>2.0373900000000003</v>
      </c>
    </row>
    <row r="646" spans="4:44" x14ac:dyDescent="0.35">
      <c r="D646" t="s">
        <v>5530</v>
      </c>
      <c r="E646">
        <v>346.60399999999998</v>
      </c>
      <c r="F646">
        <v>-19.9834</v>
      </c>
      <c r="G646">
        <v>-6925.76</v>
      </c>
      <c r="H646">
        <f t="shared" si="84"/>
        <v>19.9834</v>
      </c>
      <c r="I646" s="7">
        <f t="shared" si="89"/>
        <v>6.9257600000000004</v>
      </c>
      <c r="U646" t="s">
        <v>3411</v>
      </c>
      <c r="V646">
        <v>346.69200000000001</v>
      </c>
      <c r="W646">
        <v>-5.8785299999999996</v>
      </c>
      <c r="X646">
        <v>-2037.69</v>
      </c>
      <c r="Y646">
        <f t="shared" si="85"/>
        <v>5.8785299999999996</v>
      </c>
      <c r="Z646" s="7">
        <f t="shared" si="86"/>
        <v>2.03769</v>
      </c>
      <c r="AM646" t="s">
        <v>4233</v>
      </c>
      <c r="AN646">
        <v>346.47800000000001</v>
      </c>
      <c r="AO646">
        <v>-5.8798599999999999</v>
      </c>
      <c r="AP646">
        <v>-2037.07</v>
      </c>
      <c r="AQ646">
        <f t="shared" si="87"/>
        <v>5.8798599999999999</v>
      </c>
      <c r="AR646" s="7">
        <f t="shared" si="88"/>
        <v>2.0370699999999999</v>
      </c>
    </row>
    <row r="647" spans="4:44" x14ac:dyDescent="0.35">
      <c r="D647" t="s">
        <v>5531</v>
      </c>
      <c r="E647">
        <v>346.60700000000003</v>
      </c>
      <c r="F647">
        <v>-19.983000000000001</v>
      </c>
      <c r="G647">
        <v>-6925.71</v>
      </c>
      <c r="H647">
        <f t="shared" si="84"/>
        <v>19.983000000000001</v>
      </c>
      <c r="I647" s="7">
        <f t="shared" si="89"/>
        <v>6.9257100000000005</v>
      </c>
      <c r="U647" t="s">
        <v>3412</v>
      </c>
      <c r="V647">
        <v>346.69200000000001</v>
      </c>
      <c r="W647">
        <v>-5.8785299999999996</v>
      </c>
      <c r="X647">
        <v>-2037.69</v>
      </c>
      <c r="Y647">
        <f t="shared" si="85"/>
        <v>5.8785299999999996</v>
      </c>
      <c r="Z647" s="7">
        <f t="shared" si="86"/>
        <v>2.03769</v>
      </c>
      <c r="AM647" t="s">
        <v>4234</v>
      </c>
      <c r="AN647">
        <v>346.47800000000001</v>
      </c>
      <c r="AO647">
        <v>-5.8798599999999999</v>
      </c>
      <c r="AP647">
        <v>-2037.07</v>
      </c>
      <c r="AQ647">
        <f t="shared" si="87"/>
        <v>5.8798599999999999</v>
      </c>
      <c r="AR647" s="7">
        <f t="shared" si="88"/>
        <v>2.0370699999999999</v>
      </c>
    </row>
    <row r="648" spans="4:44" x14ac:dyDescent="0.35">
      <c r="D648" t="s">
        <v>5532</v>
      </c>
      <c r="E648">
        <v>346.608</v>
      </c>
      <c r="F648">
        <v>-19.983499999999999</v>
      </c>
      <c r="G648">
        <v>-6925.99</v>
      </c>
      <c r="H648">
        <f t="shared" si="84"/>
        <v>19.983499999999999</v>
      </c>
      <c r="I648" s="7">
        <f t="shared" si="89"/>
        <v>6.9259899999999996</v>
      </c>
      <c r="U648" t="s">
        <v>3413</v>
      </c>
      <c r="V648">
        <v>346.69299999999998</v>
      </c>
      <c r="W648">
        <v>-5.8804299999999996</v>
      </c>
      <c r="X648">
        <v>-2038.22</v>
      </c>
      <c r="Y648">
        <f t="shared" si="85"/>
        <v>5.8804299999999996</v>
      </c>
      <c r="Z648" s="7">
        <f t="shared" si="86"/>
        <v>2.0382199999999999</v>
      </c>
      <c r="AM648" t="s">
        <v>4235</v>
      </c>
      <c r="AN648">
        <v>346.47899999999998</v>
      </c>
      <c r="AO648">
        <v>-5.8798700000000004</v>
      </c>
      <c r="AP648">
        <v>-2037.09</v>
      </c>
      <c r="AQ648">
        <f t="shared" si="87"/>
        <v>5.8798700000000004</v>
      </c>
      <c r="AR648" s="7">
        <f t="shared" si="88"/>
        <v>2.0370900000000001</v>
      </c>
    </row>
    <row r="649" spans="4:44" x14ac:dyDescent="0.35">
      <c r="D649" t="s">
        <v>5533</v>
      </c>
      <c r="E649">
        <v>346.61</v>
      </c>
      <c r="F649">
        <v>-19.984100000000002</v>
      </c>
      <c r="G649">
        <v>-6926.2</v>
      </c>
      <c r="H649">
        <f t="shared" si="84"/>
        <v>19.984100000000002</v>
      </c>
      <c r="I649" s="7">
        <f t="shared" si="89"/>
        <v>6.9261999999999997</v>
      </c>
      <c r="U649" t="s">
        <v>3414</v>
      </c>
      <c r="V649">
        <v>346.69299999999998</v>
      </c>
      <c r="W649">
        <v>-5.8804299999999996</v>
      </c>
      <c r="X649">
        <v>-2038.22</v>
      </c>
      <c r="Y649">
        <f t="shared" si="85"/>
        <v>5.8804299999999996</v>
      </c>
      <c r="Z649" s="7">
        <f t="shared" si="86"/>
        <v>2.0382199999999999</v>
      </c>
      <c r="AM649" t="s">
        <v>4236</v>
      </c>
      <c r="AN649">
        <v>346.47899999999998</v>
      </c>
      <c r="AO649">
        <v>-5.8798700000000004</v>
      </c>
      <c r="AP649">
        <v>-2037.09</v>
      </c>
      <c r="AQ649">
        <f t="shared" si="87"/>
        <v>5.8798700000000004</v>
      </c>
      <c r="AR649" s="7">
        <f t="shared" si="88"/>
        <v>2.0370900000000001</v>
      </c>
    </row>
    <row r="650" spans="4:44" x14ac:dyDescent="0.35">
      <c r="D650" t="s">
        <v>5534</v>
      </c>
      <c r="E650">
        <v>346.61099999999999</v>
      </c>
      <c r="F650">
        <v>-19.983599999999999</v>
      </c>
      <c r="G650">
        <v>-6925.97</v>
      </c>
      <c r="H650">
        <f t="shared" si="84"/>
        <v>19.983599999999999</v>
      </c>
      <c r="I650" s="7">
        <f t="shared" si="89"/>
        <v>6.9259700000000004</v>
      </c>
      <c r="U650" t="s">
        <v>3415</v>
      </c>
      <c r="V650">
        <v>346.69499999999999</v>
      </c>
      <c r="W650">
        <v>-5.8788499999999999</v>
      </c>
      <c r="X650">
        <v>-2037.8</v>
      </c>
      <c r="Y650">
        <f t="shared" si="85"/>
        <v>5.8788499999999999</v>
      </c>
      <c r="Z650" s="7">
        <f t="shared" si="86"/>
        <v>2.0377999999999998</v>
      </c>
      <c r="AM650" t="s">
        <v>4237</v>
      </c>
      <c r="AN650">
        <v>346.48</v>
      </c>
      <c r="AO650">
        <v>-5.8802700000000003</v>
      </c>
      <c r="AP650">
        <v>-2037.12</v>
      </c>
      <c r="AQ650">
        <f t="shared" si="87"/>
        <v>5.8802700000000003</v>
      </c>
      <c r="AR650" s="7">
        <f t="shared" si="88"/>
        <v>2.0371199999999998</v>
      </c>
    </row>
    <row r="651" spans="4:44" x14ac:dyDescent="0.35">
      <c r="D651" t="s">
        <v>5535</v>
      </c>
      <c r="E651">
        <v>346.61099999999999</v>
      </c>
      <c r="F651">
        <v>-19.984100000000002</v>
      </c>
      <c r="G651">
        <v>-6926.18</v>
      </c>
      <c r="H651">
        <f t="shared" si="84"/>
        <v>19.984100000000002</v>
      </c>
      <c r="I651" s="7">
        <f t="shared" si="89"/>
        <v>6.9261800000000004</v>
      </c>
      <c r="U651" t="s">
        <v>3416</v>
      </c>
      <c r="V651">
        <v>346.69499999999999</v>
      </c>
      <c r="W651">
        <v>-5.8788499999999999</v>
      </c>
      <c r="X651">
        <v>-2037.8</v>
      </c>
      <c r="Y651">
        <f t="shared" si="85"/>
        <v>5.8788499999999999</v>
      </c>
      <c r="Z651" s="7">
        <f t="shared" si="86"/>
        <v>2.0377999999999998</v>
      </c>
      <c r="AM651" t="s">
        <v>4238</v>
      </c>
      <c r="AN651">
        <v>346.48</v>
      </c>
      <c r="AO651">
        <v>-5.8802700000000003</v>
      </c>
      <c r="AP651">
        <v>-2037.12</v>
      </c>
      <c r="AQ651">
        <f t="shared" si="87"/>
        <v>5.8802700000000003</v>
      </c>
      <c r="AR651" s="7">
        <f t="shared" si="88"/>
        <v>2.0371199999999998</v>
      </c>
    </row>
    <row r="652" spans="4:44" x14ac:dyDescent="0.35">
      <c r="D652" t="s">
        <v>5536</v>
      </c>
      <c r="E652">
        <v>346.61399999999998</v>
      </c>
      <c r="F652">
        <v>-19.984500000000001</v>
      </c>
      <c r="G652">
        <v>-6926.46</v>
      </c>
      <c r="H652">
        <f t="shared" si="84"/>
        <v>19.984500000000001</v>
      </c>
      <c r="I652" s="7">
        <f t="shared" si="89"/>
        <v>6.9264599999999996</v>
      </c>
      <c r="U652" t="s">
        <v>3417</v>
      </c>
      <c r="V652">
        <v>346.69499999999999</v>
      </c>
      <c r="W652">
        <v>-5.87913</v>
      </c>
      <c r="X652">
        <v>-2037.85</v>
      </c>
      <c r="Y652">
        <f t="shared" si="85"/>
        <v>5.87913</v>
      </c>
      <c r="Z652" s="7">
        <f t="shared" si="86"/>
        <v>2.0378499999999997</v>
      </c>
      <c r="AM652" t="s">
        <v>4239</v>
      </c>
      <c r="AN652">
        <v>346.48200000000003</v>
      </c>
      <c r="AO652">
        <v>-5.8801699999999997</v>
      </c>
      <c r="AP652">
        <v>-2037.27</v>
      </c>
      <c r="AQ652">
        <f t="shared" si="87"/>
        <v>5.8801699999999997</v>
      </c>
      <c r="AR652" s="7">
        <f t="shared" si="88"/>
        <v>2.0372699999999999</v>
      </c>
    </row>
    <row r="653" spans="4:44" x14ac:dyDescent="0.35">
      <c r="D653" t="s">
        <v>5537</v>
      </c>
      <c r="E653">
        <v>346.61500000000001</v>
      </c>
      <c r="F653">
        <v>-19.9817</v>
      </c>
      <c r="G653">
        <v>-6925.4</v>
      </c>
      <c r="H653">
        <f t="shared" si="84"/>
        <v>19.9817</v>
      </c>
      <c r="I653" s="7">
        <f t="shared" si="89"/>
        <v>6.9253999999999998</v>
      </c>
      <c r="U653" t="s">
        <v>3418</v>
      </c>
      <c r="V653">
        <v>346.69499999999999</v>
      </c>
      <c r="W653">
        <v>-5.87913</v>
      </c>
      <c r="X653">
        <v>-2037.85</v>
      </c>
      <c r="Y653">
        <f t="shared" si="85"/>
        <v>5.87913</v>
      </c>
      <c r="Z653" s="7">
        <f t="shared" si="86"/>
        <v>2.0378499999999997</v>
      </c>
      <c r="AM653" t="s">
        <v>4240</v>
      </c>
      <c r="AN653">
        <v>346.48200000000003</v>
      </c>
      <c r="AO653">
        <v>-5.8801699999999997</v>
      </c>
      <c r="AP653">
        <v>-2037.27</v>
      </c>
      <c r="AQ653">
        <f t="shared" si="87"/>
        <v>5.8801699999999997</v>
      </c>
      <c r="AR653" s="7">
        <f t="shared" si="88"/>
        <v>2.0372699999999999</v>
      </c>
    </row>
    <row r="654" spans="4:44" x14ac:dyDescent="0.35">
      <c r="D654" t="s">
        <v>5538</v>
      </c>
      <c r="E654">
        <v>346.61700000000002</v>
      </c>
      <c r="F654">
        <v>-19.9819</v>
      </c>
      <c r="G654">
        <v>-6925.5</v>
      </c>
      <c r="H654">
        <f t="shared" si="84"/>
        <v>19.9819</v>
      </c>
      <c r="I654" s="7">
        <f t="shared" si="89"/>
        <v>6.9255000000000004</v>
      </c>
      <c r="U654" t="s">
        <v>3419</v>
      </c>
      <c r="V654">
        <v>346.69499999999999</v>
      </c>
      <c r="W654">
        <v>-5.8786399999999999</v>
      </c>
      <c r="X654">
        <v>-2037.82</v>
      </c>
      <c r="Y654">
        <f t="shared" si="85"/>
        <v>5.8786399999999999</v>
      </c>
      <c r="Z654" s="7">
        <f t="shared" si="86"/>
        <v>2.03782</v>
      </c>
      <c r="AM654" t="s">
        <v>4241</v>
      </c>
      <c r="AN654">
        <v>346.48200000000003</v>
      </c>
      <c r="AO654">
        <v>-5.8799200000000003</v>
      </c>
      <c r="AP654">
        <v>-2037.04</v>
      </c>
      <c r="AQ654">
        <f t="shared" si="87"/>
        <v>5.8799200000000003</v>
      </c>
      <c r="AR654" s="7">
        <f t="shared" si="88"/>
        <v>2.0370400000000002</v>
      </c>
    </row>
    <row r="655" spans="4:44" x14ac:dyDescent="0.35">
      <c r="D655" t="s">
        <v>5539</v>
      </c>
      <c r="E655">
        <v>346.61799999999999</v>
      </c>
      <c r="F655">
        <v>-19.982500000000002</v>
      </c>
      <c r="G655">
        <v>-6925.73</v>
      </c>
      <c r="H655">
        <f t="shared" si="84"/>
        <v>19.982500000000002</v>
      </c>
      <c r="I655" s="7">
        <f t="shared" si="89"/>
        <v>6.9257299999999997</v>
      </c>
      <c r="U655" t="s">
        <v>3420</v>
      </c>
      <c r="V655">
        <v>346.69499999999999</v>
      </c>
      <c r="W655">
        <v>-5.8786399999999999</v>
      </c>
      <c r="X655">
        <v>-2037.82</v>
      </c>
      <c r="Y655">
        <f t="shared" si="85"/>
        <v>5.8786399999999999</v>
      </c>
      <c r="Z655" s="7">
        <f t="shared" si="86"/>
        <v>2.03782</v>
      </c>
      <c r="AM655" t="s">
        <v>4242</v>
      </c>
      <c r="AN655">
        <v>346.48200000000003</v>
      </c>
      <c r="AO655">
        <v>-5.8799200000000003</v>
      </c>
      <c r="AP655">
        <v>-2037.04</v>
      </c>
      <c r="AQ655">
        <f t="shared" si="87"/>
        <v>5.8799200000000003</v>
      </c>
      <c r="AR655" s="7">
        <f t="shared" si="88"/>
        <v>2.0370400000000002</v>
      </c>
    </row>
    <row r="656" spans="4:44" x14ac:dyDescent="0.35">
      <c r="D656" t="s">
        <v>5540</v>
      </c>
      <c r="E656">
        <v>346.61799999999999</v>
      </c>
      <c r="F656">
        <v>-19.982500000000002</v>
      </c>
      <c r="G656">
        <v>-6925.73</v>
      </c>
      <c r="H656">
        <f t="shared" si="84"/>
        <v>19.982500000000002</v>
      </c>
      <c r="I656" s="7">
        <f t="shared" si="89"/>
        <v>6.9257299999999997</v>
      </c>
      <c r="U656" t="s">
        <v>3421</v>
      </c>
      <c r="V656">
        <v>346.69600000000003</v>
      </c>
      <c r="W656">
        <v>-5.88049</v>
      </c>
      <c r="X656">
        <v>-2038.59</v>
      </c>
      <c r="Y656">
        <f t="shared" si="85"/>
        <v>5.88049</v>
      </c>
      <c r="Z656" s="7">
        <f t="shared" si="86"/>
        <v>2.0385900000000001</v>
      </c>
      <c r="AM656" t="s">
        <v>4243</v>
      </c>
      <c r="AN656">
        <v>346.48500000000001</v>
      </c>
      <c r="AO656">
        <v>-5.8805800000000001</v>
      </c>
      <c r="AP656">
        <v>-2037.33</v>
      </c>
      <c r="AQ656">
        <f t="shared" si="87"/>
        <v>5.8805800000000001</v>
      </c>
      <c r="AR656" s="7">
        <f t="shared" si="88"/>
        <v>2.0373299999999999</v>
      </c>
    </row>
    <row r="657" spans="4:44" x14ac:dyDescent="0.35">
      <c r="D657" t="s">
        <v>5541</v>
      </c>
      <c r="E657">
        <v>346.62</v>
      </c>
      <c r="F657">
        <v>-19.982800000000001</v>
      </c>
      <c r="G657">
        <v>-6925.93</v>
      </c>
      <c r="H657">
        <f t="shared" si="84"/>
        <v>19.982800000000001</v>
      </c>
      <c r="I657" s="7">
        <f t="shared" si="89"/>
        <v>6.9259300000000001</v>
      </c>
      <c r="U657" t="s">
        <v>3422</v>
      </c>
      <c r="V657">
        <v>346.69600000000003</v>
      </c>
      <c r="W657">
        <v>-5.88049</v>
      </c>
      <c r="X657">
        <v>-2038.59</v>
      </c>
      <c r="Y657">
        <f t="shared" si="85"/>
        <v>5.88049</v>
      </c>
      <c r="Z657" s="7">
        <f t="shared" si="86"/>
        <v>2.0385900000000001</v>
      </c>
      <c r="AM657" t="s">
        <v>4244</v>
      </c>
      <c r="AN657">
        <v>346.48500000000001</v>
      </c>
      <c r="AO657">
        <v>-5.8805800000000001</v>
      </c>
      <c r="AP657">
        <v>-2037.33</v>
      </c>
      <c r="AQ657">
        <f t="shared" si="87"/>
        <v>5.8805800000000001</v>
      </c>
      <c r="AR657" s="7">
        <f t="shared" si="88"/>
        <v>2.0373299999999999</v>
      </c>
    </row>
    <row r="658" spans="4:44" x14ac:dyDescent="0.35">
      <c r="D658" t="s">
        <v>5542</v>
      </c>
      <c r="E658">
        <v>346.62200000000001</v>
      </c>
      <c r="F658">
        <v>-19.983599999999999</v>
      </c>
      <c r="G658">
        <v>-6926.11</v>
      </c>
      <c r="H658">
        <f t="shared" si="84"/>
        <v>19.983599999999999</v>
      </c>
      <c r="I658" s="7">
        <f t="shared" si="89"/>
        <v>6.9261099999999995</v>
      </c>
      <c r="U658" t="s">
        <v>3423</v>
      </c>
      <c r="V658">
        <v>346.697</v>
      </c>
      <c r="W658">
        <v>-5.8826000000000001</v>
      </c>
      <c r="X658">
        <v>-2039.1</v>
      </c>
      <c r="Y658">
        <f t="shared" si="85"/>
        <v>5.8826000000000001</v>
      </c>
      <c r="Z658" s="7">
        <f t="shared" si="86"/>
        <v>2.0390999999999999</v>
      </c>
      <c r="AM658" t="s">
        <v>4245</v>
      </c>
      <c r="AN658">
        <v>346.48399999999998</v>
      </c>
      <c r="AO658">
        <v>-5.8814099999999998</v>
      </c>
      <c r="AP658">
        <v>-2037.56</v>
      </c>
      <c r="AQ658">
        <f t="shared" si="87"/>
        <v>5.8814099999999998</v>
      </c>
      <c r="AR658" s="7">
        <f t="shared" si="88"/>
        <v>2.03756</v>
      </c>
    </row>
    <row r="659" spans="4:44" x14ac:dyDescent="0.35">
      <c r="D659" t="s">
        <v>5543</v>
      </c>
      <c r="E659">
        <v>346.62200000000001</v>
      </c>
      <c r="F659">
        <v>-19.983599999999999</v>
      </c>
      <c r="G659">
        <v>-6926.11</v>
      </c>
      <c r="H659">
        <f t="shared" si="84"/>
        <v>19.983599999999999</v>
      </c>
      <c r="I659" s="7">
        <f t="shared" si="89"/>
        <v>6.9261099999999995</v>
      </c>
      <c r="U659" t="s">
        <v>3424</v>
      </c>
      <c r="V659">
        <v>346.697</v>
      </c>
      <c r="W659">
        <v>-5.8826000000000001</v>
      </c>
      <c r="X659">
        <v>-2039.1</v>
      </c>
      <c r="Y659">
        <f t="shared" si="85"/>
        <v>5.8826000000000001</v>
      </c>
      <c r="Z659" s="7">
        <f t="shared" si="86"/>
        <v>2.0390999999999999</v>
      </c>
      <c r="AM659" t="s">
        <v>4246</v>
      </c>
      <c r="AN659">
        <v>346.48399999999998</v>
      </c>
      <c r="AO659">
        <v>-5.8814099999999998</v>
      </c>
      <c r="AP659">
        <v>-2037.56</v>
      </c>
      <c r="AQ659">
        <f t="shared" si="87"/>
        <v>5.8814099999999998</v>
      </c>
      <c r="AR659" s="7">
        <f t="shared" si="88"/>
        <v>2.03756</v>
      </c>
    </row>
    <row r="660" spans="4:44" x14ac:dyDescent="0.35">
      <c r="D660" t="s">
        <v>5544</v>
      </c>
      <c r="E660">
        <v>346.62200000000001</v>
      </c>
      <c r="F660">
        <v>-19.983899999999998</v>
      </c>
      <c r="G660">
        <v>-6926.24</v>
      </c>
      <c r="H660">
        <f t="shared" si="84"/>
        <v>19.983899999999998</v>
      </c>
      <c r="I660" s="7">
        <f t="shared" si="89"/>
        <v>6.92624</v>
      </c>
      <c r="U660" t="s">
        <v>3425</v>
      </c>
      <c r="V660">
        <v>346.69799999999998</v>
      </c>
      <c r="W660">
        <v>-5.8791700000000002</v>
      </c>
      <c r="X660">
        <v>-2037.96</v>
      </c>
      <c r="Y660">
        <f t="shared" si="85"/>
        <v>5.8791700000000002</v>
      </c>
      <c r="Z660" s="7">
        <f t="shared" si="86"/>
        <v>2.03796</v>
      </c>
      <c r="AM660" t="s">
        <v>4247</v>
      </c>
      <c r="AN660">
        <v>346.48700000000002</v>
      </c>
      <c r="AO660">
        <v>-5.8797600000000001</v>
      </c>
      <c r="AP660">
        <v>-2037.08</v>
      </c>
      <c r="AQ660">
        <f t="shared" si="87"/>
        <v>5.8797600000000001</v>
      </c>
      <c r="AR660" s="7">
        <f t="shared" si="88"/>
        <v>2.03708</v>
      </c>
    </row>
    <row r="661" spans="4:44" x14ac:dyDescent="0.35">
      <c r="D661" t="s">
        <v>5545</v>
      </c>
      <c r="E661">
        <v>346.62299999999999</v>
      </c>
      <c r="F661">
        <v>-19.983899999999998</v>
      </c>
      <c r="G661">
        <v>-6926.36</v>
      </c>
      <c r="H661">
        <f t="shared" si="84"/>
        <v>19.983899999999998</v>
      </c>
      <c r="I661" s="7">
        <f t="shared" si="89"/>
        <v>6.9263599999999999</v>
      </c>
      <c r="U661" t="s">
        <v>3426</v>
      </c>
      <c r="V661">
        <v>346.69799999999998</v>
      </c>
      <c r="W661">
        <v>-5.8791700000000002</v>
      </c>
      <c r="X661">
        <v>-2037.96</v>
      </c>
      <c r="Y661">
        <f t="shared" si="85"/>
        <v>5.8791700000000002</v>
      </c>
      <c r="Z661" s="7">
        <f t="shared" si="86"/>
        <v>2.03796</v>
      </c>
      <c r="AM661" t="s">
        <v>4248</v>
      </c>
      <c r="AN661">
        <v>346.48700000000002</v>
      </c>
      <c r="AO661">
        <v>-5.8797600000000001</v>
      </c>
      <c r="AP661">
        <v>-2037.08</v>
      </c>
      <c r="AQ661">
        <f t="shared" si="87"/>
        <v>5.8797600000000001</v>
      </c>
      <c r="AR661" s="7">
        <f t="shared" si="88"/>
        <v>2.03708</v>
      </c>
    </row>
    <row r="662" spans="4:44" x14ac:dyDescent="0.35">
      <c r="D662" t="s">
        <v>5546</v>
      </c>
      <c r="E662">
        <v>346.62400000000002</v>
      </c>
      <c r="F662">
        <v>-19.984200000000001</v>
      </c>
      <c r="G662">
        <v>-6926.53</v>
      </c>
      <c r="H662">
        <f t="shared" si="84"/>
        <v>19.984200000000001</v>
      </c>
      <c r="I662" s="7">
        <f t="shared" si="89"/>
        <v>6.9265299999999996</v>
      </c>
      <c r="U662" t="s">
        <v>3427</v>
      </c>
      <c r="V662">
        <v>346.69900000000001</v>
      </c>
      <c r="W662">
        <v>-5.8791399999999996</v>
      </c>
      <c r="X662">
        <v>-2037.96</v>
      </c>
      <c r="Y662">
        <f t="shared" si="85"/>
        <v>5.8791399999999996</v>
      </c>
      <c r="Z662" s="7">
        <f t="shared" si="86"/>
        <v>2.03796</v>
      </c>
      <c r="AM662" t="s">
        <v>4249</v>
      </c>
      <c r="AN662">
        <v>346.48700000000002</v>
      </c>
      <c r="AO662">
        <v>-5.8803900000000002</v>
      </c>
      <c r="AP662">
        <v>-2037.39</v>
      </c>
      <c r="AQ662">
        <f t="shared" si="87"/>
        <v>5.8803900000000002</v>
      </c>
      <c r="AR662" s="7">
        <f t="shared" si="88"/>
        <v>2.0373900000000003</v>
      </c>
    </row>
    <row r="663" spans="4:44" x14ac:dyDescent="0.35">
      <c r="D663" t="s">
        <v>5547</v>
      </c>
      <c r="E663">
        <v>346.62700000000001</v>
      </c>
      <c r="F663">
        <v>-19.9847</v>
      </c>
      <c r="G663">
        <v>-6926.71</v>
      </c>
      <c r="H663">
        <f t="shared" si="84"/>
        <v>19.9847</v>
      </c>
      <c r="I663" s="7">
        <f t="shared" si="89"/>
        <v>6.9267099999999999</v>
      </c>
      <c r="U663" t="s">
        <v>3428</v>
      </c>
      <c r="V663">
        <v>346.69900000000001</v>
      </c>
      <c r="W663">
        <v>-5.8791399999999996</v>
      </c>
      <c r="X663">
        <v>-2037.96</v>
      </c>
      <c r="Y663">
        <f t="shared" si="85"/>
        <v>5.8791399999999996</v>
      </c>
      <c r="Z663" s="7">
        <f t="shared" si="86"/>
        <v>2.03796</v>
      </c>
      <c r="AM663" t="s">
        <v>4250</v>
      </c>
      <c r="AN663">
        <v>346.48700000000002</v>
      </c>
      <c r="AO663">
        <v>-5.8803900000000002</v>
      </c>
      <c r="AP663">
        <v>-2037.39</v>
      </c>
      <c r="AQ663">
        <f t="shared" si="87"/>
        <v>5.8803900000000002</v>
      </c>
      <c r="AR663" s="7">
        <f t="shared" si="88"/>
        <v>2.0373900000000003</v>
      </c>
    </row>
    <row r="664" spans="4:44" x14ac:dyDescent="0.35">
      <c r="D664" t="s">
        <v>5548</v>
      </c>
      <c r="E664">
        <v>346.62700000000001</v>
      </c>
      <c r="F664">
        <v>-19.9847</v>
      </c>
      <c r="G664">
        <v>-6926.36</v>
      </c>
      <c r="H664">
        <f t="shared" si="84"/>
        <v>19.9847</v>
      </c>
      <c r="I664" s="7">
        <f t="shared" si="89"/>
        <v>6.9263599999999999</v>
      </c>
      <c r="U664" t="s">
        <v>3429</v>
      </c>
      <c r="V664">
        <v>346.7</v>
      </c>
      <c r="W664">
        <v>-5.8792799999999996</v>
      </c>
      <c r="X664">
        <v>-2037.94</v>
      </c>
      <c r="Y664">
        <f t="shared" si="85"/>
        <v>5.8792799999999996</v>
      </c>
      <c r="Z664" s="7">
        <f t="shared" si="86"/>
        <v>2.0379399999999999</v>
      </c>
      <c r="AM664" t="s">
        <v>4251</v>
      </c>
      <c r="AN664">
        <v>346.48700000000002</v>
      </c>
      <c r="AO664">
        <v>-5.8793199999999999</v>
      </c>
      <c r="AP664">
        <v>-2037.04</v>
      </c>
      <c r="AQ664">
        <f t="shared" si="87"/>
        <v>5.8793199999999999</v>
      </c>
      <c r="AR664" s="7">
        <f t="shared" si="88"/>
        <v>2.0370400000000002</v>
      </c>
    </row>
    <row r="665" spans="4:44" x14ac:dyDescent="0.35">
      <c r="D665" t="s">
        <v>5549</v>
      </c>
      <c r="E665">
        <v>346.62900000000002</v>
      </c>
      <c r="F665">
        <v>-19.981999999999999</v>
      </c>
      <c r="G665">
        <v>-6925.81</v>
      </c>
      <c r="H665">
        <f t="shared" si="84"/>
        <v>19.981999999999999</v>
      </c>
      <c r="I665" s="7">
        <f t="shared" si="89"/>
        <v>6.9258100000000002</v>
      </c>
      <c r="U665" t="s">
        <v>3430</v>
      </c>
      <c r="V665">
        <v>346.7</v>
      </c>
      <c r="W665">
        <v>-5.8792799999999996</v>
      </c>
      <c r="X665">
        <v>-2037.94</v>
      </c>
      <c r="Y665">
        <f t="shared" si="85"/>
        <v>5.8792799999999996</v>
      </c>
      <c r="Z665" s="7">
        <f t="shared" si="86"/>
        <v>2.0379399999999999</v>
      </c>
      <c r="AM665" t="s">
        <v>4252</v>
      </c>
      <c r="AN665">
        <v>346.48700000000002</v>
      </c>
      <c r="AO665">
        <v>-5.8793199999999999</v>
      </c>
      <c r="AP665">
        <v>-2037.04</v>
      </c>
      <c r="AQ665">
        <f t="shared" si="87"/>
        <v>5.8793199999999999</v>
      </c>
      <c r="AR665" s="7">
        <f t="shared" si="88"/>
        <v>2.0370400000000002</v>
      </c>
    </row>
    <row r="666" spans="4:44" x14ac:dyDescent="0.35">
      <c r="D666" t="s">
        <v>5550</v>
      </c>
      <c r="E666">
        <v>346.63</v>
      </c>
      <c r="F666">
        <v>-19.982500000000002</v>
      </c>
      <c r="G666">
        <v>-6925.91</v>
      </c>
      <c r="H666">
        <f t="shared" si="84"/>
        <v>19.982500000000002</v>
      </c>
      <c r="I666" s="7">
        <f t="shared" si="89"/>
        <v>6.92591</v>
      </c>
      <c r="U666" t="s">
        <v>3431</v>
      </c>
      <c r="V666">
        <v>346.70100000000002</v>
      </c>
      <c r="W666">
        <v>-5.8794500000000003</v>
      </c>
      <c r="X666">
        <v>-2038.02</v>
      </c>
      <c r="Y666">
        <f t="shared" si="85"/>
        <v>5.8794500000000003</v>
      </c>
      <c r="Z666" s="7">
        <f t="shared" si="86"/>
        <v>2.0380199999999999</v>
      </c>
      <c r="AM666" t="s">
        <v>4253</v>
      </c>
      <c r="AN666">
        <v>346.488</v>
      </c>
      <c r="AO666">
        <v>-5.8796900000000001</v>
      </c>
      <c r="AP666">
        <v>-2037.06</v>
      </c>
      <c r="AQ666">
        <f t="shared" si="87"/>
        <v>5.8796900000000001</v>
      </c>
      <c r="AR666" s="7">
        <f t="shared" si="88"/>
        <v>2.0370599999999999</v>
      </c>
    </row>
    <row r="667" spans="4:44" x14ac:dyDescent="0.35">
      <c r="D667" t="s">
        <v>5551</v>
      </c>
      <c r="E667">
        <v>346.63099999999997</v>
      </c>
      <c r="F667">
        <v>-19.983000000000001</v>
      </c>
      <c r="G667">
        <v>-6926.27</v>
      </c>
      <c r="H667">
        <f t="shared" si="84"/>
        <v>19.983000000000001</v>
      </c>
      <c r="I667" s="7">
        <f t="shared" si="89"/>
        <v>6.9262700000000006</v>
      </c>
      <c r="U667" t="s">
        <v>3432</v>
      </c>
      <c r="V667">
        <v>346.70100000000002</v>
      </c>
      <c r="W667">
        <v>-5.8794500000000003</v>
      </c>
      <c r="X667">
        <v>-2038.02</v>
      </c>
      <c r="Y667">
        <f t="shared" si="85"/>
        <v>5.8794500000000003</v>
      </c>
      <c r="Z667" s="7">
        <f t="shared" si="86"/>
        <v>2.0380199999999999</v>
      </c>
      <c r="AM667" t="s">
        <v>4254</v>
      </c>
      <c r="AN667">
        <v>346.488</v>
      </c>
      <c r="AO667">
        <v>-5.8796900000000001</v>
      </c>
      <c r="AP667">
        <v>-2037.06</v>
      </c>
      <c r="AQ667">
        <f t="shared" si="87"/>
        <v>5.8796900000000001</v>
      </c>
      <c r="AR667" s="7">
        <f t="shared" si="88"/>
        <v>2.0370599999999999</v>
      </c>
    </row>
    <row r="668" spans="4:44" x14ac:dyDescent="0.35">
      <c r="D668" t="s">
        <v>5552</v>
      </c>
      <c r="E668">
        <v>346.63099999999997</v>
      </c>
      <c r="F668">
        <v>-19.983000000000001</v>
      </c>
      <c r="G668">
        <v>-6926.27</v>
      </c>
      <c r="H668">
        <f t="shared" si="84"/>
        <v>19.983000000000001</v>
      </c>
      <c r="I668" s="7">
        <f t="shared" si="89"/>
        <v>6.9262700000000006</v>
      </c>
      <c r="U668" t="s">
        <v>3433</v>
      </c>
      <c r="V668">
        <v>346.70100000000002</v>
      </c>
      <c r="W668">
        <v>-5.8787700000000003</v>
      </c>
      <c r="X668">
        <v>-2037.79</v>
      </c>
      <c r="Y668">
        <f t="shared" si="85"/>
        <v>5.8787700000000003</v>
      </c>
      <c r="Z668" s="7">
        <f t="shared" si="86"/>
        <v>2.0377899999999998</v>
      </c>
      <c r="AM668" t="s">
        <v>4255</v>
      </c>
      <c r="AN668">
        <v>346.49099999999999</v>
      </c>
      <c r="AO668">
        <v>-5.8794500000000003</v>
      </c>
      <c r="AP668">
        <v>-2037.04</v>
      </c>
      <c r="AQ668">
        <f t="shared" si="87"/>
        <v>5.8794500000000003</v>
      </c>
      <c r="AR668" s="7">
        <f t="shared" si="88"/>
        <v>2.0370400000000002</v>
      </c>
    </row>
    <row r="669" spans="4:44" x14ac:dyDescent="0.35">
      <c r="D669" t="s">
        <v>5553</v>
      </c>
      <c r="E669">
        <v>346.63400000000001</v>
      </c>
      <c r="F669">
        <v>-19.982700000000001</v>
      </c>
      <c r="G669">
        <v>-6926.27</v>
      </c>
      <c r="H669">
        <f t="shared" si="84"/>
        <v>19.982700000000001</v>
      </c>
      <c r="I669" s="7">
        <f t="shared" si="89"/>
        <v>6.9262700000000006</v>
      </c>
      <c r="U669" t="s">
        <v>3434</v>
      </c>
      <c r="V669">
        <v>346.70100000000002</v>
      </c>
      <c r="W669">
        <v>-5.8787700000000003</v>
      </c>
      <c r="X669">
        <v>-2037.79</v>
      </c>
      <c r="Y669">
        <f t="shared" si="85"/>
        <v>5.8787700000000003</v>
      </c>
      <c r="Z669" s="7">
        <f t="shared" si="86"/>
        <v>2.0377899999999998</v>
      </c>
      <c r="AM669" t="s">
        <v>4256</v>
      </c>
      <c r="AN669">
        <v>346.49099999999999</v>
      </c>
      <c r="AO669">
        <v>-5.8794500000000003</v>
      </c>
      <c r="AP669">
        <v>-2037.04</v>
      </c>
      <c r="AQ669">
        <f t="shared" si="87"/>
        <v>5.8794500000000003</v>
      </c>
      <c r="AR669" s="7">
        <f t="shared" si="88"/>
        <v>2.0370400000000002</v>
      </c>
    </row>
    <row r="670" spans="4:44" x14ac:dyDescent="0.35">
      <c r="D670" t="s">
        <v>5554</v>
      </c>
      <c r="E670">
        <v>346.63499999999999</v>
      </c>
      <c r="F670">
        <v>-19.983699999999999</v>
      </c>
      <c r="G670">
        <v>-6926.44</v>
      </c>
      <c r="H670">
        <f t="shared" si="84"/>
        <v>19.983699999999999</v>
      </c>
      <c r="I670" s="7">
        <f t="shared" si="89"/>
        <v>6.9264399999999995</v>
      </c>
      <c r="U670" t="s">
        <v>3435</v>
      </c>
      <c r="V670">
        <v>346.702</v>
      </c>
      <c r="W670">
        <v>-5.8820699999999997</v>
      </c>
      <c r="X670">
        <v>-2038.94</v>
      </c>
      <c r="Y670">
        <f t="shared" si="85"/>
        <v>5.8820699999999997</v>
      </c>
      <c r="Z670" s="7">
        <f t="shared" si="86"/>
        <v>2.0389400000000002</v>
      </c>
      <c r="AM670" t="s">
        <v>4257</v>
      </c>
      <c r="AN670">
        <v>346.49299999999999</v>
      </c>
      <c r="AO670">
        <v>-5.8786300000000002</v>
      </c>
      <c r="AP670">
        <v>-2036.81</v>
      </c>
      <c r="AQ670">
        <f t="shared" si="87"/>
        <v>5.8786300000000002</v>
      </c>
      <c r="AR670" s="7">
        <f t="shared" si="88"/>
        <v>2.03681</v>
      </c>
    </row>
    <row r="671" spans="4:44" x14ac:dyDescent="0.35">
      <c r="D671" t="s">
        <v>5555</v>
      </c>
      <c r="E671">
        <v>346.63499999999999</v>
      </c>
      <c r="F671">
        <v>-19.982199999999999</v>
      </c>
      <c r="G671">
        <v>-6926.08</v>
      </c>
      <c r="H671">
        <f t="shared" si="84"/>
        <v>19.982199999999999</v>
      </c>
      <c r="I671" s="7">
        <f t="shared" si="89"/>
        <v>6.9260799999999998</v>
      </c>
      <c r="U671" t="s">
        <v>3436</v>
      </c>
      <c r="V671">
        <v>346.702</v>
      </c>
      <c r="W671">
        <v>-5.8820699999999997</v>
      </c>
      <c r="X671">
        <v>-2038.94</v>
      </c>
      <c r="Y671">
        <f t="shared" si="85"/>
        <v>5.8820699999999997</v>
      </c>
      <c r="Z671" s="7">
        <f t="shared" si="86"/>
        <v>2.0389400000000002</v>
      </c>
      <c r="AM671" t="s">
        <v>4258</v>
      </c>
      <c r="AN671">
        <v>346.49299999999999</v>
      </c>
      <c r="AO671">
        <v>-5.8786300000000002</v>
      </c>
      <c r="AP671">
        <v>-2036.81</v>
      </c>
      <c r="AQ671">
        <f t="shared" si="87"/>
        <v>5.8786300000000002</v>
      </c>
      <c r="AR671" s="7">
        <f t="shared" si="88"/>
        <v>2.03681</v>
      </c>
    </row>
    <row r="672" spans="4:44" x14ac:dyDescent="0.35">
      <c r="D672" t="s">
        <v>5556</v>
      </c>
      <c r="E672">
        <v>346.63799999999998</v>
      </c>
      <c r="F672">
        <v>-19.982399999999998</v>
      </c>
      <c r="G672">
        <v>-6926.23</v>
      </c>
      <c r="H672">
        <f t="shared" si="84"/>
        <v>19.982399999999998</v>
      </c>
      <c r="I672" s="7">
        <f t="shared" si="89"/>
        <v>6.9262299999999994</v>
      </c>
      <c r="U672" t="s">
        <v>3437</v>
      </c>
      <c r="V672">
        <v>346.70299999999997</v>
      </c>
      <c r="W672">
        <v>-5.8792799999999996</v>
      </c>
      <c r="X672">
        <v>-2038.15</v>
      </c>
      <c r="Y672">
        <f t="shared" si="85"/>
        <v>5.8792799999999996</v>
      </c>
      <c r="Z672" s="7">
        <f t="shared" si="86"/>
        <v>2.0381499999999999</v>
      </c>
      <c r="AM672" t="s">
        <v>4259</v>
      </c>
      <c r="AN672">
        <v>346.49400000000003</v>
      </c>
      <c r="AO672">
        <v>-5.8786800000000001</v>
      </c>
      <c r="AP672">
        <v>-2036.78</v>
      </c>
      <c r="AQ672">
        <f t="shared" si="87"/>
        <v>5.8786800000000001</v>
      </c>
      <c r="AR672" s="7">
        <f t="shared" si="88"/>
        <v>2.0367799999999998</v>
      </c>
    </row>
    <row r="673" spans="4:44" x14ac:dyDescent="0.35">
      <c r="D673" t="s">
        <v>5557</v>
      </c>
      <c r="E673">
        <v>346.63799999999998</v>
      </c>
      <c r="F673">
        <v>-19.982299999999999</v>
      </c>
      <c r="G673">
        <v>-6925.99</v>
      </c>
      <c r="H673">
        <f t="shared" si="84"/>
        <v>19.982299999999999</v>
      </c>
      <c r="I673" s="7">
        <f t="shared" si="89"/>
        <v>6.9259899999999996</v>
      </c>
      <c r="U673" t="s">
        <v>3438</v>
      </c>
      <c r="V673">
        <v>346.70299999999997</v>
      </c>
      <c r="W673">
        <v>-5.8792799999999996</v>
      </c>
      <c r="X673">
        <v>-2038.15</v>
      </c>
      <c r="Y673">
        <f t="shared" si="85"/>
        <v>5.8792799999999996</v>
      </c>
      <c r="Z673" s="7">
        <f t="shared" si="86"/>
        <v>2.0381499999999999</v>
      </c>
      <c r="AM673" t="s">
        <v>4260</v>
      </c>
      <c r="AN673">
        <v>346.49400000000003</v>
      </c>
      <c r="AO673">
        <v>-5.8786800000000001</v>
      </c>
      <c r="AP673">
        <v>-2036.78</v>
      </c>
      <c r="AQ673">
        <f t="shared" si="87"/>
        <v>5.8786800000000001</v>
      </c>
      <c r="AR673" s="7">
        <f t="shared" si="88"/>
        <v>2.0367799999999998</v>
      </c>
    </row>
    <row r="674" spans="4:44" x14ac:dyDescent="0.35">
      <c r="D674" t="s">
        <v>5558</v>
      </c>
      <c r="E674">
        <v>346.64100000000002</v>
      </c>
      <c r="F674">
        <v>-19.9815</v>
      </c>
      <c r="G674">
        <v>-6925.92</v>
      </c>
      <c r="H674">
        <f t="shared" si="84"/>
        <v>19.9815</v>
      </c>
      <c r="I674" s="7">
        <f t="shared" si="89"/>
        <v>6.9259199999999996</v>
      </c>
      <c r="U674" t="s">
        <v>3439</v>
      </c>
      <c r="V674">
        <v>346.70400000000001</v>
      </c>
      <c r="W674">
        <v>-5.87927</v>
      </c>
      <c r="X674">
        <v>-2038.08</v>
      </c>
      <c r="Y674">
        <f t="shared" si="85"/>
        <v>5.87927</v>
      </c>
      <c r="Z674" s="7">
        <f t="shared" si="86"/>
        <v>2.0380799999999999</v>
      </c>
      <c r="AM674" t="s">
        <v>4261</v>
      </c>
      <c r="AN674">
        <v>346.495</v>
      </c>
      <c r="AO674">
        <v>-5.88042</v>
      </c>
      <c r="AP674">
        <v>-2037.47</v>
      </c>
      <c r="AQ674">
        <f t="shared" si="87"/>
        <v>5.88042</v>
      </c>
      <c r="AR674" s="7">
        <f t="shared" si="88"/>
        <v>2.0374699999999999</v>
      </c>
    </row>
    <row r="675" spans="4:44" x14ac:dyDescent="0.35">
      <c r="D675" t="s">
        <v>5559</v>
      </c>
      <c r="E675">
        <v>346.64100000000002</v>
      </c>
      <c r="F675">
        <v>-19.9815</v>
      </c>
      <c r="G675">
        <v>-6926.01</v>
      </c>
      <c r="H675">
        <f t="shared" si="84"/>
        <v>19.9815</v>
      </c>
      <c r="I675" s="7">
        <f t="shared" si="89"/>
        <v>6.9260099999999998</v>
      </c>
      <c r="U675" t="s">
        <v>3440</v>
      </c>
      <c r="V675">
        <v>346.70400000000001</v>
      </c>
      <c r="W675">
        <v>-5.87927</v>
      </c>
      <c r="X675">
        <v>-2038.08</v>
      </c>
      <c r="Y675">
        <f t="shared" si="85"/>
        <v>5.87927</v>
      </c>
      <c r="Z675" s="7">
        <f t="shared" si="86"/>
        <v>2.0380799999999999</v>
      </c>
      <c r="AM675" t="s">
        <v>4262</v>
      </c>
      <c r="AN675">
        <v>346.495</v>
      </c>
      <c r="AO675">
        <v>-5.88042</v>
      </c>
      <c r="AP675">
        <v>-2037.47</v>
      </c>
      <c r="AQ675">
        <f t="shared" si="87"/>
        <v>5.88042</v>
      </c>
      <c r="AR675" s="7">
        <f t="shared" si="88"/>
        <v>2.0374699999999999</v>
      </c>
    </row>
    <row r="676" spans="4:44" x14ac:dyDescent="0.35">
      <c r="D676" t="s">
        <v>5560</v>
      </c>
      <c r="E676">
        <v>346.64100000000002</v>
      </c>
      <c r="F676">
        <v>-19.982399999999998</v>
      </c>
      <c r="G676">
        <v>-6926.2</v>
      </c>
      <c r="H676">
        <f t="shared" si="84"/>
        <v>19.982399999999998</v>
      </c>
      <c r="I676" s="7">
        <f t="shared" si="89"/>
        <v>6.9261999999999997</v>
      </c>
      <c r="U676" t="s">
        <v>3441</v>
      </c>
      <c r="V676">
        <v>346.70499999999998</v>
      </c>
      <c r="W676">
        <v>-5.8787900000000004</v>
      </c>
      <c r="X676">
        <v>-2037.91</v>
      </c>
      <c r="Y676">
        <f t="shared" si="85"/>
        <v>5.8787900000000004</v>
      </c>
      <c r="Z676" s="7">
        <f t="shared" si="86"/>
        <v>2.0379100000000001</v>
      </c>
      <c r="AM676" t="s">
        <v>4263</v>
      </c>
      <c r="AN676">
        <v>346.49599999999998</v>
      </c>
      <c r="AO676">
        <v>-5.8782699999999997</v>
      </c>
      <c r="AP676">
        <v>-2037.04</v>
      </c>
      <c r="AQ676">
        <f t="shared" si="87"/>
        <v>5.8782699999999997</v>
      </c>
      <c r="AR676" s="7">
        <f t="shared" si="88"/>
        <v>2.0370400000000002</v>
      </c>
    </row>
    <row r="677" spans="4:44" x14ac:dyDescent="0.35">
      <c r="D677" t="s">
        <v>5561</v>
      </c>
      <c r="E677">
        <v>346.64299999999997</v>
      </c>
      <c r="F677">
        <v>-19.982600000000001</v>
      </c>
      <c r="G677">
        <v>-6926.39</v>
      </c>
      <c r="H677">
        <f t="shared" si="84"/>
        <v>19.982600000000001</v>
      </c>
      <c r="I677" s="7">
        <f t="shared" si="89"/>
        <v>6.9263900000000005</v>
      </c>
      <c r="U677" t="s">
        <v>3442</v>
      </c>
      <c r="V677">
        <v>346.70499999999998</v>
      </c>
      <c r="W677">
        <v>-5.8787900000000004</v>
      </c>
      <c r="X677">
        <v>-2037.91</v>
      </c>
      <c r="Y677">
        <f t="shared" si="85"/>
        <v>5.8787900000000004</v>
      </c>
      <c r="Z677" s="7">
        <f t="shared" si="86"/>
        <v>2.0379100000000001</v>
      </c>
      <c r="AM677" t="s">
        <v>4264</v>
      </c>
      <c r="AN677">
        <v>346.49599999999998</v>
      </c>
      <c r="AO677">
        <v>-5.8782699999999997</v>
      </c>
      <c r="AP677">
        <v>-2037.04</v>
      </c>
      <c r="AQ677">
        <f t="shared" si="87"/>
        <v>5.8782699999999997</v>
      </c>
      <c r="AR677" s="7">
        <f t="shared" si="88"/>
        <v>2.0370400000000002</v>
      </c>
    </row>
    <row r="678" spans="4:44" x14ac:dyDescent="0.35">
      <c r="D678" t="s">
        <v>5562</v>
      </c>
      <c r="E678">
        <v>346.64299999999997</v>
      </c>
      <c r="F678">
        <v>-19.982600000000001</v>
      </c>
      <c r="G678">
        <v>-6926.39</v>
      </c>
      <c r="H678">
        <f t="shared" si="84"/>
        <v>19.982600000000001</v>
      </c>
      <c r="I678" s="7">
        <f t="shared" si="89"/>
        <v>6.9263900000000005</v>
      </c>
      <c r="U678" t="s">
        <v>3443</v>
      </c>
      <c r="V678">
        <v>346.70499999999998</v>
      </c>
      <c r="W678">
        <v>-5.8784900000000002</v>
      </c>
      <c r="X678">
        <v>-2037.81</v>
      </c>
      <c r="Y678">
        <f t="shared" si="85"/>
        <v>5.8784900000000002</v>
      </c>
      <c r="Z678" s="7">
        <f t="shared" si="86"/>
        <v>2.0378099999999999</v>
      </c>
      <c r="AM678" t="s">
        <v>4265</v>
      </c>
      <c r="AN678">
        <v>346.49700000000001</v>
      </c>
      <c r="AO678">
        <v>-5.8791099999999998</v>
      </c>
      <c r="AP678">
        <v>-2036.48</v>
      </c>
      <c r="AQ678">
        <f t="shared" si="87"/>
        <v>5.8791099999999998</v>
      </c>
      <c r="AR678" s="7">
        <f t="shared" si="88"/>
        <v>2.0364800000000001</v>
      </c>
    </row>
    <row r="679" spans="4:44" x14ac:dyDescent="0.35">
      <c r="D679" t="s">
        <v>5563</v>
      </c>
      <c r="E679">
        <v>346.64499999999998</v>
      </c>
      <c r="F679">
        <v>-19.983799999999999</v>
      </c>
      <c r="G679">
        <v>-6926.8</v>
      </c>
      <c r="H679">
        <f t="shared" si="84"/>
        <v>19.983799999999999</v>
      </c>
      <c r="I679" s="7">
        <f t="shared" si="89"/>
        <v>6.9268000000000001</v>
      </c>
      <c r="U679" t="s">
        <v>3444</v>
      </c>
      <c r="V679">
        <v>346.70499999999998</v>
      </c>
      <c r="W679">
        <v>-5.8784900000000002</v>
      </c>
      <c r="X679">
        <v>-2037.81</v>
      </c>
      <c r="Y679">
        <f t="shared" si="85"/>
        <v>5.8784900000000002</v>
      </c>
      <c r="Z679" s="7">
        <f t="shared" si="86"/>
        <v>2.0378099999999999</v>
      </c>
      <c r="AM679" t="s">
        <v>4266</v>
      </c>
      <c r="AN679">
        <v>346.49700000000001</v>
      </c>
      <c r="AO679">
        <v>-5.8791099999999998</v>
      </c>
      <c r="AP679">
        <v>-2036.48</v>
      </c>
      <c r="AQ679">
        <f t="shared" si="87"/>
        <v>5.8791099999999998</v>
      </c>
      <c r="AR679" s="7">
        <f t="shared" si="88"/>
        <v>2.0364800000000001</v>
      </c>
    </row>
    <row r="680" spans="4:44" x14ac:dyDescent="0.35">
      <c r="D680" t="s">
        <v>5564</v>
      </c>
      <c r="E680">
        <v>346.64600000000002</v>
      </c>
      <c r="F680">
        <v>-19.984999999999999</v>
      </c>
      <c r="G680">
        <v>-6927.24</v>
      </c>
      <c r="H680">
        <f t="shared" si="84"/>
        <v>19.984999999999999</v>
      </c>
      <c r="I680" s="7">
        <f t="shared" si="89"/>
        <v>6.9272399999999994</v>
      </c>
      <c r="U680" t="s">
        <v>3445</v>
      </c>
      <c r="V680">
        <v>346.70699999999999</v>
      </c>
      <c r="W680">
        <v>-5.8790699999999996</v>
      </c>
      <c r="X680">
        <v>-2037.91</v>
      </c>
      <c r="Y680">
        <f t="shared" si="85"/>
        <v>5.8790699999999996</v>
      </c>
      <c r="Z680" s="7">
        <f t="shared" si="86"/>
        <v>2.0379100000000001</v>
      </c>
      <c r="AM680" t="s">
        <v>4267</v>
      </c>
      <c r="AN680">
        <v>346.49900000000002</v>
      </c>
      <c r="AO680">
        <v>-5.8790699999999996</v>
      </c>
      <c r="AP680">
        <v>-2037.03</v>
      </c>
      <c r="AQ680">
        <f t="shared" si="87"/>
        <v>5.8790699999999996</v>
      </c>
      <c r="AR680" s="7">
        <f t="shared" si="88"/>
        <v>2.0370300000000001</v>
      </c>
    </row>
    <row r="681" spans="4:44" x14ac:dyDescent="0.35">
      <c r="D681" t="s">
        <v>5565</v>
      </c>
      <c r="E681">
        <v>346.64600000000002</v>
      </c>
      <c r="F681">
        <v>-19.982700000000001</v>
      </c>
      <c r="G681">
        <v>-6926.97</v>
      </c>
      <c r="H681">
        <f t="shared" si="84"/>
        <v>19.982700000000001</v>
      </c>
      <c r="I681" s="7">
        <f t="shared" si="89"/>
        <v>6.9269699999999998</v>
      </c>
      <c r="U681" t="s">
        <v>3446</v>
      </c>
      <c r="V681">
        <v>346.70699999999999</v>
      </c>
      <c r="W681">
        <v>-5.8790699999999996</v>
      </c>
      <c r="X681">
        <v>-2037.91</v>
      </c>
      <c r="Y681">
        <f t="shared" si="85"/>
        <v>5.8790699999999996</v>
      </c>
      <c r="Z681" s="7">
        <f t="shared" si="86"/>
        <v>2.0379100000000001</v>
      </c>
      <c r="AM681" t="s">
        <v>4268</v>
      </c>
      <c r="AN681">
        <v>346.49900000000002</v>
      </c>
      <c r="AO681">
        <v>-5.8790699999999996</v>
      </c>
      <c r="AP681">
        <v>-2037.03</v>
      </c>
      <c r="AQ681">
        <f t="shared" si="87"/>
        <v>5.8790699999999996</v>
      </c>
      <c r="AR681" s="7">
        <f t="shared" si="88"/>
        <v>2.0370300000000001</v>
      </c>
    </row>
    <row r="682" spans="4:44" x14ac:dyDescent="0.35">
      <c r="D682" t="s">
        <v>5566</v>
      </c>
      <c r="E682">
        <v>346.64699999999999</v>
      </c>
      <c r="F682">
        <v>-19.982700000000001</v>
      </c>
      <c r="G682">
        <v>-6926.47</v>
      </c>
      <c r="H682">
        <f t="shared" si="84"/>
        <v>19.982700000000001</v>
      </c>
      <c r="I682" s="7">
        <f t="shared" si="89"/>
        <v>6.9264700000000001</v>
      </c>
      <c r="U682" t="s">
        <v>3447</v>
      </c>
      <c r="V682">
        <v>346.70699999999999</v>
      </c>
      <c r="W682">
        <v>-5.8794500000000003</v>
      </c>
      <c r="X682">
        <v>-2038.26</v>
      </c>
      <c r="Y682">
        <f t="shared" si="85"/>
        <v>5.8794500000000003</v>
      </c>
      <c r="Z682" s="7">
        <f t="shared" si="86"/>
        <v>2.0382600000000002</v>
      </c>
      <c r="AM682" t="s">
        <v>4269</v>
      </c>
      <c r="AN682">
        <v>346.5</v>
      </c>
      <c r="AO682">
        <v>-5.8787700000000003</v>
      </c>
      <c r="AP682">
        <v>-2036.82</v>
      </c>
      <c r="AQ682">
        <f t="shared" si="87"/>
        <v>5.8787700000000003</v>
      </c>
      <c r="AR682" s="7">
        <f t="shared" si="88"/>
        <v>2.0368200000000001</v>
      </c>
    </row>
    <row r="683" spans="4:44" x14ac:dyDescent="0.35">
      <c r="D683" t="s">
        <v>5567</v>
      </c>
      <c r="E683">
        <v>346.64699999999999</v>
      </c>
      <c r="F683">
        <v>-19.982099999999999</v>
      </c>
      <c r="G683">
        <v>-6926.36</v>
      </c>
      <c r="H683">
        <f t="shared" si="84"/>
        <v>19.982099999999999</v>
      </c>
      <c r="I683" s="7">
        <f t="shared" si="89"/>
        <v>6.9263599999999999</v>
      </c>
      <c r="U683" t="s">
        <v>3448</v>
      </c>
      <c r="V683">
        <v>346.70699999999999</v>
      </c>
      <c r="W683">
        <v>-5.8794500000000003</v>
      </c>
      <c r="X683">
        <v>-2038.26</v>
      </c>
      <c r="Y683">
        <f t="shared" si="85"/>
        <v>5.8794500000000003</v>
      </c>
      <c r="Z683" s="7">
        <f t="shared" si="86"/>
        <v>2.0382600000000002</v>
      </c>
      <c r="AM683" t="s">
        <v>4270</v>
      </c>
      <c r="AN683">
        <v>346.5</v>
      </c>
      <c r="AO683">
        <v>-5.8787700000000003</v>
      </c>
      <c r="AP683">
        <v>-2036.82</v>
      </c>
      <c r="AQ683">
        <f t="shared" si="87"/>
        <v>5.8787700000000003</v>
      </c>
      <c r="AR683" s="7">
        <f t="shared" si="88"/>
        <v>2.0368200000000001</v>
      </c>
    </row>
    <row r="684" spans="4:44" x14ac:dyDescent="0.35">
      <c r="D684" t="s">
        <v>5568</v>
      </c>
      <c r="E684">
        <v>346.65</v>
      </c>
      <c r="F684">
        <v>-19.9819</v>
      </c>
      <c r="G684">
        <v>-6926.25</v>
      </c>
      <c r="H684">
        <f t="shared" si="84"/>
        <v>19.9819</v>
      </c>
      <c r="I684" s="7">
        <f t="shared" si="89"/>
        <v>6.9262499999999996</v>
      </c>
      <c r="U684" t="s">
        <v>3449</v>
      </c>
      <c r="V684">
        <v>346.70800000000003</v>
      </c>
      <c r="W684">
        <v>-5.8802099999999999</v>
      </c>
      <c r="X684">
        <v>-2038</v>
      </c>
      <c r="Y684">
        <f t="shared" si="85"/>
        <v>5.8802099999999999</v>
      </c>
      <c r="Z684" s="7">
        <f t="shared" si="86"/>
        <v>2.0379999999999998</v>
      </c>
      <c r="AM684" t="s">
        <v>4271</v>
      </c>
      <c r="AN684">
        <v>346.50200000000001</v>
      </c>
      <c r="AO684">
        <v>-5.8781699999999999</v>
      </c>
      <c r="AP684">
        <v>-2036.57</v>
      </c>
      <c r="AQ684">
        <f t="shared" si="87"/>
        <v>5.8781699999999999</v>
      </c>
      <c r="AR684" s="7">
        <f t="shared" si="88"/>
        <v>2.0365699999999998</v>
      </c>
    </row>
    <row r="685" spans="4:44" x14ac:dyDescent="0.35">
      <c r="D685" t="s">
        <v>5569</v>
      </c>
      <c r="E685">
        <v>346.65</v>
      </c>
      <c r="F685">
        <v>-19.982500000000002</v>
      </c>
      <c r="G685">
        <v>-6926.33</v>
      </c>
      <c r="H685">
        <f t="shared" si="84"/>
        <v>19.982500000000002</v>
      </c>
      <c r="I685" s="7">
        <f t="shared" si="89"/>
        <v>6.9263300000000001</v>
      </c>
      <c r="U685" t="s">
        <v>3450</v>
      </c>
      <c r="V685">
        <v>346.70800000000003</v>
      </c>
      <c r="W685">
        <v>-5.8802099999999999</v>
      </c>
      <c r="X685">
        <v>-2038</v>
      </c>
      <c r="Y685">
        <f t="shared" si="85"/>
        <v>5.8802099999999999</v>
      </c>
      <c r="Z685" s="7">
        <f t="shared" si="86"/>
        <v>2.0379999999999998</v>
      </c>
      <c r="AM685" t="s">
        <v>4272</v>
      </c>
      <c r="AN685">
        <v>346.50200000000001</v>
      </c>
      <c r="AO685">
        <v>-5.8781699999999999</v>
      </c>
      <c r="AP685">
        <v>-2036.57</v>
      </c>
      <c r="AQ685">
        <f t="shared" si="87"/>
        <v>5.8781699999999999</v>
      </c>
      <c r="AR685" s="7">
        <f t="shared" si="88"/>
        <v>2.0365699999999998</v>
      </c>
    </row>
    <row r="686" spans="4:44" x14ac:dyDescent="0.35">
      <c r="D686" t="s">
        <v>5570</v>
      </c>
      <c r="E686">
        <v>346.654</v>
      </c>
      <c r="F686">
        <v>-19.981999999999999</v>
      </c>
      <c r="G686">
        <v>-6926.3</v>
      </c>
      <c r="H686">
        <f t="shared" si="84"/>
        <v>19.981999999999999</v>
      </c>
      <c r="I686" s="7">
        <f t="shared" si="89"/>
        <v>6.9263000000000003</v>
      </c>
      <c r="U686" t="s">
        <v>3451</v>
      </c>
      <c r="V686">
        <v>346.709</v>
      </c>
      <c r="W686">
        <v>-5.8797800000000002</v>
      </c>
      <c r="X686">
        <v>-2038.21</v>
      </c>
      <c r="Y686">
        <f t="shared" si="85"/>
        <v>5.8797800000000002</v>
      </c>
      <c r="Z686" s="7">
        <f t="shared" si="86"/>
        <v>2.0382099999999999</v>
      </c>
      <c r="AM686" t="s">
        <v>4273</v>
      </c>
      <c r="AN686">
        <v>346.50299999999999</v>
      </c>
      <c r="AO686">
        <v>-5.8795500000000001</v>
      </c>
      <c r="AP686">
        <v>-2037.15</v>
      </c>
      <c r="AQ686">
        <f t="shared" si="87"/>
        <v>5.8795500000000001</v>
      </c>
      <c r="AR686" s="7">
        <f t="shared" si="88"/>
        <v>2.03715</v>
      </c>
    </row>
    <row r="687" spans="4:44" x14ac:dyDescent="0.35">
      <c r="D687" t="s">
        <v>5571</v>
      </c>
      <c r="E687">
        <v>346.654</v>
      </c>
      <c r="F687">
        <v>-19.981100000000001</v>
      </c>
      <c r="G687">
        <v>-6926.12</v>
      </c>
      <c r="H687">
        <f t="shared" si="84"/>
        <v>19.981100000000001</v>
      </c>
      <c r="I687" s="7">
        <f t="shared" si="89"/>
        <v>6.9261200000000001</v>
      </c>
      <c r="U687" t="s">
        <v>3452</v>
      </c>
      <c r="V687">
        <v>346.709</v>
      </c>
      <c r="W687">
        <v>-5.8797800000000002</v>
      </c>
      <c r="X687">
        <v>-2038.21</v>
      </c>
      <c r="Y687">
        <f t="shared" si="85"/>
        <v>5.8797800000000002</v>
      </c>
      <c r="Z687" s="7">
        <f t="shared" si="86"/>
        <v>2.0382099999999999</v>
      </c>
      <c r="AM687" t="s">
        <v>4274</v>
      </c>
      <c r="AN687">
        <v>346.50299999999999</v>
      </c>
      <c r="AO687">
        <v>-5.8795500000000001</v>
      </c>
      <c r="AP687">
        <v>-2037.15</v>
      </c>
      <c r="AQ687">
        <f t="shared" si="87"/>
        <v>5.8795500000000001</v>
      </c>
      <c r="AR687" s="7">
        <f t="shared" si="88"/>
        <v>2.03715</v>
      </c>
    </row>
    <row r="688" spans="4:44" x14ac:dyDescent="0.35">
      <c r="D688" t="s">
        <v>5572</v>
      </c>
      <c r="E688">
        <v>346.654</v>
      </c>
      <c r="F688">
        <v>-19.981100000000001</v>
      </c>
      <c r="G688">
        <v>-6926.23</v>
      </c>
      <c r="H688">
        <f t="shared" si="84"/>
        <v>19.981100000000001</v>
      </c>
      <c r="I688" s="7">
        <f t="shared" si="89"/>
        <v>6.9262299999999994</v>
      </c>
      <c r="U688" t="s">
        <v>3453</v>
      </c>
      <c r="V688">
        <v>346.709</v>
      </c>
      <c r="W688">
        <v>-5.8800299999999996</v>
      </c>
      <c r="X688">
        <v>-2037.87</v>
      </c>
      <c r="Y688">
        <f t="shared" si="85"/>
        <v>5.8800299999999996</v>
      </c>
      <c r="Z688" s="7">
        <f t="shared" si="86"/>
        <v>2.0378699999999998</v>
      </c>
      <c r="AM688" t="s">
        <v>4275</v>
      </c>
      <c r="AN688">
        <v>346.50400000000002</v>
      </c>
      <c r="AO688">
        <v>-5.8787200000000004</v>
      </c>
      <c r="AP688">
        <v>-2036.89</v>
      </c>
      <c r="AQ688">
        <f t="shared" si="87"/>
        <v>5.8787200000000004</v>
      </c>
      <c r="AR688" s="7">
        <f t="shared" si="88"/>
        <v>2.0368900000000001</v>
      </c>
    </row>
    <row r="689" spans="4:44" x14ac:dyDescent="0.35">
      <c r="D689" t="s">
        <v>5573</v>
      </c>
      <c r="E689">
        <v>346.65499999999997</v>
      </c>
      <c r="F689">
        <v>-19.9818</v>
      </c>
      <c r="G689">
        <v>-6926.41</v>
      </c>
      <c r="H689">
        <f t="shared" si="84"/>
        <v>19.9818</v>
      </c>
      <c r="I689" s="7">
        <f t="shared" si="89"/>
        <v>6.9264099999999997</v>
      </c>
      <c r="U689" t="s">
        <v>3454</v>
      </c>
      <c r="V689">
        <v>346.709</v>
      </c>
      <c r="W689">
        <v>-5.8800299999999996</v>
      </c>
      <c r="X689">
        <v>-2037.87</v>
      </c>
      <c r="Y689">
        <f t="shared" si="85"/>
        <v>5.8800299999999996</v>
      </c>
      <c r="Z689" s="7">
        <f t="shared" si="86"/>
        <v>2.0378699999999998</v>
      </c>
      <c r="AM689" t="s">
        <v>4276</v>
      </c>
      <c r="AN689">
        <v>346.50400000000002</v>
      </c>
      <c r="AO689">
        <v>-5.8787200000000004</v>
      </c>
      <c r="AP689">
        <v>-2036.89</v>
      </c>
      <c r="AQ689">
        <f t="shared" si="87"/>
        <v>5.8787200000000004</v>
      </c>
      <c r="AR689" s="7">
        <f t="shared" si="88"/>
        <v>2.0368900000000001</v>
      </c>
    </row>
    <row r="690" spans="4:44" x14ac:dyDescent="0.35">
      <c r="D690" t="s">
        <v>5574</v>
      </c>
      <c r="E690">
        <v>346.65499999999997</v>
      </c>
      <c r="F690">
        <v>-19.9818</v>
      </c>
      <c r="G690">
        <v>-6926.41</v>
      </c>
      <c r="H690">
        <f t="shared" si="84"/>
        <v>19.9818</v>
      </c>
      <c r="I690" s="7">
        <f t="shared" si="89"/>
        <v>6.9264099999999997</v>
      </c>
      <c r="U690" t="s">
        <v>3455</v>
      </c>
      <c r="V690">
        <v>346.71</v>
      </c>
      <c r="W690">
        <v>-5.8790199999999997</v>
      </c>
      <c r="X690">
        <v>-2037.97</v>
      </c>
      <c r="Y690">
        <f t="shared" si="85"/>
        <v>5.8790199999999997</v>
      </c>
      <c r="Z690" s="7">
        <f t="shared" si="86"/>
        <v>2.0379700000000001</v>
      </c>
      <c r="AM690" t="s">
        <v>4277</v>
      </c>
      <c r="AN690">
        <v>346.505</v>
      </c>
      <c r="AO690">
        <v>-5.8808100000000003</v>
      </c>
      <c r="AP690">
        <v>-2037.69</v>
      </c>
      <c r="AQ690">
        <f t="shared" si="87"/>
        <v>5.8808100000000003</v>
      </c>
      <c r="AR690" s="7">
        <f t="shared" si="88"/>
        <v>2.03769</v>
      </c>
    </row>
    <row r="691" spans="4:44" x14ac:dyDescent="0.35">
      <c r="D691" t="s">
        <v>5575</v>
      </c>
      <c r="E691">
        <v>346.65699999999998</v>
      </c>
      <c r="F691">
        <v>-19.982900000000001</v>
      </c>
      <c r="G691">
        <v>-6926.76</v>
      </c>
      <c r="H691">
        <f t="shared" si="84"/>
        <v>19.982900000000001</v>
      </c>
      <c r="I691" s="7">
        <f t="shared" si="89"/>
        <v>6.9267599999999998</v>
      </c>
      <c r="U691" t="s">
        <v>3456</v>
      </c>
      <c r="V691">
        <v>346.71</v>
      </c>
      <c r="W691">
        <v>-5.8790199999999997</v>
      </c>
      <c r="X691">
        <v>-2037.97</v>
      </c>
      <c r="Y691">
        <f t="shared" si="85"/>
        <v>5.8790199999999997</v>
      </c>
      <c r="Z691" s="7">
        <f t="shared" si="86"/>
        <v>2.0379700000000001</v>
      </c>
      <c r="AM691" t="s">
        <v>4278</v>
      </c>
      <c r="AN691">
        <v>346.505</v>
      </c>
      <c r="AO691">
        <v>-5.8808100000000003</v>
      </c>
      <c r="AP691">
        <v>-2037.69</v>
      </c>
      <c r="AQ691">
        <f t="shared" si="87"/>
        <v>5.8808100000000003</v>
      </c>
      <c r="AR691" s="7">
        <f t="shared" si="88"/>
        <v>2.03769</v>
      </c>
    </row>
    <row r="692" spans="4:44" x14ac:dyDescent="0.35">
      <c r="D692" t="s">
        <v>5576</v>
      </c>
      <c r="E692">
        <v>346.65699999999998</v>
      </c>
      <c r="F692">
        <v>-19.982900000000001</v>
      </c>
      <c r="G692">
        <v>-6926.76</v>
      </c>
      <c r="H692">
        <f t="shared" si="84"/>
        <v>19.982900000000001</v>
      </c>
      <c r="I692" s="7">
        <f t="shared" si="89"/>
        <v>6.9267599999999998</v>
      </c>
      <c r="U692" t="s">
        <v>3457</v>
      </c>
      <c r="V692">
        <v>346.71</v>
      </c>
      <c r="W692">
        <v>-5.8796799999999996</v>
      </c>
      <c r="X692">
        <v>-2038.42</v>
      </c>
      <c r="Y692">
        <f t="shared" si="85"/>
        <v>5.8796799999999996</v>
      </c>
      <c r="Z692" s="7">
        <f t="shared" si="86"/>
        <v>2.0384199999999999</v>
      </c>
      <c r="AM692" t="s">
        <v>4279</v>
      </c>
      <c r="AN692">
        <v>346.50700000000001</v>
      </c>
      <c r="AO692">
        <v>-5.8797199999999998</v>
      </c>
      <c r="AP692">
        <v>-2037.12</v>
      </c>
      <c r="AQ692">
        <f t="shared" si="87"/>
        <v>5.8797199999999998</v>
      </c>
      <c r="AR692" s="7">
        <f t="shared" si="88"/>
        <v>2.0371199999999998</v>
      </c>
    </row>
    <row r="693" spans="4:44" x14ac:dyDescent="0.35">
      <c r="D693" t="s">
        <v>5577</v>
      </c>
      <c r="E693">
        <v>346.65699999999998</v>
      </c>
      <c r="F693">
        <v>-19.982900000000001</v>
      </c>
      <c r="G693">
        <v>-6926.78</v>
      </c>
      <c r="H693">
        <f t="shared" si="84"/>
        <v>19.982900000000001</v>
      </c>
      <c r="I693" s="7">
        <f t="shared" si="89"/>
        <v>6.9267799999999999</v>
      </c>
      <c r="U693" t="s">
        <v>3458</v>
      </c>
      <c r="V693">
        <v>346.71</v>
      </c>
      <c r="W693">
        <v>-5.8796799999999996</v>
      </c>
      <c r="X693">
        <v>-2038.42</v>
      </c>
      <c r="Y693">
        <f t="shared" si="85"/>
        <v>5.8796799999999996</v>
      </c>
      <c r="Z693" s="7">
        <f t="shared" si="86"/>
        <v>2.0384199999999999</v>
      </c>
      <c r="AM693" t="s">
        <v>4280</v>
      </c>
      <c r="AN693">
        <v>346.50700000000001</v>
      </c>
      <c r="AO693">
        <v>-5.8797199999999998</v>
      </c>
      <c r="AP693">
        <v>-2037.12</v>
      </c>
      <c r="AQ693">
        <f t="shared" si="87"/>
        <v>5.8797199999999998</v>
      </c>
      <c r="AR693" s="7">
        <f t="shared" si="88"/>
        <v>2.0371199999999998</v>
      </c>
    </row>
    <row r="694" spans="4:44" x14ac:dyDescent="0.35">
      <c r="D694" t="s">
        <v>5578</v>
      </c>
      <c r="E694">
        <v>346.65800000000002</v>
      </c>
      <c r="F694">
        <v>-19.982900000000001</v>
      </c>
      <c r="G694">
        <v>-6926.83</v>
      </c>
      <c r="H694">
        <f t="shared" si="84"/>
        <v>19.982900000000001</v>
      </c>
      <c r="I694" s="7">
        <f t="shared" si="89"/>
        <v>6.9268299999999998</v>
      </c>
      <c r="U694" t="s">
        <v>3459</v>
      </c>
      <c r="V694">
        <v>346.71100000000001</v>
      </c>
      <c r="W694">
        <v>-5.8802199999999996</v>
      </c>
      <c r="X694">
        <v>-2038.18</v>
      </c>
      <c r="Y694">
        <f t="shared" si="85"/>
        <v>5.8802199999999996</v>
      </c>
      <c r="Z694" s="7">
        <f t="shared" si="86"/>
        <v>2.0381800000000001</v>
      </c>
      <c r="AM694" t="s">
        <v>4281</v>
      </c>
      <c r="AN694">
        <v>346.50700000000001</v>
      </c>
      <c r="AO694">
        <v>-5.8794899999999997</v>
      </c>
      <c r="AP694">
        <v>-2037.05</v>
      </c>
      <c r="AQ694">
        <f t="shared" si="87"/>
        <v>5.8794899999999997</v>
      </c>
      <c r="AR694" s="7">
        <f t="shared" si="88"/>
        <v>2.0370499999999998</v>
      </c>
    </row>
    <row r="695" spans="4:44" x14ac:dyDescent="0.35">
      <c r="D695" t="s">
        <v>5579</v>
      </c>
      <c r="E695">
        <v>346.65899999999999</v>
      </c>
      <c r="F695">
        <v>-19.9831</v>
      </c>
      <c r="G695">
        <v>-6926.89</v>
      </c>
      <c r="H695">
        <f t="shared" si="84"/>
        <v>19.9831</v>
      </c>
      <c r="I695" s="7">
        <f t="shared" si="89"/>
        <v>6.9268900000000002</v>
      </c>
      <c r="U695" t="s">
        <v>3460</v>
      </c>
      <c r="V695">
        <v>346.71100000000001</v>
      </c>
      <c r="W695">
        <v>-5.8802199999999996</v>
      </c>
      <c r="X695">
        <v>-2038.18</v>
      </c>
      <c r="Y695">
        <f t="shared" si="85"/>
        <v>5.8802199999999996</v>
      </c>
      <c r="Z695" s="7">
        <f t="shared" si="86"/>
        <v>2.0381800000000001</v>
      </c>
      <c r="AM695" t="s">
        <v>4282</v>
      </c>
      <c r="AN695">
        <v>346.50700000000001</v>
      </c>
      <c r="AO695">
        <v>-5.8794899999999997</v>
      </c>
      <c r="AP695">
        <v>-2037.05</v>
      </c>
      <c r="AQ695">
        <f t="shared" si="87"/>
        <v>5.8794899999999997</v>
      </c>
      <c r="AR695" s="7">
        <f t="shared" si="88"/>
        <v>2.0370499999999998</v>
      </c>
    </row>
    <row r="696" spans="4:44" x14ac:dyDescent="0.35">
      <c r="D696" t="s">
        <v>5580</v>
      </c>
      <c r="E696">
        <v>346.661</v>
      </c>
      <c r="F696">
        <v>-19.983000000000001</v>
      </c>
      <c r="G696">
        <v>-6926.97</v>
      </c>
      <c r="H696">
        <f t="shared" si="84"/>
        <v>19.983000000000001</v>
      </c>
      <c r="I696" s="7">
        <f t="shared" si="89"/>
        <v>6.9269699999999998</v>
      </c>
      <c r="U696" t="s">
        <v>3461</v>
      </c>
      <c r="V696">
        <v>346.71300000000002</v>
      </c>
      <c r="W696">
        <v>-5.8787000000000003</v>
      </c>
      <c r="X696">
        <v>-2037.87</v>
      </c>
      <c r="Y696">
        <f t="shared" si="85"/>
        <v>5.8787000000000003</v>
      </c>
      <c r="Z696" s="7">
        <f t="shared" si="86"/>
        <v>2.0378699999999998</v>
      </c>
      <c r="AM696" t="s">
        <v>4283</v>
      </c>
      <c r="AN696">
        <v>346.50900000000001</v>
      </c>
      <c r="AO696">
        <v>-5.8785800000000004</v>
      </c>
      <c r="AP696">
        <v>-2036.87</v>
      </c>
      <c r="AQ696">
        <f t="shared" si="87"/>
        <v>5.8785800000000004</v>
      </c>
      <c r="AR696" s="7">
        <f t="shared" si="88"/>
        <v>2.03687</v>
      </c>
    </row>
    <row r="697" spans="4:44" x14ac:dyDescent="0.35">
      <c r="D697" t="s">
        <v>5581</v>
      </c>
      <c r="E697">
        <v>346.66199999999998</v>
      </c>
      <c r="F697">
        <v>-19.983000000000001</v>
      </c>
      <c r="G697">
        <v>-6926.89</v>
      </c>
      <c r="H697">
        <f t="shared" si="84"/>
        <v>19.983000000000001</v>
      </c>
      <c r="I697" s="7">
        <f t="shared" si="89"/>
        <v>6.9268900000000002</v>
      </c>
      <c r="U697" t="s">
        <v>3462</v>
      </c>
      <c r="V697">
        <v>346.71300000000002</v>
      </c>
      <c r="W697">
        <v>-5.8787000000000003</v>
      </c>
      <c r="X697">
        <v>-2037.87</v>
      </c>
      <c r="Y697">
        <f t="shared" si="85"/>
        <v>5.8787000000000003</v>
      </c>
      <c r="Z697" s="7">
        <f t="shared" si="86"/>
        <v>2.0378699999999998</v>
      </c>
      <c r="AM697" t="s">
        <v>4284</v>
      </c>
      <c r="AN697">
        <v>346.50900000000001</v>
      </c>
      <c r="AO697">
        <v>-5.8785800000000004</v>
      </c>
      <c r="AP697">
        <v>-2036.87</v>
      </c>
      <c r="AQ697">
        <f t="shared" si="87"/>
        <v>5.8785800000000004</v>
      </c>
      <c r="AR697" s="7">
        <f t="shared" si="88"/>
        <v>2.03687</v>
      </c>
    </row>
    <row r="698" spans="4:44" x14ac:dyDescent="0.35">
      <c r="D698" t="s">
        <v>5582</v>
      </c>
      <c r="E698">
        <v>346.66199999999998</v>
      </c>
      <c r="F698">
        <v>-19.983000000000001</v>
      </c>
      <c r="G698">
        <v>-6926.89</v>
      </c>
      <c r="H698">
        <f t="shared" si="84"/>
        <v>19.983000000000001</v>
      </c>
      <c r="I698" s="7">
        <f t="shared" si="89"/>
        <v>6.9268900000000002</v>
      </c>
      <c r="U698" t="s">
        <v>3463</v>
      </c>
      <c r="V698">
        <v>346.71300000000002</v>
      </c>
      <c r="W698">
        <v>-5.8788200000000002</v>
      </c>
      <c r="X698">
        <v>-2038.17</v>
      </c>
      <c r="Y698">
        <f t="shared" si="85"/>
        <v>5.8788200000000002</v>
      </c>
      <c r="Z698" s="7">
        <f t="shared" si="86"/>
        <v>2.03817</v>
      </c>
      <c r="AM698" t="s">
        <v>4285</v>
      </c>
      <c r="AN698">
        <v>346.50799999999998</v>
      </c>
      <c r="AO698">
        <v>-5.88009</v>
      </c>
      <c r="AP698">
        <v>-2037.35</v>
      </c>
      <c r="AQ698">
        <f t="shared" si="87"/>
        <v>5.88009</v>
      </c>
      <c r="AR698" s="7">
        <f t="shared" si="88"/>
        <v>2.03735</v>
      </c>
    </row>
    <row r="699" spans="4:44" x14ac:dyDescent="0.35">
      <c r="D699" t="s">
        <v>5583</v>
      </c>
      <c r="E699">
        <v>346.66300000000001</v>
      </c>
      <c r="F699">
        <v>-19.981999999999999</v>
      </c>
      <c r="G699">
        <v>-6926.6</v>
      </c>
      <c r="H699">
        <f t="shared" si="84"/>
        <v>19.981999999999999</v>
      </c>
      <c r="I699" s="7">
        <f t="shared" si="89"/>
        <v>6.9266000000000005</v>
      </c>
      <c r="U699" t="s">
        <v>3464</v>
      </c>
      <c r="V699">
        <v>346.71300000000002</v>
      </c>
      <c r="W699">
        <v>-5.8788200000000002</v>
      </c>
      <c r="X699">
        <v>-2038.17</v>
      </c>
      <c r="Y699">
        <f t="shared" si="85"/>
        <v>5.8788200000000002</v>
      </c>
      <c r="Z699" s="7">
        <f t="shared" si="86"/>
        <v>2.03817</v>
      </c>
      <c r="AM699" t="s">
        <v>4286</v>
      </c>
      <c r="AN699">
        <v>346.50799999999998</v>
      </c>
      <c r="AO699">
        <v>-5.88009</v>
      </c>
      <c r="AP699">
        <v>-2037.35</v>
      </c>
      <c r="AQ699">
        <f t="shared" si="87"/>
        <v>5.88009</v>
      </c>
      <c r="AR699" s="7">
        <f t="shared" si="88"/>
        <v>2.03735</v>
      </c>
    </row>
    <row r="700" spans="4:44" x14ac:dyDescent="0.35">
      <c r="D700" t="s">
        <v>5584</v>
      </c>
      <c r="E700">
        <v>346.66399999999999</v>
      </c>
      <c r="F700">
        <v>-19.982099999999999</v>
      </c>
      <c r="G700">
        <v>-6926.65</v>
      </c>
      <c r="H700">
        <f t="shared" si="84"/>
        <v>19.982099999999999</v>
      </c>
      <c r="I700" s="7">
        <f t="shared" si="89"/>
        <v>6.9266499999999995</v>
      </c>
      <c r="U700" t="s">
        <v>3465</v>
      </c>
      <c r="V700">
        <v>346.714</v>
      </c>
      <c r="W700">
        <v>-5.8812100000000003</v>
      </c>
      <c r="X700">
        <v>-2038.68</v>
      </c>
      <c r="Y700">
        <f t="shared" si="85"/>
        <v>5.8812100000000003</v>
      </c>
      <c r="Z700" s="7">
        <f t="shared" si="86"/>
        <v>2.0386800000000003</v>
      </c>
      <c r="AM700" t="s">
        <v>4287</v>
      </c>
      <c r="AN700">
        <v>346.512</v>
      </c>
      <c r="AO700">
        <v>-5.8789499999999997</v>
      </c>
      <c r="AP700">
        <v>-2036.88</v>
      </c>
      <c r="AQ700">
        <f t="shared" si="87"/>
        <v>5.8789499999999997</v>
      </c>
      <c r="AR700" s="7">
        <f t="shared" si="88"/>
        <v>2.03688</v>
      </c>
    </row>
    <row r="701" spans="4:44" x14ac:dyDescent="0.35">
      <c r="D701" t="s">
        <v>5585</v>
      </c>
      <c r="E701">
        <v>346.66500000000002</v>
      </c>
      <c r="F701">
        <v>-19.983000000000001</v>
      </c>
      <c r="G701">
        <v>-6927.02</v>
      </c>
      <c r="H701">
        <f t="shared" si="84"/>
        <v>19.983000000000001</v>
      </c>
      <c r="I701" s="7">
        <f t="shared" si="89"/>
        <v>6.9270200000000006</v>
      </c>
      <c r="U701" t="s">
        <v>3466</v>
      </c>
      <c r="V701">
        <v>346.714</v>
      </c>
      <c r="W701">
        <v>-5.8812100000000003</v>
      </c>
      <c r="X701">
        <v>-2038.68</v>
      </c>
      <c r="Y701">
        <f t="shared" si="85"/>
        <v>5.8812100000000003</v>
      </c>
      <c r="Z701" s="7">
        <f t="shared" si="86"/>
        <v>2.0386800000000003</v>
      </c>
      <c r="AM701" t="s">
        <v>4288</v>
      </c>
      <c r="AN701">
        <v>346.512</v>
      </c>
      <c r="AO701">
        <v>-5.8789499999999997</v>
      </c>
      <c r="AP701">
        <v>-2036.88</v>
      </c>
      <c r="AQ701">
        <f t="shared" si="87"/>
        <v>5.8789499999999997</v>
      </c>
      <c r="AR701" s="7">
        <f t="shared" si="88"/>
        <v>2.03688</v>
      </c>
    </row>
    <row r="702" spans="4:44" x14ac:dyDescent="0.35">
      <c r="D702" t="s">
        <v>5586</v>
      </c>
      <c r="E702">
        <v>346.66500000000002</v>
      </c>
      <c r="F702">
        <v>-19.983000000000001</v>
      </c>
      <c r="G702">
        <v>-6927.02</v>
      </c>
      <c r="H702">
        <f t="shared" si="84"/>
        <v>19.983000000000001</v>
      </c>
      <c r="I702" s="7">
        <f t="shared" si="89"/>
        <v>6.9270200000000006</v>
      </c>
      <c r="U702" t="s">
        <v>3467</v>
      </c>
      <c r="V702">
        <v>346.714</v>
      </c>
      <c r="W702">
        <v>-5.8797199999999998</v>
      </c>
      <c r="X702">
        <v>-2038.36</v>
      </c>
      <c r="Y702">
        <f t="shared" si="85"/>
        <v>5.8797199999999998</v>
      </c>
      <c r="Z702" s="7">
        <f t="shared" si="86"/>
        <v>2.0383599999999999</v>
      </c>
      <c r="AM702" t="s">
        <v>4289</v>
      </c>
      <c r="AN702">
        <v>346.51400000000001</v>
      </c>
      <c r="AO702">
        <v>-5.8794700000000004</v>
      </c>
      <c r="AP702">
        <v>-2037.05</v>
      </c>
      <c r="AQ702">
        <f t="shared" si="87"/>
        <v>5.8794700000000004</v>
      </c>
      <c r="AR702" s="7">
        <f t="shared" si="88"/>
        <v>2.0370499999999998</v>
      </c>
    </row>
    <row r="703" spans="4:44" x14ac:dyDescent="0.35">
      <c r="D703" t="s">
        <v>5587</v>
      </c>
      <c r="E703">
        <v>346.66800000000001</v>
      </c>
      <c r="F703">
        <v>-19.983699999999999</v>
      </c>
      <c r="G703">
        <v>-6927.38</v>
      </c>
      <c r="H703">
        <f t="shared" si="84"/>
        <v>19.983699999999999</v>
      </c>
      <c r="I703" s="7">
        <f t="shared" si="89"/>
        <v>6.9273800000000003</v>
      </c>
      <c r="U703" t="s">
        <v>3468</v>
      </c>
      <c r="V703">
        <v>346.714</v>
      </c>
      <c r="W703">
        <v>-5.8797199999999998</v>
      </c>
      <c r="X703">
        <v>-2038.36</v>
      </c>
      <c r="Y703">
        <f t="shared" si="85"/>
        <v>5.8797199999999998</v>
      </c>
      <c r="Z703" s="7">
        <f t="shared" si="86"/>
        <v>2.0383599999999999</v>
      </c>
      <c r="AM703" t="s">
        <v>4290</v>
      </c>
      <c r="AN703">
        <v>346.51400000000001</v>
      </c>
      <c r="AO703">
        <v>-5.8794700000000004</v>
      </c>
      <c r="AP703">
        <v>-2037.05</v>
      </c>
      <c r="AQ703">
        <f t="shared" si="87"/>
        <v>5.8794700000000004</v>
      </c>
      <c r="AR703" s="7">
        <f t="shared" si="88"/>
        <v>2.0370499999999998</v>
      </c>
    </row>
    <row r="704" spans="4:44" x14ac:dyDescent="0.35">
      <c r="D704" t="s">
        <v>5588</v>
      </c>
      <c r="E704">
        <v>346.66800000000001</v>
      </c>
      <c r="F704">
        <v>-19.983699999999999</v>
      </c>
      <c r="G704">
        <v>-6927.38</v>
      </c>
      <c r="H704">
        <f t="shared" si="84"/>
        <v>19.983699999999999</v>
      </c>
      <c r="I704" s="7">
        <f t="shared" si="89"/>
        <v>6.9273800000000003</v>
      </c>
      <c r="U704" t="s">
        <v>3469</v>
      </c>
      <c r="V704">
        <v>346.71600000000001</v>
      </c>
      <c r="W704">
        <v>-5.8788600000000004</v>
      </c>
      <c r="X704">
        <v>-2037.92</v>
      </c>
      <c r="Y704">
        <f t="shared" si="85"/>
        <v>5.8788600000000004</v>
      </c>
      <c r="Z704" s="7">
        <f t="shared" si="86"/>
        <v>2.0379200000000002</v>
      </c>
      <c r="AM704" t="s">
        <v>4291</v>
      </c>
      <c r="AN704">
        <v>346.51499999999999</v>
      </c>
      <c r="AO704">
        <v>-5.8788900000000002</v>
      </c>
      <c r="AP704">
        <v>-2036.9</v>
      </c>
      <c r="AQ704">
        <f t="shared" si="87"/>
        <v>5.8788900000000002</v>
      </c>
      <c r="AR704" s="7">
        <f t="shared" si="88"/>
        <v>2.0369000000000002</v>
      </c>
    </row>
    <row r="705" spans="4:44" x14ac:dyDescent="0.35">
      <c r="D705" t="s">
        <v>5589</v>
      </c>
      <c r="E705">
        <v>346.66899999999998</v>
      </c>
      <c r="F705">
        <v>-19.9832</v>
      </c>
      <c r="G705">
        <v>-6927.14</v>
      </c>
      <c r="H705">
        <f t="shared" si="84"/>
        <v>19.9832</v>
      </c>
      <c r="I705" s="7">
        <f t="shared" si="89"/>
        <v>6.9271400000000005</v>
      </c>
      <c r="U705" t="s">
        <v>3470</v>
      </c>
      <c r="V705">
        <v>346.71600000000001</v>
      </c>
      <c r="W705">
        <v>-5.8788600000000004</v>
      </c>
      <c r="X705">
        <v>-2037.92</v>
      </c>
      <c r="Y705">
        <f t="shared" si="85"/>
        <v>5.8788600000000004</v>
      </c>
      <c r="Z705" s="7">
        <f t="shared" si="86"/>
        <v>2.0379200000000002</v>
      </c>
      <c r="AM705" t="s">
        <v>4292</v>
      </c>
      <c r="AN705">
        <v>346.51499999999999</v>
      </c>
      <c r="AO705">
        <v>-5.8788900000000002</v>
      </c>
      <c r="AP705">
        <v>-2036.9</v>
      </c>
      <c r="AQ705">
        <f t="shared" si="87"/>
        <v>5.8788900000000002</v>
      </c>
      <c r="AR705" s="7">
        <f t="shared" si="88"/>
        <v>2.0369000000000002</v>
      </c>
    </row>
    <row r="706" spans="4:44" x14ac:dyDescent="0.35">
      <c r="D706" t="s">
        <v>5590</v>
      </c>
      <c r="E706">
        <v>346.67099999999999</v>
      </c>
      <c r="F706">
        <v>-19.982700000000001</v>
      </c>
      <c r="G706">
        <v>-6927.09</v>
      </c>
      <c r="H706">
        <f t="shared" si="84"/>
        <v>19.982700000000001</v>
      </c>
      <c r="I706" s="7">
        <f t="shared" si="89"/>
        <v>6.9270899999999997</v>
      </c>
      <c r="U706" t="s">
        <v>3471</v>
      </c>
      <c r="V706">
        <v>346.71600000000001</v>
      </c>
      <c r="W706">
        <v>-5.8782800000000002</v>
      </c>
      <c r="X706">
        <v>-2037.79</v>
      </c>
      <c r="Y706">
        <f t="shared" si="85"/>
        <v>5.8782800000000002</v>
      </c>
      <c r="Z706" s="7">
        <f t="shared" si="86"/>
        <v>2.0377899999999998</v>
      </c>
      <c r="AM706" t="s">
        <v>4293</v>
      </c>
      <c r="AN706">
        <v>346.51499999999999</v>
      </c>
      <c r="AO706">
        <v>-5.8799799999999998</v>
      </c>
      <c r="AP706">
        <v>-2037.38</v>
      </c>
      <c r="AQ706">
        <f t="shared" si="87"/>
        <v>5.8799799999999998</v>
      </c>
      <c r="AR706" s="7">
        <f t="shared" si="88"/>
        <v>2.0373800000000002</v>
      </c>
    </row>
    <row r="707" spans="4:44" x14ac:dyDescent="0.35">
      <c r="D707" t="s">
        <v>5591</v>
      </c>
      <c r="E707">
        <v>346.67200000000003</v>
      </c>
      <c r="F707">
        <v>-19.982299999999999</v>
      </c>
      <c r="G707">
        <v>-6926.92</v>
      </c>
      <c r="H707">
        <f t="shared" ref="H707:H770" si="90">ABS(F707)</f>
        <v>19.982299999999999</v>
      </c>
      <c r="I707" s="7">
        <f t="shared" si="89"/>
        <v>6.92692</v>
      </c>
      <c r="U707" t="s">
        <v>3472</v>
      </c>
      <c r="V707">
        <v>346.71600000000001</v>
      </c>
      <c r="W707">
        <v>-5.8782800000000002</v>
      </c>
      <c r="X707">
        <v>-2037.79</v>
      </c>
      <c r="Y707">
        <f t="shared" ref="Y707:Y770" si="91">ABS(W707)</f>
        <v>5.8782800000000002</v>
      </c>
      <c r="Z707" s="7">
        <f t="shared" ref="Z707:Z770" si="92">ABS(X707/1000)</f>
        <v>2.0377899999999998</v>
      </c>
      <c r="AM707" t="s">
        <v>4294</v>
      </c>
      <c r="AN707">
        <v>346.51499999999999</v>
      </c>
      <c r="AO707">
        <v>-5.8799799999999998</v>
      </c>
      <c r="AP707">
        <v>-2037.38</v>
      </c>
      <c r="AQ707">
        <f t="shared" ref="AQ707:AQ770" si="93">ABS(AO707)</f>
        <v>5.8799799999999998</v>
      </c>
      <c r="AR707" s="7">
        <f t="shared" si="88"/>
        <v>2.0373800000000002</v>
      </c>
    </row>
    <row r="708" spans="4:44" x14ac:dyDescent="0.35">
      <c r="D708" t="s">
        <v>5592</v>
      </c>
      <c r="E708">
        <v>346.67200000000003</v>
      </c>
      <c r="F708">
        <v>-19.982299999999999</v>
      </c>
      <c r="G708">
        <v>-6926.92</v>
      </c>
      <c r="H708">
        <f t="shared" si="90"/>
        <v>19.982299999999999</v>
      </c>
      <c r="I708" s="7">
        <f t="shared" si="89"/>
        <v>6.92692</v>
      </c>
      <c r="U708" t="s">
        <v>3473</v>
      </c>
      <c r="V708">
        <v>346.71600000000001</v>
      </c>
      <c r="W708">
        <v>-5.8779899999999996</v>
      </c>
      <c r="X708">
        <v>-2037.7</v>
      </c>
      <c r="Y708">
        <f t="shared" si="91"/>
        <v>5.8779899999999996</v>
      </c>
      <c r="Z708" s="7">
        <f t="shared" si="92"/>
        <v>2.0377000000000001</v>
      </c>
      <c r="AM708" t="s">
        <v>4295</v>
      </c>
      <c r="AN708">
        <v>346.51600000000002</v>
      </c>
      <c r="AO708">
        <v>-5.8792099999999996</v>
      </c>
      <c r="AP708">
        <v>-2037.06</v>
      </c>
      <c r="AQ708">
        <f t="shared" si="93"/>
        <v>5.8792099999999996</v>
      </c>
      <c r="AR708" s="7">
        <f t="shared" ref="AR708:AR771" si="94">ABS(AP708/1000)</f>
        <v>2.0370599999999999</v>
      </c>
    </row>
    <row r="709" spans="4:44" x14ac:dyDescent="0.35">
      <c r="D709" t="s">
        <v>5593</v>
      </c>
      <c r="E709">
        <v>346.673</v>
      </c>
      <c r="F709">
        <v>-19.9816</v>
      </c>
      <c r="G709">
        <v>-6926.9</v>
      </c>
      <c r="H709">
        <f t="shared" si="90"/>
        <v>19.9816</v>
      </c>
      <c r="I709" s="7">
        <f t="shared" ref="I709:I772" si="95">ABS(G709/1000)</f>
        <v>6.9268999999999998</v>
      </c>
      <c r="U709" t="s">
        <v>3474</v>
      </c>
      <c r="V709">
        <v>346.71600000000001</v>
      </c>
      <c r="W709">
        <v>-5.8779899999999996</v>
      </c>
      <c r="X709">
        <v>-2037.7</v>
      </c>
      <c r="Y709">
        <f t="shared" si="91"/>
        <v>5.8779899999999996</v>
      </c>
      <c r="Z709" s="7">
        <f t="shared" si="92"/>
        <v>2.0377000000000001</v>
      </c>
      <c r="AM709" t="s">
        <v>4296</v>
      </c>
      <c r="AN709">
        <v>346.51600000000002</v>
      </c>
      <c r="AO709">
        <v>-5.8792099999999996</v>
      </c>
      <c r="AP709">
        <v>-2037.06</v>
      </c>
      <c r="AQ709">
        <f t="shared" si="93"/>
        <v>5.8792099999999996</v>
      </c>
      <c r="AR709" s="7">
        <f t="shared" si="94"/>
        <v>2.0370599999999999</v>
      </c>
    </row>
    <row r="710" spans="4:44" x14ac:dyDescent="0.35">
      <c r="D710" t="s">
        <v>5594</v>
      </c>
      <c r="E710">
        <v>346.67599999999999</v>
      </c>
      <c r="F710">
        <v>-19.982600000000001</v>
      </c>
      <c r="G710">
        <v>-6927.21</v>
      </c>
      <c r="H710">
        <f t="shared" si="90"/>
        <v>19.982600000000001</v>
      </c>
      <c r="I710" s="7">
        <f t="shared" si="95"/>
        <v>6.9272099999999996</v>
      </c>
      <c r="U710" t="s">
        <v>3475</v>
      </c>
      <c r="V710">
        <v>346.71699999999998</v>
      </c>
      <c r="W710">
        <v>-5.8780299999999999</v>
      </c>
      <c r="X710">
        <v>-2037.73</v>
      </c>
      <c r="Y710">
        <f t="shared" si="91"/>
        <v>5.8780299999999999</v>
      </c>
      <c r="Z710" s="7">
        <f t="shared" si="92"/>
        <v>2.0377299999999998</v>
      </c>
      <c r="AM710" t="s">
        <v>4297</v>
      </c>
      <c r="AN710">
        <v>346.51799999999997</v>
      </c>
      <c r="AO710">
        <v>-5.8819499999999998</v>
      </c>
      <c r="AP710">
        <v>-2038.01</v>
      </c>
      <c r="AQ710">
        <f t="shared" si="93"/>
        <v>5.8819499999999998</v>
      </c>
      <c r="AR710" s="7">
        <f t="shared" si="94"/>
        <v>2.0380099999999999</v>
      </c>
    </row>
    <row r="711" spans="4:44" x14ac:dyDescent="0.35">
      <c r="D711" t="s">
        <v>5595</v>
      </c>
      <c r="E711">
        <v>346.67700000000002</v>
      </c>
      <c r="F711">
        <v>-19.983000000000001</v>
      </c>
      <c r="G711">
        <v>-6927.6</v>
      </c>
      <c r="H711">
        <f t="shared" si="90"/>
        <v>19.983000000000001</v>
      </c>
      <c r="I711" s="7">
        <f t="shared" si="95"/>
        <v>6.9276</v>
      </c>
      <c r="U711" t="s">
        <v>3476</v>
      </c>
      <c r="V711">
        <v>346.71699999999998</v>
      </c>
      <c r="W711">
        <v>-5.8780299999999999</v>
      </c>
      <c r="X711">
        <v>-2037.73</v>
      </c>
      <c r="Y711">
        <f t="shared" si="91"/>
        <v>5.8780299999999999</v>
      </c>
      <c r="Z711" s="7">
        <f t="shared" si="92"/>
        <v>2.0377299999999998</v>
      </c>
      <c r="AM711" t="s">
        <v>4298</v>
      </c>
      <c r="AN711">
        <v>346.51799999999997</v>
      </c>
      <c r="AO711">
        <v>-5.8819499999999998</v>
      </c>
      <c r="AP711">
        <v>-2038.01</v>
      </c>
      <c r="AQ711">
        <f t="shared" si="93"/>
        <v>5.8819499999999998</v>
      </c>
      <c r="AR711" s="7">
        <f t="shared" si="94"/>
        <v>2.0380099999999999</v>
      </c>
    </row>
    <row r="712" spans="4:44" x14ac:dyDescent="0.35">
      <c r="D712" t="s">
        <v>5596</v>
      </c>
      <c r="E712">
        <v>346.678</v>
      </c>
      <c r="F712">
        <v>-19.982299999999999</v>
      </c>
      <c r="G712">
        <v>-6927.16</v>
      </c>
      <c r="H712">
        <f t="shared" si="90"/>
        <v>19.982299999999999</v>
      </c>
      <c r="I712" s="7">
        <f t="shared" si="95"/>
        <v>6.9271599999999998</v>
      </c>
      <c r="U712" t="s">
        <v>3477</v>
      </c>
      <c r="V712">
        <v>346.71800000000002</v>
      </c>
      <c r="W712">
        <v>-5.8781299999999996</v>
      </c>
      <c r="X712">
        <v>-2037.78</v>
      </c>
      <c r="Y712">
        <f t="shared" si="91"/>
        <v>5.8781299999999996</v>
      </c>
      <c r="Z712" s="7">
        <f t="shared" si="92"/>
        <v>2.0377800000000001</v>
      </c>
      <c r="AM712" t="s">
        <v>4299</v>
      </c>
      <c r="AN712">
        <v>346.52</v>
      </c>
      <c r="AO712">
        <v>-5.8807999999999998</v>
      </c>
      <c r="AP712">
        <v>-2037.29</v>
      </c>
      <c r="AQ712">
        <f t="shared" si="93"/>
        <v>5.8807999999999998</v>
      </c>
      <c r="AR712" s="7">
        <f t="shared" si="94"/>
        <v>2.03729</v>
      </c>
    </row>
    <row r="713" spans="4:44" x14ac:dyDescent="0.35">
      <c r="D713" t="s">
        <v>5597</v>
      </c>
      <c r="E713">
        <v>346.68</v>
      </c>
      <c r="F713">
        <v>-19.982600000000001</v>
      </c>
      <c r="G713">
        <v>-6927.27</v>
      </c>
      <c r="H713">
        <f t="shared" si="90"/>
        <v>19.982600000000001</v>
      </c>
      <c r="I713" s="7">
        <f t="shared" si="95"/>
        <v>6.92727</v>
      </c>
      <c r="U713" t="s">
        <v>3478</v>
      </c>
      <c r="V713">
        <v>346.71800000000002</v>
      </c>
      <c r="W713">
        <v>-5.8781299999999996</v>
      </c>
      <c r="X713">
        <v>-2037.78</v>
      </c>
      <c r="Y713">
        <f t="shared" si="91"/>
        <v>5.8781299999999996</v>
      </c>
      <c r="Z713" s="7">
        <f t="shared" si="92"/>
        <v>2.0377800000000001</v>
      </c>
      <c r="AM713" t="s">
        <v>4300</v>
      </c>
      <c r="AN713">
        <v>346.52</v>
      </c>
      <c r="AO713">
        <v>-5.8807999999999998</v>
      </c>
      <c r="AP713">
        <v>-2037.29</v>
      </c>
      <c r="AQ713">
        <f t="shared" si="93"/>
        <v>5.8807999999999998</v>
      </c>
      <c r="AR713" s="7">
        <f t="shared" si="94"/>
        <v>2.03729</v>
      </c>
    </row>
    <row r="714" spans="4:44" x14ac:dyDescent="0.35">
      <c r="D714" t="s">
        <v>5598</v>
      </c>
      <c r="E714">
        <v>346.68</v>
      </c>
      <c r="F714">
        <v>-19.982600000000001</v>
      </c>
      <c r="G714">
        <v>-6927.7</v>
      </c>
      <c r="H714">
        <f t="shared" si="90"/>
        <v>19.982600000000001</v>
      </c>
      <c r="I714" s="7">
        <f t="shared" si="95"/>
        <v>6.9276999999999997</v>
      </c>
      <c r="U714" t="s">
        <v>3479</v>
      </c>
      <c r="V714">
        <v>346.71899999999999</v>
      </c>
      <c r="W714">
        <v>-5.8783899999999996</v>
      </c>
      <c r="X714">
        <v>-2037.87</v>
      </c>
      <c r="Y714">
        <f t="shared" si="91"/>
        <v>5.8783899999999996</v>
      </c>
      <c r="Z714" s="7">
        <f t="shared" si="92"/>
        <v>2.0378699999999998</v>
      </c>
      <c r="AM714" t="s">
        <v>4301</v>
      </c>
      <c r="AN714">
        <v>346.52</v>
      </c>
      <c r="AO714">
        <v>-5.8797499999999996</v>
      </c>
      <c r="AP714">
        <v>-2037.17</v>
      </c>
      <c r="AQ714">
        <f t="shared" si="93"/>
        <v>5.8797499999999996</v>
      </c>
      <c r="AR714" s="7">
        <f t="shared" si="94"/>
        <v>2.0371700000000001</v>
      </c>
    </row>
    <row r="715" spans="4:44" x14ac:dyDescent="0.35">
      <c r="D715" t="s">
        <v>5599</v>
      </c>
      <c r="E715">
        <v>346.68</v>
      </c>
      <c r="F715">
        <v>-19.984500000000001</v>
      </c>
      <c r="G715">
        <v>-6927.64</v>
      </c>
      <c r="H715">
        <f t="shared" si="90"/>
        <v>19.984500000000001</v>
      </c>
      <c r="I715" s="7">
        <f t="shared" si="95"/>
        <v>6.9276400000000002</v>
      </c>
      <c r="U715" t="s">
        <v>3480</v>
      </c>
      <c r="V715">
        <v>346.71899999999999</v>
      </c>
      <c r="W715">
        <v>-5.8783899999999996</v>
      </c>
      <c r="X715">
        <v>-2037.87</v>
      </c>
      <c r="Y715">
        <f t="shared" si="91"/>
        <v>5.8783899999999996</v>
      </c>
      <c r="Z715" s="7">
        <f t="shared" si="92"/>
        <v>2.0378699999999998</v>
      </c>
      <c r="AM715" t="s">
        <v>4302</v>
      </c>
      <c r="AN715">
        <v>346.52</v>
      </c>
      <c r="AO715">
        <v>-5.8797499999999996</v>
      </c>
      <c r="AP715">
        <v>-2037.17</v>
      </c>
      <c r="AQ715">
        <f t="shared" si="93"/>
        <v>5.8797499999999996</v>
      </c>
      <c r="AR715" s="7">
        <f t="shared" si="94"/>
        <v>2.0371700000000001</v>
      </c>
    </row>
    <row r="716" spans="4:44" x14ac:dyDescent="0.35">
      <c r="D716" t="s">
        <v>5600</v>
      </c>
      <c r="E716">
        <v>346.68200000000002</v>
      </c>
      <c r="F716">
        <v>-19.9834</v>
      </c>
      <c r="G716">
        <v>-6927.92</v>
      </c>
      <c r="H716">
        <f t="shared" si="90"/>
        <v>19.9834</v>
      </c>
      <c r="I716" s="7">
        <f t="shared" si="95"/>
        <v>6.9279200000000003</v>
      </c>
      <c r="U716" t="s">
        <v>3481</v>
      </c>
      <c r="V716">
        <v>346.71899999999999</v>
      </c>
      <c r="W716">
        <v>-5.8782199999999998</v>
      </c>
      <c r="X716">
        <v>-2037.83</v>
      </c>
      <c r="Y716">
        <f t="shared" si="91"/>
        <v>5.8782199999999998</v>
      </c>
      <c r="Z716" s="7">
        <f t="shared" si="92"/>
        <v>2.03783</v>
      </c>
      <c r="AM716" t="s">
        <v>4303</v>
      </c>
      <c r="AN716">
        <v>346.52100000000002</v>
      </c>
      <c r="AO716">
        <v>-5.8810099999999998</v>
      </c>
      <c r="AP716">
        <v>-2037.32</v>
      </c>
      <c r="AQ716">
        <f t="shared" si="93"/>
        <v>5.8810099999999998</v>
      </c>
      <c r="AR716" s="7">
        <f t="shared" si="94"/>
        <v>2.0373199999999998</v>
      </c>
    </row>
    <row r="717" spans="4:44" x14ac:dyDescent="0.35">
      <c r="D717" t="s">
        <v>5601</v>
      </c>
      <c r="E717">
        <v>346.68400000000003</v>
      </c>
      <c r="F717">
        <v>-19.984100000000002</v>
      </c>
      <c r="G717">
        <v>-6927.85</v>
      </c>
      <c r="H717">
        <f t="shared" si="90"/>
        <v>19.984100000000002</v>
      </c>
      <c r="I717" s="7">
        <f t="shared" si="95"/>
        <v>6.9278500000000003</v>
      </c>
      <c r="U717" t="s">
        <v>3482</v>
      </c>
      <c r="V717">
        <v>346.71899999999999</v>
      </c>
      <c r="W717">
        <v>-5.8782199999999998</v>
      </c>
      <c r="X717">
        <v>-2037.83</v>
      </c>
      <c r="Y717">
        <f t="shared" si="91"/>
        <v>5.8782199999999998</v>
      </c>
      <c r="Z717" s="7">
        <f t="shared" si="92"/>
        <v>2.03783</v>
      </c>
      <c r="AM717" t="s">
        <v>4304</v>
      </c>
      <c r="AN717">
        <v>346.52100000000002</v>
      </c>
      <c r="AO717">
        <v>-5.8810099999999998</v>
      </c>
      <c r="AP717">
        <v>-2037.32</v>
      </c>
      <c r="AQ717">
        <f t="shared" si="93"/>
        <v>5.8810099999999998</v>
      </c>
      <c r="AR717" s="7">
        <f t="shared" si="94"/>
        <v>2.0373199999999998</v>
      </c>
    </row>
    <row r="718" spans="4:44" x14ac:dyDescent="0.35">
      <c r="D718" t="s">
        <v>5602</v>
      </c>
      <c r="E718">
        <v>346.685</v>
      </c>
      <c r="F718">
        <v>-19.984000000000002</v>
      </c>
      <c r="G718">
        <v>-6927.54</v>
      </c>
      <c r="H718">
        <f t="shared" si="90"/>
        <v>19.984000000000002</v>
      </c>
      <c r="I718" s="7">
        <f t="shared" si="95"/>
        <v>6.9275399999999996</v>
      </c>
      <c r="U718" t="s">
        <v>3483</v>
      </c>
      <c r="V718">
        <v>346.72</v>
      </c>
      <c r="W718">
        <v>-5.87791</v>
      </c>
      <c r="X718">
        <v>-2037.88</v>
      </c>
      <c r="Y718">
        <f t="shared" si="91"/>
        <v>5.87791</v>
      </c>
      <c r="Z718" s="7">
        <f t="shared" si="92"/>
        <v>2.0378799999999999</v>
      </c>
      <c r="AM718" t="s">
        <v>4305</v>
      </c>
      <c r="AN718">
        <v>346.52199999999999</v>
      </c>
      <c r="AO718">
        <v>-5.88028</v>
      </c>
      <c r="AP718">
        <v>-2037.3</v>
      </c>
      <c r="AQ718">
        <f t="shared" si="93"/>
        <v>5.88028</v>
      </c>
      <c r="AR718" s="7">
        <f t="shared" si="94"/>
        <v>2.0373000000000001</v>
      </c>
    </row>
    <row r="719" spans="4:44" x14ac:dyDescent="0.35">
      <c r="D719" t="s">
        <v>5603</v>
      </c>
      <c r="E719">
        <v>346.68599999999998</v>
      </c>
      <c r="F719">
        <v>-19.982900000000001</v>
      </c>
      <c r="G719">
        <v>-6927.75</v>
      </c>
      <c r="H719">
        <f t="shared" si="90"/>
        <v>19.982900000000001</v>
      </c>
      <c r="I719" s="7">
        <f t="shared" si="95"/>
        <v>6.9277499999999996</v>
      </c>
      <c r="U719" t="s">
        <v>3484</v>
      </c>
      <c r="V719">
        <v>346.72</v>
      </c>
      <c r="W719">
        <v>-5.87791</v>
      </c>
      <c r="X719">
        <v>-2037.88</v>
      </c>
      <c r="Y719">
        <f t="shared" si="91"/>
        <v>5.87791</v>
      </c>
      <c r="Z719" s="7">
        <f t="shared" si="92"/>
        <v>2.0378799999999999</v>
      </c>
      <c r="AM719" t="s">
        <v>4306</v>
      </c>
      <c r="AN719">
        <v>346.52199999999999</v>
      </c>
      <c r="AO719">
        <v>-5.88028</v>
      </c>
      <c r="AP719">
        <v>-2037.3</v>
      </c>
      <c r="AQ719">
        <f t="shared" si="93"/>
        <v>5.88028</v>
      </c>
      <c r="AR719" s="7">
        <f t="shared" si="94"/>
        <v>2.0373000000000001</v>
      </c>
    </row>
    <row r="720" spans="4:44" x14ac:dyDescent="0.35">
      <c r="D720" t="s">
        <v>5604</v>
      </c>
      <c r="E720">
        <v>346.68599999999998</v>
      </c>
      <c r="F720">
        <v>-19.983499999999999</v>
      </c>
      <c r="G720">
        <v>-6927.58</v>
      </c>
      <c r="H720">
        <f t="shared" si="90"/>
        <v>19.983499999999999</v>
      </c>
      <c r="I720" s="7">
        <f t="shared" si="95"/>
        <v>6.9275799999999998</v>
      </c>
      <c r="U720" t="s">
        <v>3485</v>
      </c>
      <c r="V720">
        <v>346.721</v>
      </c>
      <c r="W720">
        <v>-5.8781699999999999</v>
      </c>
      <c r="X720">
        <v>-2037.86</v>
      </c>
      <c r="Y720">
        <f t="shared" si="91"/>
        <v>5.8781699999999999</v>
      </c>
      <c r="Z720" s="7">
        <f t="shared" si="92"/>
        <v>2.0378599999999998</v>
      </c>
      <c r="AM720" t="s">
        <v>4307</v>
      </c>
      <c r="AN720">
        <v>346.50200000000001</v>
      </c>
      <c r="AO720">
        <v>-5.8813000000000004</v>
      </c>
      <c r="AP720">
        <v>-2037.64</v>
      </c>
      <c r="AQ720">
        <f t="shared" si="93"/>
        <v>5.8813000000000004</v>
      </c>
      <c r="AR720" s="7">
        <f t="shared" si="94"/>
        <v>2.0376400000000001</v>
      </c>
    </row>
    <row r="721" spans="4:44" x14ac:dyDescent="0.35">
      <c r="D721" t="s">
        <v>5605</v>
      </c>
      <c r="E721">
        <v>346.68799999999999</v>
      </c>
      <c r="F721">
        <v>-19.982700000000001</v>
      </c>
      <c r="G721">
        <v>-6927.3</v>
      </c>
      <c r="H721">
        <f t="shared" si="90"/>
        <v>19.982700000000001</v>
      </c>
      <c r="I721" s="7">
        <f t="shared" si="95"/>
        <v>6.9272999999999998</v>
      </c>
      <c r="U721" t="s">
        <v>3486</v>
      </c>
      <c r="V721">
        <v>346.721</v>
      </c>
      <c r="W721">
        <v>-5.8781699999999999</v>
      </c>
      <c r="X721">
        <v>-2037.86</v>
      </c>
      <c r="Y721">
        <f t="shared" si="91"/>
        <v>5.8781699999999999</v>
      </c>
      <c r="Z721" s="7">
        <f t="shared" si="92"/>
        <v>2.0378599999999998</v>
      </c>
      <c r="AM721" t="s">
        <v>4308</v>
      </c>
      <c r="AN721">
        <v>346.50200000000001</v>
      </c>
      <c r="AO721">
        <v>-5.8813000000000004</v>
      </c>
      <c r="AP721">
        <v>-2037.64</v>
      </c>
      <c r="AQ721">
        <f t="shared" si="93"/>
        <v>5.8813000000000004</v>
      </c>
      <c r="AR721" s="7">
        <f t="shared" si="94"/>
        <v>2.0376400000000001</v>
      </c>
    </row>
    <row r="722" spans="4:44" x14ac:dyDescent="0.35">
      <c r="D722" t="s">
        <v>5606</v>
      </c>
      <c r="E722">
        <v>346.68900000000002</v>
      </c>
      <c r="F722">
        <v>-19.9819</v>
      </c>
      <c r="G722">
        <v>-6927.47</v>
      </c>
      <c r="H722">
        <f t="shared" si="90"/>
        <v>19.9819</v>
      </c>
      <c r="I722" s="7">
        <f t="shared" si="95"/>
        <v>6.9274700000000005</v>
      </c>
      <c r="U722" t="s">
        <v>3487</v>
      </c>
      <c r="V722">
        <v>346.721</v>
      </c>
      <c r="W722">
        <v>-5.8780599999999996</v>
      </c>
      <c r="X722">
        <v>-2037.78</v>
      </c>
      <c r="Y722">
        <f t="shared" si="91"/>
        <v>5.8780599999999996</v>
      </c>
      <c r="Z722" s="7">
        <f t="shared" si="92"/>
        <v>2.0377800000000001</v>
      </c>
      <c r="AM722" t="s">
        <v>4309</v>
      </c>
      <c r="AN722">
        <v>346.524</v>
      </c>
      <c r="AO722">
        <v>-5.8798199999999996</v>
      </c>
      <c r="AP722">
        <v>-2037.62</v>
      </c>
      <c r="AQ722">
        <f t="shared" si="93"/>
        <v>5.8798199999999996</v>
      </c>
      <c r="AR722" s="7">
        <f t="shared" si="94"/>
        <v>2.03762</v>
      </c>
    </row>
    <row r="723" spans="4:44" x14ac:dyDescent="0.35">
      <c r="D723" t="s">
        <v>5607</v>
      </c>
      <c r="E723">
        <v>346.69299999999998</v>
      </c>
      <c r="F723">
        <v>-19.982299999999999</v>
      </c>
      <c r="G723">
        <v>-6927.84</v>
      </c>
      <c r="H723">
        <f t="shared" si="90"/>
        <v>19.982299999999999</v>
      </c>
      <c r="I723" s="7">
        <f t="shared" si="95"/>
        <v>6.9278399999999998</v>
      </c>
      <c r="U723" t="s">
        <v>3488</v>
      </c>
      <c r="V723">
        <v>346.721</v>
      </c>
      <c r="W723">
        <v>-5.8780599999999996</v>
      </c>
      <c r="X723">
        <v>-2037.78</v>
      </c>
      <c r="Y723">
        <f t="shared" si="91"/>
        <v>5.8780599999999996</v>
      </c>
      <c r="Z723" s="7">
        <f t="shared" si="92"/>
        <v>2.0377800000000001</v>
      </c>
      <c r="AM723" t="s">
        <v>4310</v>
      </c>
      <c r="AN723">
        <v>346.524</v>
      </c>
      <c r="AO723">
        <v>-5.8798199999999996</v>
      </c>
      <c r="AP723">
        <v>-2037.62</v>
      </c>
      <c r="AQ723">
        <f t="shared" si="93"/>
        <v>5.8798199999999996</v>
      </c>
      <c r="AR723" s="7">
        <f t="shared" si="94"/>
        <v>2.03762</v>
      </c>
    </row>
    <row r="724" spans="4:44" x14ac:dyDescent="0.35">
      <c r="D724" t="s">
        <v>5608</v>
      </c>
      <c r="E724">
        <v>346.69400000000002</v>
      </c>
      <c r="F724">
        <v>-19.9834</v>
      </c>
      <c r="G724">
        <v>-6927.8</v>
      </c>
      <c r="H724">
        <f t="shared" si="90"/>
        <v>19.9834</v>
      </c>
      <c r="I724" s="7">
        <f t="shared" si="95"/>
        <v>6.9278000000000004</v>
      </c>
      <c r="U724" t="s">
        <v>3489</v>
      </c>
      <c r="V724">
        <v>346.72199999999998</v>
      </c>
      <c r="W724">
        <v>-5.8792299999999997</v>
      </c>
      <c r="X724">
        <v>-2038.16</v>
      </c>
      <c r="Y724">
        <f t="shared" si="91"/>
        <v>5.8792299999999997</v>
      </c>
      <c r="Z724" s="7">
        <f t="shared" si="92"/>
        <v>2.03816</v>
      </c>
      <c r="AM724" t="s">
        <v>4311</v>
      </c>
      <c r="AN724">
        <v>346.52800000000002</v>
      </c>
      <c r="AO724">
        <v>-5.8800699999999999</v>
      </c>
      <c r="AP724">
        <v>-2037.48</v>
      </c>
      <c r="AQ724">
        <f t="shared" si="93"/>
        <v>5.8800699999999999</v>
      </c>
      <c r="AR724" s="7">
        <f t="shared" si="94"/>
        <v>2.03748</v>
      </c>
    </row>
    <row r="725" spans="4:44" x14ac:dyDescent="0.35">
      <c r="D725" t="s">
        <v>5609</v>
      </c>
      <c r="E725">
        <v>346.69499999999999</v>
      </c>
      <c r="F725">
        <v>-19.982700000000001</v>
      </c>
      <c r="G725">
        <v>-6928.52</v>
      </c>
      <c r="H725">
        <f t="shared" si="90"/>
        <v>19.982700000000001</v>
      </c>
      <c r="I725" s="7">
        <f t="shared" si="95"/>
        <v>6.9285200000000007</v>
      </c>
      <c r="U725" t="s">
        <v>3490</v>
      </c>
      <c r="V725">
        <v>346.72199999999998</v>
      </c>
      <c r="W725">
        <v>-5.8792299999999997</v>
      </c>
      <c r="X725">
        <v>-2038.16</v>
      </c>
      <c r="Y725">
        <f t="shared" si="91"/>
        <v>5.8792299999999997</v>
      </c>
      <c r="Z725" s="7">
        <f t="shared" si="92"/>
        <v>2.03816</v>
      </c>
      <c r="AM725" t="s">
        <v>4312</v>
      </c>
      <c r="AN725">
        <v>346.52800000000002</v>
      </c>
      <c r="AO725">
        <v>-5.8800699999999999</v>
      </c>
      <c r="AP725">
        <v>-2037.48</v>
      </c>
      <c r="AQ725">
        <f t="shared" si="93"/>
        <v>5.8800699999999999</v>
      </c>
      <c r="AR725" s="7">
        <f t="shared" si="94"/>
        <v>2.03748</v>
      </c>
    </row>
    <row r="726" spans="4:44" x14ac:dyDescent="0.35">
      <c r="D726" t="s">
        <v>5610</v>
      </c>
      <c r="E726">
        <v>346.69600000000003</v>
      </c>
      <c r="F726">
        <v>-19.9849</v>
      </c>
      <c r="G726">
        <v>-6928.23</v>
      </c>
      <c r="H726">
        <f t="shared" si="90"/>
        <v>19.9849</v>
      </c>
      <c r="I726" s="7">
        <f t="shared" si="95"/>
        <v>6.9282299999999992</v>
      </c>
      <c r="U726" t="s">
        <v>3491</v>
      </c>
      <c r="V726">
        <v>346.72199999999998</v>
      </c>
      <c r="W726">
        <v>-5.8803000000000001</v>
      </c>
      <c r="X726">
        <v>-2038.55</v>
      </c>
      <c r="Y726">
        <f t="shared" si="91"/>
        <v>5.8803000000000001</v>
      </c>
      <c r="Z726" s="7">
        <f t="shared" si="92"/>
        <v>2.0385499999999999</v>
      </c>
      <c r="AM726" t="s">
        <v>4313</v>
      </c>
      <c r="AN726">
        <v>346.53</v>
      </c>
      <c r="AO726">
        <v>-5.8809500000000003</v>
      </c>
      <c r="AP726">
        <v>-2037.72</v>
      </c>
      <c r="AQ726">
        <f t="shared" si="93"/>
        <v>5.8809500000000003</v>
      </c>
      <c r="AR726" s="7">
        <f t="shared" si="94"/>
        <v>2.0377200000000002</v>
      </c>
    </row>
    <row r="727" spans="4:44" x14ac:dyDescent="0.35">
      <c r="D727" t="s">
        <v>5611</v>
      </c>
      <c r="E727">
        <v>346.69900000000001</v>
      </c>
      <c r="F727">
        <v>-19.983799999999999</v>
      </c>
      <c r="G727">
        <v>-6928.12</v>
      </c>
      <c r="H727">
        <f t="shared" si="90"/>
        <v>19.983799999999999</v>
      </c>
      <c r="I727" s="7">
        <f t="shared" si="95"/>
        <v>6.9281199999999998</v>
      </c>
      <c r="U727" t="s">
        <v>3492</v>
      </c>
      <c r="V727">
        <v>346.72199999999998</v>
      </c>
      <c r="W727">
        <v>-5.8803000000000001</v>
      </c>
      <c r="X727">
        <v>-2038.55</v>
      </c>
      <c r="Y727">
        <f t="shared" si="91"/>
        <v>5.8803000000000001</v>
      </c>
      <c r="Z727" s="7">
        <f t="shared" si="92"/>
        <v>2.0385499999999999</v>
      </c>
      <c r="AM727" t="s">
        <v>4314</v>
      </c>
      <c r="AN727">
        <v>346.53</v>
      </c>
      <c r="AO727">
        <v>-5.8809500000000003</v>
      </c>
      <c r="AP727">
        <v>-2037.72</v>
      </c>
      <c r="AQ727">
        <f t="shared" si="93"/>
        <v>5.8809500000000003</v>
      </c>
      <c r="AR727" s="7">
        <f t="shared" si="94"/>
        <v>2.0377200000000002</v>
      </c>
    </row>
    <row r="728" spans="4:44" x14ac:dyDescent="0.35">
      <c r="D728" t="s">
        <v>5612</v>
      </c>
      <c r="E728">
        <v>346.7</v>
      </c>
      <c r="F728">
        <v>-19.983699999999999</v>
      </c>
      <c r="G728">
        <v>-6928.38</v>
      </c>
      <c r="H728">
        <f t="shared" si="90"/>
        <v>19.983699999999999</v>
      </c>
      <c r="I728" s="7">
        <f t="shared" si="95"/>
        <v>6.9283799999999998</v>
      </c>
      <c r="U728" t="s">
        <v>3493</v>
      </c>
      <c r="V728">
        <v>346.72399999999999</v>
      </c>
      <c r="W728">
        <v>-5.8769499999999999</v>
      </c>
      <c r="X728">
        <v>-2037.49</v>
      </c>
      <c r="Y728">
        <f t="shared" si="91"/>
        <v>5.8769499999999999</v>
      </c>
      <c r="Z728" s="7">
        <f t="shared" si="92"/>
        <v>2.03749</v>
      </c>
      <c r="AM728" t="s">
        <v>4315</v>
      </c>
      <c r="AN728">
        <v>346.53100000000001</v>
      </c>
      <c r="AO728">
        <v>-5.8797699999999997</v>
      </c>
      <c r="AP728">
        <v>-2037.24</v>
      </c>
      <c r="AQ728">
        <f t="shared" si="93"/>
        <v>5.8797699999999997</v>
      </c>
      <c r="AR728" s="7">
        <f t="shared" si="94"/>
        <v>2.0372400000000002</v>
      </c>
    </row>
    <row r="729" spans="4:44" x14ac:dyDescent="0.35">
      <c r="D729" t="s">
        <v>5613</v>
      </c>
      <c r="E729">
        <v>346.7</v>
      </c>
      <c r="F729">
        <v>-19.984000000000002</v>
      </c>
      <c r="G729">
        <v>-6927.81</v>
      </c>
      <c r="H729">
        <f t="shared" si="90"/>
        <v>19.984000000000002</v>
      </c>
      <c r="I729" s="7">
        <f t="shared" si="95"/>
        <v>6.92781</v>
      </c>
      <c r="U729" t="s">
        <v>3494</v>
      </c>
      <c r="V729">
        <v>346.72399999999999</v>
      </c>
      <c r="W729">
        <v>-5.8769499999999999</v>
      </c>
      <c r="X729">
        <v>-2037.49</v>
      </c>
      <c r="Y729">
        <f t="shared" si="91"/>
        <v>5.8769499999999999</v>
      </c>
      <c r="Z729" s="7">
        <f t="shared" si="92"/>
        <v>2.03749</v>
      </c>
      <c r="AM729" t="s">
        <v>4316</v>
      </c>
      <c r="AN729">
        <v>346.53100000000001</v>
      </c>
      <c r="AO729">
        <v>-5.8797699999999997</v>
      </c>
      <c r="AP729">
        <v>-2037.24</v>
      </c>
      <c r="AQ729">
        <f t="shared" si="93"/>
        <v>5.8797699999999997</v>
      </c>
      <c r="AR729" s="7">
        <f t="shared" si="94"/>
        <v>2.0372400000000002</v>
      </c>
    </row>
    <row r="730" spans="4:44" x14ac:dyDescent="0.35">
      <c r="D730" t="s">
        <v>5614</v>
      </c>
      <c r="E730">
        <v>346.70299999999997</v>
      </c>
      <c r="F730">
        <v>-19.982700000000001</v>
      </c>
      <c r="G730">
        <v>-6928.27</v>
      </c>
      <c r="H730">
        <f t="shared" si="90"/>
        <v>19.982700000000001</v>
      </c>
      <c r="I730" s="7">
        <f t="shared" si="95"/>
        <v>6.9282700000000004</v>
      </c>
      <c r="U730" t="s">
        <v>3495</v>
      </c>
      <c r="V730">
        <v>346.72399999999999</v>
      </c>
      <c r="W730">
        <v>-5.8788900000000002</v>
      </c>
      <c r="X730">
        <v>-2038.02</v>
      </c>
      <c r="Y730">
        <f t="shared" si="91"/>
        <v>5.8788900000000002</v>
      </c>
      <c r="Z730" s="7">
        <f t="shared" si="92"/>
        <v>2.0380199999999999</v>
      </c>
      <c r="AM730" t="s">
        <v>4317</v>
      </c>
      <c r="AN730">
        <v>346.53</v>
      </c>
      <c r="AO730">
        <v>-5.8808299999999996</v>
      </c>
      <c r="AP730">
        <v>-2037.67</v>
      </c>
      <c r="AQ730">
        <f t="shared" si="93"/>
        <v>5.8808299999999996</v>
      </c>
      <c r="AR730" s="7">
        <f t="shared" si="94"/>
        <v>2.0376699999999999</v>
      </c>
    </row>
    <row r="731" spans="4:44" x14ac:dyDescent="0.35">
      <c r="D731" t="s">
        <v>5615</v>
      </c>
      <c r="E731">
        <v>346.70499999999998</v>
      </c>
      <c r="F731">
        <v>-19.983499999999999</v>
      </c>
      <c r="G731">
        <v>-6927.88</v>
      </c>
      <c r="H731">
        <f t="shared" si="90"/>
        <v>19.983499999999999</v>
      </c>
      <c r="I731" s="7">
        <f t="shared" si="95"/>
        <v>6.92788</v>
      </c>
      <c r="U731" t="s">
        <v>3496</v>
      </c>
      <c r="V731">
        <v>346.72399999999999</v>
      </c>
      <c r="W731">
        <v>-5.8788900000000002</v>
      </c>
      <c r="X731">
        <v>-2038.02</v>
      </c>
      <c r="Y731">
        <f t="shared" si="91"/>
        <v>5.8788900000000002</v>
      </c>
      <c r="Z731" s="7">
        <f t="shared" si="92"/>
        <v>2.0380199999999999</v>
      </c>
      <c r="AM731" t="s">
        <v>4318</v>
      </c>
      <c r="AN731">
        <v>346.53</v>
      </c>
      <c r="AO731">
        <v>-5.8808299999999996</v>
      </c>
      <c r="AP731">
        <v>-2037.67</v>
      </c>
      <c r="AQ731">
        <f t="shared" si="93"/>
        <v>5.8808299999999996</v>
      </c>
      <c r="AR731" s="7">
        <f t="shared" si="94"/>
        <v>2.0376699999999999</v>
      </c>
    </row>
    <row r="732" spans="4:44" x14ac:dyDescent="0.35">
      <c r="D732" t="s">
        <v>5616</v>
      </c>
      <c r="E732">
        <v>346.70600000000002</v>
      </c>
      <c r="F732">
        <v>-19.982500000000002</v>
      </c>
      <c r="G732">
        <v>-6928.21</v>
      </c>
      <c r="H732">
        <f t="shared" si="90"/>
        <v>19.982500000000002</v>
      </c>
      <c r="I732" s="7">
        <f t="shared" si="95"/>
        <v>6.92821</v>
      </c>
      <c r="U732" t="s">
        <v>3497</v>
      </c>
      <c r="V732">
        <v>346.72399999999999</v>
      </c>
      <c r="W732">
        <v>-5.8778199999999998</v>
      </c>
      <c r="X732">
        <v>-2037.64</v>
      </c>
      <c r="Y732">
        <f t="shared" si="91"/>
        <v>5.8778199999999998</v>
      </c>
      <c r="Z732" s="7">
        <f t="shared" si="92"/>
        <v>2.0376400000000001</v>
      </c>
      <c r="AM732" t="s">
        <v>4319</v>
      </c>
      <c r="AN732">
        <v>346.53199999999998</v>
      </c>
      <c r="AO732">
        <v>-5.8804999999999996</v>
      </c>
      <c r="AP732">
        <v>-2037.65</v>
      </c>
      <c r="AQ732">
        <f t="shared" si="93"/>
        <v>5.8804999999999996</v>
      </c>
      <c r="AR732" s="7">
        <f t="shared" si="94"/>
        <v>2.0376500000000002</v>
      </c>
    </row>
    <row r="733" spans="4:44" x14ac:dyDescent="0.35">
      <c r="D733" t="s">
        <v>5617</v>
      </c>
      <c r="E733">
        <v>346.709</v>
      </c>
      <c r="F733">
        <v>-19.9832</v>
      </c>
      <c r="G733">
        <v>-6928.42</v>
      </c>
      <c r="H733">
        <f t="shared" si="90"/>
        <v>19.9832</v>
      </c>
      <c r="I733" s="7">
        <f t="shared" si="95"/>
        <v>6.92842</v>
      </c>
      <c r="U733" t="s">
        <v>3498</v>
      </c>
      <c r="V733">
        <v>346.72399999999999</v>
      </c>
      <c r="W733">
        <v>-5.8778199999999998</v>
      </c>
      <c r="X733">
        <v>-2037.64</v>
      </c>
      <c r="Y733">
        <f t="shared" si="91"/>
        <v>5.8778199999999998</v>
      </c>
      <c r="Z733" s="7">
        <f t="shared" si="92"/>
        <v>2.0376400000000001</v>
      </c>
      <c r="AM733" t="s">
        <v>4320</v>
      </c>
      <c r="AN733">
        <v>346.53199999999998</v>
      </c>
      <c r="AO733">
        <v>-5.8804999999999996</v>
      </c>
      <c r="AP733">
        <v>-2037.65</v>
      </c>
      <c r="AQ733">
        <f t="shared" si="93"/>
        <v>5.8804999999999996</v>
      </c>
      <c r="AR733" s="7">
        <f t="shared" si="94"/>
        <v>2.0376500000000002</v>
      </c>
    </row>
    <row r="734" spans="4:44" x14ac:dyDescent="0.35">
      <c r="D734" t="s">
        <v>5618</v>
      </c>
      <c r="E734">
        <v>346.71</v>
      </c>
      <c r="F734">
        <v>-19.983699999999999</v>
      </c>
      <c r="G734">
        <v>-6927.98</v>
      </c>
      <c r="H734">
        <f t="shared" si="90"/>
        <v>19.983699999999999</v>
      </c>
      <c r="I734" s="7">
        <f t="shared" si="95"/>
        <v>6.9279799999999998</v>
      </c>
      <c r="U734" t="s">
        <v>3499</v>
      </c>
      <c r="V734">
        <v>346.72500000000002</v>
      </c>
      <c r="W734">
        <v>-5.8803000000000001</v>
      </c>
      <c r="X734">
        <v>-2038.45</v>
      </c>
      <c r="Y734">
        <f t="shared" si="91"/>
        <v>5.8803000000000001</v>
      </c>
      <c r="Z734" s="7">
        <f t="shared" si="92"/>
        <v>2.0384500000000001</v>
      </c>
      <c r="AM734" t="s">
        <v>4321</v>
      </c>
      <c r="AN734">
        <v>346.53199999999998</v>
      </c>
      <c r="AO734">
        <v>-5.8803000000000001</v>
      </c>
      <c r="AP734">
        <v>-2037.52</v>
      </c>
      <c r="AQ734">
        <f t="shared" si="93"/>
        <v>5.8803000000000001</v>
      </c>
      <c r="AR734" s="7">
        <f t="shared" si="94"/>
        <v>2.0375199999999998</v>
      </c>
    </row>
    <row r="735" spans="4:44" x14ac:dyDescent="0.35">
      <c r="D735" t="s">
        <v>5619</v>
      </c>
      <c r="E735">
        <v>346.71100000000001</v>
      </c>
      <c r="F735">
        <v>-19.982199999999999</v>
      </c>
      <c r="G735">
        <v>-6928.11</v>
      </c>
      <c r="H735">
        <f t="shared" si="90"/>
        <v>19.982199999999999</v>
      </c>
      <c r="I735" s="7">
        <f t="shared" si="95"/>
        <v>6.9281099999999993</v>
      </c>
      <c r="U735" t="s">
        <v>3500</v>
      </c>
      <c r="V735">
        <v>346.72500000000002</v>
      </c>
      <c r="W735">
        <v>-5.8803000000000001</v>
      </c>
      <c r="X735">
        <v>-2038.45</v>
      </c>
      <c r="Y735">
        <f t="shared" si="91"/>
        <v>5.8803000000000001</v>
      </c>
      <c r="Z735" s="7">
        <f t="shared" si="92"/>
        <v>2.0384500000000001</v>
      </c>
      <c r="AM735" t="s">
        <v>4322</v>
      </c>
      <c r="AN735">
        <v>346.53199999999998</v>
      </c>
      <c r="AO735">
        <v>-5.8803000000000001</v>
      </c>
      <c r="AP735">
        <v>-2037.52</v>
      </c>
      <c r="AQ735">
        <f t="shared" si="93"/>
        <v>5.8803000000000001</v>
      </c>
      <c r="AR735" s="7">
        <f t="shared" si="94"/>
        <v>2.0375199999999998</v>
      </c>
    </row>
    <row r="736" spans="4:44" x14ac:dyDescent="0.35">
      <c r="D736" t="s">
        <v>5620</v>
      </c>
      <c r="E736">
        <v>346.71300000000002</v>
      </c>
      <c r="F736">
        <v>-19.982500000000002</v>
      </c>
      <c r="G736">
        <v>-6927.96</v>
      </c>
      <c r="H736">
        <f t="shared" si="90"/>
        <v>19.982500000000002</v>
      </c>
      <c r="I736" s="7">
        <f t="shared" si="95"/>
        <v>6.9279599999999997</v>
      </c>
      <c r="U736" t="s">
        <v>3501</v>
      </c>
      <c r="V736">
        <v>346.72500000000002</v>
      </c>
      <c r="W736">
        <v>-5.8781800000000004</v>
      </c>
      <c r="X736">
        <v>-2037.81</v>
      </c>
      <c r="Y736">
        <f t="shared" si="91"/>
        <v>5.8781800000000004</v>
      </c>
      <c r="Z736" s="7">
        <f t="shared" si="92"/>
        <v>2.0378099999999999</v>
      </c>
      <c r="AM736" t="s">
        <v>4323</v>
      </c>
      <c r="AN736">
        <v>346.53399999999999</v>
      </c>
      <c r="AO736">
        <v>-5.8792200000000001</v>
      </c>
      <c r="AP736">
        <v>-2037.1</v>
      </c>
      <c r="AQ736">
        <f t="shared" si="93"/>
        <v>5.8792200000000001</v>
      </c>
      <c r="AR736" s="7">
        <f t="shared" si="94"/>
        <v>2.0370999999999997</v>
      </c>
    </row>
    <row r="737" spans="4:44" x14ac:dyDescent="0.35">
      <c r="D737" t="s">
        <v>5621</v>
      </c>
      <c r="E737">
        <v>346.71499999999997</v>
      </c>
      <c r="F737">
        <v>-19.987200000000001</v>
      </c>
      <c r="G737">
        <v>-6927.93</v>
      </c>
      <c r="H737">
        <f t="shared" si="90"/>
        <v>19.987200000000001</v>
      </c>
      <c r="I737" s="7">
        <f t="shared" si="95"/>
        <v>6.9279299999999999</v>
      </c>
      <c r="U737" t="s">
        <v>3502</v>
      </c>
      <c r="V737">
        <v>346.72500000000002</v>
      </c>
      <c r="W737">
        <v>-5.8781800000000004</v>
      </c>
      <c r="X737">
        <v>-2037.81</v>
      </c>
      <c r="Y737">
        <f t="shared" si="91"/>
        <v>5.8781800000000004</v>
      </c>
      <c r="Z737" s="7">
        <f t="shared" si="92"/>
        <v>2.0378099999999999</v>
      </c>
      <c r="AM737" t="s">
        <v>4324</v>
      </c>
      <c r="AN737">
        <v>346.53399999999999</v>
      </c>
      <c r="AO737">
        <v>-5.8792200000000001</v>
      </c>
      <c r="AP737">
        <v>-2037.1</v>
      </c>
      <c r="AQ737">
        <f t="shared" si="93"/>
        <v>5.8792200000000001</v>
      </c>
      <c r="AR737" s="7">
        <f t="shared" si="94"/>
        <v>2.0370999999999997</v>
      </c>
    </row>
    <row r="738" spans="4:44" x14ac:dyDescent="0.35">
      <c r="D738" t="s">
        <v>5622</v>
      </c>
      <c r="E738">
        <v>346.71499999999997</v>
      </c>
      <c r="F738">
        <v>-19.9818</v>
      </c>
      <c r="G738">
        <v>-6928.2</v>
      </c>
      <c r="H738">
        <f t="shared" si="90"/>
        <v>19.9818</v>
      </c>
      <c r="I738" s="7">
        <f t="shared" si="95"/>
        <v>6.9281999999999995</v>
      </c>
      <c r="U738" t="s">
        <v>3503</v>
      </c>
      <c r="V738">
        <v>346.726</v>
      </c>
      <c r="W738">
        <v>-5.8768599999999998</v>
      </c>
      <c r="X738">
        <v>-2037.47</v>
      </c>
      <c r="Y738">
        <f t="shared" si="91"/>
        <v>5.8768599999999998</v>
      </c>
      <c r="Z738" s="7">
        <f t="shared" si="92"/>
        <v>2.0374699999999999</v>
      </c>
      <c r="AM738" t="s">
        <v>4325</v>
      </c>
      <c r="AN738">
        <v>346.53500000000003</v>
      </c>
      <c r="AO738">
        <v>-5.8793499999999996</v>
      </c>
      <c r="AP738">
        <v>-2037.13</v>
      </c>
      <c r="AQ738">
        <f t="shared" si="93"/>
        <v>5.8793499999999996</v>
      </c>
      <c r="AR738" s="7">
        <f t="shared" si="94"/>
        <v>2.0371300000000003</v>
      </c>
    </row>
    <row r="739" spans="4:44" x14ac:dyDescent="0.35">
      <c r="D739" t="s">
        <v>5623</v>
      </c>
      <c r="E739">
        <v>346.71899999999999</v>
      </c>
      <c r="F739">
        <v>-19.9819</v>
      </c>
      <c r="G739">
        <v>-6928.57</v>
      </c>
      <c r="H739">
        <f t="shared" si="90"/>
        <v>19.9819</v>
      </c>
      <c r="I739" s="7">
        <f t="shared" si="95"/>
        <v>6.9285699999999997</v>
      </c>
      <c r="U739" t="s">
        <v>3504</v>
      </c>
      <c r="V739">
        <v>346.726</v>
      </c>
      <c r="W739">
        <v>-5.8768599999999998</v>
      </c>
      <c r="X739">
        <v>-2037.47</v>
      </c>
      <c r="Y739">
        <f t="shared" si="91"/>
        <v>5.8768599999999998</v>
      </c>
      <c r="Z739" s="7">
        <f t="shared" si="92"/>
        <v>2.0374699999999999</v>
      </c>
      <c r="AM739" t="s">
        <v>4326</v>
      </c>
      <c r="AN739">
        <v>346.53500000000003</v>
      </c>
      <c r="AO739">
        <v>-5.8793499999999996</v>
      </c>
      <c r="AP739">
        <v>-2037.13</v>
      </c>
      <c r="AQ739">
        <f t="shared" si="93"/>
        <v>5.8793499999999996</v>
      </c>
      <c r="AR739" s="7">
        <f t="shared" si="94"/>
        <v>2.0371300000000003</v>
      </c>
    </row>
    <row r="740" spans="4:44" x14ac:dyDescent="0.35">
      <c r="D740" t="s">
        <v>5624</v>
      </c>
      <c r="E740">
        <v>346.72</v>
      </c>
      <c r="F740">
        <v>-19.983599999999999</v>
      </c>
      <c r="G740">
        <v>-6928.51</v>
      </c>
      <c r="H740">
        <f t="shared" si="90"/>
        <v>19.983599999999999</v>
      </c>
      <c r="I740" s="7">
        <f t="shared" si="95"/>
        <v>6.9285100000000002</v>
      </c>
      <c r="U740" t="s">
        <v>3505</v>
      </c>
      <c r="V740">
        <v>346.72699999999998</v>
      </c>
      <c r="W740">
        <v>-5.8766699999999998</v>
      </c>
      <c r="X740">
        <v>-2037.29</v>
      </c>
      <c r="Y740">
        <f t="shared" si="91"/>
        <v>5.8766699999999998</v>
      </c>
      <c r="Z740" s="7">
        <f t="shared" si="92"/>
        <v>2.03729</v>
      </c>
      <c r="AM740" t="s">
        <v>4327</v>
      </c>
      <c r="AN740">
        <v>346.536</v>
      </c>
      <c r="AO740">
        <v>-5.8794300000000002</v>
      </c>
      <c r="AP740">
        <v>-2037.2</v>
      </c>
      <c r="AQ740">
        <f t="shared" si="93"/>
        <v>5.8794300000000002</v>
      </c>
      <c r="AR740" s="7">
        <f t="shared" si="94"/>
        <v>2.0371999999999999</v>
      </c>
    </row>
    <row r="741" spans="4:44" x14ac:dyDescent="0.35">
      <c r="D741" t="s">
        <v>5625</v>
      </c>
      <c r="E741">
        <v>346.721</v>
      </c>
      <c r="F741">
        <v>-19.983599999999999</v>
      </c>
      <c r="G741">
        <v>-6928.51</v>
      </c>
      <c r="H741">
        <f t="shared" si="90"/>
        <v>19.983599999999999</v>
      </c>
      <c r="I741" s="7">
        <f t="shared" si="95"/>
        <v>6.9285100000000002</v>
      </c>
      <c r="U741" t="s">
        <v>3506</v>
      </c>
      <c r="V741">
        <v>346.72699999999998</v>
      </c>
      <c r="W741">
        <v>-5.8766699999999998</v>
      </c>
      <c r="X741">
        <v>-2037.29</v>
      </c>
      <c r="Y741">
        <f t="shared" si="91"/>
        <v>5.8766699999999998</v>
      </c>
      <c r="Z741" s="7">
        <f t="shared" si="92"/>
        <v>2.03729</v>
      </c>
      <c r="AM741" t="s">
        <v>4328</v>
      </c>
      <c r="AN741">
        <v>346.536</v>
      </c>
      <c r="AO741">
        <v>-5.8794300000000002</v>
      </c>
      <c r="AP741">
        <v>-2037.2</v>
      </c>
      <c r="AQ741">
        <f t="shared" si="93"/>
        <v>5.8794300000000002</v>
      </c>
      <c r="AR741" s="7">
        <f t="shared" si="94"/>
        <v>2.0371999999999999</v>
      </c>
    </row>
    <row r="742" spans="4:44" x14ac:dyDescent="0.35">
      <c r="D742" t="s">
        <v>5626</v>
      </c>
      <c r="E742">
        <v>346.72399999999999</v>
      </c>
      <c r="F742">
        <v>-19.982800000000001</v>
      </c>
      <c r="G742">
        <v>-6928.86</v>
      </c>
      <c r="H742">
        <f t="shared" si="90"/>
        <v>19.982800000000001</v>
      </c>
      <c r="I742" s="7">
        <f t="shared" si="95"/>
        <v>6.9288599999999994</v>
      </c>
      <c r="U742" t="s">
        <v>3507</v>
      </c>
      <c r="V742">
        <v>346.72800000000001</v>
      </c>
      <c r="W742">
        <v>-5.8792299999999997</v>
      </c>
      <c r="X742">
        <v>-2038.12</v>
      </c>
      <c r="Y742">
        <f t="shared" si="91"/>
        <v>5.8792299999999997</v>
      </c>
      <c r="Z742" s="7">
        <f t="shared" si="92"/>
        <v>2.0381199999999997</v>
      </c>
      <c r="AM742" t="s">
        <v>4329</v>
      </c>
      <c r="AN742">
        <v>346.53800000000001</v>
      </c>
      <c r="AO742">
        <v>-5.88042</v>
      </c>
      <c r="AP742">
        <v>-2037.59</v>
      </c>
      <c r="AQ742">
        <f t="shared" si="93"/>
        <v>5.88042</v>
      </c>
      <c r="AR742" s="7">
        <f t="shared" si="94"/>
        <v>2.0375899999999998</v>
      </c>
    </row>
    <row r="743" spans="4:44" x14ac:dyDescent="0.35">
      <c r="D743" t="s">
        <v>5627</v>
      </c>
      <c r="E743">
        <v>346.72399999999999</v>
      </c>
      <c r="F743">
        <v>-19.982900000000001</v>
      </c>
      <c r="G743">
        <v>-6929.12</v>
      </c>
      <c r="H743">
        <f t="shared" si="90"/>
        <v>19.982900000000001</v>
      </c>
      <c r="I743" s="7">
        <f t="shared" si="95"/>
        <v>6.9291200000000002</v>
      </c>
      <c r="U743" t="s">
        <v>3508</v>
      </c>
      <c r="V743">
        <v>346.72800000000001</v>
      </c>
      <c r="W743">
        <v>-5.8792299999999997</v>
      </c>
      <c r="X743">
        <v>-2038.12</v>
      </c>
      <c r="Y743">
        <f t="shared" si="91"/>
        <v>5.8792299999999997</v>
      </c>
      <c r="Z743" s="7">
        <f t="shared" si="92"/>
        <v>2.0381199999999997</v>
      </c>
      <c r="AM743" t="s">
        <v>4330</v>
      </c>
      <c r="AN743">
        <v>346.53800000000001</v>
      </c>
      <c r="AO743">
        <v>-5.88042</v>
      </c>
      <c r="AP743">
        <v>-2037.59</v>
      </c>
      <c r="AQ743">
        <f t="shared" si="93"/>
        <v>5.88042</v>
      </c>
      <c r="AR743" s="7">
        <f t="shared" si="94"/>
        <v>2.0375899999999998</v>
      </c>
    </row>
    <row r="744" spans="4:44" x14ac:dyDescent="0.35">
      <c r="D744" t="s">
        <v>5628</v>
      </c>
      <c r="E744">
        <v>346.72500000000002</v>
      </c>
      <c r="F744">
        <v>-19.983799999999999</v>
      </c>
      <c r="G744">
        <v>-6929.32</v>
      </c>
      <c r="H744">
        <f t="shared" si="90"/>
        <v>19.983799999999999</v>
      </c>
      <c r="I744" s="7">
        <f t="shared" si="95"/>
        <v>6.9293199999999997</v>
      </c>
      <c r="U744" t="s">
        <v>3509</v>
      </c>
      <c r="V744">
        <v>346.72899999999998</v>
      </c>
      <c r="W744">
        <v>-6.1024900000000004</v>
      </c>
      <c r="X744">
        <v>-2330.06</v>
      </c>
      <c r="Y744">
        <f t="shared" si="91"/>
        <v>6.1024900000000004</v>
      </c>
      <c r="Z744" s="7">
        <f t="shared" si="92"/>
        <v>2.33006</v>
      </c>
      <c r="AM744" t="s">
        <v>4331</v>
      </c>
      <c r="AN744">
        <v>346.53800000000001</v>
      </c>
      <c r="AO744">
        <v>-5.87934</v>
      </c>
      <c r="AP744">
        <v>-2037.15</v>
      </c>
      <c r="AQ744">
        <f t="shared" si="93"/>
        <v>5.87934</v>
      </c>
      <c r="AR744" s="7">
        <f t="shared" si="94"/>
        <v>2.03715</v>
      </c>
    </row>
    <row r="745" spans="4:44" x14ac:dyDescent="0.35">
      <c r="D745" t="s">
        <v>5629</v>
      </c>
      <c r="E745">
        <v>346.72800000000001</v>
      </c>
      <c r="F745">
        <v>-19.9849</v>
      </c>
      <c r="G745">
        <v>-6928.82</v>
      </c>
      <c r="H745">
        <f t="shared" si="90"/>
        <v>19.9849</v>
      </c>
      <c r="I745" s="7">
        <f t="shared" si="95"/>
        <v>6.92882</v>
      </c>
      <c r="U745" t="s">
        <v>3510</v>
      </c>
      <c r="V745">
        <v>346.72899999999998</v>
      </c>
      <c r="W745">
        <v>-6.1024900000000004</v>
      </c>
      <c r="X745">
        <v>-2330.06</v>
      </c>
      <c r="Y745">
        <f t="shared" si="91"/>
        <v>6.1024900000000004</v>
      </c>
      <c r="Z745" s="7">
        <f t="shared" si="92"/>
        <v>2.33006</v>
      </c>
      <c r="AM745" t="s">
        <v>4332</v>
      </c>
      <c r="AN745">
        <v>346.53800000000001</v>
      </c>
      <c r="AO745">
        <v>-5.87934</v>
      </c>
      <c r="AP745">
        <v>-2037.15</v>
      </c>
      <c r="AQ745">
        <f t="shared" si="93"/>
        <v>5.87934</v>
      </c>
      <c r="AR745" s="7">
        <f t="shared" si="94"/>
        <v>2.03715</v>
      </c>
    </row>
    <row r="746" spans="4:44" x14ac:dyDescent="0.35">
      <c r="D746" t="s">
        <v>5630</v>
      </c>
      <c r="E746">
        <v>346.72899999999998</v>
      </c>
      <c r="F746">
        <v>-19.9848</v>
      </c>
      <c r="G746">
        <v>-6928.68</v>
      </c>
      <c r="H746">
        <f t="shared" si="90"/>
        <v>19.9848</v>
      </c>
      <c r="I746" s="7">
        <f t="shared" si="95"/>
        <v>6.9286799999999999</v>
      </c>
      <c r="U746" t="s">
        <v>3511</v>
      </c>
      <c r="V746">
        <v>346.721</v>
      </c>
      <c r="W746">
        <v>-11.1135</v>
      </c>
      <c r="X746">
        <v>-3854.69</v>
      </c>
      <c r="Y746">
        <f t="shared" si="91"/>
        <v>11.1135</v>
      </c>
      <c r="Z746" s="7">
        <f t="shared" si="92"/>
        <v>3.8546900000000002</v>
      </c>
      <c r="AM746" t="s">
        <v>4333</v>
      </c>
      <c r="AN746">
        <v>346.541</v>
      </c>
      <c r="AO746">
        <v>-5.8802899999999996</v>
      </c>
      <c r="AP746">
        <v>-2037.6</v>
      </c>
      <c r="AQ746">
        <f t="shared" si="93"/>
        <v>5.8802899999999996</v>
      </c>
      <c r="AR746" s="7">
        <f t="shared" si="94"/>
        <v>2.0375999999999999</v>
      </c>
    </row>
    <row r="747" spans="4:44" x14ac:dyDescent="0.35">
      <c r="D747" t="s">
        <v>5631</v>
      </c>
      <c r="E747">
        <v>346.73200000000003</v>
      </c>
      <c r="F747">
        <v>-19.983499999999999</v>
      </c>
      <c r="G747">
        <v>-6928.99</v>
      </c>
      <c r="H747">
        <f t="shared" si="90"/>
        <v>19.983499999999999</v>
      </c>
      <c r="I747" s="7">
        <f t="shared" si="95"/>
        <v>6.9289899999999998</v>
      </c>
      <c r="U747" t="s">
        <v>3512</v>
      </c>
      <c r="V747">
        <v>346.721</v>
      </c>
      <c r="W747">
        <v>-11.1135</v>
      </c>
      <c r="X747">
        <v>-3854.69</v>
      </c>
      <c r="Y747">
        <f t="shared" si="91"/>
        <v>11.1135</v>
      </c>
      <c r="Z747" s="7">
        <f t="shared" si="92"/>
        <v>3.8546900000000002</v>
      </c>
      <c r="AM747" t="s">
        <v>4334</v>
      </c>
      <c r="AN747">
        <v>346.541</v>
      </c>
      <c r="AO747">
        <v>-5.8802899999999996</v>
      </c>
      <c r="AP747">
        <v>-2037.6</v>
      </c>
      <c r="AQ747">
        <f t="shared" si="93"/>
        <v>5.8802899999999996</v>
      </c>
      <c r="AR747" s="7">
        <f t="shared" si="94"/>
        <v>2.0375999999999999</v>
      </c>
    </row>
    <row r="748" spans="4:44" x14ac:dyDescent="0.35">
      <c r="D748" t="s">
        <v>5632</v>
      </c>
      <c r="E748">
        <v>346.733</v>
      </c>
      <c r="F748">
        <v>-19.983000000000001</v>
      </c>
      <c r="G748">
        <v>-6929.13</v>
      </c>
      <c r="H748">
        <f t="shared" si="90"/>
        <v>19.983000000000001</v>
      </c>
      <c r="I748" s="7">
        <f t="shared" si="95"/>
        <v>6.9291299999999998</v>
      </c>
      <c r="U748" t="s">
        <v>3513</v>
      </c>
      <c r="V748">
        <v>346.72300000000001</v>
      </c>
      <c r="W748">
        <v>-11.1288</v>
      </c>
      <c r="X748">
        <v>-3858.43</v>
      </c>
      <c r="Y748">
        <f t="shared" si="91"/>
        <v>11.1288</v>
      </c>
      <c r="Z748" s="7">
        <f t="shared" si="92"/>
        <v>3.8584299999999998</v>
      </c>
      <c r="AM748" t="s">
        <v>4335</v>
      </c>
      <c r="AN748">
        <v>346.54199999999997</v>
      </c>
      <c r="AO748">
        <v>-5.8798000000000004</v>
      </c>
      <c r="AP748">
        <v>-2037.38</v>
      </c>
      <c r="AQ748">
        <f t="shared" si="93"/>
        <v>5.8798000000000004</v>
      </c>
      <c r="AR748" s="7">
        <f t="shared" si="94"/>
        <v>2.0373800000000002</v>
      </c>
    </row>
    <row r="749" spans="4:44" x14ac:dyDescent="0.35">
      <c r="D749" t="s">
        <v>5633</v>
      </c>
      <c r="E749">
        <v>346.73599999999999</v>
      </c>
      <c r="F749">
        <v>-19.983499999999999</v>
      </c>
      <c r="G749">
        <v>-6929.13</v>
      </c>
      <c r="H749">
        <f t="shared" si="90"/>
        <v>19.983499999999999</v>
      </c>
      <c r="I749" s="7">
        <f t="shared" si="95"/>
        <v>6.9291299999999998</v>
      </c>
      <c r="U749" t="s">
        <v>3514</v>
      </c>
      <c r="V749">
        <v>346.72300000000001</v>
      </c>
      <c r="W749">
        <v>-11.1288</v>
      </c>
      <c r="X749">
        <v>-3858.43</v>
      </c>
      <c r="Y749">
        <f t="shared" si="91"/>
        <v>11.1288</v>
      </c>
      <c r="Z749" s="7">
        <f t="shared" si="92"/>
        <v>3.8584299999999998</v>
      </c>
      <c r="AM749" t="s">
        <v>4336</v>
      </c>
      <c r="AN749">
        <v>346.54199999999997</v>
      </c>
      <c r="AO749">
        <v>-5.8798000000000004</v>
      </c>
      <c r="AP749">
        <v>-2037.38</v>
      </c>
      <c r="AQ749">
        <f t="shared" si="93"/>
        <v>5.8798000000000004</v>
      </c>
      <c r="AR749" s="7">
        <f t="shared" si="94"/>
        <v>2.0373800000000002</v>
      </c>
    </row>
    <row r="750" spans="4:44" x14ac:dyDescent="0.35">
      <c r="D750" t="s">
        <v>5634</v>
      </c>
      <c r="E750">
        <v>346.738</v>
      </c>
      <c r="F750">
        <v>-19.984100000000002</v>
      </c>
      <c r="G750">
        <v>-6929.25</v>
      </c>
      <c r="H750">
        <f t="shared" si="90"/>
        <v>19.984100000000002</v>
      </c>
      <c r="I750" s="7">
        <f t="shared" si="95"/>
        <v>6.9292499999999997</v>
      </c>
      <c r="U750" t="s">
        <v>3515</v>
      </c>
      <c r="V750">
        <v>346.72399999999999</v>
      </c>
      <c r="W750">
        <v>-11.130599999999999</v>
      </c>
      <c r="X750">
        <v>-3858.97</v>
      </c>
      <c r="Y750">
        <f t="shared" si="91"/>
        <v>11.130599999999999</v>
      </c>
      <c r="Z750" s="7">
        <f t="shared" si="92"/>
        <v>3.8589699999999998</v>
      </c>
      <c r="AM750" t="s">
        <v>4337</v>
      </c>
      <c r="AN750">
        <v>346.54300000000001</v>
      </c>
      <c r="AO750">
        <v>-19.9847</v>
      </c>
      <c r="AP750">
        <v>-6925.59</v>
      </c>
      <c r="AQ750">
        <f t="shared" si="93"/>
        <v>19.9847</v>
      </c>
      <c r="AR750" s="7">
        <f t="shared" si="94"/>
        <v>6.9255900000000006</v>
      </c>
    </row>
    <row r="751" spans="4:44" x14ac:dyDescent="0.35">
      <c r="D751" t="s">
        <v>5635</v>
      </c>
      <c r="E751">
        <v>346.738</v>
      </c>
      <c r="F751">
        <v>-19.983899999999998</v>
      </c>
      <c r="G751">
        <v>-6929.35</v>
      </c>
      <c r="H751">
        <f t="shared" si="90"/>
        <v>19.983899999999998</v>
      </c>
      <c r="I751" s="7">
        <f t="shared" si="95"/>
        <v>6.9293500000000003</v>
      </c>
      <c r="U751" t="s">
        <v>3516</v>
      </c>
      <c r="V751">
        <v>346.72399999999999</v>
      </c>
      <c r="W751">
        <v>-11.130599999999999</v>
      </c>
      <c r="X751">
        <v>-3858.97</v>
      </c>
      <c r="Y751">
        <f t="shared" si="91"/>
        <v>11.130599999999999</v>
      </c>
      <c r="Z751" s="7">
        <f t="shared" si="92"/>
        <v>3.8589699999999998</v>
      </c>
      <c r="AM751" t="s">
        <v>4338</v>
      </c>
      <c r="AN751">
        <v>346.54300000000001</v>
      </c>
      <c r="AO751">
        <v>-19.9847</v>
      </c>
      <c r="AP751">
        <v>-6925.59</v>
      </c>
      <c r="AQ751">
        <f t="shared" si="93"/>
        <v>19.9847</v>
      </c>
      <c r="AR751" s="7">
        <f t="shared" si="94"/>
        <v>6.9255900000000006</v>
      </c>
    </row>
    <row r="752" spans="4:44" x14ac:dyDescent="0.35">
      <c r="D752" t="s">
        <v>5636</v>
      </c>
      <c r="E752">
        <v>346.74</v>
      </c>
      <c r="F752">
        <v>-19.984100000000002</v>
      </c>
      <c r="G752">
        <v>-6929.68</v>
      </c>
      <c r="H752">
        <f t="shared" si="90"/>
        <v>19.984100000000002</v>
      </c>
      <c r="I752" s="7">
        <f t="shared" si="95"/>
        <v>6.9296800000000003</v>
      </c>
      <c r="U752" t="s">
        <v>3517</v>
      </c>
      <c r="V752">
        <v>346.72300000000001</v>
      </c>
      <c r="W752">
        <v>-12.9269</v>
      </c>
      <c r="X752">
        <v>-4481.91</v>
      </c>
      <c r="Y752">
        <f t="shared" si="91"/>
        <v>12.9269</v>
      </c>
      <c r="Z752" s="7">
        <f t="shared" si="92"/>
        <v>4.4819100000000001</v>
      </c>
      <c r="AM752" t="s">
        <v>4339</v>
      </c>
      <c r="AN752">
        <v>346.54700000000003</v>
      </c>
      <c r="AO752">
        <v>-19.990400000000001</v>
      </c>
      <c r="AP752">
        <v>-6927.16</v>
      </c>
      <c r="AQ752">
        <f t="shared" si="93"/>
        <v>19.990400000000001</v>
      </c>
      <c r="AR752" s="7">
        <f t="shared" si="94"/>
        <v>6.9271599999999998</v>
      </c>
    </row>
    <row r="753" spans="4:44" x14ac:dyDescent="0.35">
      <c r="D753" t="s">
        <v>5637</v>
      </c>
      <c r="E753">
        <v>346.74099999999999</v>
      </c>
      <c r="F753">
        <v>-19.984500000000001</v>
      </c>
      <c r="G753">
        <v>-6929.5</v>
      </c>
      <c r="H753">
        <f t="shared" si="90"/>
        <v>19.984500000000001</v>
      </c>
      <c r="I753" s="7">
        <f t="shared" si="95"/>
        <v>6.9295</v>
      </c>
      <c r="U753" t="s">
        <v>3518</v>
      </c>
      <c r="V753">
        <v>346.72300000000001</v>
      </c>
      <c r="W753">
        <v>-12.9269</v>
      </c>
      <c r="X753">
        <v>-4481.91</v>
      </c>
      <c r="Y753">
        <f t="shared" si="91"/>
        <v>12.9269</v>
      </c>
      <c r="Z753" s="7">
        <f t="shared" si="92"/>
        <v>4.4819100000000001</v>
      </c>
      <c r="AM753" t="s">
        <v>4340</v>
      </c>
      <c r="AN753">
        <v>346.54700000000003</v>
      </c>
      <c r="AO753">
        <v>-19.990400000000001</v>
      </c>
      <c r="AP753">
        <v>-6927.16</v>
      </c>
      <c r="AQ753">
        <f t="shared" si="93"/>
        <v>19.990400000000001</v>
      </c>
      <c r="AR753" s="7">
        <f t="shared" si="94"/>
        <v>6.9271599999999998</v>
      </c>
    </row>
    <row r="754" spans="4:44" x14ac:dyDescent="0.35">
      <c r="D754" t="s">
        <v>5638</v>
      </c>
      <c r="E754">
        <v>346.74299999999999</v>
      </c>
      <c r="F754">
        <v>-19.984999999999999</v>
      </c>
      <c r="G754">
        <v>-6929.67</v>
      </c>
      <c r="H754">
        <f t="shared" si="90"/>
        <v>19.984999999999999</v>
      </c>
      <c r="I754" s="7">
        <f t="shared" si="95"/>
        <v>6.9296699999999998</v>
      </c>
      <c r="U754" t="s">
        <v>3519</v>
      </c>
      <c r="V754">
        <v>346.72500000000002</v>
      </c>
      <c r="W754">
        <v>-12.927899999999999</v>
      </c>
      <c r="X754">
        <v>-4482.34</v>
      </c>
      <c r="Y754">
        <f t="shared" si="91"/>
        <v>12.927899999999999</v>
      </c>
      <c r="Z754" s="7">
        <f t="shared" si="92"/>
        <v>4.4823399999999998</v>
      </c>
      <c r="AM754" t="s">
        <v>4341</v>
      </c>
      <c r="AN754">
        <v>346.55099999999999</v>
      </c>
      <c r="AO754">
        <v>-19.990200000000002</v>
      </c>
      <c r="AP754">
        <v>-6927.2</v>
      </c>
      <c r="AQ754">
        <f t="shared" si="93"/>
        <v>19.990200000000002</v>
      </c>
      <c r="AR754" s="7">
        <f t="shared" si="94"/>
        <v>6.9272</v>
      </c>
    </row>
    <row r="755" spans="4:44" x14ac:dyDescent="0.35">
      <c r="D755" t="s">
        <v>5639</v>
      </c>
      <c r="E755">
        <v>346.745</v>
      </c>
      <c r="F755">
        <v>-19.985299999999999</v>
      </c>
      <c r="G755">
        <v>-6929.59</v>
      </c>
      <c r="H755">
        <f t="shared" si="90"/>
        <v>19.985299999999999</v>
      </c>
      <c r="I755" s="7">
        <f t="shared" si="95"/>
        <v>6.9295900000000001</v>
      </c>
      <c r="U755" t="s">
        <v>3520</v>
      </c>
      <c r="V755">
        <v>346.72500000000002</v>
      </c>
      <c r="W755">
        <v>-12.927899999999999</v>
      </c>
      <c r="X755">
        <v>-4482.34</v>
      </c>
      <c r="Y755">
        <f t="shared" si="91"/>
        <v>12.927899999999999</v>
      </c>
      <c r="Z755" s="7">
        <f t="shared" si="92"/>
        <v>4.4823399999999998</v>
      </c>
      <c r="AM755" t="s">
        <v>4342</v>
      </c>
      <c r="AN755">
        <v>346.55099999999999</v>
      </c>
      <c r="AO755">
        <v>-19.990200000000002</v>
      </c>
      <c r="AP755">
        <v>-6927.2</v>
      </c>
      <c r="AQ755">
        <f t="shared" si="93"/>
        <v>19.990200000000002</v>
      </c>
      <c r="AR755" s="7">
        <f t="shared" si="94"/>
        <v>6.9272</v>
      </c>
    </row>
    <row r="756" spans="4:44" x14ac:dyDescent="0.35">
      <c r="D756" t="s">
        <v>5640</v>
      </c>
      <c r="E756">
        <v>346.745</v>
      </c>
      <c r="F756">
        <v>-19.9846</v>
      </c>
      <c r="G756">
        <v>-6929.63</v>
      </c>
      <c r="H756">
        <f t="shared" si="90"/>
        <v>19.9846</v>
      </c>
      <c r="I756" s="7">
        <f t="shared" si="95"/>
        <v>6.9296300000000004</v>
      </c>
      <c r="U756" t="s">
        <v>3521</v>
      </c>
      <c r="V756">
        <v>346.72800000000001</v>
      </c>
      <c r="W756">
        <v>-12.9285</v>
      </c>
      <c r="X756">
        <v>-4482.5</v>
      </c>
      <c r="Y756">
        <f t="shared" si="91"/>
        <v>12.9285</v>
      </c>
      <c r="Z756" s="7">
        <f t="shared" si="92"/>
        <v>4.4824999999999999</v>
      </c>
      <c r="AM756" t="s">
        <v>4343</v>
      </c>
      <c r="AN756">
        <v>346.55500000000001</v>
      </c>
      <c r="AO756">
        <v>-19.990200000000002</v>
      </c>
      <c r="AP756">
        <v>-6927.24</v>
      </c>
      <c r="AQ756">
        <f t="shared" si="93"/>
        <v>19.990200000000002</v>
      </c>
      <c r="AR756" s="7">
        <f t="shared" si="94"/>
        <v>6.9272399999999994</v>
      </c>
    </row>
    <row r="757" spans="4:44" x14ac:dyDescent="0.35">
      <c r="D757" t="s">
        <v>5641</v>
      </c>
      <c r="E757">
        <v>346.74700000000001</v>
      </c>
      <c r="F757">
        <v>-19.9848</v>
      </c>
      <c r="G757">
        <v>-6929.55</v>
      </c>
      <c r="H757">
        <f t="shared" si="90"/>
        <v>19.9848</v>
      </c>
      <c r="I757" s="7">
        <f t="shared" si="95"/>
        <v>6.9295499999999999</v>
      </c>
      <c r="U757" t="s">
        <v>3522</v>
      </c>
      <c r="V757">
        <v>346.72800000000001</v>
      </c>
      <c r="W757">
        <v>-12.9285</v>
      </c>
      <c r="X757">
        <v>-4482.5</v>
      </c>
      <c r="Y757">
        <f t="shared" si="91"/>
        <v>12.9285</v>
      </c>
      <c r="Z757" s="7">
        <f t="shared" si="92"/>
        <v>4.4824999999999999</v>
      </c>
      <c r="AM757" t="s">
        <v>4344</v>
      </c>
      <c r="AN757">
        <v>346.55500000000001</v>
      </c>
      <c r="AO757">
        <v>-19.990200000000002</v>
      </c>
      <c r="AP757">
        <v>-6927.24</v>
      </c>
      <c r="AQ757">
        <f t="shared" si="93"/>
        <v>19.990200000000002</v>
      </c>
      <c r="AR757" s="7">
        <f t="shared" si="94"/>
        <v>6.9272399999999994</v>
      </c>
    </row>
    <row r="758" spans="4:44" x14ac:dyDescent="0.35">
      <c r="D758" t="s">
        <v>5642</v>
      </c>
      <c r="E758">
        <v>346.74799999999999</v>
      </c>
      <c r="F758">
        <v>-19.9848</v>
      </c>
      <c r="G758">
        <v>-6929.05</v>
      </c>
      <c r="H758">
        <f t="shared" si="90"/>
        <v>19.9848</v>
      </c>
      <c r="I758" s="7">
        <f t="shared" si="95"/>
        <v>6.9290500000000002</v>
      </c>
      <c r="U758" t="s">
        <v>3523</v>
      </c>
      <c r="V758">
        <v>346.72899999999998</v>
      </c>
      <c r="W758">
        <v>-14.343500000000001</v>
      </c>
      <c r="X758">
        <v>-4973.22</v>
      </c>
      <c r="Y758">
        <f t="shared" si="91"/>
        <v>14.343500000000001</v>
      </c>
      <c r="Z758" s="7">
        <f t="shared" si="92"/>
        <v>4.9732200000000004</v>
      </c>
      <c r="AM758" t="s">
        <v>4345</v>
      </c>
      <c r="AN758">
        <v>346.55900000000003</v>
      </c>
      <c r="AO758">
        <v>-19.9908</v>
      </c>
      <c r="AP758">
        <v>-6927.6</v>
      </c>
      <c r="AQ758">
        <f t="shared" si="93"/>
        <v>19.9908</v>
      </c>
      <c r="AR758" s="7">
        <f t="shared" si="94"/>
        <v>6.9276</v>
      </c>
    </row>
    <row r="759" spans="4:44" x14ac:dyDescent="0.35">
      <c r="D759" t="s">
        <v>5643</v>
      </c>
      <c r="E759">
        <v>346.75200000000001</v>
      </c>
      <c r="F759">
        <v>-19.984400000000001</v>
      </c>
      <c r="G759">
        <v>-6929.42</v>
      </c>
      <c r="H759">
        <f t="shared" si="90"/>
        <v>19.984400000000001</v>
      </c>
      <c r="I759" s="7">
        <f t="shared" si="95"/>
        <v>6.9294200000000004</v>
      </c>
      <c r="U759" t="s">
        <v>3524</v>
      </c>
      <c r="V759">
        <v>346.72899999999998</v>
      </c>
      <c r="W759">
        <v>-14.343500000000001</v>
      </c>
      <c r="X759">
        <v>-4973.22</v>
      </c>
      <c r="Y759">
        <f t="shared" si="91"/>
        <v>14.343500000000001</v>
      </c>
      <c r="Z759" s="7">
        <f t="shared" si="92"/>
        <v>4.9732200000000004</v>
      </c>
      <c r="AM759" t="s">
        <v>4346</v>
      </c>
      <c r="AN759">
        <v>346.55900000000003</v>
      </c>
      <c r="AO759">
        <v>-19.9908</v>
      </c>
      <c r="AP759">
        <v>-6927.6</v>
      </c>
      <c r="AQ759">
        <f t="shared" si="93"/>
        <v>19.9908</v>
      </c>
      <c r="AR759" s="7">
        <f t="shared" si="94"/>
        <v>6.9276</v>
      </c>
    </row>
    <row r="760" spans="4:44" x14ac:dyDescent="0.35">
      <c r="D760" t="s">
        <v>5644</v>
      </c>
      <c r="E760">
        <v>346.75200000000001</v>
      </c>
      <c r="F760">
        <v>-19.984400000000001</v>
      </c>
      <c r="G760">
        <v>-6929.86</v>
      </c>
      <c r="H760">
        <f t="shared" si="90"/>
        <v>19.984400000000001</v>
      </c>
      <c r="I760" s="7">
        <f t="shared" si="95"/>
        <v>6.9298599999999997</v>
      </c>
      <c r="U760" t="s">
        <v>3525</v>
      </c>
      <c r="V760">
        <v>346.73099999999999</v>
      </c>
      <c r="W760">
        <v>-14.3445</v>
      </c>
      <c r="X760">
        <v>-4973.62</v>
      </c>
      <c r="Y760">
        <f t="shared" si="91"/>
        <v>14.3445</v>
      </c>
      <c r="Z760" s="7">
        <f t="shared" si="92"/>
        <v>4.9736199999999995</v>
      </c>
      <c r="AM760" t="s">
        <v>4347</v>
      </c>
      <c r="AN760">
        <v>346.56400000000002</v>
      </c>
      <c r="AO760">
        <v>-19.9909</v>
      </c>
      <c r="AP760">
        <v>-6927.76</v>
      </c>
      <c r="AQ760">
        <f t="shared" si="93"/>
        <v>19.9909</v>
      </c>
      <c r="AR760" s="7">
        <f t="shared" si="94"/>
        <v>6.9277600000000001</v>
      </c>
    </row>
    <row r="761" spans="4:44" x14ac:dyDescent="0.35">
      <c r="D761" t="s">
        <v>5645</v>
      </c>
      <c r="E761">
        <v>346.75299999999999</v>
      </c>
      <c r="F761">
        <v>-19.982500000000002</v>
      </c>
      <c r="G761">
        <v>-6929.73</v>
      </c>
      <c r="H761">
        <f t="shared" si="90"/>
        <v>19.982500000000002</v>
      </c>
      <c r="I761" s="7">
        <f t="shared" si="95"/>
        <v>6.9297299999999993</v>
      </c>
      <c r="U761" t="s">
        <v>3526</v>
      </c>
      <c r="V761">
        <v>346.73099999999999</v>
      </c>
      <c r="W761">
        <v>-14.3445</v>
      </c>
      <c r="X761">
        <v>-4973.62</v>
      </c>
      <c r="Y761">
        <f t="shared" si="91"/>
        <v>14.3445</v>
      </c>
      <c r="Z761" s="7">
        <f t="shared" si="92"/>
        <v>4.9736199999999995</v>
      </c>
      <c r="AM761" t="s">
        <v>4348</v>
      </c>
      <c r="AN761">
        <v>346.56400000000002</v>
      </c>
      <c r="AO761">
        <v>-19.9909</v>
      </c>
      <c r="AP761">
        <v>-6927.76</v>
      </c>
      <c r="AQ761">
        <f t="shared" si="93"/>
        <v>19.9909</v>
      </c>
      <c r="AR761" s="7">
        <f t="shared" si="94"/>
        <v>6.9277600000000001</v>
      </c>
    </row>
    <row r="762" spans="4:44" x14ac:dyDescent="0.35">
      <c r="D762" t="s">
        <v>5646</v>
      </c>
      <c r="E762">
        <v>346.75700000000001</v>
      </c>
      <c r="F762">
        <v>-19.983799999999999</v>
      </c>
      <c r="G762">
        <v>-6929.71</v>
      </c>
      <c r="H762">
        <f t="shared" si="90"/>
        <v>19.983799999999999</v>
      </c>
      <c r="I762" s="7">
        <f t="shared" si="95"/>
        <v>6.92971</v>
      </c>
      <c r="U762" t="s">
        <v>3527</v>
      </c>
      <c r="V762">
        <v>346.733</v>
      </c>
      <c r="W762">
        <v>-16.9299</v>
      </c>
      <c r="X762">
        <v>-6081.71</v>
      </c>
      <c r="Y762">
        <f t="shared" si="91"/>
        <v>16.9299</v>
      </c>
      <c r="Z762" s="7">
        <f t="shared" si="92"/>
        <v>6.0817100000000002</v>
      </c>
      <c r="AM762" t="s">
        <v>4349</v>
      </c>
      <c r="AN762">
        <v>346.56700000000001</v>
      </c>
      <c r="AO762">
        <v>-19.990400000000001</v>
      </c>
      <c r="AP762">
        <v>-6927.54</v>
      </c>
      <c r="AQ762">
        <f t="shared" si="93"/>
        <v>19.990400000000001</v>
      </c>
      <c r="AR762" s="7">
        <f t="shared" si="94"/>
        <v>6.9275399999999996</v>
      </c>
    </row>
    <row r="763" spans="4:44" x14ac:dyDescent="0.35">
      <c r="D763" t="s">
        <v>5647</v>
      </c>
      <c r="E763">
        <v>346.75900000000001</v>
      </c>
      <c r="F763">
        <v>-19.9848</v>
      </c>
      <c r="G763">
        <v>-6929.48</v>
      </c>
      <c r="H763">
        <f t="shared" si="90"/>
        <v>19.9848</v>
      </c>
      <c r="I763" s="7">
        <f t="shared" si="95"/>
        <v>6.9294799999999999</v>
      </c>
      <c r="U763" t="s">
        <v>3528</v>
      </c>
      <c r="V763">
        <v>346.733</v>
      </c>
      <c r="W763">
        <v>-16.9299</v>
      </c>
      <c r="X763">
        <v>-6081.71</v>
      </c>
      <c r="Y763">
        <f t="shared" si="91"/>
        <v>16.9299</v>
      </c>
      <c r="Z763" s="7">
        <f t="shared" si="92"/>
        <v>6.0817100000000002</v>
      </c>
      <c r="AM763" t="s">
        <v>4350</v>
      </c>
      <c r="AN763">
        <v>346.56700000000001</v>
      </c>
      <c r="AO763">
        <v>-19.990400000000001</v>
      </c>
      <c r="AP763">
        <v>-6927.54</v>
      </c>
      <c r="AQ763">
        <f t="shared" si="93"/>
        <v>19.990400000000001</v>
      </c>
      <c r="AR763" s="7">
        <f t="shared" si="94"/>
        <v>6.9275399999999996</v>
      </c>
    </row>
    <row r="764" spans="4:44" x14ac:dyDescent="0.35">
      <c r="D764" t="s">
        <v>5648</v>
      </c>
      <c r="E764">
        <v>346.76</v>
      </c>
      <c r="F764">
        <v>-19.984300000000001</v>
      </c>
      <c r="G764">
        <v>-6929.84</v>
      </c>
      <c r="H764">
        <f t="shared" si="90"/>
        <v>19.984300000000001</v>
      </c>
      <c r="I764" s="7">
        <f t="shared" si="95"/>
        <v>6.9298400000000004</v>
      </c>
      <c r="U764" t="s">
        <v>3529</v>
      </c>
      <c r="V764">
        <v>346.733</v>
      </c>
      <c r="W764">
        <v>-18.892600000000002</v>
      </c>
      <c r="X764">
        <v>-6550.79</v>
      </c>
      <c r="Y764">
        <f t="shared" si="91"/>
        <v>18.892600000000002</v>
      </c>
      <c r="Z764" s="7">
        <f t="shared" si="92"/>
        <v>6.5507900000000001</v>
      </c>
      <c r="AM764" t="s">
        <v>4351</v>
      </c>
      <c r="AN764">
        <v>346.57100000000003</v>
      </c>
      <c r="AO764">
        <v>-19.992000000000001</v>
      </c>
      <c r="AP764">
        <v>-6928.2</v>
      </c>
      <c r="AQ764">
        <f t="shared" si="93"/>
        <v>19.992000000000001</v>
      </c>
      <c r="AR764" s="7">
        <f t="shared" si="94"/>
        <v>6.9281999999999995</v>
      </c>
    </row>
    <row r="765" spans="4:44" x14ac:dyDescent="0.35">
      <c r="D765" t="s">
        <v>5649</v>
      </c>
      <c r="E765">
        <v>346.762</v>
      </c>
      <c r="F765">
        <v>-19.983899999999998</v>
      </c>
      <c r="G765">
        <v>-6929.72</v>
      </c>
      <c r="H765">
        <f t="shared" si="90"/>
        <v>19.983899999999998</v>
      </c>
      <c r="I765" s="7">
        <f t="shared" si="95"/>
        <v>6.9297200000000005</v>
      </c>
      <c r="U765" t="s">
        <v>3530</v>
      </c>
      <c r="V765">
        <v>346.733</v>
      </c>
      <c r="W765">
        <v>-18.892600000000002</v>
      </c>
      <c r="X765">
        <v>-6550.79</v>
      </c>
      <c r="Y765">
        <f t="shared" si="91"/>
        <v>18.892600000000002</v>
      </c>
      <c r="Z765" s="7">
        <f t="shared" si="92"/>
        <v>6.5507900000000001</v>
      </c>
      <c r="AM765" t="s">
        <v>4352</v>
      </c>
      <c r="AN765">
        <v>346.57100000000003</v>
      </c>
      <c r="AO765">
        <v>-19.992000000000001</v>
      </c>
      <c r="AP765">
        <v>-6928.2</v>
      </c>
      <c r="AQ765">
        <f t="shared" si="93"/>
        <v>19.992000000000001</v>
      </c>
      <c r="AR765" s="7">
        <f t="shared" si="94"/>
        <v>6.9281999999999995</v>
      </c>
    </row>
    <row r="766" spans="4:44" x14ac:dyDescent="0.35">
      <c r="D766" t="s">
        <v>5650</v>
      </c>
      <c r="E766">
        <v>346.762</v>
      </c>
      <c r="F766">
        <v>-19.983499999999999</v>
      </c>
      <c r="G766">
        <v>-6929.75</v>
      </c>
      <c r="H766">
        <f t="shared" si="90"/>
        <v>19.983499999999999</v>
      </c>
      <c r="I766" s="7">
        <f t="shared" si="95"/>
        <v>6.9297500000000003</v>
      </c>
      <c r="U766" t="s">
        <v>3531</v>
      </c>
      <c r="V766">
        <v>346.73599999999999</v>
      </c>
      <c r="W766">
        <v>-18.892800000000001</v>
      </c>
      <c r="X766">
        <v>-6550.69</v>
      </c>
      <c r="Y766">
        <f t="shared" si="91"/>
        <v>18.892800000000001</v>
      </c>
      <c r="Z766" s="7">
        <f t="shared" si="92"/>
        <v>6.5506899999999995</v>
      </c>
      <c r="AM766" t="s">
        <v>4353</v>
      </c>
      <c r="AN766">
        <v>346.57499999999999</v>
      </c>
      <c r="AO766">
        <v>-19.992100000000001</v>
      </c>
      <c r="AP766">
        <v>-6928.38</v>
      </c>
      <c r="AQ766">
        <f t="shared" si="93"/>
        <v>19.992100000000001</v>
      </c>
      <c r="AR766" s="7">
        <f t="shared" si="94"/>
        <v>6.9283799999999998</v>
      </c>
    </row>
    <row r="767" spans="4:44" x14ac:dyDescent="0.35">
      <c r="D767" t="s">
        <v>5651</v>
      </c>
      <c r="E767">
        <v>346.76499999999999</v>
      </c>
      <c r="F767">
        <v>-19.984400000000001</v>
      </c>
      <c r="G767">
        <v>-6929.89</v>
      </c>
      <c r="H767">
        <f t="shared" si="90"/>
        <v>19.984400000000001</v>
      </c>
      <c r="I767" s="7">
        <f t="shared" si="95"/>
        <v>6.9298900000000003</v>
      </c>
      <c r="U767" t="s">
        <v>3532</v>
      </c>
      <c r="V767">
        <v>346.73599999999999</v>
      </c>
      <c r="W767">
        <v>-18.892800000000001</v>
      </c>
      <c r="X767">
        <v>-6550.69</v>
      </c>
      <c r="Y767">
        <f t="shared" si="91"/>
        <v>18.892800000000001</v>
      </c>
      <c r="Z767" s="7">
        <f t="shared" si="92"/>
        <v>6.5506899999999995</v>
      </c>
      <c r="AM767" t="s">
        <v>4354</v>
      </c>
      <c r="AN767">
        <v>346.57499999999999</v>
      </c>
      <c r="AO767">
        <v>-19.992100000000001</v>
      </c>
      <c r="AP767">
        <v>-6928.38</v>
      </c>
      <c r="AQ767">
        <f t="shared" si="93"/>
        <v>19.992100000000001</v>
      </c>
      <c r="AR767" s="7">
        <f t="shared" si="94"/>
        <v>6.9283799999999998</v>
      </c>
    </row>
    <row r="768" spans="4:44" x14ac:dyDescent="0.35">
      <c r="D768" t="s">
        <v>5652</v>
      </c>
      <c r="E768">
        <v>346.76799999999997</v>
      </c>
      <c r="F768">
        <v>-19.983899999999998</v>
      </c>
      <c r="G768">
        <v>-6930.15</v>
      </c>
      <c r="H768">
        <f t="shared" si="90"/>
        <v>19.983899999999998</v>
      </c>
      <c r="I768" s="7">
        <f t="shared" si="95"/>
        <v>6.9301499999999994</v>
      </c>
      <c r="U768" t="s">
        <v>3533</v>
      </c>
      <c r="V768">
        <v>346.74099999999999</v>
      </c>
      <c r="W768">
        <v>-19.188099999999999</v>
      </c>
      <c r="X768">
        <v>-6653.28</v>
      </c>
      <c r="Y768">
        <f t="shared" si="91"/>
        <v>19.188099999999999</v>
      </c>
      <c r="Z768" s="7">
        <f t="shared" si="92"/>
        <v>6.6532799999999996</v>
      </c>
      <c r="AM768" t="s">
        <v>4355</v>
      </c>
      <c r="AN768">
        <v>346.58</v>
      </c>
      <c r="AO768">
        <v>-19.991800000000001</v>
      </c>
      <c r="AP768">
        <v>-6928.28</v>
      </c>
      <c r="AQ768">
        <f t="shared" si="93"/>
        <v>19.991800000000001</v>
      </c>
      <c r="AR768" s="7">
        <f t="shared" si="94"/>
        <v>6.92828</v>
      </c>
    </row>
    <row r="769" spans="4:44" x14ac:dyDescent="0.35">
      <c r="D769" t="s">
        <v>5653</v>
      </c>
      <c r="E769">
        <v>346.76799999999997</v>
      </c>
      <c r="F769">
        <v>-19.983799999999999</v>
      </c>
      <c r="G769">
        <v>-6930.05</v>
      </c>
      <c r="H769">
        <f t="shared" si="90"/>
        <v>19.983799999999999</v>
      </c>
      <c r="I769" s="7">
        <f t="shared" si="95"/>
        <v>6.9300500000000005</v>
      </c>
      <c r="U769" t="s">
        <v>3534</v>
      </c>
      <c r="V769">
        <v>346.74099999999999</v>
      </c>
      <c r="W769">
        <v>-19.188099999999999</v>
      </c>
      <c r="X769">
        <v>-6653.28</v>
      </c>
      <c r="Y769">
        <f t="shared" si="91"/>
        <v>19.188099999999999</v>
      </c>
      <c r="Z769" s="7">
        <f t="shared" si="92"/>
        <v>6.6532799999999996</v>
      </c>
      <c r="AM769" t="s">
        <v>4356</v>
      </c>
      <c r="AN769">
        <v>346.58</v>
      </c>
      <c r="AO769">
        <v>-19.991800000000001</v>
      </c>
      <c r="AP769">
        <v>-6928.28</v>
      </c>
      <c r="AQ769">
        <f t="shared" si="93"/>
        <v>19.991800000000001</v>
      </c>
      <c r="AR769" s="7">
        <f t="shared" si="94"/>
        <v>6.92828</v>
      </c>
    </row>
    <row r="770" spans="4:44" x14ac:dyDescent="0.35">
      <c r="D770" t="s">
        <v>5654</v>
      </c>
      <c r="E770">
        <v>346.77</v>
      </c>
      <c r="F770">
        <v>-19.984400000000001</v>
      </c>
      <c r="G770">
        <v>-6929.78</v>
      </c>
      <c r="H770">
        <f t="shared" si="90"/>
        <v>19.984400000000001</v>
      </c>
      <c r="I770" s="7">
        <f t="shared" si="95"/>
        <v>6.9297800000000001</v>
      </c>
      <c r="U770" t="s">
        <v>3535</v>
      </c>
      <c r="V770">
        <v>346.74299999999999</v>
      </c>
      <c r="W770">
        <v>-19.188700000000001</v>
      </c>
      <c r="X770">
        <v>-6653.41</v>
      </c>
      <c r="Y770">
        <f t="shared" si="91"/>
        <v>19.188700000000001</v>
      </c>
      <c r="Z770" s="7">
        <f t="shared" si="92"/>
        <v>6.65341</v>
      </c>
      <c r="AM770" t="s">
        <v>4357</v>
      </c>
      <c r="AN770">
        <v>346.58100000000002</v>
      </c>
      <c r="AO770">
        <v>-19.990100000000002</v>
      </c>
      <c r="AP770">
        <v>-6927.91</v>
      </c>
      <c r="AQ770">
        <f t="shared" si="93"/>
        <v>19.990100000000002</v>
      </c>
      <c r="AR770" s="7">
        <f t="shared" si="94"/>
        <v>6.9279099999999998</v>
      </c>
    </row>
    <row r="771" spans="4:44" x14ac:dyDescent="0.35">
      <c r="D771" t="s">
        <v>5655</v>
      </c>
      <c r="E771">
        <v>346.77300000000002</v>
      </c>
      <c r="F771">
        <v>-19.9848</v>
      </c>
      <c r="G771">
        <v>-6930.49</v>
      </c>
      <c r="H771">
        <f t="shared" ref="H771:H834" si="96">ABS(F771)</f>
        <v>19.9848</v>
      </c>
      <c r="I771" s="7">
        <f t="shared" si="95"/>
        <v>6.9304899999999998</v>
      </c>
      <c r="U771" t="s">
        <v>3536</v>
      </c>
      <c r="V771">
        <v>346.74299999999999</v>
      </c>
      <c r="W771">
        <v>-19.188700000000001</v>
      </c>
      <c r="X771">
        <v>-6653.41</v>
      </c>
      <c r="Y771">
        <f t="shared" ref="Y771:Y823" si="97">ABS(W771)</f>
        <v>19.188700000000001</v>
      </c>
      <c r="Z771" s="7">
        <f t="shared" ref="Z771:Z823" si="98">ABS(X771/1000)</f>
        <v>6.65341</v>
      </c>
      <c r="AM771" t="s">
        <v>4358</v>
      </c>
      <c r="AN771">
        <v>346.58100000000002</v>
      </c>
      <c r="AO771">
        <v>-19.990100000000002</v>
      </c>
      <c r="AP771">
        <v>-6927.91</v>
      </c>
      <c r="AQ771">
        <f t="shared" ref="AQ771:AQ834" si="99">ABS(AO771)</f>
        <v>19.990100000000002</v>
      </c>
      <c r="AR771" s="7">
        <f t="shared" si="94"/>
        <v>6.9279099999999998</v>
      </c>
    </row>
    <row r="772" spans="4:44" x14ac:dyDescent="0.35">
      <c r="D772" t="s">
        <v>5656</v>
      </c>
      <c r="E772">
        <v>346.774</v>
      </c>
      <c r="F772">
        <v>-19.984400000000001</v>
      </c>
      <c r="G772">
        <v>-6929.88</v>
      </c>
      <c r="H772">
        <f t="shared" si="96"/>
        <v>19.984400000000001</v>
      </c>
      <c r="I772" s="7">
        <f t="shared" si="95"/>
        <v>6.9298799999999998</v>
      </c>
      <c r="U772" t="s">
        <v>3537</v>
      </c>
      <c r="V772">
        <v>346.74599999999998</v>
      </c>
      <c r="W772">
        <v>-19.989699999999999</v>
      </c>
      <c r="X772">
        <v>-6931.35</v>
      </c>
      <c r="Y772">
        <f t="shared" si="97"/>
        <v>19.989699999999999</v>
      </c>
      <c r="Z772" s="7">
        <f t="shared" si="98"/>
        <v>6.9313500000000001</v>
      </c>
      <c r="AM772" t="s">
        <v>4359</v>
      </c>
      <c r="AN772">
        <v>346.58699999999999</v>
      </c>
      <c r="AO772">
        <v>-19.9909</v>
      </c>
      <c r="AP772">
        <v>-6928.26</v>
      </c>
      <c r="AQ772">
        <f t="shared" si="99"/>
        <v>19.9909</v>
      </c>
      <c r="AR772" s="7">
        <f t="shared" ref="AR772:AR835" si="100">ABS(AP772/1000)</f>
        <v>6.9282599999999999</v>
      </c>
    </row>
    <row r="773" spans="4:44" x14ac:dyDescent="0.35">
      <c r="D773" t="s">
        <v>5657</v>
      </c>
      <c r="E773">
        <v>346.77600000000001</v>
      </c>
      <c r="F773">
        <v>-19.9833</v>
      </c>
      <c r="G773">
        <v>-6929.83</v>
      </c>
      <c r="H773">
        <f t="shared" si="96"/>
        <v>19.9833</v>
      </c>
      <c r="I773" s="7">
        <f t="shared" ref="I773:I836" si="101">ABS(G773/1000)</f>
        <v>6.9298299999999999</v>
      </c>
      <c r="U773" t="s">
        <v>3538</v>
      </c>
      <c r="V773">
        <v>346.74599999999998</v>
      </c>
      <c r="W773">
        <v>-19.989699999999999</v>
      </c>
      <c r="X773">
        <v>-6931.35</v>
      </c>
      <c r="Y773">
        <f t="shared" si="97"/>
        <v>19.989699999999999</v>
      </c>
      <c r="Z773" s="7">
        <f t="shared" si="98"/>
        <v>6.9313500000000001</v>
      </c>
      <c r="AM773" t="s">
        <v>4360</v>
      </c>
      <c r="AN773">
        <v>346.58699999999999</v>
      </c>
      <c r="AO773">
        <v>-19.9909</v>
      </c>
      <c r="AP773">
        <v>-6928.26</v>
      </c>
      <c r="AQ773">
        <f t="shared" si="99"/>
        <v>19.9909</v>
      </c>
      <c r="AR773" s="7">
        <f t="shared" si="100"/>
        <v>6.9282599999999999</v>
      </c>
    </row>
    <row r="774" spans="4:44" x14ac:dyDescent="0.35">
      <c r="D774" t="s">
        <v>5658</v>
      </c>
      <c r="E774">
        <v>346.77699999999999</v>
      </c>
      <c r="F774">
        <v>-19.985299999999999</v>
      </c>
      <c r="G774">
        <v>-6929.7</v>
      </c>
      <c r="H774">
        <f t="shared" si="96"/>
        <v>19.985299999999999</v>
      </c>
      <c r="I774" s="7">
        <f t="shared" si="101"/>
        <v>6.9296999999999995</v>
      </c>
      <c r="U774" t="s">
        <v>3539</v>
      </c>
      <c r="V774">
        <v>346.75</v>
      </c>
      <c r="W774">
        <v>-19.990400000000001</v>
      </c>
      <c r="X774">
        <v>-6931.62</v>
      </c>
      <c r="Y774">
        <f t="shared" si="97"/>
        <v>19.990400000000001</v>
      </c>
      <c r="Z774" s="7">
        <f t="shared" si="98"/>
        <v>6.9316199999999997</v>
      </c>
      <c r="AM774" t="s">
        <v>4361</v>
      </c>
      <c r="AN774">
        <v>346.59300000000002</v>
      </c>
      <c r="AO774">
        <v>-5.8850699999999998</v>
      </c>
      <c r="AP774">
        <v>-2492.89</v>
      </c>
      <c r="AQ774">
        <f t="shared" si="99"/>
        <v>5.8850699999999998</v>
      </c>
      <c r="AR774" s="7">
        <f t="shared" si="100"/>
        <v>2.4928900000000001</v>
      </c>
    </row>
    <row r="775" spans="4:44" x14ac:dyDescent="0.35">
      <c r="D775" t="s">
        <v>5659</v>
      </c>
      <c r="E775">
        <v>346.78</v>
      </c>
      <c r="F775">
        <v>-19.985800000000001</v>
      </c>
      <c r="G775">
        <v>-6929.54</v>
      </c>
      <c r="H775">
        <f t="shared" si="96"/>
        <v>19.985800000000001</v>
      </c>
      <c r="I775" s="7">
        <f t="shared" si="101"/>
        <v>6.9295400000000003</v>
      </c>
      <c r="U775" t="s">
        <v>3540</v>
      </c>
      <c r="V775">
        <v>346.75</v>
      </c>
      <c r="W775">
        <v>-19.990400000000001</v>
      </c>
      <c r="X775">
        <v>-6931.62</v>
      </c>
      <c r="Y775">
        <f t="shared" si="97"/>
        <v>19.990400000000001</v>
      </c>
      <c r="Z775" s="7">
        <f t="shared" si="98"/>
        <v>6.9316199999999997</v>
      </c>
      <c r="AM775" t="s">
        <v>4362</v>
      </c>
      <c r="AN775">
        <v>346.59300000000002</v>
      </c>
      <c r="AO775">
        <v>-5.8850699999999998</v>
      </c>
      <c r="AP775">
        <v>-2492.89</v>
      </c>
      <c r="AQ775">
        <f t="shared" si="99"/>
        <v>5.8850699999999998</v>
      </c>
      <c r="AR775" s="7">
        <f t="shared" si="100"/>
        <v>2.4928900000000001</v>
      </c>
    </row>
    <row r="776" spans="4:44" x14ac:dyDescent="0.35">
      <c r="D776" t="s">
        <v>5660</v>
      </c>
      <c r="E776">
        <v>346.78100000000001</v>
      </c>
      <c r="F776">
        <v>-19.983499999999999</v>
      </c>
      <c r="G776">
        <v>-6930.02</v>
      </c>
      <c r="H776">
        <f t="shared" si="96"/>
        <v>19.983499999999999</v>
      </c>
      <c r="I776" s="7">
        <f t="shared" si="101"/>
        <v>6.9300200000000007</v>
      </c>
      <c r="U776" t="s">
        <v>3541</v>
      </c>
      <c r="V776">
        <v>346.74599999999998</v>
      </c>
      <c r="W776">
        <v>8.7525699999999998E-2</v>
      </c>
      <c r="X776">
        <v>-2169.69</v>
      </c>
      <c r="Y776">
        <f t="shared" si="97"/>
        <v>8.7525699999999998E-2</v>
      </c>
      <c r="Z776" s="7">
        <f t="shared" si="98"/>
        <v>2.1696900000000001</v>
      </c>
      <c r="AM776" t="s">
        <v>4363</v>
      </c>
      <c r="AN776">
        <v>346.59500000000003</v>
      </c>
      <c r="AO776">
        <v>-5.8802700000000003</v>
      </c>
      <c r="AP776">
        <v>-2037.9</v>
      </c>
      <c r="AQ776">
        <f t="shared" si="99"/>
        <v>5.8802700000000003</v>
      </c>
      <c r="AR776" s="7">
        <f t="shared" si="100"/>
        <v>2.0379</v>
      </c>
    </row>
    <row r="777" spans="4:44" x14ac:dyDescent="0.35">
      <c r="D777" t="s">
        <v>5661</v>
      </c>
      <c r="E777">
        <v>346.78300000000002</v>
      </c>
      <c r="F777">
        <v>-19.9831</v>
      </c>
      <c r="G777">
        <v>-6930.38</v>
      </c>
      <c r="H777">
        <f t="shared" si="96"/>
        <v>19.9831</v>
      </c>
      <c r="I777" s="7">
        <f t="shared" si="101"/>
        <v>6.9303800000000004</v>
      </c>
      <c r="U777" t="s">
        <v>3542</v>
      </c>
      <c r="V777">
        <v>346.74599999999998</v>
      </c>
      <c r="W777">
        <v>8.7525699999999998E-2</v>
      </c>
      <c r="X777">
        <v>-2169.69</v>
      </c>
      <c r="Y777">
        <f t="shared" si="97"/>
        <v>8.7525699999999998E-2</v>
      </c>
      <c r="Z777" s="7">
        <f t="shared" si="98"/>
        <v>2.1696900000000001</v>
      </c>
      <c r="AM777" t="s">
        <v>4364</v>
      </c>
      <c r="AN777">
        <v>346.59500000000003</v>
      </c>
      <c r="AO777">
        <v>-5.8802700000000003</v>
      </c>
      <c r="AP777">
        <v>-2037.9</v>
      </c>
      <c r="AQ777">
        <f t="shared" si="99"/>
        <v>5.8802700000000003</v>
      </c>
      <c r="AR777" s="7">
        <f t="shared" si="100"/>
        <v>2.0379</v>
      </c>
    </row>
    <row r="778" spans="4:44" x14ac:dyDescent="0.35">
      <c r="D778" t="s">
        <v>5662</v>
      </c>
      <c r="E778">
        <v>346.78300000000002</v>
      </c>
      <c r="F778">
        <v>-19.982399999999998</v>
      </c>
      <c r="G778">
        <v>-6930.93</v>
      </c>
      <c r="H778">
        <f t="shared" si="96"/>
        <v>19.982399999999998</v>
      </c>
      <c r="I778" s="7">
        <f t="shared" si="101"/>
        <v>6.93093</v>
      </c>
      <c r="U778" t="s">
        <v>3543</v>
      </c>
      <c r="V778">
        <v>346.75400000000002</v>
      </c>
      <c r="W778">
        <v>8.7712700000000005E-2</v>
      </c>
      <c r="X778">
        <v>30.425899999999999</v>
      </c>
      <c r="Y778">
        <f t="shared" si="97"/>
        <v>8.7712700000000005E-2</v>
      </c>
      <c r="Z778" s="7">
        <f t="shared" si="98"/>
        <v>3.0425899999999999E-2</v>
      </c>
      <c r="AM778" t="s">
        <v>4365</v>
      </c>
      <c r="AN778">
        <v>346.596</v>
      </c>
      <c r="AO778">
        <v>-5.8809100000000001</v>
      </c>
      <c r="AP778">
        <v>-2037.87</v>
      </c>
      <c r="AQ778">
        <f t="shared" si="99"/>
        <v>5.8809100000000001</v>
      </c>
      <c r="AR778" s="7">
        <f t="shared" si="100"/>
        <v>2.0378699999999998</v>
      </c>
    </row>
    <row r="779" spans="4:44" x14ac:dyDescent="0.35">
      <c r="D779" t="s">
        <v>5663</v>
      </c>
      <c r="E779">
        <v>346.78699999999998</v>
      </c>
      <c r="F779">
        <v>-19.983699999999999</v>
      </c>
      <c r="G779">
        <v>-6930.48</v>
      </c>
      <c r="H779">
        <f t="shared" si="96"/>
        <v>19.983699999999999</v>
      </c>
      <c r="I779" s="7">
        <f t="shared" si="101"/>
        <v>6.9304799999999993</v>
      </c>
      <c r="U779" t="s">
        <v>3544</v>
      </c>
      <c r="V779">
        <v>346.75400000000002</v>
      </c>
      <c r="W779">
        <v>8.7712700000000005E-2</v>
      </c>
      <c r="X779">
        <v>30.425899999999999</v>
      </c>
      <c r="Y779">
        <f t="shared" si="97"/>
        <v>8.7712700000000005E-2</v>
      </c>
      <c r="Z779" s="7">
        <f t="shared" si="98"/>
        <v>3.0425899999999999E-2</v>
      </c>
      <c r="AM779" t="s">
        <v>4366</v>
      </c>
      <c r="AN779">
        <v>346.596</v>
      </c>
      <c r="AO779">
        <v>-5.8809100000000001</v>
      </c>
      <c r="AP779">
        <v>-2037.87</v>
      </c>
      <c r="AQ779">
        <f t="shared" si="99"/>
        <v>5.8809100000000001</v>
      </c>
      <c r="AR779" s="7">
        <f t="shared" si="100"/>
        <v>2.0378699999999998</v>
      </c>
    </row>
    <row r="780" spans="4:44" x14ac:dyDescent="0.35">
      <c r="D780" t="s">
        <v>5664</v>
      </c>
      <c r="E780">
        <v>346.78899999999999</v>
      </c>
      <c r="F780">
        <v>-19.984200000000001</v>
      </c>
      <c r="G780">
        <v>-6930.03</v>
      </c>
      <c r="H780">
        <f t="shared" si="96"/>
        <v>19.984200000000001</v>
      </c>
      <c r="I780" s="7">
        <f t="shared" si="101"/>
        <v>6.9300299999999995</v>
      </c>
      <c r="U780" t="s">
        <v>3545</v>
      </c>
      <c r="V780">
        <v>346.75400000000002</v>
      </c>
      <c r="W780">
        <v>8.9496000000000006E-2</v>
      </c>
      <c r="X780">
        <v>31.0261</v>
      </c>
      <c r="Y780">
        <f t="shared" si="97"/>
        <v>8.9496000000000006E-2</v>
      </c>
      <c r="Z780" s="7">
        <f t="shared" si="98"/>
        <v>3.1026100000000001E-2</v>
      </c>
      <c r="AM780" t="s">
        <v>4367</v>
      </c>
      <c r="AN780">
        <v>346.596</v>
      </c>
      <c r="AO780">
        <v>-5.8792099999999996</v>
      </c>
      <c r="AP780">
        <v>-2037.46</v>
      </c>
      <c r="AQ780">
        <f t="shared" si="99"/>
        <v>5.8792099999999996</v>
      </c>
      <c r="AR780" s="7">
        <f t="shared" si="100"/>
        <v>2.0374599999999998</v>
      </c>
    </row>
    <row r="781" spans="4:44" x14ac:dyDescent="0.35">
      <c r="D781" t="s">
        <v>5665</v>
      </c>
      <c r="E781">
        <v>346.78899999999999</v>
      </c>
      <c r="F781">
        <v>-19.9861</v>
      </c>
      <c r="G781">
        <v>-6930.14</v>
      </c>
      <c r="H781">
        <f t="shared" si="96"/>
        <v>19.9861</v>
      </c>
      <c r="I781" s="7">
        <f t="shared" si="101"/>
        <v>6.9301400000000006</v>
      </c>
      <c r="U781" t="s">
        <v>3546</v>
      </c>
      <c r="V781">
        <v>346.75400000000002</v>
      </c>
      <c r="W781">
        <v>8.9496000000000006E-2</v>
      </c>
      <c r="X781">
        <v>31.0261</v>
      </c>
      <c r="Y781">
        <f t="shared" si="97"/>
        <v>8.9496000000000006E-2</v>
      </c>
      <c r="Z781" s="7">
        <f t="shared" si="98"/>
        <v>3.1026100000000001E-2</v>
      </c>
      <c r="AM781" t="s">
        <v>4368</v>
      </c>
      <c r="AN781">
        <v>346.596</v>
      </c>
      <c r="AO781">
        <v>-5.8792099999999996</v>
      </c>
      <c r="AP781">
        <v>-2037.46</v>
      </c>
      <c r="AQ781">
        <f t="shared" si="99"/>
        <v>5.8792099999999996</v>
      </c>
      <c r="AR781" s="7">
        <f t="shared" si="100"/>
        <v>2.0374599999999998</v>
      </c>
    </row>
    <row r="782" spans="4:44" x14ac:dyDescent="0.35">
      <c r="D782" t="s">
        <v>5666</v>
      </c>
      <c r="E782">
        <v>346.791</v>
      </c>
      <c r="F782">
        <v>-19.984500000000001</v>
      </c>
      <c r="G782">
        <v>-6930.27</v>
      </c>
      <c r="H782">
        <f t="shared" si="96"/>
        <v>19.984500000000001</v>
      </c>
      <c r="I782" s="7">
        <f t="shared" si="101"/>
        <v>6.9302700000000002</v>
      </c>
      <c r="U782" t="s">
        <v>3547</v>
      </c>
      <c r="V782">
        <v>346.75400000000002</v>
      </c>
      <c r="W782">
        <v>9.0182499999999999E-2</v>
      </c>
      <c r="X782">
        <v>31.2666</v>
      </c>
      <c r="Y782">
        <f t="shared" si="97"/>
        <v>9.0182499999999999E-2</v>
      </c>
      <c r="Z782" s="7">
        <f t="shared" si="98"/>
        <v>3.1266599999999999E-2</v>
      </c>
      <c r="AM782" t="s">
        <v>4369</v>
      </c>
      <c r="AN782">
        <v>346.59800000000001</v>
      </c>
      <c r="AO782">
        <v>-5.8795000000000002</v>
      </c>
      <c r="AP782">
        <v>-2037.52</v>
      </c>
      <c r="AQ782">
        <f t="shared" si="99"/>
        <v>5.8795000000000002</v>
      </c>
      <c r="AR782" s="7">
        <f t="shared" si="100"/>
        <v>2.0375199999999998</v>
      </c>
    </row>
    <row r="783" spans="4:44" x14ac:dyDescent="0.35">
      <c r="D783" t="s">
        <v>5667</v>
      </c>
      <c r="E783">
        <v>346.79399999999998</v>
      </c>
      <c r="F783">
        <v>-19.982900000000001</v>
      </c>
      <c r="G783">
        <v>-6930.4</v>
      </c>
      <c r="H783">
        <f t="shared" si="96"/>
        <v>19.982900000000001</v>
      </c>
      <c r="I783" s="7">
        <f t="shared" si="101"/>
        <v>6.9303999999999997</v>
      </c>
      <c r="U783" t="s">
        <v>3548</v>
      </c>
      <c r="V783">
        <v>346.75400000000002</v>
      </c>
      <c r="W783">
        <v>9.0182499999999999E-2</v>
      </c>
      <c r="X783">
        <v>31.2666</v>
      </c>
      <c r="Y783">
        <f t="shared" si="97"/>
        <v>9.0182499999999999E-2</v>
      </c>
      <c r="Z783" s="7">
        <f t="shared" si="98"/>
        <v>3.1266599999999999E-2</v>
      </c>
      <c r="AM783" t="s">
        <v>4370</v>
      </c>
      <c r="AN783">
        <v>346.59800000000001</v>
      </c>
      <c r="AO783">
        <v>-5.8795000000000002</v>
      </c>
      <c r="AP783">
        <v>-2037.52</v>
      </c>
      <c r="AQ783">
        <f t="shared" si="99"/>
        <v>5.8795000000000002</v>
      </c>
      <c r="AR783" s="7">
        <f t="shared" si="100"/>
        <v>2.0375199999999998</v>
      </c>
    </row>
    <row r="784" spans="4:44" x14ac:dyDescent="0.35">
      <c r="D784" t="s">
        <v>5668</v>
      </c>
      <c r="E784">
        <v>346.79500000000002</v>
      </c>
      <c r="F784">
        <v>-19.982900000000001</v>
      </c>
      <c r="G784">
        <v>-6930.29</v>
      </c>
      <c r="H784">
        <f t="shared" si="96"/>
        <v>19.982900000000001</v>
      </c>
      <c r="I784" s="7">
        <f t="shared" si="101"/>
        <v>6.9302900000000003</v>
      </c>
      <c r="U784" t="s">
        <v>3549</v>
      </c>
      <c r="V784">
        <v>346.75400000000002</v>
      </c>
      <c r="W784">
        <v>8.8251200000000002E-2</v>
      </c>
      <c r="X784">
        <v>30.648499999999999</v>
      </c>
      <c r="Y784">
        <f t="shared" si="97"/>
        <v>8.8251200000000002E-2</v>
      </c>
      <c r="Z784" s="7">
        <f t="shared" si="98"/>
        <v>3.0648499999999999E-2</v>
      </c>
      <c r="AM784" t="s">
        <v>4371</v>
      </c>
      <c r="AN784">
        <v>346.59800000000001</v>
      </c>
      <c r="AO784">
        <v>-19.845500000000001</v>
      </c>
      <c r="AP784">
        <v>-6917.74</v>
      </c>
      <c r="AQ784">
        <f t="shared" si="99"/>
        <v>19.845500000000001</v>
      </c>
      <c r="AR784" s="7">
        <f t="shared" si="100"/>
        <v>6.9177400000000002</v>
      </c>
    </row>
    <row r="785" spans="4:44" x14ac:dyDescent="0.35">
      <c r="D785" t="s">
        <v>5669</v>
      </c>
      <c r="E785">
        <v>346.798</v>
      </c>
      <c r="F785">
        <v>-19.983899999999998</v>
      </c>
      <c r="G785">
        <v>-6930.36</v>
      </c>
      <c r="H785">
        <f t="shared" si="96"/>
        <v>19.983899999999998</v>
      </c>
      <c r="I785" s="7">
        <f t="shared" si="101"/>
        <v>6.9303599999999994</v>
      </c>
      <c r="U785" t="s">
        <v>3550</v>
      </c>
      <c r="V785">
        <v>346.75400000000002</v>
      </c>
      <c r="W785">
        <v>8.8251200000000002E-2</v>
      </c>
      <c r="X785">
        <v>30.648499999999999</v>
      </c>
      <c r="Y785">
        <f t="shared" si="97"/>
        <v>8.8251200000000002E-2</v>
      </c>
      <c r="Z785" s="7">
        <f t="shared" si="98"/>
        <v>3.0648499999999999E-2</v>
      </c>
      <c r="AM785" t="s">
        <v>4372</v>
      </c>
      <c r="AN785">
        <v>346.59800000000001</v>
      </c>
      <c r="AO785">
        <v>-19.845500000000001</v>
      </c>
      <c r="AP785">
        <v>-6917.74</v>
      </c>
      <c r="AQ785">
        <f t="shared" si="99"/>
        <v>19.845500000000001</v>
      </c>
      <c r="AR785" s="7">
        <f t="shared" si="100"/>
        <v>6.9177400000000002</v>
      </c>
    </row>
    <row r="786" spans="4:44" x14ac:dyDescent="0.35">
      <c r="D786" t="s">
        <v>5670</v>
      </c>
      <c r="E786">
        <v>346.798</v>
      </c>
      <c r="F786">
        <v>-19.984100000000002</v>
      </c>
      <c r="G786">
        <v>-6930.3</v>
      </c>
      <c r="H786">
        <f t="shared" si="96"/>
        <v>19.984100000000002</v>
      </c>
      <c r="I786" s="7">
        <f t="shared" si="101"/>
        <v>6.9302999999999999</v>
      </c>
      <c r="U786" t="s">
        <v>3551</v>
      </c>
      <c r="V786">
        <v>346.75299999999999</v>
      </c>
      <c r="W786">
        <v>8.8484599999999997E-2</v>
      </c>
      <c r="X786">
        <v>30.802700000000002</v>
      </c>
      <c r="Y786">
        <f t="shared" si="97"/>
        <v>8.8484599999999997E-2</v>
      </c>
      <c r="Z786" s="7">
        <f t="shared" si="98"/>
        <v>3.0802700000000002E-2</v>
      </c>
      <c r="AM786" t="s">
        <v>4373</v>
      </c>
      <c r="AN786">
        <v>346.6</v>
      </c>
      <c r="AO786">
        <v>-19.990300000000001</v>
      </c>
      <c r="AP786">
        <v>-6928.19</v>
      </c>
      <c r="AQ786">
        <f t="shared" si="99"/>
        <v>19.990300000000001</v>
      </c>
      <c r="AR786" s="7">
        <f t="shared" si="100"/>
        <v>6.9281899999999998</v>
      </c>
    </row>
    <row r="787" spans="4:44" x14ac:dyDescent="0.35">
      <c r="D787" t="s">
        <v>5671</v>
      </c>
      <c r="E787">
        <v>346.79899999999998</v>
      </c>
      <c r="F787">
        <v>-19.983499999999999</v>
      </c>
      <c r="G787">
        <v>-6930.7</v>
      </c>
      <c r="H787">
        <f t="shared" si="96"/>
        <v>19.983499999999999</v>
      </c>
      <c r="I787" s="7">
        <f t="shared" si="101"/>
        <v>6.9306999999999999</v>
      </c>
      <c r="U787" t="s">
        <v>3552</v>
      </c>
      <c r="V787">
        <v>346.75299999999999</v>
      </c>
      <c r="W787">
        <v>8.8484599999999997E-2</v>
      </c>
      <c r="X787">
        <v>30.802700000000002</v>
      </c>
      <c r="Y787">
        <f t="shared" si="97"/>
        <v>8.8484599999999997E-2</v>
      </c>
      <c r="Z787" s="7">
        <f t="shared" si="98"/>
        <v>3.0802700000000002E-2</v>
      </c>
      <c r="AM787" t="s">
        <v>4374</v>
      </c>
      <c r="AN787">
        <v>346.6</v>
      </c>
      <c r="AO787">
        <v>-19.990300000000001</v>
      </c>
      <c r="AP787">
        <v>-6928.19</v>
      </c>
      <c r="AQ787">
        <f t="shared" si="99"/>
        <v>19.990300000000001</v>
      </c>
      <c r="AR787" s="7">
        <f t="shared" si="100"/>
        <v>6.9281899999999998</v>
      </c>
    </row>
    <row r="788" spans="4:44" x14ac:dyDescent="0.35">
      <c r="D788" t="s">
        <v>5672</v>
      </c>
      <c r="E788">
        <v>346.80099999999999</v>
      </c>
      <c r="F788">
        <v>-19.983499999999999</v>
      </c>
      <c r="G788">
        <v>-6930.49</v>
      </c>
      <c r="H788">
        <f t="shared" si="96"/>
        <v>19.983499999999999</v>
      </c>
      <c r="I788" s="7">
        <f t="shared" si="101"/>
        <v>6.9304899999999998</v>
      </c>
      <c r="U788" t="s">
        <v>3553</v>
      </c>
      <c r="V788">
        <v>346.75400000000002</v>
      </c>
      <c r="W788">
        <v>8.8847999999999996E-2</v>
      </c>
      <c r="X788">
        <v>30.849599999999999</v>
      </c>
      <c r="Y788">
        <f t="shared" si="97"/>
        <v>8.8847999999999996E-2</v>
      </c>
      <c r="Z788" s="7">
        <f t="shared" si="98"/>
        <v>3.0849599999999998E-2</v>
      </c>
      <c r="AM788" t="s">
        <v>4375</v>
      </c>
      <c r="AN788">
        <v>346.60599999999999</v>
      </c>
      <c r="AO788">
        <v>-19.991499999999998</v>
      </c>
      <c r="AP788">
        <v>-6928.49</v>
      </c>
      <c r="AQ788">
        <f t="shared" si="99"/>
        <v>19.991499999999998</v>
      </c>
      <c r="AR788" s="7">
        <f t="shared" si="100"/>
        <v>6.92849</v>
      </c>
    </row>
    <row r="789" spans="4:44" x14ac:dyDescent="0.35">
      <c r="D789" t="s">
        <v>5673</v>
      </c>
      <c r="E789">
        <v>346.803</v>
      </c>
      <c r="F789">
        <v>-19.9833</v>
      </c>
      <c r="G789">
        <v>-6930.47</v>
      </c>
      <c r="H789">
        <f t="shared" si="96"/>
        <v>19.9833</v>
      </c>
      <c r="I789" s="7">
        <f t="shared" si="101"/>
        <v>6.9304700000000006</v>
      </c>
      <c r="U789" t="s">
        <v>3554</v>
      </c>
      <c r="V789">
        <v>346.75400000000002</v>
      </c>
      <c r="W789">
        <v>8.8847999999999996E-2</v>
      </c>
      <c r="X789">
        <v>30.849599999999999</v>
      </c>
      <c r="Y789">
        <f t="shared" si="97"/>
        <v>8.8847999999999996E-2</v>
      </c>
      <c r="Z789" s="7">
        <f t="shared" si="98"/>
        <v>3.0849599999999998E-2</v>
      </c>
      <c r="AM789" t="s">
        <v>4376</v>
      </c>
      <c r="AN789">
        <v>346.60599999999999</v>
      </c>
      <c r="AO789">
        <v>-19.991499999999998</v>
      </c>
      <c r="AP789">
        <v>-6928.49</v>
      </c>
      <c r="AQ789">
        <f t="shared" si="99"/>
        <v>19.991499999999998</v>
      </c>
      <c r="AR789" s="7">
        <f t="shared" si="100"/>
        <v>6.92849</v>
      </c>
    </row>
    <row r="790" spans="4:44" x14ac:dyDescent="0.35">
      <c r="D790" t="s">
        <v>5674</v>
      </c>
      <c r="E790">
        <v>346.803</v>
      </c>
      <c r="F790">
        <v>-19.9833</v>
      </c>
      <c r="G790">
        <v>-6931.17</v>
      </c>
      <c r="H790">
        <f t="shared" si="96"/>
        <v>19.9833</v>
      </c>
      <c r="I790" s="7">
        <f t="shared" si="101"/>
        <v>6.9311699999999998</v>
      </c>
      <c r="U790" t="s">
        <v>3555</v>
      </c>
      <c r="V790">
        <v>346.75400000000002</v>
      </c>
      <c r="W790">
        <v>8.8124499999999995E-2</v>
      </c>
      <c r="X790">
        <v>30.601900000000001</v>
      </c>
      <c r="Y790">
        <f t="shared" si="97"/>
        <v>8.8124499999999995E-2</v>
      </c>
      <c r="Z790" s="7">
        <f t="shared" si="98"/>
        <v>3.0601900000000001E-2</v>
      </c>
      <c r="AM790" t="s">
        <v>4377</v>
      </c>
      <c r="AN790">
        <v>346.608</v>
      </c>
      <c r="AO790">
        <v>-19.991599999999998</v>
      </c>
      <c r="AP790">
        <v>-6928.62</v>
      </c>
      <c r="AQ790">
        <f t="shared" si="99"/>
        <v>19.991599999999998</v>
      </c>
      <c r="AR790" s="7">
        <f t="shared" si="100"/>
        <v>6.9286199999999996</v>
      </c>
    </row>
    <row r="791" spans="4:44" x14ac:dyDescent="0.35">
      <c r="D791" t="s">
        <v>5675</v>
      </c>
      <c r="E791">
        <v>346.80500000000001</v>
      </c>
      <c r="F791">
        <v>-19.984400000000001</v>
      </c>
      <c r="G791">
        <v>-6930.6</v>
      </c>
      <c r="H791">
        <f t="shared" si="96"/>
        <v>19.984400000000001</v>
      </c>
      <c r="I791" s="7">
        <f t="shared" si="101"/>
        <v>6.9306000000000001</v>
      </c>
      <c r="U791" t="s">
        <v>3556</v>
      </c>
      <c r="V791">
        <v>346.75400000000002</v>
      </c>
      <c r="W791">
        <v>8.8124499999999995E-2</v>
      </c>
      <c r="X791">
        <v>30.601900000000001</v>
      </c>
      <c r="Y791">
        <f t="shared" si="97"/>
        <v>8.8124499999999995E-2</v>
      </c>
      <c r="Z791" s="7">
        <f t="shared" si="98"/>
        <v>3.0601900000000001E-2</v>
      </c>
      <c r="AM791" t="s">
        <v>4378</v>
      </c>
      <c r="AN791">
        <v>346.608</v>
      </c>
      <c r="AO791">
        <v>-19.991599999999998</v>
      </c>
      <c r="AP791">
        <v>-6928.62</v>
      </c>
      <c r="AQ791">
        <f t="shared" si="99"/>
        <v>19.991599999999998</v>
      </c>
      <c r="AR791" s="7">
        <f t="shared" si="100"/>
        <v>6.9286199999999996</v>
      </c>
    </row>
    <row r="792" spans="4:44" x14ac:dyDescent="0.35">
      <c r="D792" t="s">
        <v>5676</v>
      </c>
      <c r="E792">
        <v>346.80500000000001</v>
      </c>
      <c r="F792">
        <v>-19.983899999999998</v>
      </c>
      <c r="G792">
        <v>-6930.69</v>
      </c>
      <c r="H792">
        <f t="shared" si="96"/>
        <v>19.983899999999998</v>
      </c>
      <c r="I792" s="7">
        <f t="shared" si="101"/>
        <v>6.9306899999999994</v>
      </c>
      <c r="U792" t="s">
        <v>3557</v>
      </c>
      <c r="V792">
        <v>346.75400000000002</v>
      </c>
      <c r="W792">
        <v>8.8968800000000001E-2</v>
      </c>
      <c r="X792">
        <v>31.032800000000002</v>
      </c>
      <c r="Y792">
        <f t="shared" si="97"/>
        <v>8.8968800000000001E-2</v>
      </c>
      <c r="Z792" s="7">
        <f t="shared" si="98"/>
        <v>3.1032800000000003E-2</v>
      </c>
      <c r="AM792" t="s">
        <v>4379</v>
      </c>
      <c r="AN792">
        <v>346.61200000000002</v>
      </c>
      <c r="AO792">
        <v>-19.9908</v>
      </c>
      <c r="AP792">
        <v>-6928.47</v>
      </c>
      <c r="AQ792">
        <f t="shared" si="99"/>
        <v>19.9908</v>
      </c>
      <c r="AR792" s="7">
        <f t="shared" si="100"/>
        <v>6.9284699999999999</v>
      </c>
    </row>
    <row r="793" spans="4:44" x14ac:dyDescent="0.35">
      <c r="D793" t="s">
        <v>5677</v>
      </c>
      <c r="E793">
        <v>346.80700000000002</v>
      </c>
      <c r="F793">
        <v>-19.983499999999999</v>
      </c>
      <c r="G793">
        <v>-6930.41</v>
      </c>
      <c r="H793">
        <f t="shared" si="96"/>
        <v>19.983499999999999</v>
      </c>
      <c r="I793" s="7">
        <f t="shared" si="101"/>
        <v>6.9304100000000002</v>
      </c>
      <c r="U793" t="s">
        <v>3558</v>
      </c>
      <c r="V793">
        <v>346.75400000000002</v>
      </c>
      <c r="W793">
        <v>8.8968800000000001E-2</v>
      </c>
      <c r="X793">
        <v>31.032800000000002</v>
      </c>
      <c r="Y793">
        <f t="shared" si="97"/>
        <v>8.8968800000000001E-2</v>
      </c>
      <c r="Z793" s="7">
        <f t="shared" si="98"/>
        <v>3.1032800000000003E-2</v>
      </c>
      <c r="AM793" t="s">
        <v>4380</v>
      </c>
      <c r="AN793">
        <v>346.61200000000002</v>
      </c>
      <c r="AO793">
        <v>-19.9908</v>
      </c>
      <c r="AP793">
        <v>-6928.47</v>
      </c>
      <c r="AQ793">
        <f t="shared" si="99"/>
        <v>19.9908</v>
      </c>
      <c r="AR793" s="7">
        <f t="shared" si="100"/>
        <v>6.9284699999999999</v>
      </c>
    </row>
    <row r="794" spans="4:44" x14ac:dyDescent="0.35">
      <c r="D794" t="s">
        <v>5678</v>
      </c>
      <c r="E794">
        <v>346.80799999999999</v>
      </c>
      <c r="F794">
        <v>-19.985399999999998</v>
      </c>
      <c r="G794">
        <v>-6930.52</v>
      </c>
      <c r="H794">
        <f t="shared" si="96"/>
        <v>19.985399999999998</v>
      </c>
      <c r="I794" s="7">
        <f t="shared" si="101"/>
        <v>6.9305200000000005</v>
      </c>
      <c r="U794" t="s">
        <v>3559</v>
      </c>
      <c r="V794">
        <v>346.75400000000002</v>
      </c>
      <c r="W794">
        <v>8.9786500000000005E-2</v>
      </c>
      <c r="X794">
        <v>31.136800000000001</v>
      </c>
      <c r="Y794">
        <f t="shared" si="97"/>
        <v>8.9786500000000005E-2</v>
      </c>
      <c r="Z794" s="7">
        <f t="shared" si="98"/>
        <v>3.1136799999999999E-2</v>
      </c>
      <c r="AM794" t="s">
        <v>4381</v>
      </c>
      <c r="AN794">
        <v>346.61500000000001</v>
      </c>
      <c r="AO794">
        <v>-19.993200000000002</v>
      </c>
      <c r="AP794">
        <v>-6929.35</v>
      </c>
      <c r="AQ794">
        <f t="shared" si="99"/>
        <v>19.993200000000002</v>
      </c>
      <c r="AR794" s="7">
        <f t="shared" si="100"/>
        <v>6.9293500000000003</v>
      </c>
    </row>
    <row r="795" spans="4:44" x14ac:dyDescent="0.35">
      <c r="D795" t="s">
        <v>5679</v>
      </c>
      <c r="E795">
        <v>346.80900000000003</v>
      </c>
      <c r="F795">
        <v>-19.983699999999999</v>
      </c>
      <c r="G795">
        <v>-6930.84</v>
      </c>
      <c r="H795">
        <f t="shared" si="96"/>
        <v>19.983699999999999</v>
      </c>
      <c r="I795" s="7">
        <f t="shared" si="101"/>
        <v>6.9308399999999999</v>
      </c>
      <c r="U795" t="s">
        <v>3560</v>
      </c>
      <c r="V795">
        <v>346.75400000000002</v>
      </c>
      <c r="W795">
        <v>8.9786500000000005E-2</v>
      </c>
      <c r="X795">
        <v>31.136800000000001</v>
      </c>
      <c r="Y795">
        <f t="shared" si="97"/>
        <v>8.9786500000000005E-2</v>
      </c>
      <c r="Z795" s="7">
        <f t="shared" si="98"/>
        <v>3.1136799999999999E-2</v>
      </c>
      <c r="AM795" t="s">
        <v>4382</v>
      </c>
      <c r="AN795">
        <v>346.61500000000001</v>
      </c>
      <c r="AO795">
        <v>-19.993200000000002</v>
      </c>
      <c r="AP795">
        <v>-6929.35</v>
      </c>
      <c r="AQ795">
        <f t="shared" si="99"/>
        <v>19.993200000000002</v>
      </c>
      <c r="AR795" s="7">
        <f t="shared" si="100"/>
        <v>6.9293500000000003</v>
      </c>
    </row>
    <row r="796" spans="4:44" x14ac:dyDescent="0.35">
      <c r="D796" t="s">
        <v>5680</v>
      </c>
      <c r="E796">
        <v>346.81</v>
      </c>
      <c r="F796">
        <v>-19.984400000000001</v>
      </c>
      <c r="G796">
        <v>-6930.74</v>
      </c>
      <c r="H796">
        <f t="shared" si="96"/>
        <v>19.984400000000001</v>
      </c>
      <c r="I796" s="7">
        <f t="shared" si="101"/>
        <v>6.9307400000000001</v>
      </c>
      <c r="U796" t="s">
        <v>3561</v>
      </c>
      <c r="V796">
        <v>346.75400000000002</v>
      </c>
      <c r="W796">
        <v>8.95122E-2</v>
      </c>
      <c r="X796">
        <v>30.9727</v>
      </c>
      <c r="Y796">
        <f t="shared" si="97"/>
        <v>8.95122E-2</v>
      </c>
      <c r="Z796" s="7">
        <f t="shared" si="98"/>
        <v>3.0972699999999999E-2</v>
      </c>
      <c r="AM796" t="s">
        <v>4383</v>
      </c>
      <c r="AN796">
        <v>346.61799999999999</v>
      </c>
      <c r="AO796">
        <v>-19.992100000000001</v>
      </c>
      <c r="AP796">
        <v>-6929.08</v>
      </c>
      <c r="AQ796">
        <f t="shared" si="99"/>
        <v>19.992100000000001</v>
      </c>
      <c r="AR796" s="7">
        <f t="shared" si="100"/>
        <v>6.9290799999999999</v>
      </c>
    </row>
    <row r="797" spans="4:44" x14ac:dyDescent="0.35">
      <c r="D797" t="s">
        <v>5681</v>
      </c>
      <c r="E797">
        <v>346.81200000000001</v>
      </c>
      <c r="F797">
        <v>-19.9831</v>
      </c>
      <c r="G797">
        <v>-6931.05</v>
      </c>
      <c r="H797">
        <f t="shared" si="96"/>
        <v>19.9831</v>
      </c>
      <c r="I797" s="7">
        <f t="shared" si="101"/>
        <v>6.9310499999999999</v>
      </c>
      <c r="U797" t="s">
        <v>3562</v>
      </c>
      <c r="V797">
        <v>346.75400000000002</v>
      </c>
      <c r="W797">
        <v>8.95122E-2</v>
      </c>
      <c r="X797">
        <v>30.9727</v>
      </c>
      <c r="Y797">
        <f t="shared" si="97"/>
        <v>8.95122E-2</v>
      </c>
      <c r="Z797" s="7">
        <f t="shared" si="98"/>
        <v>3.0972699999999999E-2</v>
      </c>
      <c r="AM797" t="s">
        <v>4384</v>
      </c>
      <c r="AN797">
        <v>346.61799999999999</v>
      </c>
      <c r="AO797">
        <v>-19.992100000000001</v>
      </c>
      <c r="AP797">
        <v>-6929.08</v>
      </c>
      <c r="AQ797">
        <f t="shared" si="99"/>
        <v>19.992100000000001</v>
      </c>
      <c r="AR797" s="7">
        <f t="shared" si="100"/>
        <v>6.9290799999999999</v>
      </c>
    </row>
    <row r="798" spans="4:44" x14ac:dyDescent="0.35">
      <c r="D798" t="s">
        <v>5682</v>
      </c>
      <c r="E798">
        <v>346.81400000000002</v>
      </c>
      <c r="F798">
        <v>-19.983000000000001</v>
      </c>
      <c r="G798">
        <v>-6931.24</v>
      </c>
      <c r="H798">
        <f t="shared" si="96"/>
        <v>19.983000000000001</v>
      </c>
      <c r="I798" s="7">
        <f t="shared" si="101"/>
        <v>6.9312399999999998</v>
      </c>
      <c r="U798" t="s">
        <v>3563</v>
      </c>
      <c r="V798">
        <v>346.75299999999999</v>
      </c>
      <c r="W798">
        <v>9.0593199999999999E-2</v>
      </c>
      <c r="X798">
        <v>31.459099999999999</v>
      </c>
      <c r="Y798">
        <f t="shared" si="97"/>
        <v>9.0593199999999999E-2</v>
      </c>
      <c r="Z798" s="7">
        <f t="shared" si="98"/>
        <v>3.1459099999999997E-2</v>
      </c>
      <c r="AM798" t="s">
        <v>4385</v>
      </c>
      <c r="AN798">
        <v>346.62200000000001</v>
      </c>
      <c r="AO798">
        <v>-19.992100000000001</v>
      </c>
      <c r="AP798">
        <v>-6929.25</v>
      </c>
      <c r="AQ798">
        <f t="shared" si="99"/>
        <v>19.992100000000001</v>
      </c>
      <c r="AR798" s="7">
        <f t="shared" si="100"/>
        <v>6.9292499999999997</v>
      </c>
    </row>
    <row r="799" spans="4:44" x14ac:dyDescent="0.35">
      <c r="D799" t="s">
        <v>5683</v>
      </c>
      <c r="E799">
        <v>346.815</v>
      </c>
      <c r="F799">
        <v>-19.984100000000002</v>
      </c>
      <c r="G799">
        <v>-6931.73</v>
      </c>
      <c r="H799">
        <f t="shared" si="96"/>
        <v>19.984100000000002</v>
      </c>
      <c r="I799" s="7">
        <f t="shared" si="101"/>
        <v>6.9317299999999999</v>
      </c>
      <c r="U799" t="s">
        <v>3564</v>
      </c>
      <c r="V799">
        <v>346.75299999999999</v>
      </c>
      <c r="W799">
        <v>9.0593199999999999E-2</v>
      </c>
      <c r="X799">
        <v>31.459099999999999</v>
      </c>
      <c r="Y799">
        <f t="shared" si="97"/>
        <v>9.0593199999999999E-2</v>
      </c>
      <c r="Z799" s="7">
        <f t="shared" si="98"/>
        <v>3.1459099999999997E-2</v>
      </c>
      <c r="AM799" t="s">
        <v>4386</v>
      </c>
      <c r="AN799">
        <v>346.62200000000001</v>
      </c>
      <c r="AO799">
        <v>-19.992100000000001</v>
      </c>
      <c r="AP799">
        <v>-6929.25</v>
      </c>
      <c r="AQ799">
        <f t="shared" si="99"/>
        <v>19.992100000000001</v>
      </c>
      <c r="AR799" s="7">
        <f t="shared" si="100"/>
        <v>6.9292499999999997</v>
      </c>
    </row>
    <row r="800" spans="4:44" x14ac:dyDescent="0.35">
      <c r="D800" t="s">
        <v>5684</v>
      </c>
      <c r="E800">
        <v>346.81599999999997</v>
      </c>
      <c r="F800">
        <v>-19.983499999999999</v>
      </c>
      <c r="G800">
        <v>-6931.34</v>
      </c>
      <c r="H800">
        <f t="shared" si="96"/>
        <v>19.983499999999999</v>
      </c>
      <c r="I800" s="7">
        <f t="shared" si="101"/>
        <v>6.9313400000000005</v>
      </c>
      <c r="U800" t="s">
        <v>3565</v>
      </c>
      <c r="V800">
        <v>346.75299999999999</v>
      </c>
      <c r="W800">
        <v>9.0047699999999994E-2</v>
      </c>
      <c r="X800">
        <v>30.633500000000002</v>
      </c>
      <c r="Y800">
        <f t="shared" si="97"/>
        <v>9.0047699999999994E-2</v>
      </c>
      <c r="Z800" s="7">
        <f t="shared" si="98"/>
        <v>3.0633500000000001E-2</v>
      </c>
      <c r="AM800" t="s">
        <v>4387</v>
      </c>
      <c r="AN800">
        <v>346.625</v>
      </c>
      <c r="AO800">
        <v>-19.993500000000001</v>
      </c>
      <c r="AP800">
        <v>-6929.65</v>
      </c>
      <c r="AQ800">
        <f t="shared" si="99"/>
        <v>19.993500000000001</v>
      </c>
      <c r="AR800" s="7">
        <f t="shared" si="100"/>
        <v>6.9296499999999996</v>
      </c>
    </row>
    <row r="801" spans="4:44" x14ac:dyDescent="0.35">
      <c r="D801" t="s">
        <v>5685</v>
      </c>
      <c r="E801">
        <v>346.81799999999998</v>
      </c>
      <c r="F801">
        <v>-19.984300000000001</v>
      </c>
      <c r="G801">
        <v>-6931.15</v>
      </c>
      <c r="H801">
        <f t="shared" si="96"/>
        <v>19.984300000000001</v>
      </c>
      <c r="I801" s="7">
        <f t="shared" si="101"/>
        <v>6.9311499999999997</v>
      </c>
      <c r="U801" t="s">
        <v>3566</v>
      </c>
      <c r="V801">
        <v>346.75299999999999</v>
      </c>
      <c r="W801">
        <v>9.0047699999999994E-2</v>
      </c>
      <c r="X801">
        <v>30.633500000000002</v>
      </c>
      <c r="Y801">
        <f t="shared" si="97"/>
        <v>9.0047699999999994E-2</v>
      </c>
      <c r="Z801" s="7">
        <f t="shared" si="98"/>
        <v>3.0633500000000001E-2</v>
      </c>
      <c r="AM801" t="s">
        <v>4388</v>
      </c>
      <c r="AN801">
        <v>346.625</v>
      </c>
      <c r="AO801">
        <v>-19.993500000000001</v>
      </c>
      <c r="AP801">
        <v>-6929.65</v>
      </c>
      <c r="AQ801">
        <f t="shared" si="99"/>
        <v>19.993500000000001</v>
      </c>
      <c r="AR801" s="7">
        <f t="shared" si="100"/>
        <v>6.9296499999999996</v>
      </c>
    </row>
    <row r="802" spans="4:44" x14ac:dyDescent="0.35">
      <c r="D802" t="s">
        <v>5686</v>
      </c>
      <c r="E802">
        <v>346.81799999999998</v>
      </c>
      <c r="F802">
        <v>-19.984999999999999</v>
      </c>
      <c r="G802">
        <v>-6931.07</v>
      </c>
      <c r="H802">
        <f t="shared" si="96"/>
        <v>19.984999999999999</v>
      </c>
      <c r="I802" s="7">
        <f t="shared" si="101"/>
        <v>6.9310700000000001</v>
      </c>
      <c r="U802" t="s">
        <v>3567</v>
      </c>
      <c r="V802">
        <v>346.75299999999999</v>
      </c>
      <c r="W802">
        <v>8.8235099999999997E-2</v>
      </c>
      <c r="X802">
        <v>30.724900000000002</v>
      </c>
      <c r="Y802">
        <f t="shared" si="97"/>
        <v>8.8235099999999997E-2</v>
      </c>
      <c r="Z802" s="7">
        <f t="shared" si="98"/>
        <v>3.0724900000000003E-2</v>
      </c>
      <c r="AM802" t="s">
        <v>4389</v>
      </c>
      <c r="AN802">
        <v>346.62799999999999</v>
      </c>
      <c r="AO802">
        <v>-19.9923</v>
      </c>
      <c r="AP802">
        <v>-6929.4</v>
      </c>
      <c r="AQ802">
        <f t="shared" si="99"/>
        <v>19.9923</v>
      </c>
      <c r="AR802" s="7">
        <f t="shared" si="100"/>
        <v>6.9293999999999993</v>
      </c>
    </row>
    <row r="803" spans="4:44" x14ac:dyDescent="0.35">
      <c r="D803" t="s">
        <v>5687</v>
      </c>
      <c r="E803">
        <v>346.82</v>
      </c>
      <c r="F803">
        <v>-19.985900000000001</v>
      </c>
      <c r="G803">
        <v>-6931.38</v>
      </c>
      <c r="H803">
        <f t="shared" si="96"/>
        <v>19.985900000000001</v>
      </c>
      <c r="I803" s="7">
        <f t="shared" si="101"/>
        <v>6.9313799999999999</v>
      </c>
      <c r="U803" t="s">
        <v>3568</v>
      </c>
      <c r="V803">
        <v>346.75299999999999</v>
      </c>
      <c r="W803">
        <v>8.8235099999999997E-2</v>
      </c>
      <c r="X803">
        <v>30.724900000000002</v>
      </c>
      <c r="Y803">
        <f t="shared" si="97"/>
        <v>8.8235099999999997E-2</v>
      </c>
      <c r="Z803" s="7">
        <f t="shared" si="98"/>
        <v>3.0724900000000003E-2</v>
      </c>
      <c r="AM803" t="s">
        <v>4390</v>
      </c>
      <c r="AN803">
        <v>346.62799999999999</v>
      </c>
      <c r="AO803">
        <v>-19.9923</v>
      </c>
      <c r="AP803">
        <v>-6929.4</v>
      </c>
      <c r="AQ803">
        <f t="shared" si="99"/>
        <v>19.9923</v>
      </c>
      <c r="AR803" s="7">
        <f t="shared" si="100"/>
        <v>6.9293999999999993</v>
      </c>
    </row>
    <row r="804" spans="4:44" x14ac:dyDescent="0.35">
      <c r="D804" t="s">
        <v>5688</v>
      </c>
      <c r="E804">
        <v>346.822</v>
      </c>
      <c r="F804">
        <v>-19.985199999999999</v>
      </c>
      <c r="G804">
        <v>-6931.17</v>
      </c>
      <c r="H804">
        <f t="shared" si="96"/>
        <v>19.985199999999999</v>
      </c>
      <c r="I804" s="7">
        <f t="shared" si="101"/>
        <v>6.9311699999999998</v>
      </c>
      <c r="U804" t="s">
        <v>3569</v>
      </c>
      <c r="V804">
        <v>346.75400000000002</v>
      </c>
      <c r="W804">
        <v>9.0427199999999999E-2</v>
      </c>
      <c r="X804">
        <v>31.398900000000001</v>
      </c>
      <c r="Y804">
        <f t="shared" si="97"/>
        <v>9.0427199999999999E-2</v>
      </c>
      <c r="Z804" s="7">
        <f t="shared" si="98"/>
        <v>3.13989E-2</v>
      </c>
      <c r="AM804" t="s">
        <v>4391</v>
      </c>
      <c r="AN804">
        <v>346.63099999999997</v>
      </c>
      <c r="AO804">
        <v>-19.9909</v>
      </c>
      <c r="AP804">
        <v>-6929.02</v>
      </c>
      <c r="AQ804">
        <f t="shared" si="99"/>
        <v>19.9909</v>
      </c>
      <c r="AR804" s="7">
        <f t="shared" si="100"/>
        <v>6.9290200000000004</v>
      </c>
    </row>
    <row r="805" spans="4:44" x14ac:dyDescent="0.35">
      <c r="D805" t="s">
        <v>5689</v>
      </c>
      <c r="E805">
        <v>346.82299999999998</v>
      </c>
      <c r="F805">
        <v>-19.984400000000001</v>
      </c>
      <c r="G805">
        <v>-6931.55</v>
      </c>
      <c r="H805">
        <f t="shared" si="96"/>
        <v>19.984400000000001</v>
      </c>
      <c r="I805" s="7">
        <f t="shared" si="101"/>
        <v>6.9315500000000005</v>
      </c>
      <c r="U805" t="s">
        <v>3570</v>
      </c>
      <c r="V805">
        <v>346.75400000000002</v>
      </c>
      <c r="W805">
        <v>9.0427199999999999E-2</v>
      </c>
      <c r="X805">
        <v>31.398900000000001</v>
      </c>
      <c r="Y805">
        <f t="shared" si="97"/>
        <v>9.0427199999999999E-2</v>
      </c>
      <c r="Z805" s="7">
        <f t="shared" si="98"/>
        <v>3.13989E-2</v>
      </c>
      <c r="AM805" t="s">
        <v>4392</v>
      </c>
      <c r="AN805">
        <v>346.63099999999997</v>
      </c>
      <c r="AO805">
        <v>-19.9909</v>
      </c>
      <c r="AP805">
        <v>-6929.02</v>
      </c>
      <c r="AQ805">
        <f t="shared" si="99"/>
        <v>19.9909</v>
      </c>
      <c r="AR805" s="7">
        <f t="shared" si="100"/>
        <v>6.9290200000000004</v>
      </c>
    </row>
    <row r="806" spans="4:44" x14ac:dyDescent="0.35">
      <c r="D806" t="s">
        <v>5690</v>
      </c>
      <c r="E806">
        <v>346.82499999999999</v>
      </c>
      <c r="F806">
        <v>-19.984000000000002</v>
      </c>
      <c r="G806">
        <v>-6931.47</v>
      </c>
      <c r="H806">
        <f t="shared" si="96"/>
        <v>19.984000000000002</v>
      </c>
      <c r="I806" s="7">
        <f t="shared" si="101"/>
        <v>6.93147</v>
      </c>
      <c r="U806" t="s">
        <v>3571</v>
      </c>
      <c r="V806">
        <v>346.75400000000002</v>
      </c>
      <c r="W806">
        <v>8.9352100000000004E-2</v>
      </c>
      <c r="X806">
        <v>30.899000000000001</v>
      </c>
      <c r="Y806">
        <f t="shared" si="97"/>
        <v>8.9352100000000004E-2</v>
      </c>
      <c r="Z806" s="7">
        <f t="shared" si="98"/>
        <v>3.0898999999999999E-2</v>
      </c>
      <c r="AM806" t="s">
        <v>4393</v>
      </c>
      <c r="AN806">
        <v>346.63499999999999</v>
      </c>
      <c r="AO806">
        <v>-19.994800000000001</v>
      </c>
      <c r="AP806">
        <v>-6930.58</v>
      </c>
      <c r="AQ806">
        <f t="shared" si="99"/>
        <v>19.994800000000001</v>
      </c>
      <c r="AR806" s="7">
        <f t="shared" si="100"/>
        <v>6.93058</v>
      </c>
    </row>
    <row r="807" spans="4:44" x14ac:dyDescent="0.35">
      <c r="D807" t="s">
        <v>5691</v>
      </c>
      <c r="E807">
        <v>346.82499999999999</v>
      </c>
      <c r="F807">
        <v>-19.9848</v>
      </c>
      <c r="G807">
        <v>-6931.58</v>
      </c>
      <c r="H807">
        <f t="shared" si="96"/>
        <v>19.9848</v>
      </c>
      <c r="I807" s="7">
        <f t="shared" si="101"/>
        <v>6.9315800000000003</v>
      </c>
      <c r="U807" t="s">
        <v>3572</v>
      </c>
      <c r="V807">
        <v>346.75400000000002</v>
      </c>
      <c r="W807">
        <v>8.9352100000000004E-2</v>
      </c>
      <c r="X807">
        <v>30.899000000000001</v>
      </c>
      <c r="Y807">
        <f t="shared" si="97"/>
        <v>8.9352100000000004E-2</v>
      </c>
      <c r="Z807" s="7">
        <f t="shared" si="98"/>
        <v>3.0898999999999999E-2</v>
      </c>
      <c r="AM807" t="s">
        <v>4394</v>
      </c>
      <c r="AN807">
        <v>346.63499999999999</v>
      </c>
      <c r="AO807">
        <v>-19.994800000000001</v>
      </c>
      <c r="AP807">
        <v>-6930.58</v>
      </c>
      <c r="AQ807">
        <f t="shared" si="99"/>
        <v>19.994800000000001</v>
      </c>
      <c r="AR807" s="7">
        <f t="shared" si="100"/>
        <v>6.93058</v>
      </c>
    </row>
    <row r="808" spans="4:44" x14ac:dyDescent="0.35">
      <c r="D808" t="s">
        <v>5692</v>
      </c>
      <c r="E808">
        <v>346.82600000000002</v>
      </c>
      <c r="F808">
        <v>-19.984000000000002</v>
      </c>
      <c r="G808">
        <v>-6931.44</v>
      </c>
      <c r="H808">
        <f t="shared" si="96"/>
        <v>19.984000000000002</v>
      </c>
      <c r="I808" s="7">
        <f t="shared" si="101"/>
        <v>6.9314399999999994</v>
      </c>
      <c r="U808" t="s">
        <v>3573</v>
      </c>
      <c r="V808">
        <v>346.75299999999999</v>
      </c>
      <c r="W808">
        <v>8.6290800000000001E-2</v>
      </c>
      <c r="X808">
        <v>30.290900000000001</v>
      </c>
      <c r="Y808">
        <f t="shared" si="97"/>
        <v>8.6290800000000001E-2</v>
      </c>
      <c r="Z808" s="7">
        <f t="shared" si="98"/>
        <v>3.0290899999999999E-2</v>
      </c>
      <c r="AM808" t="s">
        <v>4395</v>
      </c>
      <c r="AN808">
        <v>346.63799999999998</v>
      </c>
      <c r="AO808">
        <v>-19.993300000000001</v>
      </c>
      <c r="AP808">
        <v>-6929.94</v>
      </c>
      <c r="AQ808">
        <f t="shared" si="99"/>
        <v>19.993300000000001</v>
      </c>
      <c r="AR808" s="7">
        <f t="shared" si="100"/>
        <v>6.9299399999999993</v>
      </c>
    </row>
    <row r="809" spans="4:44" x14ac:dyDescent="0.35">
      <c r="D809" t="s">
        <v>5693</v>
      </c>
      <c r="E809">
        <v>346.82900000000001</v>
      </c>
      <c r="F809">
        <v>-19.9849</v>
      </c>
      <c r="G809">
        <v>-6931.88</v>
      </c>
      <c r="H809">
        <f t="shared" si="96"/>
        <v>19.9849</v>
      </c>
      <c r="I809" s="7">
        <f t="shared" si="101"/>
        <v>6.9318800000000005</v>
      </c>
      <c r="U809" t="s">
        <v>3574</v>
      </c>
      <c r="V809">
        <v>346.75299999999999</v>
      </c>
      <c r="W809">
        <v>8.6290800000000001E-2</v>
      </c>
      <c r="X809">
        <v>30.290900000000001</v>
      </c>
      <c r="Y809">
        <f t="shared" si="97"/>
        <v>8.6290800000000001E-2</v>
      </c>
      <c r="Z809" s="7">
        <f t="shared" si="98"/>
        <v>3.0290899999999999E-2</v>
      </c>
      <c r="AM809" t="s">
        <v>4396</v>
      </c>
      <c r="AN809">
        <v>346.63799999999998</v>
      </c>
      <c r="AO809">
        <v>-19.993300000000001</v>
      </c>
      <c r="AP809">
        <v>-6929.94</v>
      </c>
      <c r="AQ809">
        <f t="shared" si="99"/>
        <v>19.993300000000001</v>
      </c>
      <c r="AR809" s="7">
        <f t="shared" si="100"/>
        <v>6.9299399999999993</v>
      </c>
    </row>
    <row r="810" spans="4:44" x14ac:dyDescent="0.35">
      <c r="D810" t="s">
        <v>5694</v>
      </c>
      <c r="E810">
        <v>346.82900000000001</v>
      </c>
      <c r="F810">
        <v>-19.984500000000001</v>
      </c>
      <c r="G810">
        <v>-6931.48</v>
      </c>
      <c r="H810">
        <f t="shared" si="96"/>
        <v>19.984500000000001</v>
      </c>
      <c r="I810" s="7">
        <f t="shared" si="101"/>
        <v>6.9314799999999996</v>
      </c>
      <c r="U810" t="s">
        <v>3575</v>
      </c>
      <c r="V810">
        <v>346.75400000000002</v>
      </c>
      <c r="W810">
        <v>9.0221599999999999E-2</v>
      </c>
      <c r="X810">
        <v>31.275099999999998</v>
      </c>
      <c r="Y810">
        <f t="shared" si="97"/>
        <v>9.0221599999999999E-2</v>
      </c>
      <c r="Z810" s="7">
        <f t="shared" si="98"/>
        <v>3.12751E-2</v>
      </c>
      <c r="AM810" t="s">
        <v>4397</v>
      </c>
      <c r="AN810">
        <v>346.64100000000002</v>
      </c>
      <c r="AO810">
        <v>-19.991299999999999</v>
      </c>
      <c r="AP810">
        <v>-6929.43</v>
      </c>
      <c r="AQ810">
        <f t="shared" si="99"/>
        <v>19.991299999999999</v>
      </c>
      <c r="AR810" s="7">
        <f t="shared" si="100"/>
        <v>6.92943</v>
      </c>
    </row>
    <row r="811" spans="4:44" x14ac:dyDescent="0.35">
      <c r="D811" t="s">
        <v>5695</v>
      </c>
      <c r="E811">
        <v>346.83100000000002</v>
      </c>
      <c r="F811">
        <v>-19.9849</v>
      </c>
      <c r="G811">
        <v>-6931.58</v>
      </c>
      <c r="H811">
        <f t="shared" si="96"/>
        <v>19.9849</v>
      </c>
      <c r="I811" s="7">
        <f t="shared" si="101"/>
        <v>6.9315800000000003</v>
      </c>
      <c r="U811" t="s">
        <v>3576</v>
      </c>
      <c r="V811">
        <v>346.75400000000002</v>
      </c>
      <c r="W811">
        <v>9.0221599999999999E-2</v>
      </c>
      <c r="X811">
        <v>31.275099999999998</v>
      </c>
      <c r="Y811">
        <f t="shared" si="97"/>
        <v>9.0221599999999999E-2</v>
      </c>
      <c r="Z811" s="7">
        <f t="shared" si="98"/>
        <v>3.12751E-2</v>
      </c>
      <c r="AM811" t="s">
        <v>4398</v>
      </c>
      <c r="AN811">
        <v>346.64100000000002</v>
      </c>
      <c r="AO811">
        <v>-19.991299999999999</v>
      </c>
      <c r="AP811">
        <v>-6929.43</v>
      </c>
      <c r="AQ811">
        <f t="shared" si="99"/>
        <v>19.991299999999999</v>
      </c>
      <c r="AR811" s="7">
        <f t="shared" si="100"/>
        <v>6.92943</v>
      </c>
    </row>
    <row r="812" spans="4:44" x14ac:dyDescent="0.35">
      <c r="D812" t="s">
        <v>5696</v>
      </c>
      <c r="E812">
        <v>346.83300000000003</v>
      </c>
      <c r="F812">
        <v>-19.984500000000001</v>
      </c>
      <c r="G812">
        <v>-6932.19</v>
      </c>
      <c r="H812">
        <f t="shared" si="96"/>
        <v>19.984500000000001</v>
      </c>
      <c r="I812" s="7">
        <f t="shared" si="101"/>
        <v>6.9321899999999994</v>
      </c>
      <c r="U812" t="s">
        <v>3577</v>
      </c>
      <c r="V812">
        <v>346.75400000000002</v>
      </c>
      <c r="W812">
        <v>8.9346800000000004E-2</v>
      </c>
      <c r="X812">
        <v>31.005400000000002</v>
      </c>
      <c r="Y812">
        <f t="shared" si="97"/>
        <v>8.9346800000000004E-2</v>
      </c>
      <c r="Z812" s="7">
        <f t="shared" si="98"/>
        <v>3.1005400000000002E-2</v>
      </c>
      <c r="AM812" t="s">
        <v>4399</v>
      </c>
      <c r="AN812">
        <v>346.64299999999997</v>
      </c>
      <c r="AO812">
        <v>-19.991399999999999</v>
      </c>
      <c r="AP812">
        <v>-6929.4</v>
      </c>
      <c r="AQ812">
        <f t="shared" si="99"/>
        <v>19.991399999999999</v>
      </c>
      <c r="AR812" s="7">
        <f t="shared" si="100"/>
        <v>6.9293999999999993</v>
      </c>
    </row>
    <row r="813" spans="4:44" x14ac:dyDescent="0.35">
      <c r="D813" t="s">
        <v>5697</v>
      </c>
      <c r="E813">
        <v>346.83499999999998</v>
      </c>
      <c r="F813">
        <v>-19.985299999999999</v>
      </c>
      <c r="G813">
        <v>-6932.1</v>
      </c>
      <c r="H813">
        <f t="shared" si="96"/>
        <v>19.985299999999999</v>
      </c>
      <c r="I813" s="7">
        <f t="shared" si="101"/>
        <v>6.9321000000000002</v>
      </c>
      <c r="U813" t="s">
        <v>3578</v>
      </c>
      <c r="V813">
        <v>346.75400000000002</v>
      </c>
      <c r="W813">
        <v>8.9346800000000004E-2</v>
      </c>
      <c r="X813">
        <v>31.005400000000002</v>
      </c>
      <c r="Y813">
        <f t="shared" si="97"/>
        <v>8.9346800000000004E-2</v>
      </c>
      <c r="Z813" s="7">
        <f t="shared" si="98"/>
        <v>3.1005400000000002E-2</v>
      </c>
      <c r="AM813" t="s">
        <v>4400</v>
      </c>
      <c r="AN813">
        <v>346.64299999999997</v>
      </c>
      <c r="AO813">
        <v>-19.991399999999999</v>
      </c>
      <c r="AP813">
        <v>-6929.4</v>
      </c>
      <c r="AQ813">
        <f t="shared" si="99"/>
        <v>19.991399999999999</v>
      </c>
      <c r="AR813" s="7">
        <f t="shared" si="100"/>
        <v>6.9293999999999993</v>
      </c>
    </row>
    <row r="814" spans="4:44" x14ac:dyDescent="0.35">
      <c r="D814" t="s">
        <v>5698</v>
      </c>
      <c r="E814">
        <v>346.83600000000001</v>
      </c>
      <c r="F814">
        <v>-19.984300000000001</v>
      </c>
      <c r="G814">
        <v>-6931.72</v>
      </c>
      <c r="H814">
        <f t="shared" si="96"/>
        <v>19.984300000000001</v>
      </c>
      <c r="I814" s="7">
        <f t="shared" si="101"/>
        <v>6.9317200000000003</v>
      </c>
      <c r="U814" t="s">
        <v>3579</v>
      </c>
      <c r="V814">
        <v>346.75400000000002</v>
      </c>
      <c r="W814">
        <v>8.8988999999999999E-2</v>
      </c>
      <c r="X814">
        <v>30.681999999999999</v>
      </c>
      <c r="Y814">
        <f t="shared" si="97"/>
        <v>8.8988999999999999E-2</v>
      </c>
      <c r="Z814" s="7">
        <f t="shared" si="98"/>
        <v>3.0681999999999997E-2</v>
      </c>
      <c r="AM814" t="s">
        <v>4401</v>
      </c>
      <c r="AN814">
        <v>346.64600000000002</v>
      </c>
      <c r="AO814">
        <v>-19.990600000000001</v>
      </c>
      <c r="AP814">
        <v>-6929.19</v>
      </c>
      <c r="AQ814">
        <f t="shared" si="99"/>
        <v>19.990600000000001</v>
      </c>
      <c r="AR814" s="7">
        <f t="shared" si="100"/>
        <v>6.9291899999999993</v>
      </c>
    </row>
    <row r="815" spans="4:44" x14ac:dyDescent="0.35">
      <c r="D815" t="s">
        <v>5699</v>
      </c>
      <c r="E815">
        <v>346.83800000000002</v>
      </c>
      <c r="F815">
        <v>-19.9847</v>
      </c>
      <c r="G815">
        <v>-6932.85</v>
      </c>
      <c r="H815">
        <f t="shared" si="96"/>
        <v>19.9847</v>
      </c>
      <c r="I815" s="7">
        <f t="shared" si="101"/>
        <v>6.9328500000000002</v>
      </c>
      <c r="U815" t="s">
        <v>3580</v>
      </c>
      <c r="V815">
        <v>346.75400000000002</v>
      </c>
      <c r="W815">
        <v>8.8988999999999999E-2</v>
      </c>
      <c r="X815">
        <v>30.681999999999999</v>
      </c>
      <c r="Y815">
        <f t="shared" si="97"/>
        <v>8.8988999999999999E-2</v>
      </c>
      <c r="Z815" s="7">
        <f t="shared" si="98"/>
        <v>3.0681999999999997E-2</v>
      </c>
      <c r="AM815" t="s">
        <v>4402</v>
      </c>
      <c r="AN815">
        <v>346.64600000000002</v>
      </c>
      <c r="AO815">
        <v>-19.990600000000001</v>
      </c>
      <c r="AP815">
        <v>-6929.19</v>
      </c>
      <c r="AQ815">
        <f t="shared" si="99"/>
        <v>19.990600000000001</v>
      </c>
      <c r="AR815" s="7">
        <f t="shared" si="100"/>
        <v>6.9291899999999993</v>
      </c>
    </row>
    <row r="816" spans="4:44" x14ac:dyDescent="0.35">
      <c r="D816" t="s">
        <v>5700</v>
      </c>
      <c r="E816">
        <v>346.839</v>
      </c>
      <c r="F816">
        <v>-19.9861</v>
      </c>
      <c r="G816">
        <v>-6931.71</v>
      </c>
      <c r="H816">
        <f t="shared" si="96"/>
        <v>19.9861</v>
      </c>
      <c r="I816" s="7">
        <f t="shared" si="101"/>
        <v>6.9317099999999998</v>
      </c>
      <c r="U816" t="s">
        <v>3581</v>
      </c>
      <c r="V816">
        <v>346.75299999999999</v>
      </c>
      <c r="W816">
        <v>8.98177E-2</v>
      </c>
      <c r="X816">
        <v>31.1431</v>
      </c>
      <c r="Y816">
        <f t="shared" si="97"/>
        <v>8.98177E-2</v>
      </c>
      <c r="Z816" s="7">
        <f t="shared" si="98"/>
        <v>3.11431E-2</v>
      </c>
      <c r="AM816" t="s">
        <v>4403</v>
      </c>
      <c r="AN816">
        <v>346.649</v>
      </c>
      <c r="AO816">
        <v>-19.992100000000001</v>
      </c>
      <c r="AP816">
        <v>-6929.84</v>
      </c>
      <c r="AQ816">
        <f t="shared" si="99"/>
        <v>19.992100000000001</v>
      </c>
      <c r="AR816" s="7">
        <f t="shared" si="100"/>
        <v>6.9298400000000004</v>
      </c>
    </row>
    <row r="817" spans="4:44" x14ac:dyDescent="0.35">
      <c r="D817" t="s">
        <v>5701</v>
      </c>
      <c r="E817">
        <v>346.84100000000001</v>
      </c>
      <c r="F817">
        <v>-19.986000000000001</v>
      </c>
      <c r="G817">
        <v>-6931.8</v>
      </c>
      <c r="H817">
        <f t="shared" si="96"/>
        <v>19.986000000000001</v>
      </c>
      <c r="I817" s="7">
        <f t="shared" si="101"/>
        <v>6.9318</v>
      </c>
      <c r="U817" t="s">
        <v>3582</v>
      </c>
      <c r="V817">
        <v>346.75299999999999</v>
      </c>
      <c r="W817">
        <v>8.98177E-2</v>
      </c>
      <c r="X817">
        <v>31.1431</v>
      </c>
      <c r="Y817">
        <f t="shared" si="97"/>
        <v>8.98177E-2</v>
      </c>
      <c r="Z817" s="7">
        <f t="shared" si="98"/>
        <v>3.11431E-2</v>
      </c>
      <c r="AM817" t="s">
        <v>4404</v>
      </c>
      <c r="AN817">
        <v>346.649</v>
      </c>
      <c r="AO817">
        <v>-19.992100000000001</v>
      </c>
      <c r="AP817">
        <v>-6929.84</v>
      </c>
      <c r="AQ817">
        <f t="shared" si="99"/>
        <v>19.992100000000001</v>
      </c>
      <c r="AR817" s="7">
        <f t="shared" si="100"/>
        <v>6.9298400000000004</v>
      </c>
    </row>
    <row r="818" spans="4:44" x14ac:dyDescent="0.35">
      <c r="D818" t="s">
        <v>5702</v>
      </c>
      <c r="E818">
        <v>346.84100000000001</v>
      </c>
      <c r="F818">
        <v>-19.984500000000001</v>
      </c>
      <c r="G818">
        <v>-6931.78</v>
      </c>
      <c r="H818">
        <f t="shared" si="96"/>
        <v>19.984500000000001</v>
      </c>
      <c r="I818" s="7">
        <f t="shared" si="101"/>
        <v>6.9317799999999998</v>
      </c>
      <c r="U818" t="s">
        <v>3583</v>
      </c>
      <c r="V818">
        <v>346.75299999999999</v>
      </c>
      <c r="W818">
        <v>8.83129E-2</v>
      </c>
      <c r="X818">
        <v>30.761500000000002</v>
      </c>
      <c r="Y818">
        <f t="shared" si="97"/>
        <v>8.83129E-2</v>
      </c>
      <c r="Z818" s="7">
        <f t="shared" si="98"/>
        <v>3.0761500000000001E-2</v>
      </c>
      <c r="AM818" t="s">
        <v>4405</v>
      </c>
      <c r="AN818">
        <v>346.65199999999999</v>
      </c>
      <c r="AO818">
        <v>-19.993099999999998</v>
      </c>
      <c r="AP818">
        <v>-6930.18</v>
      </c>
      <c r="AQ818">
        <f t="shared" si="99"/>
        <v>19.993099999999998</v>
      </c>
      <c r="AR818" s="7">
        <f t="shared" si="100"/>
        <v>6.93018</v>
      </c>
    </row>
    <row r="819" spans="4:44" x14ac:dyDescent="0.35">
      <c r="D819" t="s">
        <v>5703</v>
      </c>
      <c r="E819">
        <v>346.84300000000002</v>
      </c>
      <c r="F819">
        <v>-19.9876</v>
      </c>
      <c r="G819">
        <v>-6931.69</v>
      </c>
      <c r="H819">
        <f t="shared" si="96"/>
        <v>19.9876</v>
      </c>
      <c r="I819" s="7">
        <f t="shared" si="101"/>
        <v>6.9316899999999997</v>
      </c>
      <c r="U819" t="s">
        <v>3584</v>
      </c>
      <c r="V819">
        <v>346.75299999999999</v>
      </c>
      <c r="W819">
        <v>8.83129E-2</v>
      </c>
      <c r="X819">
        <v>30.761500000000002</v>
      </c>
      <c r="Y819">
        <f t="shared" si="97"/>
        <v>8.83129E-2</v>
      </c>
      <c r="Z819" s="7">
        <f t="shared" si="98"/>
        <v>3.0761500000000001E-2</v>
      </c>
      <c r="AM819" t="s">
        <v>4406</v>
      </c>
      <c r="AN819">
        <v>346.65199999999999</v>
      </c>
      <c r="AO819">
        <v>-19.993099999999998</v>
      </c>
      <c r="AP819">
        <v>-6930.18</v>
      </c>
      <c r="AQ819">
        <f t="shared" si="99"/>
        <v>19.993099999999998</v>
      </c>
      <c r="AR819" s="7">
        <f t="shared" si="100"/>
        <v>6.93018</v>
      </c>
    </row>
    <row r="820" spans="4:44" x14ac:dyDescent="0.35">
      <c r="D820" t="s">
        <v>5704</v>
      </c>
      <c r="E820">
        <v>346.84500000000003</v>
      </c>
      <c r="F820">
        <v>-19.9846</v>
      </c>
      <c r="G820">
        <v>-6931.89</v>
      </c>
      <c r="H820">
        <f t="shared" si="96"/>
        <v>19.9846</v>
      </c>
      <c r="I820" s="7">
        <f t="shared" si="101"/>
        <v>6.9318900000000001</v>
      </c>
      <c r="U820" t="s">
        <v>3585</v>
      </c>
      <c r="V820">
        <v>346.75400000000002</v>
      </c>
      <c r="W820">
        <v>8.8442099999999996E-2</v>
      </c>
      <c r="X820">
        <v>30.7075</v>
      </c>
      <c r="Y820">
        <f t="shared" si="97"/>
        <v>8.8442099999999996E-2</v>
      </c>
      <c r="Z820" s="7">
        <f t="shared" si="98"/>
        <v>3.0707499999999999E-2</v>
      </c>
      <c r="AM820" t="s">
        <v>4407</v>
      </c>
      <c r="AN820">
        <v>346.65300000000002</v>
      </c>
      <c r="AO820">
        <v>-19.9922</v>
      </c>
      <c r="AP820">
        <v>-6929.9</v>
      </c>
      <c r="AQ820">
        <f t="shared" si="99"/>
        <v>19.9922</v>
      </c>
      <c r="AR820" s="7">
        <f t="shared" si="100"/>
        <v>6.9298999999999999</v>
      </c>
    </row>
    <row r="821" spans="4:44" x14ac:dyDescent="0.35">
      <c r="D821" t="s">
        <v>5705</v>
      </c>
      <c r="E821">
        <v>346.84500000000003</v>
      </c>
      <c r="F821">
        <v>-19.9846</v>
      </c>
      <c r="G821">
        <v>-6931.53</v>
      </c>
      <c r="H821">
        <f t="shared" si="96"/>
        <v>19.9846</v>
      </c>
      <c r="I821" s="7">
        <f t="shared" si="101"/>
        <v>6.9315299999999995</v>
      </c>
      <c r="U821" t="s">
        <v>3586</v>
      </c>
      <c r="V821">
        <v>346.75400000000002</v>
      </c>
      <c r="W821">
        <v>8.8442099999999996E-2</v>
      </c>
      <c r="X821">
        <v>30.7075</v>
      </c>
      <c r="Y821">
        <f t="shared" si="97"/>
        <v>8.8442099999999996E-2</v>
      </c>
      <c r="Z821" s="7">
        <f t="shared" si="98"/>
        <v>3.0707499999999999E-2</v>
      </c>
      <c r="AM821" t="s">
        <v>4408</v>
      </c>
      <c r="AN821">
        <v>346.65300000000002</v>
      </c>
      <c r="AO821">
        <v>-19.9922</v>
      </c>
      <c r="AP821">
        <v>-6929.9</v>
      </c>
      <c r="AQ821">
        <f t="shared" si="99"/>
        <v>19.9922</v>
      </c>
      <c r="AR821" s="7">
        <f t="shared" si="100"/>
        <v>6.9298999999999999</v>
      </c>
    </row>
    <row r="822" spans="4:44" x14ac:dyDescent="0.35">
      <c r="D822" t="s">
        <v>5706</v>
      </c>
      <c r="E822">
        <v>346.84800000000001</v>
      </c>
      <c r="F822">
        <v>-19.9847</v>
      </c>
      <c r="G822">
        <v>-6932.05</v>
      </c>
      <c r="H822">
        <f t="shared" si="96"/>
        <v>19.9847</v>
      </c>
      <c r="I822" s="7">
        <f t="shared" si="101"/>
        <v>6.9320500000000003</v>
      </c>
      <c r="U822" t="s">
        <v>3587</v>
      </c>
      <c r="V822">
        <v>346.75400000000002</v>
      </c>
      <c r="W822">
        <v>8.9812900000000001E-2</v>
      </c>
      <c r="X822">
        <v>31.121700000000001</v>
      </c>
      <c r="Y822">
        <f t="shared" si="97"/>
        <v>8.9812900000000001E-2</v>
      </c>
      <c r="Z822" s="7">
        <f t="shared" si="98"/>
        <v>3.1121700000000002E-2</v>
      </c>
      <c r="AM822" t="s">
        <v>4409</v>
      </c>
      <c r="AN822">
        <v>346.65699999999998</v>
      </c>
      <c r="AO822">
        <v>-19.991700000000002</v>
      </c>
      <c r="AP822">
        <v>-6929.81</v>
      </c>
      <c r="AQ822">
        <f t="shared" si="99"/>
        <v>19.991700000000002</v>
      </c>
      <c r="AR822" s="7">
        <f t="shared" si="100"/>
        <v>6.9298100000000007</v>
      </c>
    </row>
    <row r="823" spans="4:44" x14ac:dyDescent="0.35">
      <c r="D823" t="s">
        <v>5707</v>
      </c>
      <c r="E823">
        <v>346.84800000000001</v>
      </c>
      <c r="F823">
        <v>-19.983799999999999</v>
      </c>
      <c r="G823">
        <v>-6931.88</v>
      </c>
      <c r="H823">
        <f t="shared" si="96"/>
        <v>19.983799999999999</v>
      </c>
      <c r="I823" s="7">
        <f t="shared" si="101"/>
        <v>6.9318800000000005</v>
      </c>
      <c r="U823" t="s">
        <v>3588</v>
      </c>
      <c r="V823">
        <v>346.75400000000002</v>
      </c>
      <c r="W823">
        <v>8.9812900000000001E-2</v>
      </c>
      <c r="X823">
        <v>31.121700000000001</v>
      </c>
      <c r="Y823">
        <f t="shared" si="97"/>
        <v>8.9812900000000001E-2</v>
      </c>
      <c r="Z823" s="7">
        <f t="shared" si="98"/>
        <v>3.1121700000000002E-2</v>
      </c>
      <c r="AM823" t="s">
        <v>4410</v>
      </c>
      <c r="AN823">
        <v>346.65699999999998</v>
      </c>
      <c r="AO823">
        <v>-19.991700000000002</v>
      </c>
      <c r="AP823">
        <v>-6929.81</v>
      </c>
      <c r="AQ823">
        <f t="shared" si="99"/>
        <v>19.991700000000002</v>
      </c>
      <c r="AR823" s="7">
        <f t="shared" si="100"/>
        <v>6.9298100000000007</v>
      </c>
    </row>
    <row r="824" spans="4:44" x14ac:dyDescent="0.35">
      <c r="D824" t="s">
        <v>5708</v>
      </c>
      <c r="E824">
        <v>346.84899999999999</v>
      </c>
      <c r="F824">
        <v>-19.9846</v>
      </c>
      <c r="G824">
        <v>-6931.84</v>
      </c>
      <c r="H824">
        <f t="shared" si="96"/>
        <v>19.9846</v>
      </c>
      <c r="I824" s="7">
        <f t="shared" si="101"/>
        <v>6.9318400000000002</v>
      </c>
      <c r="AM824" t="s">
        <v>4411</v>
      </c>
      <c r="AN824">
        <v>346.66</v>
      </c>
      <c r="AO824">
        <v>-19.992999999999999</v>
      </c>
      <c r="AP824">
        <v>-6930.31</v>
      </c>
      <c r="AQ824">
        <f t="shared" si="99"/>
        <v>19.992999999999999</v>
      </c>
      <c r="AR824" s="7">
        <f t="shared" si="100"/>
        <v>6.9303100000000004</v>
      </c>
    </row>
    <row r="825" spans="4:44" x14ac:dyDescent="0.35">
      <c r="D825" t="s">
        <v>5709</v>
      </c>
      <c r="E825">
        <v>346.85</v>
      </c>
      <c r="F825">
        <v>-19.984500000000001</v>
      </c>
      <c r="G825">
        <v>-6931.87</v>
      </c>
      <c r="H825">
        <f t="shared" si="96"/>
        <v>19.984500000000001</v>
      </c>
      <c r="I825" s="7">
        <f t="shared" si="101"/>
        <v>6.93187</v>
      </c>
      <c r="AM825" t="s">
        <v>4412</v>
      </c>
      <c r="AN825">
        <v>346.66</v>
      </c>
      <c r="AO825">
        <v>-19.992999999999999</v>
      </c>
      <c r="AP825">
        <v>-6930.31</v>
      </c>
      <c r="AQ825">
        <f t="shared" si="99"/>
        <v>19.992999999999999</v>
      </c>
      <c r="AR825" s="7">
        <f t="shared" si="100"/>
        <v>6.9303100000000004</v>
      </c>
    </row>
    <row r="826" spans="4:44" x14ac:dyDescent="0.35">
      <c r="D826" t="s">
        <v>5710</v>
      </c>
      <c r="E826">
        <v>346.85199999999998</v>
      </c>
      <c r="F826">
        <v>-19.9849</v>
      </c>
      <c r="G826">
        <v>-6931.88</v>
      </c>
      <c r="H826">
        <f t="shared" si="96"/>
        <v>19.9849</v>
      </c>
      <c r="I826" s="7">
        <f t="shared" si="101"/>
        <v>6.9318800000000005</v>
      </c>
      <c r="AM826" t="s">
        <v>4413</v>
      </c>
      <c r="AN826">
        <v>346.66199999999998</v>
      </c>
      <c r="AO826">
        <v>-19.9923</v>
      </c>
      <c r="AP826">
        <v>-6930.18</v>
      </c>
      <c r="AQ826">
        <f t="shared" si="99"/>
        <v>19.9923</v>
      </c>
      <c r="AR826" s="7">
        <f t="shared" si="100"/>
        <v>6.93018</v>
      </c>
    </row>
    <row r="827" spans="4:44" x14ac:dyDescent="0.35">
      <c r="D827" t="s">
        <v>5711</v>
      </c>
      <c r="E827">
        <v>346.85300000000001</v>
      </c>
      <c r="F827">
        <v>-19.984200000000001</v>
      </c>
      <c r="G827">
        <v>-6931.75</v>
      </c>
      <c r="H827">
        <f t="shared" si="96"/>
        <v>19.984200000000001</v>
      </c>
      <c r="I827" s="7">
        <f t="shared" si="101"/>
        <v>6.9317500000000001</v>
      </c>
      <c r="AM827" t="s">
        <v>4414</v>
      </c>
      <c r="AN827">
        <v>346.66199999999998</v>
      </c>
      <c r="AO827">
        <v>-19.9923</v>
      </c>
      <c r="AP827">
        <v>-6930.18</v>
      </c>
      <c r="AQ827">
        <f t="shared" si="99"/>
        <v>19.9923</v>
      </c>
      <c r="AR827" s="7">
        <f t="shared" si="100"/>
        <v>6.93018</v>
      </c>
    </row>
    <row r="828" spans="4:44" x14ac:dyDescent="0.35">
      <c r="D828" t="s">
        <v>5712</v>
      </c>
      <c r="E828">
        <v>346.85500000000002</v>
      </c>
      <c r="F828">
        <v>-19.984000000000002</v>
      </c>
      <c r="G828">
        <v>-6932.02</v>
      </c>
      <c r="H828">
        <f t="shared" si="96"/>
        <v>19.984000000000002</v>
      </c>
      <c r="I828" s="7">
        <f t="shared" si="101"/>
        <v>6.9320200000000005</v>
      </c>
      <c r="AM828" t="s">
        <v>4415</v>
      </c>
      <c r="AN828">
        <v>346.66500000000002</v>
      </c>
      <c r="AO828">
        <v>-19.993099999999998</v>
      </c>
      <c r="AP828">
        <v>-6930.55</v>
      </c>
      <c r="AQ828">
        <f t="shared" si="99"/>
        <v>19.993099999999998</v>
      </c>
      <c r="AR828" s="7">
        <f t="shared" si="100"/>
        <v>6.9305500000000002</v>
      </c>
    </row>
    <row r="829" spans="4:44" x14ac:dyDescent="0.35">
      <c r="D829" t="s">
        <v>5713</v>
      </c>
      <c r="E829">
        <v>346.85700000000003</v>
      </c>
      <c r="F829">
        <v>-19.984000000000002</v>
      </c>
      <c r="G829">
        <v>-6932.26</v>
      </c>
      <c r="H829">
        <f t="shared" si="96"/>
        <v>19.984000000000002</v>
      </c>
      <c r="I829" s="7">
        <f t="shared" si="101"/>
        <v>6.9322600000000003</v>
      </c>
      <c r="AM829" t="s">
        <v>4416</v>
      </c>
      <c r="AN829">
        <v>346.66500000000002</v>
      </c>
      <c r="AO829">
        <v>-19.993099999999998</v>
      </c>
      <c r="AP829">
        <v>-6930.55</v>
      </c>
      <c r="AQ829">
        <f t="shared" si="99"/>
        <v>19.993099999999998</v>
      </c>
      <c r="AR829" s="7">
        <f t="shared" si="100"/>
        <v>6.9305500000000002</v>
      </c>
    </row>
    <row r="830" spans="4:44" x14ac:dyDescent="0.35">
      <c r="D830" t="s">
        <v>5714</v>
      </c>
      <c r="E830">
        <v>346.85899999999998</v>
      </c>
      <c r="F830">
        <v>-19.984200000000001</v>
      </c>
      <c r="G830">
        <v>-6932.23</v>
      </c>
      <c r="H830">
        <f t="shared" si="96"/>
        <v>19.984200000000001</v>
      </c>
      <c r="I830" s="7">
        <f t="shared" si="101"/>
        <v>6.9322299999999997</v>
      </c>
      <c r="AM830" t="s">
        <v>4417</v>
      </c>
      <c r="AN830">
        <v>346.66800000000001</v>
      </c>
      <c r="AO830">
        <v>-19.9937</v>
      </c>
      <c r="AP830">
        <v>-6930.85</v>
      </c>
      <c r="AQ830">
        <f t="shared" si="99"/>
        <v>19.9937</v>
      </c>
      <c r="AR830" s="7">
        <f t="shared" si="100"/>
        <v>6.9308500000000004</v>
      </c>
    </row>
    <row r="831" spans="4:44" x14ac:dyDescent="0.35">
      <c r="D831" t="s">
        <v>5715</v>
      </c>
      <c r="E831">
        <v>346.85899999999998</v>
      </c>
      <c r="F831">
        <v>-19.983899999999998</v>
      </c>
      <c r="G831">
        <v>-6932.39</v>
      </c>
      <c r="H831">
        <f t="shared" si="96"/>
        <v>19.983899999999998</v>
      </c>
      <c r="I831" s="7">
        <f t="shared" si="101"/>
        <v>6.9323900000000007</v>
      </c>
      <c r="AM831" t="s">
        <v>4418</v>
      </c>
      <c r="AN831">
        <v>346.66800000000001</v>
      </c>
      <c r="AO831">
        <v>-19.9937</v>
      </c>
      <c r="AP831">
        <v>-6930.85</v>
      </c>
      <c r="AQ831">
        <f t="shared" si="99"/>
        <v>19.9937</v>
      </c>
      <c r="AR831" s="7">
        <f t="shared" si="100"/>
        <v>6.9308500000000004</v>
      </c>
    </row>
    <row r="832" spans="4:44" x14ac:dyDescent="0.35">
      <c r="D832" t="s">
        <v>5716</v>
      </c>
      <c r="E832">
        <v>346.86</v>
      </c>
      <c r="F832">
        <v>-19.984400000000001</v>
      </c>
      <c r="G832">
        <v>-6932.19</v>
      </c>
      <c r="H832">
        <f t="shared" si="96"/>
        <v>19.984400000000001</v>
      </c>
      <c r="I832" s="7">
        <f t="shared" si="101"/>
        <v>6.9321899999999994</v>
      </c>
      <c r="AM832" t="s">
        <v>4419</v>
      </c>
      <c r="AN832">
        <v>346.66899999999998</v>
      </c>
      <c r="AO832">
        <v>-19.993500000000001</v>
      </c>
      <c r="AP832">
        <v>-6930.62</v>
      </c>
      <c r="AQ832">
        <f t="shared" si="99"/>
        <v>19.993500000000001</v>
      </c>
      <c r="AR832" s="7">
        <f t="shared" si="100"/>
        <v>6.9306200000000002</v>
      </c>
    </row>
    <row r="833" spans="4:44" x14ac:dyDescent="0.35">
      <c r="D833" t="s">
        <v>5717</v>
      </c>
      <c r="E833">
        <v>346.86200000000002</v>
      </c>
      <c r="F833">
        <v>-19.984500000000001</v>
      </c>
      <c r="G833">
        <v>-6932.16</v>
      </c>
      <c r="H833">
        <f t="shared" si="96"/>
        <v>19.984500000000001</v>
      </c>
      <c r="I833" s="7">
        <f t="shared" si="101"/>
        <v>6.9321599999999997</v>
      </c>
      <c r="AM833" t="s">
        <v>4420</v>
      </c>
      <c r="AN833">
        <v>346.66899999999998</v>
      </c>
      <c r="AO833">
        <v>-19.993500000000001</v>
      </c>
      <c r="AP833">
        <v>-6930.62</v>
      </c>
      <c r="AQ833">
        <f t="shared" si="99"/>
        <v>19.993500000000001</v>
      </c>
      <c r="AR833" s="7">
        <f t="shared" si="100"/>
        <v>6.9306200000000002</v>
      </c>
    </row>
    <row r="834" spans="4:44" x14ac:dyDescent="0.35">
      <c r="D834" t="s">
        <v>5718</v>
      </c>
      <c r="E834">
        <v>346.86399999999998</v>
      </c>
      <c r="F834">
        <v>-19.984500000000001</v>
      </c>
      <c r="G834">
        <v>-6932.37</v>
      </c>
      <c r="H834">
        <f t="shared" si="96"/>
        <v>19.984500000000001</v>
      </c>
      <c r="I834" s="7">
        <f t="shared" si="101"/>
        <v>6.9323699999999997</v>
      </c>
      <c r="AM834" t="s">
        <v>4421</v>
      </c>
      <c r="AN834">
        <v>346.673</v>
      </c>
      <c r="AO834">
        <v>-19.994499999999999</v>
      </c>
      <c r="AP834">
        <v>-6931.27</v>
      </c>
      <c r="AQ834">
        <f t="shared" si="99"/>
        <v>19.994499999999999</v>
      </c>
      <c r="AR834" s="7">
        <f t="shared" si="100"/>
        <v>6.9312700000000005</v>
      </c>
    </row>
    <row r="835" spans="4:44" x14ac:dyDescent="0.35">
      <c r="D835" t="s">
        <v>5719</v>
      </c>
      <c r="E835">
        <v>346.86599999999999</v>
      </c>
      <c r="F835">
        <v>-19.985099999999999</v>
      </c>
      <c r="G835">
        <v>-6932.62</v>
      </c>
      <c r="H835">
        <f t="shared" ref="H835:H898" si="102">ABS(F835)</f>
        <v>19.985099999999999</v>
      </c>
      <c r="I835" s="7">
        <f t="shared" si="101"/>
        <v>6.93262</v>
      </c>
      <c r="AM835" t="s">
        <v>4422</v>
      </c>
      <c r="AN835">
        <v>346.673</v>
      </c>
      <c r="AO835">
        <v>-19.994499999999999</v>
      </c>
      <c r="AP835">
        <v>-6931.27</v>
      </c>
      <c r="AQ835">
        <f t="shared" ref="AQ835:AQ898" si="103">ABS(AO835)</f>
        <v>19.994499999999999</v>
      </c>
      <c r="AR835" s="7">
        <f t="shared" si="100"/>
        <v>6.9312700000000005</v>
      </c>
    </row>
    <row r="836" spans="4:44" x14ac:dyDescent="0.35">
      <c r="D836" t="s">
        <v>5720</v>
      </c>
      <c r="E836">
        <v>346.86700000000002</v>
      </c>
      <c r="F836">
        <v>-19.984300000000001</v>
      </c>
      <c r="G836">
        <v>-6933.47</v>
      </c>
      <c r="H836">
        <f t="shared" si="102"/>
        <v>19.984300000000001</v>
      </c>
      <c r="I836" s="7">
        <f t="shared" si="101"/>
        <v>6.9334700000000007</v>
      </c>
      <c r="AM836" t="s">
        <v>4423</v>
      </c>
      <c r="AN836">
        <v>346.67500000000001</v>
      </c>
      <c r="AO836">
        <v>-19.991599999999998</v>
      </c>
      <c r="AP836">
        <v>-6930.24</v>
      </c>
      <c r="AQ836">
        <f t="shared" si="103"/>
        <v>19.991599999999998</v>
      </c>
      <c r="AR836" s="7">
        <f t="shared" ref="AR836:AR899" si="104">ABS(AP836/1000)</f>
        <v>6.9302399999999995</v>
      </c>
    </row>
    <row r="837" spans="4:44" x14ac:dyDescent="0.35">
      <c r="D837" t="s">
        <v>5721</v>
      </c>
      <c r="E837">
        <v>346.87</v>
      </c>
      <c r="F837">
        <v>-19.983799999999999</v>
      </c>
      <c r="G837">
        <v>-6932.58</v>
      </c>
      <c r="H837">
        <f t="shared" si="102"/>
        <v>19.983799999999999</v>
      </c>
      <c r="I837" s="7">
        <f t="shared" ref="I837:I900" si="105">ABS(G837/1000)</f>
        <v>6.9325799999999997</v>
      </c>
      <c r="AM837" t="s">
        <v>4424</v>
      </c>
      <c r="AN837">
        <v>346.67500000000001</v>
      </c>
      <c r="AO837">
        <v>-19.991599999999998</v>
      </c>
      <c r="AP837">
        <v>-6930.24</v>
      </c>
      <c r="AQ837">
        <f t="shared" si="103"/>
        <v>19.991599999999998</v>
      </c>
      <c r="AR837" s="7">
        <f t="shared" si="104"/>
        <v>6.9302399999999995</v>
      </c>
    </row>
    <row r="838" spans="4:44" x14ac:dyDescent="0.35">
      <c r="D838" t="s">
        <v>5722</v>
      </c>
      <c r="E838">
        <v>346.87</v>
      </c>
      <c r="F838">
        <v>-19.983799999999999</v>
      </c>
      <c r="G838">
        <v>-6932.62</v>
      </c>
      <c r="H838">
        <f t="shared" si="102"/>
        <v>19.983799999999999</v>
      </c>
      <c r="I838" s="7">
        <f t="shared" si="105"/>
        <v>6.93262</v>
      </c>
      <c r="AM838" t="s">
        <v>4425</v>
      </c>
      <c r="AN838">
        <v>346.678</v>
      </c>
      <c r="AO838">
        <v>-19.992899999999999</v>
      </c>
      <c r="AP838">
        <v>-6930.93</v>
      </c>
      <c r="AQ838">
        <f t="shared" si="103"/>
        <v>19.992899999999999</v>
      </c>
      <c r="AR838" s="7">
        <f t="shared" si="104"/>
        <v>6.93093</v>
      </c>
    </row>
    <row r="839" spans="4:44" x14ac:dyDescent="0.35">
      <c r="D839" t="s">
        <v>5723</v>
      </c>
      <c r="E839">
        <v>346.87200000000001</v>
      </c>
      <c r="F839">
        <v>-19.985600000000002</v>
      </c>
      <c r="G839">
        <v>-6932.36</v>
      </c>
      <c r="H839">
        <f t="shared" si="102"/>
        <v>19.985600000000002</v>
      </c>
      <c r="I839" s="7">
        <f t="shared" si="105"/>
        <v>6.9323600000000001</v>
      </c>
      <c r="AM839" t="s">
        <v>4426</v>
      </c>
      <c r="AN839">
        <v>346.678</v>
      </c>
      <c r="AO839">
        <v>-19.992899999999999</v>
      </c>
      <c r="AP839">
        <v>-6930.93</v>
      </c>
      <c r="AQ839">
        <f t="shared" si="103"/>
        <v>19.992899999999999</v>
      </c>
      <c r="AR839" s="7">
        <f t="shared" si="104"/>
        <v>6.93093</v>
      </c>
    </row>
    <row r="840" spans="4:44" x14ac:dyDescent="0.35">
      <c r="D840" t="s">
        <v>5724</v>
      </c>
      <c r="E840">
        <v>346.87299999999999</v>
      </c>
      <c r="F840">
        <v>-19.9877</v>
      </c>
      <c r="G840">
        <v>-6932.3</v>
      </c>
      <c r="H840">
        <f t="shared" si="102"/>
        <v>19.9877</v>
      </c>
      <c r="I840" s="7">
        <f t="shared" si="105"/>
        <v>6.9323000000000006</v>
      </c>
      <c r="AM840" t="s">
        <v>4427</v>
      </c>
      <c r="AN840">
        <v>346.68099999999998</v>
      </c>
      <c r="AO840">
        <v>-19.991399999999999</v>
      </c>
      <c r="AP840">
        <v>-6930.45</v>
      </c>
      <c r="AQ840">
        <f t="shared" si="103"/>
        <v>19.991399999999999</v>
      </c>
      <c r="AR840" s="7">
        <f t="shared" si="104"/>
        <v>6.9304499999999996</v>
      </c>
    </row>
    <row r="841" spans="4:44" x14ac:dyDescent="0.35">
      <c r="D841" t="s">
        <v>5725</v>
      </c>
      <c r="E841">
        <v>346.87599999999998</v>
      </c>
      <c r="F841">
        <v>-19.9848</v>
      </c>
      <c r="G841">
        <v>-6932.61</v>
      </c>
      <c r="H841">
        <f t="shared" si="102"/>
        <v>19.9848</v>
      </c>
      <c r="I841" s="7">
        <f t="shared" si="105"/>
        <v>6.9326099999999995</v>
      </c>
      <c r="AM841" t="s">
        <v>4428</v>
      </c>
      <c r="AN841">
        <v>346.68099999999998</v>
      </c>
      <c r="AO841">
        <v>-19.991399999999999</v>
      </c>
      <c r="AP841">
        <v>-6930.45</v>
      </c>
      <c r="AQ841">
        <f t="shared" si="103"/>
        <v>19.991399999999999</v>
      </c>
      <c r="AR841" s="7">
        <f t="shared" si="104"/>
        <v>6.9304499999999996</v>
      </c>
    </row>
    <row r="842" spans="4:44" x14ac:dyDescent="0.35">
      <c r="D842" t="s">
        <v>5726</v>
      </c>
      <c r="E842">
        <v>346.87599999999998</v>
      </c>
      <c r="F842">
        <v>-19.9861</v>
      </c>
      <c r="G842">
        <v>-6932.61</v>
      </c>
      <c r="H842">
        <f t="shared" si="102"/>
        <v>19.9861</v>
      </c>
      <c r="I842" s="7">
        <f t="shared" si="105"/>
        <v>6.9326099999999995</v>
      </c>
      <c r="AM842" t="s">
        <v>4429</v>
      </c>
      <c r="AN842">
        <v>346.68299999999999</v>
      </c>
      <c r="AO842">
        <v>-19.991399999999999</v>
      </c>
      <c r="AP842">
        <v>-6930.74</v>
      </c>
      <c r="AQ842">
        <f t="shared" si="103"/>
        <v>19.991399999999999</v>
      </c>
      <c r="AR842" s="7">
        <f t="shared" si="104"/>
        <v>6.9307400000000001</v>
      </c>
    </row>
    <row r="843" spans="4:44" x14ac:dyDescent="0.35">
      <c r="D843" t="s">
        <v>5727</v>
      </c>
      <c r="E843">
        <v>346.87799999999999</v>
      </c>
      <c r="F843">
        <v>-19.9849</v>
      </c>
      <c r="G843">
        <v>-6932.77</v>
      </c>
      <c r="H843">
        <f t="shared" si="102"/>
        <v>19.9849</v>
      </c>
      <c r="I843" s="7">
        <f t="shared" si="105"/>
        <v>6.9327700000000005</v>
      </c>
      <c r="AM843" t="s">
        <v>4430</v>
      </c>
      <c r="AN843">
        <v>346.68299999999999</v>
      </c>
      <c r="AO843">
        <v>-19.991399999999999</v>
      </c>
      <c r="AP843">
        <v>-6930.74</v>
      </c>
      <c r="AQ843">
        <f t="shared" si="103"/>
        <v>19.991399999999999</v>
      </c>
      <c r="AR843" s="7">
        <f t="shared" si="104"/>
        <v>6.9307400000000001</v>
      </c>
    </row>
    <row r="844" spans="4:44" x14ac:dyDescent="0.35">
      <c r="D844" t="s">
        <v>5728</v>
      </c>
      <c r="E844">
        <v>346.88099999999997</v>
      </c>
      <c r="F844">
        <v>-19.984100000000002</v>
      </c>
      <c r="G844">
        <v>-6932.99</v>
      </c>
      <c r="H844">
        <f t="shared" si="102"/>
        <v>19.984100000000002</v>
      </c>
      <c r="I844" s="7">
        <f t="shared" si="105"/>
        <v>6.9329900000000002</v>
      </c>
      <c r="AM844" t="s">
        <v>4431</v>
      </c>
      <c r="AN844">
        <v>346.685</v>
      </c>
      <c r="AO844">
        <v>-19.990600000000001</v>
      </c>
      <c r="AP844">
        <v>-6930.33</v>
      </c>
      <c r="AQ844">
        <f t="shared" si="103"/>
        <v>19.990600000000001</v>
      </c>
      <c r="AR844" s="7">
        <f t="shared" si="104"/>
        <v>6.9303299999999997</v>
      </c>
    </row>
    <row r="845" spans="4:44" x14ac:dyDescent="0.35">
      <c r="D845" t="s">
        <v>5729</v>
      </c>
      <c r="E845">
        <v>346.88200000000001</v>
      </c>
      <c r="F845">
        <v>-19.983799999999999</v>
      </c>
      <c r="G845">
        <v>-6933.22</v>
      </c>
      <c r="H845">
        <f t="shared" si="102"/>
        <v>19.983799999999999</v>
      </c>
      <c r="I845" s="7">
        <f t="shared" si="105"/>
        <v>6.9332200000000004</v>
      </c>
      <c r="AM845" t="s">
        <v>4432</v>
      </c>
      <c r="AN845">
        <v>346.685</v>
      </c>
      <c r="AO845">
        <v>-19.990600000000001</v>
      </c>
      <c r="AP845">
        <v>-6930.33</v>
      </c>
      <c r="AQ845">
        <f t="shared" si="103"/>
        <v>19.990600000000001</v>
      </c>
      <c r="AR845" s="7">
        <f t="shared" si="104"/>
        <v>6.9303299999999997</v>
      </c>
    </row>
    <row r="846" spans="4:44" x14ac:dyDescent="0.35">
      <c r="D846" t="s">
        <v>5730</v>
      </c>
      <c r="E846">
        <v>346.88299999999998</v>
      </c>
      <c r="F846">
        <v>-19.984500000000001</v>
      </c>
      <c r="G846">
        <v>-6933.34</v>
      </c>
      <c r="H846">
        <f t="shared" si="102"/>
        <v>19.984500000000001</v>
      </c>
      <c r="I846" s="7">
        <f t="shared" si="105"/>
        <v>6.9333400000000003</v>
      </c>
      <c r="AM846" t="s">
        <v>4433</v>
      </c>
      <c r="AN846">
        <v>346.68900000000002</v>
      </c>
      <c r="AO846">
        <v>-19.991199999999999</v>
      </c>
      <c r="AP846">
        <v>-6930.46</v>
      </c>
      <c r="AQ846">
        <f t="shared" si="103"/>
        <v>19.991199999999999</v>
      </c>
      <c r="AR846" s="7">
        <f t="shared" si="104"/>
        <v>6.9304600000000001</v>
      </c>
    </row>
    <row r="847" spans="4:44" x14ac:dyDescent="0.35">
      <c r="D847" t="s">
        <v>5731</v>
      </c>
      <c r="E847">
        <v>346.88400000000001</v>
      </c>
      <c r="F847">
        <v>-19.984200000000001</v>
      </c>
      <c r="G847">
        <v>-6113.21</v>
      </c>
      <c r="H847">
        <f t="shared" si="102"/>
        <v>19.984200000000001</v>
      </c>
      <c r="I847" s="7">
        <f t="shared" si="105"/>
        <v>6.1132100000000005</v>
      </c>
      <c r="AM847" t="s">
        <v>4434</v>
      </c>
      <c r="AN847">
        <v>346.68900000000002</v>
      </c>
      <c r="AO847">
        <v>-19.991199999999999</v>
      </c>
      <c r="AP847">
        <v>-6930.46</v>
      </c>
      <c r="AQ847">
        <f t="shared" si="103"/>
        <v>19.991199999999999</v>
      </c>
      <c r="AR847" s="7">
        <f t="shared" si="104"/>
        <v>6.9304600000000001</v>
      </c>
    </row>
    <row r="848" spans="4:44" x14ac:dyDescent="0.35">
      <c r="D848" t="s">
        <v>5732</v>
      </c>
      <c r="E848">
        <v>346.887</v>
      </c>
      <c r="F848">
        <v>-19.9848</v>
      </c>
      <c r="G848">
        <v>-81.741100000000003</v>
      </c>
      <c r="H848">
        <f t="shared" si="102"/>
        <v>19.9848</v>
      </c>
      <c r="I848" s="7">
        <f t="shared" si="105"/>
        <v>8.1741099999999997E-2</v>
      </c>
      <c r="AM848" t="s">
        <v>4435</v>
      </c>
      <c r="AN848">
        <v>346.69099999999997</v>
      </c>
      <c r="AO848">
        <v>-19.992799999999999</v>
      </c>
      <c r="AP848">
        <v>-6931.07</v>
      </c>
      <c r="AQ848">
        <f t="shared" si="103"/>
        <v>19.992799999999999</v>
      </c>
      <c r="AR848" s="7">
        <f t="shared" si="104"/>
        <v>6.9310700000000001</v>
      </c>
    </row>
    <row r="849" spans="4:44" x14ac:dyDescent="0.35">
      <c r="D849" t="s">
        <v>5733</v>
      </c>
      <c r="E849">
        <v>346.88799999999998</v>
      </c>
      <c r="F849">
        <v>-19.985499999999998</v>
      </c>
      <c r="G849">
        <v>31.372199999999999</v>
      </c>
      <c r="H849">
        <f t="shared" si="102"/>
        <v>19.985499999999998</v>
      </c>
      <c r="I849" s="7">
        <f t="shared" si="105"/>
        <v>3.1372200000000003E-2</v>
      </c>
      <c r="AM849" t="s">
        <v>4436</v>
      </c>
      <c r="AN849">
        <v>346.69099999999997</v>
      </c>
      <c r="AO849">
        <v>-19.992799999999999</v>
      </c>
      <c r="AP849">
        <v>-6931.07</v>
      </c>
      <c r="AQ849">
        <f t="shared" si="103"/>
        <v>19.992799999999999</v>
      </c>
      <c r="AR849" s="7">
        <f t="shared" si="104"/>
        <v>6.9310700000000001</v>
      </c>
    </row>
    <row r="850" spans="4:44" x14ac:dyDescent="0.35">
      <c r="D850" t="s">
        <v>5734</v>
      </c>
      <c r="E850">
        <v>346.892</v>
      </c>
      <c r="F850">
        <v>-19.985700000000001</v>
      </c>
      <c r="G850">
        <v>31.286200000000001</v>
      </c>
      <c r="H850">
        <f t="shared" si="102"/>
        <v>19.985700000000001</v>
      </c>
      <c r="I850" s="7">
        <f t="shared" si="105"/>
        <v>3.12862E-2</v>
      </c>
      <c r="AM850" t="s">
        <v>4437</v>
      </c>
      <c r="AN850">
        <v>346.69400000000002</v>
      </c>
      <c r="AO850">
        <v>-19.990300000000001</v>
      </c>
      <c r="AP850">
        <v>-6930.31</v>
      </c>
      <c r="AQ850">
        <f t="shared" si="103"/>
        <v>19.990300000000001</v>
      </c>
      <c r="AR850" s="7">
        <f t="shared" si="104"/>
        <v>6.9303100000000004</v>
      </c>
    </row>
    <row r="851" spans="4:44" x14ac:dyDescent="0.35">
      <c r="D851" t="s">
        <v>5735</v>
      </c>
      <c r="E851">
        <v>346.892</v>
      </c>
      <c r="F851">
        <v>-19.985800000000001</v>
      </c>
      <c r="G851">
        <v>31.773399999999999</v>
      </c>
      <c r="H851">
        <f t="shared" si="102"/>
        <v>19.985800000000001</v>
      </c>
      <c r="I851" s="7">
        <f t="shared" si="105"/>
        <v>3.17734E-2</v>
      </c>
      <c r="AM851" t="s">
        <v>4438</v>
      </c>
      <c r="AN851">
        <v>346.69400000000002</v>
      </c>
      <c r="AO851">
        <v>-19.990300000000001</v>
      </c>
      <c r="AP851">
        <v>-6930.31</v>
      </c>
      <c r="AQ851">
        <f t="shared" si="103"/>
        <v>19.990300000000001</v>
      </c>
      <c r="AR851" s="7">
        <f t="shared" si="104"/>
        <v>6.9303100000000004</v>
      </c>
    </row>
    <row r="852" spans="4:44" x14ac:dyDescent="0.35">
      <c r="D852" t="s">
        <v>5736</v>
      </c>
      <c r="E852">
        <v>346.89400000000001</v>
      </c>
      <c r="F852">
        <v>-18.028099999999998</v>
      </c>
      <c r="G852">
        <v>31.3568</v>
      </c>
      <c r="H852">
        <f t="shared" si="102"/>
        <v>18.028099999999998</v>
      </c>
      <c r="I852" s="7">
        <f t="shared" si="105"/>
        <v>3.1356799999999997E-2</v>
      </c>
      <c r="AM852" t="s">
        <v>4439</v>
      </c>
      <c r="AN852">
        <v>346.697</v>
      </c>
      <c r="AO852">
        <v>-19.993200000000002</v>
      </c>
      <c r="AP852">
        <v>-6931.38</v>
      </c>
      <c r="AQ852">
        <f t="shared" si="103"/>
        <v>19.993200000000002</v>
      </c>
      <c r="AR852" s="7">
        <f t="shared" si="104"/>
        <v>6.9313799999999999</v>
      </c>
    </row>
    <row r="853" spans="4:44" x14ac:dyDescent="0.35">
      <c r="D853" t="s">
        <v>5737</v>
      </c>
      <c r="E853">
        <v>346.89499999999998</v>
      </c>
      <c r="F853">
        <v>-0.15323400000000001</v>
      </c>
      <c r="G853">
        <v>31.1935</v>
      </c>
      <c r="H853">
        <f t="shared" si="102"/>
        <v>0.15323400000000001</v>
      </c>
      <c r="I853" s="7">
        <f t="shared" si="105"/>
        <v>3.1193499999999999E-2</v>
      </c>
      <c r="AM853" t="s">
        <v>4440</v>
      </c>
      <c r="AN853">
        <v>346.697</v>
      </c>
      <c r="AO853">
        <v>-19.993200000000002</v>
      </c>
      <c r="AP853">
        <v>-6931.38</v>
      </c>
      <c r="AQ853">
        <f t="shared" si="103"/>
        <v>19.993200000000002</v>
      </c>
      <c r="AR853" s="7">
        <f t="shared" si="104"/>
        <v>6.9313799999999999</v>
      </c>
    </row>
    <row r="854" spans="4:44" x14ac:dyDescent="0.35">
      <c r="D854" t="s">
        <v>5738</v>
      </c>
      <c r="E854">
        <v>346.899</v>
      </c>
      <c r="F854">
        <v>9.0383900000000003E-2</v>
      </c>
      <c r="G854">
        <v>31.613900000000001</v>
      </c>
      <c r="H854">
        <f t="shared" si="102"/>
        <v>9.0383900000000003E-2</v>
      </c>
      <c r="I854" s="7">
        <f t="shared" si="105"/>
        <v>3.16139E-2</v>
      </c>
      <c r="AM854" t="s">
        <v>4441</v>
      </c>
      <c r="AN854">
        <v>346.69900000000001</v>
      </c>
      <c r="AO854">
        <v>-19.992799999999999</v>
      </c>
      <c r="AP854">
        <v>-6931.24</v>
      </c>
      <c r="AQ854">
        <f t="shared" si="103"/>
        <v>19.992799999999999</v>
      </c>
      <c r="AR854" s="7">
        <f t="shared" si="104"/>
        <v>6.9312399999999998</v>
      </c>
    </row>
    <row r="855" spans="4:44" x14ac:dyDescent="0.35">
      <c r="D855" t="s">
        <v>5739</v>
      </c>
      <c r="E855">
        <v>346.899</v>
      </c>
      <c r="F855">
        <v>8.9990100000000003E-2</v>
      </c>
      <c r="G855">
        <v>31.662199999999999</v>
      </c>
      <c r="H855">
        <f t="shared" si="102"/>
        <v>8.9990100000000003E-2</v>
      </c>
      <c r="I855" s="7">
        <f t="shared" si="105"/>
        <v>3.1662200000000001E-2</v>
      </c>
      <c r="AM855" t="s">
        <v>4442</v>
      </c>
      <c r="AN855">
        <v>346.69900000000001</v>
      </c>
      <c r="AO855">
        <v>-19.992799999999999</v>
      </c>
      <c r="AP855">
        <v>-6931.24</v>
      </c>
      <c r="AQ855">
        <f t="shared" si="103"/>
        <v>19.992799999999999</v>
      </c>
      <c r="AR855" s="7">
        <f t="shared" si="104"/>
        <v>6.9312399999999998</v>
      </c>
    </row>
    <row r="856" spans="4:44" x14ac:dyDescent="0.35">
      <c r="D856" t="s">
        <v>5740</v>
      </c>
      <c r="E856">
        <v>346.90199999999999</v>
      </c>
      <c r="F856">
        <v>9.1615600000000005E-2</v>
      </c>
      <c r="G856">
        <v>31.800899999999999</v>
      </c>
      <c r="H856">
        <f t="shared" si="102"/>
        <v>9.1615600000000005E-2</v>
      </c>
      <c r="I856" s="7">
        <f t="shared" si="105"/>
        <v>3.18009E-2</v>
      </c>
      <c r="AM856" t="s">
        <v>4443</v>
      </c>
      <c r="AN856">
        <v>346.702</v>
      </c>
      <c r="AO856">
        <v>-19.991599999999998</v>
      </c>
      <c r="AP856">
        <v>-6930.95</v>
      </c>
      <c r="AQ856">
        <f t="shared" si="103"/>
        <v>19.991599999999998</v>
      </c>
      <c r="AR856" s="7">
        <f t="shared" si="104"/>
        <v>6.9309500000000002</v>
      </c>
    </row>
    <row r="857" spans="4:44" x14ac:dyDescent="0.35">
      <c r="D857" t="s">
        <v>5741</v>
      </c>
      <c r="E857">
        <v>346.89800000000002</v>
      </c>
      <c r="F857">
        <v>9.04726E-2</v>
      </c>
      <c r="G857">
        <v>31.300599999999999</v>
      </c>
      <c r="H857">
        <f t="shared" si="102"/>
        <v>9.04726E-2</v>
      </c>
      <c r="I857" s="7">
        <f t="shared" si="105"/>
        <v>3.1300599999999998E-2</v>
      </c>
      <c r="AM857" t="s">
        <v>4444</v>
      </c>
      <c r="AN857">
        <v>346.702</v>
      </c>
      <c r="AO857">
        <v>-19.991599999999998</v>
      </c>
      <c r="AP857">
        <v>-6930.95</v>
      </c>
      <c r="AQ857">
        <f t="shared" si="103"/>
        <v>19.991599999999998</v>
      </c>
      <c r="AR857" s="7">
        <f t="shared" si="104"/>
        <v>6.9309500000000002</v>
      </c>
    </row>
    <row r="858" spans="4:44" x14ac:dyDescent="0.35">
      <c r="D858" t="s">
        <v>5742</v>
      </c>
      <c r="E858">
        <v>346.90199999999999</v>
      </c>
      <c r="F858">
        <v>8.9805999999999997E-2</v>
      </c>
      <c r="G858">
        <v>31.322299999999998</v>
      </c>
      <c r="H858">
        <f t="shared" si="102"/>
        <v>8.9805999999999997E-2</v>
      </c>
      <c r="I858" s="7">
        <f t="shared" si="105"/>
        <v>3.1322299999999997E-2</v>
      </c>
      <c r="AM858" t="s">
        <v>4445</v>
      </c>
      <c r="AN858">
        <v>346.70600000000002</v>
      </c>
      <c r="AO858">
        <v>-19.992699999999999</v>
      </c>
      <c r="AP858">
        <v>-6931.48</v>
      </c>
      <c r="AQ858">
        <f t="shared" si="103"/>
        <v>19.992699999999999</v>
      </c>
      <c r="AR858" s="7">
        <f t="shared" si="104"/>
        <v>6.9314799999999996</v>
      </c>
    </row>
    <row r="859" spans="4:44" x14ac:dyDescent="0.35">
      <c r="D859" t="s">
        <v>5743</v>
      </c>
      <c r="E859">
        <v>346.904</v>
      </c>
      <c r="F859">
        <v>9.0905299999999994E-2</v>
      </c>
      <c r="G859">
        <v>31.289899999999999</v>
      </c>
      <c r="H859">
        <f t="shared" si="102"/>
        <v>9.0905299999999994E-2</v>
      </c>
      <c r="I859" s="7">
        <f t="shared" si="105"/>
        <v>3.1289900000000002E-2</v>
      </c>
      <c r="AM859" t="s">
        <v>4446</v>
      </c>
      <c r="AN859">
        <v>346.70600000000002</v>
      </c>
      <c r="AO859">
        <v>-19.992699999999999</v>
      </c>
      <c r="AP859">
        <v>-6931.48</v>
      </c>
      <c r="AQ859">
        <f t="shared" si="103"/>
        <v>19.992699999999999</v>
      </c>
      <c r="AR859" s="7">
        <f t="shared" si="104"/>
        <v>6.9314799999999996</v>
      </c>
    </row>
    <row r="860" spans="4:44" x14ac:dyDescent="0.35">
      <c r="D860" t="s">
        <v>5744</v>
      </c>
      <c r="E860">
        <v>346.904</v>
      </c>
      <c r="F860">
        <v>9.1159900000000002E-2</v>
      </c>
      <c r="G860">
        <v>31.812100000000001</v>
      </c>
      <c r="H860">
        <f t="shared" si="102"/>
        <v>9.1159900000000002E-2</v>
      </c>
      <c r="I860" s="7">
        <f t="shared" si="105"/>
        <v>3.1812100000000003E-2</v>
      </c>
      <c r="AM860" t="s">
        <v>4447</v>
      </c>
      <c r="AN860">
        <v>346.70800000000003</v>
      </c>
      <c r="AO860">
        <v>-19.992000000000001</v>
      </c>
      <c r="AP860">
        <v>-6931.09</v>
      </c>
      <c r="AQ860">
        <f t="shared" si="103"/>
        <v>19.992000000000001</v>
      </c>
      <c r="AR860" s="7">
        <f t="shared" si="104"/>
        <v>6.9310900000000002</v>
      </c>
    </row>
    <row r="861" spans="4:44" x14ac:dyDescent="0.35">
      <c r="D861" t="s">
        <v>5745</v>
      </c>
      <c r="E861">
        <v>346.904</v>
      </c>
      <c r="F861">
        <v>9.1584799999999994E-2</v>
      </c>
      <c r="G861">
        <v>31.896899999999999</v>
      </c>
      <c r="H861">
        <f t="shared" si="102"/>
        <v>9.1584799999999994E-2</v>
      </c>
      <c r="I861" s="7">
        <f t="shared" si="105"/>
        <v>3.1896899999999999E-2</v>
      </c>
      <c r="AM861" t="s">
        <v>4448</v>
      </c>
      <c r="AN861">
        <v>346.70800000000003</v>
      </c>
      <c r="AO861">
        <v>-19.992000000000001</v>
      </c>
      <c r="AP861">
        <v>-6931.09</v>
      </c>
      <c r="AQ861">
        <f t="shared" si="103"/>
        <v>19.992000000000001</v>
      </c>
      <c r="AR861" s="7">
        <f t="shared" si="104"/>
        <v>6.9310900000000002</v>
      </c>
    </row>
    <row r="862" spans="4:44" x14ac:dyDescent="0.35">
      <c r="D862" t="s">
        <v>5746</v>
      </c>
      <c r="E862">
        <v>346.90499999999997</v>
      </c>
      <c r="F862">
        <v>9.0195300000000006E-2</v>
      </c>
      <c r="G862">
        <v>31.667000000000002</v>
      </c>
      <c r="H862">
        <f t="shared" si="102"/>
        <v>9.0195300000000006E-2</v>
      </c>
      <c r="I862" s="7">
        <f t="shared" si="105"/>
        <v>3.1667000000000001E-2</v>
      </c>
      <c r="AM862" t="s">
        <v>4449</v>
      </c>
      <c r="AN862">
        <v>346.71199999999999</v>
      </c>
      <c r="AO862">
        <v>-19.992100000000001</v>
      </c>
      <c r="AP862">
        <v>-6931.3</v>
      </c>
      <c r="AQ862">
        <f t="shared" si="103"/>
        <v>19.992100000000001</v>
      </c>
      <c r="AR862" s="7">
        <f t="shared" si="104"/>
        <v>6.9313000000000002</v>
      </c>
    </row>
    <row r="863" spans="4:44" x14ac:dyDescent="0.35">
      <c r="D863" t="s">
        <v>5747</v>
      </c>
      <c r="E863">
        <v>346.904</v>
      </c>
      <c r="F863">
        <v>9.0180099999999999E-2</v>
      </c>
      <c r="G863">
        <v>31.904399999999999</v>
      </c>
      <c r="H863">
        <f t="shared" si="102"/>
        <v>9.0180099999999999E-2</v>
      </c>
      <c r="I863" s="7">
        <f t="shared" si="105"/>
        <v>3.1904399999999999E-2</v>
      </c>
      <c r="AM863" t="s">
        <v>4450</v>
      </c>
      <c r="AN863">
        <v>346.71199999999999</v>
      </c>
      <c r="AO863">
        <v>-19.992100000000001</v>
      </c>
      <c r="AP863">
        <v>-6931.3</v>
      </c>
      <c r="AQ863">
        <f t="shared" si="103"/>
        <v>19.992100000000001</v>
      </c>
      <c r="AR863" s="7">
        <f t="shared" si="104"/>
        <v>6.9313000000000002</v>
      </c>
    </row>
    <row r="864" spans="4:44" x14ac:dyDescent="0.35">
      <c r="D864" t="s">
        <v>5748</v>
      </c>
      <c r="E864">
        <v>346.904</v>
      </c>
      <c r="F864">
        <v>9.0226299999999995E-2</v>
      </c>
      <c r="G864">
        <v>31.962900000000001</v>
      </c>
      <c r="H864">
        <f t="shared" si="102"/>
        <v>9.0226299999999995E-2</v>
      </c>
      <c r="I864" s="7">
        <f t="shared" si="105"/>
        <v>3.1962900000000002E-2</v>
      </c>
      <c r="AM864" t="s">
        <v>4451</v>
      </c>
      <c r="AN864">
        <v>346.71300000000002</v>
      </c>
      <c r="AO864">
        <v>-19.9924</v>
      </c>
      <c r="AP864">
        <v>-6931.44</v>
      </c>
      <c r="AQ864">
        <f t="shared" si="103"/>
        <v>19.9924</v>
      </c>
      <c r="AR864" s="7">
        <f t="shared" si="104"/>
        <v>6.9314399999999994</v>
      </c>
    </row>
    <row r="865" spans="4:44" x14ac:dyDescent="0.35">
      <c r="D865" t="s">
        <v>5749</v>
      </c>
      <c r="E865">
        <v>346.90499999999997</v>
      </c>
      <c r="F865">
        <v>9.1583399999999995E-2</v>
      </c>
      <c r="G865">
        <v>31.851700000000001</v>
      </c>
      <c r="H865">
        <f t="shared" si="102"/>
        <v>9.1583399999999995E-2</v>
      </c>
      <c r="I865" s="7">
        <f t="shared" si="105"/>
        <v>3.1851700000000004E-2</v>
      </c>
      <c r="AM865" t="s">
        <v>4452</v>
      </c>
      <c r="AN865">
        <v>346.71300000000002</v>
      </c>
      <c r="AO865">
        <v>-19.9924</v>
      </c>
      <c r="AP865">
        <v>-6931.44</v>
      </c>
      <c r="AQ865">
        <f t="shared" si="103"/>
        <v>19.9924</v>
      </c>
      <c r="AR865" s="7">
        <f t="shared" si="104"/>
        <v>6.9314399999999994</v>
      </c>
    </row>
    <row r="866" spans="4:44" x14ac:dyDescent="0.35">
      <c r="D866" t="s">
        <v>5750</v>
      </c>
      <c r="E866">
        <v>346.904</v>
      </c>
      <c r="F866">
        <v>9.1745699999999999E-2</v>
      </c>
      <c r="G866">
        <v>31.935099999999998</v>
      </c>
      <c r="H866">
        <f t="shared" si="102"/>
        <v>9.1745699999999999E-2</v>
      </c>
      <c r="I866" s="7">
        <f t="shared" si="105"/>
        <v>3.1935100000000001E-2</v>
      </c>
      <c r="AM866" t="s">
        <v>4453</v>
      </c>
      <c r="AN866">
        <v>346.71600000000001</v>
      </c>
      <c r="AO866">
        <v>-19.991399999999999</v>
      </c>
      <c r="AP866">
        <v>-6931.15</v>
      </c>
      <c r="AQ866">
        <f t="shared" si="103"/>
        <v>19.991399999999999</v>
      </c>
      <c r="AR866" s="7">
        <f t="shared" si="104"/>
        <v>6.9311499999999997</v>
      </c>
    </row>
    <row r="867" spans="4:44" x14ac:dyDescent="0.35">
      <c r="D867" t="s">
        <v>5751</v>
      </c>
      <c r="E867">
        <v>346.90499999999997</v>
      </c>
      <c r="F867">
        <v>9.1363399999999997E-2</v>
      </c>
      <c r="G867">
        <v>31.959299999999999</v>
      </c>
      <c r="H867">
        <f t="shared" si="102"/>
        <v>9.1363399999999997E-2</v>
      </c>
      <c r="I867" s="7">
        <f t="shared" si="105"/>
        <v>3.1959299999999996E-2</v>
      </c>
      <c r="AM867" t="s">
        <v>4454</v>
      </c>
      <c r="AN867">
        <v>346.71600000000001</v>
      </c>
      <c r="AO867">
        <v>-19.991399999999999</v>
      </c>
      <c r="AP867">
        <v>-6931.15</v>
      </c>
      <c r="AQ867">
        <f t="shared" si="103"/>
        <v>19.991399999999999</v>
      </c>
      <c r="AR867" s="7">
        <f t="shared" si="104"/>
        <v>6.9311499999999997</v>
      </c>
    </row>
    <row r="868" spans="4:44" x14ac:dyDescent="0.35">
      <c r="D868" t="s">
        <v>5752</v>
      </c>
      <c r="E868">
        <v>346.904</v>
      </c>
      <c r="F868">
        <v>9.1920299999999996E-2</v>
      </c>
      <c r="G868">
        <v>31.845700000000001</v>
      </c>
      <c r="H868">
        <f t="shared" si="102"/>
        <v>9.1920299999999996E-2</v>
      </c>
      <c r="I868" s="7">
        <f t="shared" si="105"/>
        <v>3.1845699999999998E-2</v>
      </c>
      <c r="AM868" t="s">
        <v>4455</v>
      </c>
      <c r="AN868">
        <v>346.71899999999999</v>
      </c>
      <c r="AO868">
        <v>-19.992999999999999</v>
      </c>
      <c r="AP868">
        <v>-6931.68</v>
      </c>
      <c r="AQ868">
        <f t="shared" si="103"/>
        <v>19.992999999999999</v>
      </c>
      <c r="AR868" s="7">
        <f t="shared" si="104"/>
        <v>6.9316800000000001</v>
      </c>
    </row>
    <row r="869" spans="4:44" x14ac:dyDescent="0.35">
      <c r="D869" t="s">
        <v>5753</v>
      </c>
      <c r="E869">
        <v>346.904</v>
      </c>
      <c r="F869">
        <v>9.2129199999999994E-2</v>
      </c>
      <c r="G869">
        <v>31.422899999999998</v>
      </c>
      <c r="H869">
        <f t="shared" si="102"/>
        <v>9.2129199999999994E-2</v>
      </c>
      <c r="I869" s="7">
        <f t="shared" si="105"/>
        <v>3.1422899999999997E-2</v>
      </c>
      <c r="AM869" t="s">
        <v>4456</v>
      </c>
      <c r="AN869">
        <v>346.71899999999999</v>
      </c>
      <c r="AO869">
        <v>-19.992999999999999</v>
      </c>
      <c r="AP869">
        <v>-6931.68</v>
      </c>
      <c r="AQ869">
        <f t="shared" si="103"/>
        <v>19.992999999999999</v>
      </c>
      <c r="AR869" s="7">
        <f t="shared" si="104"/>
        <v>6.9316800000000001</v>
      </c>
    </row>
    <row r="870" spans="4:44" x14ac:dyDescent="0.35">
      <c r="D870" t="s">
        <v>5754</v>
      </c>
      <c r="E870">
        <v>346.904</v>
      </c>
      <c r="F870">
        <v>9.1707200000000003E-2</v>
      </c>
      <c r="G870">
        <v>31.7209</v>
      </c>
      <c r="H870">
        <f t="shared" si="102"/>
        <v>9.1707200000000003E-2</v>
      </c>
      <c r="I870" s="7">
        <f t="shared" si="105"/>
        <v>3.1720900000000003E-2</v>
      </c>
      <c r="AM870" t="s">
        <v>4457</v>
      </c>
      <c r="AN870">
        <v>346.72199999999998</v>
      </c>
      <c r="AO870">
        <v>-19.992599999999999</v>
      </c>
      <c r="AP870">
        <v>-6931.6</v>
      </c>
      <c r="AQ870">
        <f t="shared" si="103"/>
        <v>19.992599999999999</v>
      </c>
      <c r="AR870" s="7">
        <f t="shared" si="104"/>
        <v>6.9316000000000004</v>
      </c>
    </row>
    <row r="871" spans="4:44" x14ac:dyDescent="0.35">
      <c r="D871" t="s">
        <v>5755</v>
      </c>
      <c r="E871">
        <v>346.904</v>
      </c>
      <c r="F871">
        <v>9.2049599999999995E-2</v>
      </c>
      <c r="G871">
        <v>31.847200000000001</v>
      </c>
      <c r="H871">
        <f t="shared" si="102"/>
        <v>9.2049599999999995E-2</v>
      </c>
      <c r="I871" s="7">
        <f t="shared" si="105"/>
        <v>3.1847199999999999E-2</v>
      </c>
      <c r="AM871" t="s">
        <v>4458</v>
      </c>
      <c r="AN871">
        <v>346.72199999999998</v>
      </c>
      <c r="AO871">
        <v>-19.992599999999999</v>
      </c>
      <c r="AP871">
        <v>-6931.6</v>
      </c>
      <c r="AQ871">
        <f t="shared" si="103"/>
        <v>19.992599999999999</v>
      </c>
      <c r="AR871" s="7">
        <f t="shared" si="104"/>
        <v>6.9316000000000004</v>
      </c>
    </row>
    <row r="872" spans="4:44" x14ac:dyDescent="0.35">
      <c r="D872" t="s">
        <v>5756</v>
      </c>
      <c r="E872">
        <v>346.904</v>
      </c>
      <c r="F872">
        <v>9.2041300000000006E-2</v>
      </c>
      <c r="G872">
        <v>31.9086</v>
      </c>
      <c r="H872">
        <f t="shared" si="102"/>
        <v>9.2041300000000006E-2</v>
      </c>
      <c r="I872" s="7">
        <f t="shared" si="105"/>
        <v>3.1908600000000002E-2</v>
      </c>
      <c r="AM872" t="s">
        <v>4459</v>
      </c>
      <c r="AN872">
        <v>346.72399999999999</v>
      </c>
      <c r="AO872">
        <v>-19.992100000000001</v>
      </c>
      <c r="AP872">
        <v>-6931.56</v>
      </c>
      <c r="AQ872">
        <f t="shared" si="103"/>
        <v>19.992100000000001</v>
      </c>
      <c r="AR872" s="7">
        <f t="shared" si="104"/>
        <v>6.9315600000000002</v>
      </c>
    </row>
    <row r="873" spans="4:44" x14ac:dyDescent="0.35">
      <c r="D873" t="s">
        <v>5757</v>
      </c>
      <c r="E873">
        <v>346.90499999999997</v>
      </c>
      <c r="F873">
        <v>9.1641700000000006E-2</v>
      </c>
      <c r="G873">
        <v>31.387899999999998</v>
      </c>
      <c r="H873">
        <f t="shared" si="102"/>
        <v>9.1641700000000006E-2</v>
      </c>
      <c r="I873" s="7">
        <f t="shared" si="105"/>
        <v>3.1387899999999996E-2</v>
      </c>
      <c r="AM873" t="s">
        <v>4460</v>
      </c>
      <c r="AN873">
        <v>346.72399999999999</v>
      </c>
      <c r="AO873">
        <v>-19.992100000000001</v>
      </c>
      <c r="AP873">
        <v>-6931.56</v>
      </c>
      <c r="AQ873">
        <f t="shared" si="103"/>
        <v>19.992100000000001</v>
      </c>
      <c r="AR873" s="7">
        <f t="shared" si="104"/>
        <v>6.9315600000000002</v>
      </c>
    </row>
    <row r="874" spans="4:44" x14ac:dyDescent="0.35">
      <c r="D874" t="s">
        <v>5758</v>
      </c>
      <c r="E874">
        <v>346.904</v>
      </c>
      <c r="F874">
        <v>9.0859899999999993E-2</v>
      </c>
      <c r="G874">
        <v>31.770199999999999</v>
      </c>
      <c r="H874">
        <f t="shared" si="102"/>
        <v>9.0859899999999993E-2</v>
      </c>
      <c r="I874" s="7">
        <f t="shared" si="105"/>
        <v>3.1770199999999998E-2</v>
      </c>
      <c r="AM874" t="s">
        <v>4461</v>
      </c>
      <c r="AN874">
        <v>346.72800000000001</v>
      </c>
      <c r="AO874">
        <v>-19.992699999999999</v>
      </c>
      <c r="AP874">
        <v>-6931.93</v>
      </c>
      <c r="AQ874">
        <f t="shared" si="103"/>
        <v>19.992699999999999</v>
      </c>
      <c r="AR874" s="7">
        <f t="shared" si="104"/>
        <v>6.9319300000000004</v>
      </c>
    </row>
    <row r="875" spans="4:44" x14ac:dyDescent="0.35">
      <c r="D875" t="s">
        <v>5759</v>
      </c>
      <c r="E875">
        <v>346.904</v>
      </c>
      <c r="F875">
        <v>9.1222600000000001E-2</v>
      </c>
      <c r="G875">
        <v>31.756900000000002</v>
      </c>
      <c r="H875">
        <f t="shared" si="102"/>
        <v>9.1222600000000001E-2</v>
      </c>
      <c r="I875" s="7">
        <f t="shared" si="105"/>
        <v>3.1756900000000005E-2</v>
      </c>
      <c r="AM875" t="s">
        <v>4462</v>
      </c>
      <c r="AN875">
        <v>346.72800000000001</v>
      </c>
      <c r="AO875">
        <v>-19.992699999999999</v>
      </c>
      <c r="AP875">
        <v>-6931.93</v>
      </c>
      <c r="AQ875">
        <f t="shared" si="103"/>
        <v>19.992699999999999</v>
      </c>
      <c r="AR875" s="7">
        <f t="shared" si="104"/>
        <v>6.9319300000000004</v>
      </c>
    </row>
    <row r="876" spans="4:44" x14ac:dyDescent="0.35">
      <c r="D876" t="s">
        <v>5760</v>
      </c>
      <c r="E876">
        <v>346.90300000000002</v>
      </c>
      <c r="F876">
        <v>9.1222600000000001E-2</v>
      </c>
      <c r="G876">
        <v>31.629899999999999</v>
      </c>
      <c r="H876">
        <f t="shared" si="102"/>
        <v>9.1222600000000001E-2</v>
      </c>
      <c r="I876" s="7">
        <f t="shared" si="105"/>
        <v>3.1629900000000002E-2</v>
      </c>
      <c r="AM876" t="s">
        <v>4463</v>
      </c>
      <c r="AN876">
        <v>346.73</v>
      </c>
      <c r="AO876">
        <v>-19.991800000000001</v>
      </c>
      <c r="AP876">
        <v>-6931.43</v>
      </c>
      <c r="AQ876">
        <f t="shared" si="103"/>
        <v>19.991800000000001</v>
      </c>
      <c r="AR876" s="7">
        <f t="shared" si="104"/>
        <v>6.9314300000000006</v>
      </c>
    </row>
    <row r="877" spans="4:44" x14ac:dyDescent="0.35">
      <c r="D877" t="s">
        <v>5761</v>
      </c>
      <c r="E877">
        <v>346.904</v>
      </c>
      <c r="F877">
        <v>9.1828800000000002E-2</v>
      </c>
      <c r="G877">
        <v>31.629899999999999</v>
      </c>
      <c r="H877">
        <f t="shared" si="102"/>
        <v>9.1828800000000002E-2</v>
      </c>
      <c r="I877" s="7">
        <f t="shared" si="105"/>
        <v>3.1629900000000002E-2</v>
      </c>
      <c r="AM877" t="s">
        <v>4464</v>
      </c>
      <c r="AN877">
        <v>346.73</v>
      </c>
      <c r="AO877">
        <v>-19.991800000000001</v>
      </c>
      <c r="AP877">
        <v>-6931.43</v>
      </c>
      <c r="AQ877">
        <f t="shared" si="103"/>
        <v>19.991800000000001</v>
      </c>
      <c r="AR877" s="7">
        <f t="shared" si="104"/>
        <v>6.9314300000000006</v>
      </c>
    </row>
    <row r="878" spans="4:44" x14ac:dyDescent="0.35">
      <c r="D878" t="s">
        <v>5762</v>
      </c>
      <c r="E878">
        <v>346.90499999999997</v>
      </c>
      <c r="F878">
        <v>9.0315500000000007E-2</v>
      </c>
      <c r="G878">
        <v>31.532499999999999</v>
      </c>
      <c r="H878">
        <f t="shared" si="102"/>
        <v>9.0315500000000007E-2</v>
      </c>
      <c r="I878" s="7">
        <f t="shared" si="105"/>
        <v>3.1532499999999998E-2</v>
      </c>
      <c r="AM878" t="s">
        <v>4465</v>
      </c>
      <c r="AN878">
        <v>346.733</v>
      </c>
      <c r="AO878">
        <v>-19.9937</v>
      </c>
      <c r="AP878">
        <v>-6932.3</v>
      </c>
      <c r="AQ878">
        <f t="shared" si="103"/>
        <v>19.9937</v>
      </c>
      <c r="AR878" s="7">
        <f t="shared" si="104"/>
        <v>6.9323000000000006</v>
      </c>
    </row>
    <row r="879" spans="4:44" x14ac:dyDescent="0.35">
      <c r="D879" t="s">
        <v>5763</v>
      </c>
      <c r="E879">
        <v>346.90300000000002</v>
      </c>
      <c r="F879">
        <v>9.1606199999999999E-2</v>
      </c>
      <c r="G879">
        <v>31.3919</v>
      </c>
      <c r="H879">
        <f t="shared" si="102"/>
        <v>9.1606199999999999E-2</v>
      </c>
      <c r="I879" s="7">
        <f t="shared" si="105"/>
        <v>3.13919E-2</v>
      </c>
      <c r="AM879" t="s">
        <v>4466</v>
      </c>
      <c r="AN879">
        <v>346.733</v>
      </c>
      <c r="AO879">
        <v>-19.9937</v>
      </c>
      <c r="AP879">
        <v>-6932.3</v>
      </c>
      <c r="AQ879">
        <f t="shared" si="103"/>
        <v>19.9937</v>
      </c>
      <c r="AR879" s="7">
        <f t="shared" si="104"/>
        <v>6.9323000000000006</v>
      </c>
    </row>
    <row r="880" spans="4:44" x14ac:dyDescent="0.35">
      <c r="D880" t="s">
        <v>5764</v>
      </c>
      <c r="E880">
        <v>346.90300000000002</v>
      </c>
      <c r="F880">
        <v>9.1606199999999999E-2</v>
      </c>
      <c r="G880">
        <v>31.3919</v>
      </c>
      <c r="H880">
        <f t="shared" si="102"/>
        <v>9.1606199999999999E-2</v>
      </c>
      <c r="I880" s="7">
        <f t="shared" si="105"/>
        <v>3.13919E-2</v>
      </c>
      <c r="AM880" t="s">
        <v>4467</v>
      </c>
      <c r="AN880">
        <v>346.73599999999999</v>
      </c>
      <c r="AO880">
        <v>-19.992799999999999</v>
      </c>
      <c r="AP880">
        <v>-6931.97</v>
      </c>
      <c r="AQ880">
        <f t="shared" si="103"/>
        <v>19.992799999999999</v>
      </c>
      <c r="AR880" s="7">
        <f t="shared" si="104"/>
        <v>6.9319700000000006</v>
      </c>
    </row>
    <row r="881" spans="4:44" x14ac:dyDescent="0.35">
      <c r="D881" t="s">
        <v>5765</v>
      </c>
      <c r="E881">
        <v>346.90300000000002</v>
      </c>
      <c r="F881">
        <v>9.0966599999999995E-2</v>
      </c>
      <c r="G881">
        <v>31.541499999999999</v>
      </c>
      <c r="H881">
        <f t="shared" si="102"/>
        <v>9.0966599999999995E-2</v>
      </c>
      <c r="I881" s="7">
        <f t="shared" si="105"/>
        <v>3.15415E-2</v>
      </c>
      <c r="AM881" t="s">
        <v>4468</v>
      </c>
      <c r="AN881">
        <v>346.73599999999999</v>
      </c>
      <c r="AO881">
        <v>-19.992799999999999</v>
      </c>
      <c r="AP881">
        <v>-6931.97</v>
      </c>
      <c r="AQ881">
        <f t="shared" si="103"/>
        <v>19.992799999999999</v>
      </c>
      <c r="AR881" s="7">
        <f t="shared" si="104"/>
        <v>6.9319700000000006</v>
      </c>
    </row>
    <row r="882" spans="4:44" x14ac:dyDescent="0.35">
      <c r="D882" t="s">
        <v>5766</v>
      </c>
      <c r="E882">
        <v>346.90300000000002</v>
      </c>
      <c r="F882">
        <v>9.0966599999999995E-2</v>
      </c>
      <c r="G882">
        <v>31.541499999999999</v>
      </c>
      <c r="H882">
        <f t="shared" si="102"/>
        <v>9.0966599999999995E-2</v>
      </c>
      <c r="I882" s="7">
        <f t="shared" si="105"/>
        <v>3.15415E-2</v>
      </c>
      <c r="AM882" t="s">
        <v>4469</v>
      </c>
      <c r="AN882">
        <v>346.738</v>
      </c>
      <c r="AO882">
        <v>-19.991800000000001</v>
      </c>
      <c r="AP882">
        <v>-6931.79</v>
      </c>
      <c r="AQ882">
        <f t="shared" si="103"/>
        <v>19.991800000000001</v>
      </c>
      <c r="AR882" s="7">
        <f t="shared" si="104"/>
        <v>6.9317900000000003</v>
      </c>
    </row>
    <row r="883" spans="4:44" x14ac:dyDescent="0.35">
      <c r="D883" t="s">
        <v>5767</v>
      </c>
      <c r="E883">
        <v>346.904</v>
      </c>
      <c r="F883">
        <v>9.1390399999999997E-2</v>
      </c>
      <c r="G883">
        <v>31.582599999999999</v>
      </c>
      <c r="H883">
        <f t="shared" si="102"/>
        <v>9.1390399999999997E-2</v>
      </c>
      <c r="I883" s="7">
        <f t="shared" si="105"/>
        <v>3.1582600000000002E-2</v>
      </c>
      <c r="AM883" t="s">
        <v>4470</v>
      </c>
      <c r="AN883">
        <v>346.738</v>
      </c>
      <c r="AO883">
        <v>-19.991800000000001</v>
      </c>
      <c r="AP883">
        <v>-6931.79</v>
      </c>
      <c r="AQ883">
        <f t="shared" si="103"/>
        <v>19.991800000000001</v>
      </c>
      <c r="AR883" s="7">
        <f t="shared" si="104"/>
        <v>6.9317900000000003</v>
      </c>
    </row>
    <row r="884" spans="4:44" x14ac:dyDescent="0.35">
      <c r="D884" t="s">
        <v>5768</v>
      </c>
      <c r="E884">
        <v>346.904</v>
      </c>
      <c r="F884">
        <v>9.0362799999999993E-2</v>
      </c>
      <c r="G884">
        <v>31.758700000000001</v>
      </c>
      <c r="H884">
        <f t="shared" si="102"/>
        <v>9.0362799999999993E-2</v>
      </c>
      <c r="I884" s="7">
        <f t="shared" si="105"/>
        <v>3.1758700000000001E-2</v>
      </c>
      <c r="AM884" t="s">
        <v>4471</v>
      </c>
      <c r="AN884">
        <v>346.74200000000002</v>
      </c>
      <c r="AO884">
        <v>-19.993099999999998</v>
      </c>
      <c r="AP884">
        <v>-6932.21</v>
      </c>
      <c r="AQ884">
        <f t="shared" si="103"/>
        <v>19.993099999999998</v>
      </c>
      <c r="AR884" s="7">
        <f t="shared" si="104"/>
        <v>6.9322100000000004</v>
      </c>
    </row>
    <row r="885" spans="4:44" x14ac:dyDescent="0.35">
      <c r="D885" t="s">
        <v>5769</v>
      </c>
      <c r="E885">
        <v>346.904</v>
      </c>
      <c r="F885">
        <v>9.0362799999999993E-2</v>
      </c>
      <c r="G885">
        <v>31.758700000000001</v>
      </c>
      <c r="H885">
        <f t="shared" si="102"/>
        <v>9.0362799999999993E-2</v>
      </c>
      <c r="I885" s="7">
        <f t="shared" si="105"/>
        <v>3.1758700000000001E-2</v>
      </c>
      <c r="AM885" t="s">
        <v>4472</v>
      </c>
      <c r="AN885">
        <v>346.74200000000002</v>
      </c>
      <c r="AO885">
        <v>-19.993099999999998</v>
      </c>
      <c r="AP885">
        <v>-6932.21</v>
      </c>
      <c r="AQ885">
        <f t="shared" si="103"/>
        <v>19.993099999999998</v>
      </c>
      <c r="AR885" s="7">
        <f t="shared" si="104"/>
        <v>6.9322100000000004</v>
      </c>
    </row>
    <row r="886" spans="4:44" x14ac:dyDescent="0.35">
      <c r="D886" t="s">
        <v>5770</v>
      </c>
      <c r="E886">
        <v>346.904</v>
      </c>
      <c r="F886">
        <v>9.0987399999999996E-2</v>
      </c>
      <c r="G886">
        <v>31.813600000000001</v>
      </c>
      <c r="H886">
        <f t="shared" si="102"/>
        <v>9.0987399999999996E-2</v>
      </c>
      <c r="I886" s="7">
        <f t="shared" si="105"/>
        <v>3.1813600000000004E-2</v>
      </c>
      <c r="AM886" t="s">
        <v>4473</v>
      </c>
      <c r="AN886">
        <v>346.745</v>
      </c>
      <c r="AO886">
        <v>-19.993500000000001</v>
      </c>
      <c r="AP886">
        <v>-6932.47</v>
      </c>
      <c r="AQ886">
        <f t="shared" si="103"/>
        <v>19.993500000000001</v>
      </c>
      <c r="AR886" s="7">
        <f t="shared" si="104"/>
        <v>6.9324700000000004</v>
      </c>
    </row>
    <row r="887" spans="4:44" x14ac:dyDescent="0.35">
      <c r="D887" t="s">
        <v>5771</v>
      </c>
      <c r="E887">
        <v>346.904</v>
      </c>
      <c r="F887">
        <v>9.0987399999999996E-2</v>
      </c>
      <c r="G887">
        <v>31.7196</v>
      </c>
      <c r="H887">
        <f t="shared" si="102"/>
        <v>9.0987399999999996E-2</v>
      </c>
      <c r="I887" s="7">
        <f t="shared" si="105"/>
        <v>3.1719600000000001E-2</v>
      </c>
      <c r="AM887" t="s">
        <v>4474</v>
      </c>
      <c r="AN887">
        <v>346.745</v>
      </c>
      <c r="AO887">
        <v>-19.993500000000001</v>
      </c>
      <c r="AP887">
        <v>-6932.47</v>
      </c>
      <c r="AQ887">
        <f t="shared" si="103"/>
        <v>19.993500000000001</v>
      </c>
      <c r="AR887" s="7">
        <f t="shared" si="104"/>
        <v>6.9324700000000004</v>
      </c>
    </row>
    <row r="888" spans="4:44" x14ac:dyDescent="0.35">
      <c r="D888" t="s">
        <v>5772</v>
      </c>
      <c r="E888">
        <v>346.904</v>
      </c>
      <c r="F888">
        <v>9.1422799999999999E-2</v>
      </c>
      <c r="G888">
        <v>31.7196</v>
      </c>
      <c r="H888">
        <f t="shared" si="102"/>
        <v>9.1422799999999999E-2</v>
      </c>
      <c r="I888" s="7">
        <f t="shared" si="105"/>
        <v>3.1719600000000001E-2</v>
      </c>
      <c r="AM888" t="s">
        <v>4475</v>
      </c>
      <c r="AN888">
        <v>346.74799999999999</v>
      </c>
      <c r="AO888">
        <v>-19.991800000000001</v>
      </c>
      <c r="AP888">
        <v>-6931.81</v>
      </c>
      <c r="AQ888">
        <f t="shared" si="103"/>
        <v>19.991800000000001</v>
      </c>
      <c r="AR888" s="7">
        <f t="shared" si="104"/>
        <v>6.9318100000000005</v>
      </c>
    </row>
    <row r="889" spans="4:44" x14ac:dyDescent="0.35">
      <c r="D889" t="s">
        <v>5773</v>
      </c>
      <c r="E889">
        <v>346.904</v>
      </c>
      <c r="F889">
        <v>9.1426599999999997E-2</v>
      </c>
      <c r="G889">
        <v>31.8337</v>
      </c>
      <c r="H889">
        <f t="shared" si="102"/>
        <v>9.1426599999999997E-2</v>
      </c>
      <c r="I889" s="7">
        <f t="shared" si="105"/>
        <v>3.1833699999999999E-2</v>
      </c>
      <c r="AM889" t="s">
        <v>4476</v>
      </c>
      <c r="AN889">
        <v>346.74799999999999</v>
      </c>
      <c r="AO889">
        <v>-19.991800000000001</v>
      </c>
      <c r="AP889">
        <v>-6931.81</v>
      </c>
      <c r="AQ889">
        <f t="shared" si="103"/>
        <v>19.991800000000001</v>
      </c>
      <c r="AR889" s="7">
        <f t="shared" si="104"/>
        <v>6.9318100000000005</v>
      </c>
    </row>
    <row r="890" spans="4:44" x14ac:dyDescent="0.35">
      <c r="D890" t="s">
        <v>5774</v>
      </c>
      <c r="E890">
        <v>346.904</v>
      </c>
      <c r="F890">
        <v>9.1426599999999997E-2</v>
      </c>
      <c r="G890">
        <v>31.8337</v>
      </c>
      <c r="H890">
        <f t="shared" si="102"/>
        <v>9.1426599999999997E-2</v>
      </c>
      <c r="I890" s="7">
        <f t="shared" si="105"/>
        <v>3.1833699999999999E-2</v>
      </c>
      <c r="AM890" t="s">
        <v>4477</v>
      </c>
      <c r="AN890">
        <v>346.75</v>
      </c>
      <c r="AO890">
        <v>-19.990600000000001</v>
      </c>
      <c r="AP890">
        <v>-6931.59</v>
      </c>
      <c r="AQ890">
        <f t="shared" si="103"/>
        <v>19.990600000000001</v>
      </c>
      <c r="AR890" s="7">
        <f t="shared" si="104"/>
        <v>6.9315899999999999</v>
      </c>
    </row>
    <row r="891" spans="4:44" x14ac:dyDescent="0.35">
      <c r="D891" t="s">
        <v>5775</v>
      </c>
      <c r="E891">
        <v>346.904</v>
      </c>
      <c r="F891">
        <v>9.1374700000000003E-2</v>
      </c>
      <c r="G891">
        <v>31.755800000000001</v>
      </c>
      <c r="H891">
        <f t="shared" si="102"/>
        <v>9.1374700000000003E-2</v>
      </c>
      <c r="I891" s="7">
        <f t="shared" si="105"/>
        <v>3.1755800000000001E-2</v>
      </c>
      <c r="AM891" t="s">
        <v>4478</v>
      </c>
      <c r="AN891">
        <v>346.75</v>
      </c>
      <c r="AO891">
        <v>-19.990600000000001</v>
      </c>
      <c r="AP891">
        <v>-6931.59</v>
      </c>
      <c r="AQ891">
        <f t="shared" si="103"/>
        <v>19.990600000000001</v>
      </c>
      <c r="AR891" s="7">
        <f t="shared" si="104"/>
        <v>6.9315899999999999</v>
      </c>
    </row>
    <row r="892" spans="4:44" x14ac:dyDescent="0.35">
      <c r="D892" t="s">
        <v>5776</v>
      </c>
      <c r="E892">
        <v>346.904</v>
      </c>
      <c r="F892">
        <v>9.1374700000000003E-2</v>
      </c>
      <c r="G892">
        <v>31.755800000000001</v>
      </c>
      <c r="H892">
        <f t="shared" si="102"/>
        <v>9.1374700000000003E-2</v>
      </c>
      <c r="I892" s="7">
        <f t="shared" si="105"/>
        <v>3.1755800000000001E-2</v>
      </c>
      <c r="AM892" t="s">
        <v>4479</v>
      </c>
      <c r="AN892">
        <v>346.75299999999999</v>
      </c>
      <c r="AO892">
        <v>-19.991</v>
      </c>
      <c r="AP892">
        <v>-6931.7</v>
      </c>
      <c r="AQ892">
        <f t="shared" si="103"/>
        <v>19.991</v>
      </c>
      <c r="AR892" s="7">
        <f t="shared" si="104"/>
        <v>6.9317000000000002</v>
      </c>
    </row>
    <row r="893" spans="4:44" x14ac:dyDescent="0.35">
      <c r="D893" t="s">
        <v>5777</v>
      </c>
      <c r="E893">
        <v>346.90300000000002</v>
      </c>
      <c r="F893">
        <v>9.1374700000000003E-2</v>
      </c>
      <c r="G893">
        <v>31.711500000000001</v>
      </c>
      <c r="H893">
        <f t="shared" si="102"/>
        <v>9.1374700000000003E-2</v>
      </c>
      <c r="I893" s="7">
        <f t="shared" si="105"/>
        <v>3.1711500000000004E-2</v>
      </c>
      <c r="AM893" t="s">
        <v>4480</v>
      </c>
      <c r="AN893">
        <v>346.75299999999999</v>
      </c>
      <c r="AO893">
        <v>-19.991</v>
      </c>
      <c r="AP893">
        <v>-6931.7</v>
      </c>
      <c r="AQ893">
        <f t="shared" si="103"/>
        <v>19.991</v>
      </c>
      <c r="AR893" s="7">
        <f t="shared" si="104"/>
        <v>6.9317000000000002</v>
      </c>
    </row>
    <row r="894" spans="4:44" x14ac:dyDescent="0.35">
      <c r="D894" t="s">
        <v>5778</v>
      </c>
      <c r="E894">
        <v>346.90300000000002</v>
      </c>
      <c r="F894">
        <v>9.1515100000000002E-2</v>
      </c>
      <c r="G894">
        <v>31.457699999999999</v>
      </c>
      <c r="H894">
        <f t="shared" si="102"/>
        <v>9.1515100000000002E-2</v>
      </c>
      <c r="I894" s="7">
        <f t="shared" si="105"/>
        <v>3.1457699999999998E-2</v>
      </c>
      <c r="AM894" t="s">
        <v>4481</v>
      </c>
      <c r="AN894">
        <v>346.75599999999997</v>
      </c>
      <c r="AO894">
        <v>-19.993200000000002</v>
      </c>
      <c r="AP894">
        <v>-6932.43</v>
      </c>
      <c r="AQ894">
        <f t="shared" si="103"/>
        <v>19.993200000000002</v>
      </c>
      <c r="AR894" s="7">
        <f t="shared" si="104"/>
        <v>6.9324300000000001</v>
      </c>
    </row>
    <row r="895" spans="4:44" x14ac:dyDescent="0.35">
      <c r="D895" t="s">
        <v>5779</v>
      </c>
      <c r="E895">
        <v>346.90300000000002</v>
      </c>
      <c r="F895">
        <v>9.1515100000000002E-2</v>
      </c>
      <c r="G895">
        <v>31.457699999999999</v>
      </c>
      <c r="H895">
        <f t="shared" si="102"/>
        <v>9.1515100000000002E-2</v>
      </c>
      <c r="I895" s="7">
        <f t="shared" si="105"/>
        <v>3.1457699999999998E-2</v>
      </c>
      <c r="AM895" t="s">
        <v>4482</v>
      </c>
      <c r="AN895">
        <v>346.75599999999997</v>
      </c>
      <c r="AO895">
        <v>-19.993200000000002</v>
      </c>
      <c r="AP895">
        <v>-6932.43</v>
      </c>
      <c r="AQ895">
        <f t="shared" si="103"/>
        <v>19.993200000000002</v>
      </c>
      <c r="AR895" s="7">
        <f t="shared" si="104"/>
        <v>6.9324300000000001</v>
      </c>
    </row>
    <row r="896" spans="4:44" x14ac:dyDescent="0.35">
      <c r="D896" t="s">
        <v>5780</v>
      </c>
      <c r="E896">
        <v>346.904</v>
      </c>
      <c r="F896">
        <v>9.1824000000000003E-2</v>
      </c>
      <c r="G896">
        <v>31.403099999999998</v>
      </c>
      <c r="H896">
        <f t="shared" si="102"/>
        <v>9.1824000000000003E-2</v>
      </c>
      <c r="I896" s="7">
        <f t="shared" si="105"/>
        <v>3.1403099999999996E-2</v>
      </c>
      <c r="AM896" t="s">
        <v>4483</v>
      </c>
      <c r="AN896">
        <v>346.75799999999998</v>
      </c>
      <c r="AO896">
        <v>-19.9939</v>
      </c>
      <c r="AP896">
        <v>-6933.03</v>
      </c>
      <c r="AQ896">
        <f t="shared" si="103"/>
        <v>19.9939</v>
      </c>
      <c r="AR896" s="7">
        <f t="shared" si="104"/>
        <v>6.9330299999999996</v>
      </c>
    </row>
    <row r="897" spans="4:44" x14ac:dyDescent="0.35">
      <c r="D897" t="s">
        <v>5781</v>
      </c>
      <c r="E897">
        <v>346.904</v>
      </c>
      <c r="F897">
        <v>9.1824000000000003E-2</v>
      </c>
      <c r="G897">
        <v>31.521899999999999</v>
      </c>
      <c r="H897">
        <f t="shared" si="102"/>
        <v>9.1824000000000003E-2</v>
      </c>
      <c r="I897" s="7">
        <f t="shared" si="105"/>
        <v>3.1521899999999999E-2</v>
      </c>
      <c r="AM897" t="s">
        <v>4484</v>
      </c>
      <c r="AN897">
        <v>346.75799999999998</v>
      </c>
      <c r="AO897">
        <v>-19.9939</v>
      </c>
      <c r="AP897">
        <v>-6933.03</v>
      </c>
      <c r="AQ897">
        <f t="shared" si="103"/>
        <v>19.9939</v>
      </c>
      <c r="AR897" s="7">
        <f t="shared" si="104"/>
        <v>6.9330299999999996</v>
      </c>
    </row>
    <row r="898" spans="4:44" x14ac:dyDescent="0.35">
      <c r="D898" t="s">
        <v>5782</v>
      </c>
      <c r="E898">
        <v>346.90300000000002</v>
      </c>
      <c r="F898">
        <v>9.1824000000000003E-2</v>
      </c>
      <c r="G898">
        <v>31.521899999999999</v>
      </c>
      <c r="H898">
        <f t="shared" si="102"/>
        <v>9.1824000000000003E-2</v>
      </c>
      <c r="I898" s="7">
        <f t="shared" si="105"/>
        <v>3.1521899999999999E-2</v>
      </c>
      <c r="AM898" t="s">
        <v>4485</v>
      </c>
      <c r="AN898">
        <v>346.76100000000002</v>
      </c>
      <c r="AO898">
        <v>-19.991</v>
      </c>
      <c r="AP898">
        <v>-6931.96</v>
      </c>
      <c r="AQ898">
        <f t="shared" si="103"/>
        <v>19.991</v>
      </c>
      <c r="AR898" s="7">
        <f t="shared" si="104"/>
        <v>6.9319600000000001</v>
      </c>
    </row>
    <row r="899" spans="4:44" x14ac:dyDescent="0.35">
      <c r="D899" t="s">
        <v>5783</v>
      </c>
      <c r="E899">
        <v>346.904</v>
      </c>
      <c r="F899">
        <v>9.0806200000000004E-2</v>
      </c>
      <c r="G899">
        <v>31.688400000000001</v>
      </c>
      <c r="H899">
        <f t="shared" ref="H899:H962" si="106">ABS(F899)</f>
        <v>9.0806200000000004E-2</v>
      </c>
      <c r="I899" s="7">
        <f t="shared" si="105"/>
        <v>3.1688399999999999E-2</v>
      </c>
      <c r="AM899" t="s">
        <v>4486</v>
      </c>
      <c r="AN899">
        <v>346.76100000000002</v>
      </c>
      <c r="AO899">
        <v>-19.991</v>
      </c>
      <c r="AP899">
        <v>-6931.96</v>
      </c>
      <c r="AQ899">
        <f t="shared" ref="AQ899:AQ962" si="107">ABS(AO899)</f>
        <v>19.991</v>
      </c>
      <c r="AR899" s="7">
        <f t="shared" si="104"/>
        <v>6.9319600000000001</v>
      </c>
    </row>
    <row r="900" spans="4:44" x14ac:dyDescent="0.35">
      <c r="D900" t="s">
        <v>5784</v>
      </c>
      <c r="E900">
        <v>346.904</v>
      </c>
      <c r="F900">
        <v>9.0806200000000004E-2</v>
      </c>
      <c r="G900">
        <v>31.853200000000001</v>
      </c>
      <c r="H900">
        <f t="shared" si="106"/>
        <v>9.0806200000000004E-2</v>
      </c>
      <c r="I900" s="7">
        <f t="shared" si="105"/>
        <v>3.1853199999999998E-2</v>
      </c>
      <c r="AM900" t="s">
        <v>4487</v>
      </c>
      <c r="AN900">
        <v>346.76400000000001</v>
      </c>
      <c r="AO900">
        <v>-19.991700000000002</v>
      </c>
      <c r="AP900">
        <v>-6932.32</v>
      </c>
      <c r="AQ900">
        <f t="shared" si="107"/>
        <v>19.991700000000002</v>
      </c>
      <c r="AR900" s="7">
        <f t="shared" ref="AR900:AR963" si="108">ABS(AP900/1000)</f>
        <v>6.9323199999999998</v>
      </c>
    </row>
    <row r="901" spans="4:44" x14ac:dyDescent="0.35">
      <c r="D901" t="s">
        <v>5785</v>
      </c>
      <c r="E901">
        <v>346.904</v>
      </c>
      <c r="F901">
        <v>9.0806200000000004E-2</v>
      </c>
      <c r="G901">
        <v>31.853200000000001</v>
      </c>
      <c r="H901">
        <f t="shared" si="106"/>
        <v>9.0806200000000004E-2</v>
      </c>
      <c r="I901" s="7">
        <f t="shared" ref="I901:I964" si="109">ABS(G901/1000)</f>
        <v>3.1853199999999998E-2</v>
      </c>
      <c r="AM901" t="s">
        <v>4488</v>
      </c>
      <c r="AN901">
        <v>346.76400000000001</v>
      </c>
      <c r="AO901">
        <v>-19.991700000000002</v>
      </c>
      <c r="AP901">
        <v>-6932.32</v>
      </c>
      <c r="AQ901">
        <f t="shared" si="107"/>
        <v>19.991700000000002</v>
      </c>
      <c r="AR901" s="7">
        <f t="shared" si="108"/>
        <v>6.9323199999999998</v>
      </c>
    </row>
    <row r="902" spans="4:44" x14ac:dyDescent="0.35">
      <c r="D902" t="s">
        <v>5786</v>
      </c>
      <c r="E902">
        <v>346.904</v>
      </c>
      <c r="F902">
        <v>9.0793700000000005E-2</v>
      </c>
      <c r="G902">
        <v>31.6401</v>
      </c>
      <c r="H902">
        <f t="shared" si="106"/>
        <v>9.0793700000000005E-2</v>
      </c>
      <c r="I902" s="7">
        <f t="shared" si="109"/>
        <v>3.1640099999999997E-2</v>
      </c>
      <c r="AM902" t="s">
        <v>4489</v>
      </c>
      <c r="AN902">
        <v>346.76600000000002</v>
      </c>
      <c r="AO902">
        <v>-19.992899999999999</v>
      </c>
      <c r="AP902">
        <v>-6932.73</v>
      </c>
      <c r="AQ902">
        <f t="shared" si="107"/>
        <v>19.992899999999999</v>
      </c>
      <c r="AR902" s="7">
        <f t="shared" si="108"/>
        <v>6.9327299999999994</v>
      </c>
    </row>
    <row r="903" spans="4:44" x14ac:dyDescent="0.35">
      <c r="D903" t="s">
        <v>5787</v>
      </c>
      <c r="E903">
        <v>346.90300000000002</v>
      </c>
      <c r="F903">
        <v>9.0793700000000005E-2</v>
      </c>
      <c r="G903">
        <v>31.6401</v>
      </c>
      <c r="H903">
        <f t="shared" si="106"/>
        <v>9.0793700000000005E-2</v>
      </c>
      <c r="I903" s="7">
        <f t="shared" si="109"/>
        <v>3.1640099999999997E-2</v>
      </c>
      <c r="AM903" t="s">
        <v>4490</v>
      </c>
      <c r="AN903">
        <v>346.76600000000002</v>
      </c>
      <c r="AO903">
        <v>-19.992899999999999</v>
      </c>
      <c r="AP903">
        <v>-6932.73</v>
      </c>
      <c r="AQ903">
        <f t="shared" si="107"/>
        <v>19.992899999999999</v>
      </c>
      <c r="AR903" s="7">
        <f t="shared" si="108"/>
        <v>6.9327299999999994</v>
      </c>
    </row>
    <row r="904" spans="4:44" x14ac:dyDescent="0.35">
      <c r="D904" t="s">
        <v>5788</v>
      </c>
      <c r="E904">
        <v>346.90300000000002</v>
      </c>
      <c r="F904">
        <v>9.1238899999999998E-2</v>
      </c>
      <c r="G904">
        <v>31.688199999999998</v>
      </c>
      <c r="H904">
        <f t="shared" si="106"/>
        <v>9.1238899999999998E-2</v>
      </c>
      <c r="I904" s="7">
        <f t="shared" si="109"/>
        <v>3.16882E-2</v>
      </c>
      <c r="AM904" t="s">
        <v>4491</v>
      </c>
      <c r="AN904">
        <v>346.77</v>
      </c>
      <c r="AO904">
        <v>-19.9909</v>
      </c>
      <c r="AP904">
        <v>-6932.11</v>
      </c>
      <c r="AQ904">
        <f t="shared" si="107"/>
        <v>19.9909</v>
      </c>
      <c r="AR904" s="7">
        <f t="shared" si="108"/>
        <v>6.9321099999999998</v>
      </c>
    </row>
    <row r="905" spans="4:44" x14ac:dyDescent="0.35">
      <c r="D905" t="s">
        <v>5789</v>
      </c>
      <c r="E905">
        <v>346.90300000000002</v>
      </c>
      <c r="F905">
        <v>9.1664099999999998E-2</v>
      </c>
      <c r="G905">
        <v>31.7697</v>
      </c>
      <c r="H905">
        <f t="shared" si="106"/>
        <v>9.1664099999999998E-2</v>
      </c>
      <c r="I905" s="7">
        <f t="shared" si="109"/>
        <v>3.1769699999999998E-2</v>
      </c>
      <c r="AM905" t="s">
        <v>4492</v>
      </c>
      <c r="AN905">
        <v>346.77</v>
      </c>
      <c r="AO905">
        <v>-19.9909</v>
      </c>
      <c r="AP905">
        <v>-6932.11</v>
      </c>
      <c r="AQ905">
        <f t="shared" si="107"/>
        <v>19.9909</v>
      </c>
      <c r="AR905" s="7">
        <f t="shared" si="108"/>
        <v>6.9321099999999998</v>
      </c>
    </row>
    <row r="906" spans="4:44" x14ac:dyDescent="0.35">
      <c r="D906" t="s">
        <v>5790</v>
      </c>
      <c r="E906">
        <v>346.90300000000002</v>
      </c>
      <c r="F906">
        <v>9.1664099999999998E-2</v>
      </c>
      <c r="G906">
        <v>31.8994</v>
      </c>
      <c r="H906">
        <f t="shared" si="106"/>
        <v>9.1664099999999998E-2</v>
      </c>
      <c r="I906" s="7">
        <f t="shared" si="109"/>
        <v>3.1899400000000001E-2</v>
      </c>
      <c r="AM906" t="s">
        <v>4493</v>
      </c>
      <c r="AN906">
        <v>346.77100000000002</v>
      </c>
      <c r="AO906">
        <v>-19.9909</v>
      </c>
      <c r="AP906">
        <v>-6932.23</v>
      </c>
      <c r="AQ906">
        <f t="shared" si="107"/>
        <v>19.9909</v>
      </c>
      <c r="AR906" s="7">
        <f t="shared" si="108"/>
        <v>6.9322299999999997</v>
      </c>
    </row>
    <row r="907" spans="4:44" x14ac:dyDescent="0.35">
      <c r="D907" t="s">
        <v>5791</v>
      </c>
      <c r="E907">
        <v>346.90300000000002</v>
      </c>
      <c r="F907">
        <v>9.1154100000000002E-2</v>
      </c>
      <c r="G907">
        <v>31.879300000000001</v>
      </c>
      <c r="H907">
        <f t="shared" si="106"/>
        <v>9.1154100000000002E-2</v>
      </c>
      <c r="I907" s="7">
        <f t="shared" si="109"/>
        <v>3.1879299999999999E-2</v>
      </c>
      <c r="AM907" t="s">
        <v>4494</v>
      </c>
      <c r="AN907">
        <v>346.77100000000002</v>
      </c>
      <c r="AO907">
        <v>-19.9909</v>
      </c>
      <c r="AP907">
        <v>-6932.23</v>
      </c>
      <c r="AQ907">
        <f t="shared" si="107"/>
        <v>19.9909</v>
      </c>
      <c r="AR907" s="7">
        <f t="shared" si="108"/>
        <v>6.9322299999999997</v>
      </c>
    </row>
    <row r="908" spans="4:44" x14ac:dyDescent="0.35">
      <c r="D908" t="s">
        <v>5792</v>
      </c>
      <c r="E908">
        <v>346.90300000000002</v>
      </c>
      <c r="F908">
        <v>9.1154100000000002E-2</v>
      </c>
      <c r="G908">
        <v>31.789200000000001</v>
      </c>
      <c r="H908">
        <f t="shared" si="106"/>
        <v>9.1154100000000002E-2</v>
      </c>
      <c r="I908" s="7">
        <f t="shared" si="109"/>
        <v>3.1789200000000004E-2</v>
      </c>
      <c r="AM908" t="s">
        <v>4495</v>
      </c>
      <c r="AN908">
        <v>346.774</v>
      </c>
      <c r="AO908">
        <v>-19.992599999999999</v>
      </c>
      <c r="AP908">
        <v>-6932.73</v>
      </c>
      <c r="AQ908">
        <f t="shared" si="107"/>
        <v>19.992599999999999</v>
      </c>
      <c r="AR908" s="7">
        <f t="shared" si="108"/>
        <v>6.9327299999999994</v>
      </c>
    </row>
    <row r="909" spans="4:44" x14ac:dyDescent="0.35">
      <c r="D909" t="s">
        <v>5793</v>
      </c>
      <c r="E909">
        <v>346.90499999999997</v>
      </c>
      <c r="F909">
        <v>9.1625200000000004E-2</v>
      </c>
      <c r="G909">
        <v>31.789200000000001</v>
      </c>
      <c r="H909">
        <f t="shared" si="106"/>
        <v>9.1625200000000004E-2</v>
      </c>
      <c r="I909" s="7">
        <f t="shared" si="109"/>
        <v>3.1789200000000004E-2</v>
      </c>
      <c r="AM909" t="s">
        <v>4496</v>
      </c>
      <c r="AN909">
        <v>346.774</v>
      </c>
      <c r="AO909">
        <v>-19.992599999999999</v>
      </c>
      <c r="AP909">
        <v>-6932.73</v>
      </c>
      <c r="AQ909">
        <f t="shared" si="107"/>
        <v>19.992599999999999</v>
      </c>
      <c r="AR909" s="7">
        <f t="shared" si="108"/>
        <v>6.9327299999999994</v>
      </c>
    </row>
    <row r="910" spans="4:44" x14ac:dyDescent="0.35">
      <c r="D910" t="s">
        <v>5794</v>
      </c>
      <c r="E910">
        <v>346.90499999999997</v>
      </c>
      <c r="F910">
        <v>9.1697699999999993E-2</v>
      </c>
      <c r="G910">
        <v>31.267700000000001</v>
      </c>
      <c r="H910">
        <f t="shared" si="106"/>
        <v>9.1697699999999993E-2</v>
      </c>
      <c r="I910" s="7">
        <f t="shared" si="109"/>
        <v>3.1267700000000002E-2</v>
      </c>
      <c r="AM910" t="s">
        <v>4497</v>
      </c>
      <c r="AN910">
        <v>346.77699999999999</v>
      </c>
      <c r="AO910">
        <v>-19.991199999999999</v>
      </c>
      <c r="AP910">
        <v>-6932.16</v>
      </c>
      <c r="AQ910">
        <f t="shared" si="107"/>
        <v>19.991199999999999</v>
      </c>
      <c r="AR910" s="7">
        <f t="shared" si="108"/>
        <v>6.9321599999999997</v>
      </c>
    </row>
    <row r="911" spans="4:44" x14ac:dyDescent="0.35">
      <c r="D911" t="s">
        <v>5795</v>
      </c>
      <c r="E911">
        <v>346.90300000000002</v>
      </c>
      <c r="F911">
        <v>9.1975299999999996E-2</v>
      </c>
      <c r="G911">
        <v>31.267700000000001</v>
      </c>
      <c r="H911">
        <f t="shared" si="106"/>
        <v>9.1975299999999996E-2</v>
      </c>
      <c r="I911" s="7">
        <f t="shared" si="109"/>
        <v>3.1267700000000002E-2</v>
      </c>
      <c r="AM911" t="s">
        <v>4498</v>
      </c>
      <c r="AN911">
        <v>346.77699999999999</v>
      </c>
      <c r="AO911">
        <v>-19.991199999999999</v>
      </c>
      <c r="AP911">
        <v>-6932.16</v>
      </c>
      <c r="AQ911">
        <f t="shared" si="107"/>
        <v>19.991199999999999</v>
      </c>
      <c r="AR911" s="7">
        <f t="shared" si="108"/>
        <v>6.9321599999999997</v>
      </c>
    </row>
    <row r="912" spans="4:44" x14ac:dyDescent="0.35">
      <c r="D912" t="s">
        <v>5796</v>
      </c>
      <c r="E912">
        <v>346.90300000000002</v>
      </c>
      <c r="F912">
        <v>9.1491699999999995E-2</v>
      </c>
      <c r="G912">
        <v>31.691800000000001</v>
      </c>
      <c r="H912">
        <f t="shared" si="106"/>
        <v>9.1491699999999995E-2</v>
      </c>
      <c r="I912" s="7">
        <f t="shared" si="109"/>
        <v>3.1691799999999999E-2</v>
      </c>
      <c r="AM912" t="s">
        <v>4499</v>
      </c>
      <c r="AN912">
        <v>346.78</v>
      </c>
      <c r="AO912">
        <v>-19.993500000000001</v>
      </c>
      <c r="AP912">
        <v>-6932.79</v>
      </c>
      <c r="AQ912">
        <f t="shared" si="107"/>
        <v>19.993500000000001</v>
      </c>
      <c r="AR912" s="7">
        <f t="shared" si="108"/>
        <v>6.9327899999999998</v>
      </c>
    </row>
    <row r="913" spans="4:44" x14ac:dyDescent="0.35">
      <c r="D913" t="s">
        <v>5797</v>
      </c>
      <c r="E913">
        <v>346.90300000000002</v>
      </c>
      <c r="F913">
        <v>9.1491699999999995E-2</v>
      </c>
      <c r="G913">
        <v>31.691800000000001</v>
      </c>
      <c r="H913">
        <f t="shared" si="106"/>
        <v>9.1491699999999995E-2</v>
      </c>
      <c r="I913" s="7">
        <f t="shared" si="109"/>
        <v>3.1691799999999999E-2</v>
      </c>
      <c r="AM913" t="s">
        <v>4500</v>
      </c>
      <c r="AN913">
        <v>346.78</v>
      </c>
      <c r="AO913">
        <v>-19.993500000000001</v>
      </c>
      <c r="AP913">
        <v>-6932.79</v>
      </c>
      <c r="AQ913">
        <f t="shared" si="107"/>
        <v>19.993500000000001</v>
      </c>
      <c r="AR913" s="7">
        <f t="shared" si="108"/>
        <v>6.9327899999999998</v>
      </c>
    </row>
    <row r="914" spans="4:44" x14ac:dyDescent="0.35">
      <c r="D914" t="s">
        <v>5798</v>
      </c>
      <c r="E914">
        <v>346.904</v>
      </c>
      <c r="F914">
        <v>9.1491699999999995E-2</v>
      </c>
      <c r="G914">
        <v>31.756499999999999</v>
      </c>
      <c r="H914">
        <f t="shared" si="106"/>
        <v>9.1491699999999995E-2</v>
      </c>
      <c r="I914" s="7">
        <f t="shared" si="109"/>
        <v>3.17565E-2</v>
      </c>
      <c r="AM914" t="s">
        <v>4501</v>
      </c>
      <c r="AN914">
        <v>346.78300000000002</v>
      </c>
      <c r="AO914">
        <v>-19.992999999999999</v>
      </c>
      <c r="AP914">
        <v>-6932.77</v>
      </c>
      <c r="AQ914">
        <f t="shared" si="107"/>
        <v>19.992999999999999</v>
      </c>
      <c r="AR914" s="7">
        <f t="shared" si="108"/>
        <v>6.9327700000000005</v>
      </c>
    </row>
    <row r="915" spans="4:44" x14ac:dyDescent="0.35">
      <c r="D915" t="s">
        <v>5799</v>
      </c>
      <c r="E915">
        <v>346.904</v>
      </c>
      <c r="F915">
        <v>9.01391E-2</v>
      </c>
      <c r="G915">
        <v>31.756499999999999</v>
      </c>
      <c r="H915">
        <f t="shared" si="106"/>
        <v>9.01391E-2</v>
      </c>
      <c r="I915" s="7">
        <f t="shared" si="109"/>
        <v>3.17565E-2</v>
      </c>
      <c r="AM915" t="s">
        <v>4502</v>
      </c>
      <c r="AN915">
        <v>346.78300000000002</v>
      </c>
      <c r="AO915">
        <v>-19.992999999999999</v>
      </c>
      <c r="AP915">
        <v>-6932.77</v>
      </c>
      <c r="AQ915">
        <f t="shared" si="107"/>
        <v>19.992999999999999</v>
      </c>
      <c r="AR915" s="7">
        <f t="shared" si="108"/>
        <v>6.9327700000000005</v>
      </c>
    </row>
    <row r="916" spans="4:44" x14ac:dyDescent="0.35">
      <c r="D916" t="s">
        <v>5800</v>
      </c>
      <c r="E916">
        <v>346.904</v>
      </c>
      <c r="F916">
        <v>9.01391E-2</v>
      </c>
      <c r="G916">
        <v>31.577000000000002</v>
      </c>
      <c r="H916">
        <f t="shared" si="106"/>
        <v>9.01391E-2</v>
      </c>
      <c r="I916" s="7">
        <f t="shared" si="109"/>
        <v>3.1577000000000001E-2</v>
      </c>
      <c r="AM916" t="s">
        <v>4503</v>
      </c>
      <c r="AN916">
        <v>346.786</v>
      </c>
      <c r="AO916">
        <v>-19.991900000000001</v>
      </c>
      <c r="AP916">
        <v>-6932.98</v>
      </c>
      <c r="AQ916">
        <f t="shared" si="107"/>
        <v>19.991900000000001</v>
      </c>
      <c r="AR916" s="7">
        <f t="shared" si="108"/>
        <v>6.9329799999999997</v>
      </c>
    </row>
    <row r="917" spans="4:44" x14ac:dyDescent="0.35">
      <c r="D917" t="s">
        <v>5801</v>
      </c>
      <c r="E917">
        <v>346.904</v>
      </c>
      <c r="F917">
        <v>9.1206599999999999E-2</v>
      </c>
      <c r="G917">
        <v>31.565200000000001</v>
      </c>
      <c r="H917">
        <f t="shared" si="106"/>
        <v>9.1206599999999999E-2</v>
      </c>
      <c r="I917" s="7">
        <f t="shared" si="109"/>
        <v>3.1565200000000002E-2</v>
      </c>
      <c r="AM917" t="s">
        <v>4504</v>
      </c>
      <c r="AN917">
        <v>346.786</v>
      </c>
      <c r="AO917">
        <v>-19.991900000000001</v>
      </c>
      <c r="AP917">
        <v>-6932.98</v>
      </c>
      <c r="AQ917">
        <f t="shared" si="107"/>
        <v>19.991900000000001</v>
      </c>
      <c r="AR917" s="7">
        <f t="shared" si="108"/>
        <v>6.9329799999999997</v>
      </c>
    </row>
    <row r="918" spans="4:44" x14ac:dyDescent="0.35">
      <c r="D918" t="s">
        <v>5802</v>
      </c>
      <c r="E918">
        <v>346.904</v>
      </c>
      <c r="F918">
        <v>9.1206599999999999E-2</v>
      </c>
      <c r="G918">
        <v>31.565200000000001</v>
      </c>
      <c r="H918">
        <f t="shared" si="106"/>
        <v>9.1206599999999999E-2</v>
      </c>
      <c r="I918" s="7">
        <f t="shared" si="109"/>
        <v>3.1565200000000002E-2</v>
      </c>
      <c r="AM918" t="s">
        <v>4505</v>
      </c>
      <c r="AN918">
        <v>346.79</v>
      </c>
      <c r="AO918">
        <v>-19.991399999999999</v>
      </c>
      <c r="AP918">
        <v>-6932.84</v>
      </c>
      <c r="AQ918">
        <f t="shared" si="107"/>
        <v>19.991399999999999</v>
      </c>
      <c r="AR918" s="7">
        <f t="shared" si="108"/>
        <v>6.9328400000000006</v>
      </c>
    </row>
    <row r="919" spans="4:44" x14ac:dyDescent="0.35">
      <c r="D919" t="s">
        <v>5803</v>
      </c>
      <c r="E919">
        <v>346.904</v>
      </c>
      <c r="F919">
        <v>9.16019E-2</v>
      </c>
      <c r="G919">
        <v>31.7866</v>
      </c>
      <c r="H919">
        <f t="shared" si="106"/>
        <v>9.16019E-2</v>
      </c>
      <c r="I919" s="7">
        <f t="shared" si="109"/>
        <v>3.1786599999999998E-2</v>
      </c>
      <c r="AM919" t="s">
        <v>4506</v>
      </c>
      <c r="AN919">
        <v>346.79</v>
      </c>
      <c r="AO919">
        <v>-19.991399999999999</v>
      </c>
      <c r="AP919">
        <v>-6932.84</v>
      </c>
      <c r="AQ919">
        <f t="shared" si="107"/>
        <v>19.991399999999999</v>
      </c>
      <c r="AR919" s="7">
        <f t="shared" si="108"/>
        <v>6.9328400000000006</v>
      </c>
    </row>
    <row r="920" spans="4:44" x14ac:dyDescent="0.35">
      <c r="D920" t="s">
        <v>5804</v>
      </c>
      <c r="E920">
        <v>346.90300000000002</v>
      </c>
      <c r="F920">
        <v>9.16019E-2</v>
      </c>
      <c r="G920">
        <v>31.7866</v>
      </c>
      <c r="H920">
        <f t="shared" si="106"/>
        <v>9.16019E-2</v>
      </c>
      <c r="I920" s="7">
        <f t="shared" si="109"/>
        <v>3.1786599999999998E-2</v>
      </c>
      <c r="AM920" t="s">
        <v>4507</v>
      </c>
      <c r="AN920">
        <v>346.79199999999997</v>
      </c>
      <c r="AO920">
        <v>-19.992000000000001</v>
      </c>
      <c r="AP920">
        <v>-6933.12</v>
      </c>
      <c r="AQ920">
        <f t="shared" si="107"/>
        <v>19.992000000000001</v>
      </c>
      <c r="AR920" s="7">
        <f t="shared" si="108"/>
        <v>6.9331199999999997</v>
      </c>
    </row>
    <row r="921" spans="4:44" x14ac:dyDescent="0.35">
      <c r="D921" t="s">
        <v>5805</v>
      </c>
      <c r="E921">
        <v>346.90300000000002</v>
      </c>
      <c r="F921">
        <v>9.0979599999999994E-2</v>
      </c>
      <c r="G921">
        <v>31.739000000000001</v>
      </c>
      <c r="H921">
        <f t="shared" si="106"/>
        <v>9.0979599999999994E-2</v>
      </c>
      <c r="I921" s="7">
        <f t="shared" si="109"/>
        <v>3.1739000000000003E-2</v>
      </c>
      <c r="AM921" t="s">
        <v>4508</v>
      </c>
      <c r="AN921">
        <v>346.79199999999997</v>
      </c>
      <c r="AO921">
        <v>-19.992000000000001</v>
      </c>
      <c r="AP921">
        <v>-6933.12</v>
      </c>
      <c r="AQ921">
        <f t="shared" si="107"/>
        <v>19.992000000000001</v>
      </c>
      <c r="AR921" s="7">
        <f t="shared" si="108"/>
        <v>6.9331199999999997</v>
      </c>
    </row>
    <row r="922" spans="4:44" x14ac:dyDescent="0.35">
      <c r="D922" t="s">
        <v>5806</v>
      </c>
      <c r="E922">
        <v>346.904</v>
      </c>
      <c r="F922">
        <v>9.0880500000000003E-2</v>
      </c>
      <c r="G922">
        <v>31.741199999999999</v>
      </c>
      <c r="H922">
        <f t="shared" si="106"/>
        <v>9.0880500000000003E-2</v>
      </c>
      <c r="I922" s="7">
        <f t="shared" si="109"/>
        <v>3.1741199999999997E-2</v>
      </c>
      <c r="AM922" t="s">
        <v>4509</v>
      </c>
      <c r="AN922">
        <v>346.79399999999998</v>
      </c>
      <c r="AO922">
        <v>-19.991800000000001</v>
      </c>
      <c r="AP922">
        <v>-6933.04</v>
      </c>
      <c r="AQ922">
        <f t="shared" si="107"/>
        <v>19.991800000000001</v>
      </c>
      <c r="AR922" s="7">
        <f t="shared" si="108"/>
        <v>6.9330400000000001</v>
      </c>
    </row>
    <row r="923" spans="4:44" x14ac:dyDescent="0.35">
      <c r="D923" t="s">
        <v>5807</v>
      </c>
      <c r="E923">
        <v>346.904</v>
      </c>
      <c r="F923">
        <v>9.0880500000000003E-2</v>
      </c>
      <c r="G923">
        <v>31.768799999999999</v>
      </c>
      <c r="H923">
        <f t="shared" si="106"/>
        <v>9.0880500000000003E-2</v>
      </c>
      <c r="I923" s="7">
        <f t="shared" si="109"/>
        <v>3.17688E-2</v>
      </c>
      <c r="AM923" t="s">
        <v>4510</v>
      </c>
      <c r="AN923">
        <v>346.79399999999998</v>
      </c>
      <c r="AO923">
        <v>-19.991800000000001</v>
      </c>
      <c r="AP923">
        <v>-6933.04</v>
      </c>
      <c r="AQ923">
        <f t="shared" si="107"/>
        <v>19.991800000000001</v>
      </c>
      <c r="AR923" s="7">
        <f t="shared" si="108"/>
        <v>6.9330400000000001</v>
      </c>
    </row>
    <row r="924" spans="4:44" x14ac:dyDescent="0.35">
      <c r="D924" t="s">
        <v>5808</v>
      </c>
      <c r="E924">
        <v>346.904</v>
      </c>
      <c r="F924">
        <v>9.1631000000000004E-2</v>
      </c>
      <c r="G924">
        <v>31.768799999999999</v>
      </c>
      <c r="H924">
        <f t="shared" si="106"/>
        <v>9.1631000000000004E-2</v>
      </c>
      <c r="I924" s="7">
        <f t="shared" si="109"/>
        <v>3.17688E-2</v>
      </c>
      <c r="AM924" t="s">
        <v>4511</v>
      </c>
      <c r="AN924">
        <v>346.79700000000003</v>
      </c>
      <c r="AO924">
        <v>-19.991299999999999</v>
      </c>
      <c r="AP924">
        <v>-6932.98</v>
      </c>
      <c r="AQ924">
        <f t="shared" si="107"/>
        <v>19.991299999999999</v>
      </c>
      <c r="AR924" s="7">
        <f t="shared" si="108"/>
        <v>6.9329799999999997</v>
      </c>
    </row>
    <row r="925" spans="4:44" x14ac:dyDescent="0.35">
      <c r="D925" t="s">
        <v>5809</v>
      </c>
      <c r="E925">
        <v>346.904</v>
      </c>
      <c r="F925">
        <v>9.1631000000000004E-2</v>
      </c>
      <c r="G925">
        <v>31.7225</v>
      </c>
      <c r="H925">
        <f t="shared" si="106"/>
        <v>9.1631000000000004E-2</v>
      </c>
      <c r="I925" s="7">
        <f t="shared" si="109"/>
        <v>3.1722500000000001E-2</v>
      </c>
      <c r="AM925" t="s">
        <v>4512</v>
      </c>
      <c r="AN925">
        <v>346.79700000000003</v>
      </c>
      <c r="AO925">
        <v>-19.991299999999999</v>
      </c>
      <c r="AP925">
        <v>-6932.98</v>
      </c>
      <c r="AQ925">
        <f t="shared" si="107"/>
        <v>19.991299999999999</v>
      </c>
      <c r="AR925" s="7">
        <f t="shared" si="108"/>
        <v>6.9329799999999997</v>
      </c>
    </row>
    <row r="926" spans="4:44" x14ac:dyDescent="0.35">
      <c r="D926" t="s">
        <v>5810</v>
      </c>
      <c r="E926">
        <v>346.904</v>
      </c>
      <c r="F926">
        <v>9.1631000000000004E-2</v>
      </c>
      <c r="G926">
        <v>31.671199999999999</v>
      </c>
      <c r="H926">
        <f t="shared" si="106"/>
        <v>9.1631000000000004E-2</v>
      </c>
      <c r="I926" s="7">
        <f t="shared" si="109"/>
        <v>3.1671199999999997E-2</v>
      </c>
      <c r="AM926" t="s">
        <v>4513</v>
      </c>
      <c r="AN926">
        <v>346.79899999999998</v>
      </c>
      <c r="AO926">
        <v>-19.991499999999998</v>
      </c>
      <c r="AP926">
        <v>-6933.08</v>
      </c>
      <c r="AQ926">
        <f t="shared" si="107"/>
        <v>19.991499999999998</v>
      </c>
      <c r="AR926" s="7">
        <f t="shared" si="108"/>
        <v>6.9330800000000004</v>
      </c>
    </row>
    <row r="927" spans="4:44" x14ac:dyDescent="0.35">
      <c r="D927" t="s">
        <v>5811</v>
      </c>
      <c r="E927">
        <v>346.904</v>
      </c>
      <c r="F927">
        <v>9.1443099999999999E-2</v>
      </c>
      <c r="G927">
        <v>31.671199999999999</v>
      </c>
      <c r="H927">
        <f t="shared" si="106"/>
        <v>9.1443099999999999E-2</v>
      </c>
      <c r="I927" s="7">
        <f t="shared" si="109"/>
        <v>3.1671199999999997E-2</v>
      </c>
      <c r="AM927" t="s">
        <v>4514</v>
      </c>
      <c r="AN927">
        <v>346.79899999999998</v>
      </c>
      <c r="AO927">
        <v>-19.991499999999998</v>
      </c>
      <c r="AP927">
        <v>-6933.08</v>
      </c>
      <c r="AQ927">
        <f t="shared" si="107"/>
        <v>19.991499999999998</v>
      </c>
      <c r="AR927" s="7">
        <f t="shared" si="108"/>
        <v>6.9330800000000004</v>
      </c>
    </row>
    <row r="928" spans="4:44" x14ac:dyDescent="0.35">
      <c r="D928" t="s">
        <v>5812</v>
      </c>
      <c r="E928">
        <v>346.904</v>
      </c>
      <c r="F928">
        <v>9.1547900000000001E-2</v>
      </c>
      <c r="G928">
        <v>31.525400000000001</v>
      </c>
      <c r="H928">
        <f t="shared" si="106"/>
        <v>9.1547900000000001E-2</v>
      </c>
      <c r="I928" s="7">
        <f t="shared" si="109"/>
        <v>3.1525400000000002E-2</v>
      </c>
      <c r="AM928" t="s">
        <v>4515</v>
      </c>
      <c r="AN928">
        <v>346.803</v>
      </c>
      <c r="AO928">
        <v>-19.992100000000001</v>
      </c>
      <c r="AP928">
        <v>-6933.32</v>
      </c>
      <c r="AQ928">
        <f t="shared" si="107"/>
        <v>19.992100000000001</v>
      </c>
      <c r="AR928" s="7">
        <f t="shared" si="108"/>
        <v>6.9333200000000001</v>
      </c>
    </row>
    <row r="929" spans="4:44" x14ac:dyDescent="0.35">
      <c r="D929" t="s">
        <v>5813</v>
      </c>
      <c r="E929">
        <v>346.904</v>
      </c>
      <c r="F929">
        <v>9.1547900000000001E-2</v>
      </c>
      <c r="G929">
        <v>31.525400000000001</v>
      </c>
      <c r="H929">
        <f t="shared" si="106"/>
        <v>9.1547900000000001E-2</v>
      </c>
      <c r="I929" s="7">
        <f t="shared" si="109"/>
        <v>3.1525400000000002E-2</v>
      </c>
      <c r="AM929" t="s">
        <v>4516</v>
      </c>
      <c r="AN929">
        <v>346.803</v>
      </c>
      <c r="AO929">
        <v>-19.992100000000001</v>
      </c>
      <c r="AP929">
        <v>-6933.32</v>
      </c>
      <c r="AQ929">
        <f t="shared" si="107"/>
        <v>19.992100000000001</v>
      </c>
      <c r="AR929" s="7">
        <f t="shared" si="108"/>
        <v>6.9333200000000001</v>
      </c>
    </row>
    <row r="930" spans="4:44" x14ac:dyDescent="0.35">
      <c r="D930" t="s">
        <v>5814</v>
      </c>
      <c r="E930">
        <v>346.904</v>
      </c>
      <c r="F930">
        <v>9.1547900000000001E-2</v>
      </c>
      <c r="G930">
        <v>31.780100000000001</v>
      </c>
      <c r="H930">
        <f t="shared" si="106"/>
        <v>9.1547900000000001E-2</v>
      </c>
      <c r="I930" s="7">
        <f t="shared" si="109"/>
        <v>3.1780099999999999E-2</v>
      </c>
      <c r="AM930" t="s">
        <v>4517</v>
      </c>
      <c r="AN930">
        <v>346.80500000000001</v>
      </c>
      <c r="AO930">
        <v>-19.991700000000002</v>
      </c>
      <c r="AP930">
        <v>-6933.17</v>
      </c>
      <c r="AQ930">
        <f t="shared" si="107"/>
        <v>19.991700000000002</v>
      </c>
      <c r="AR930" s="7">
        <f t="shared" si="108"/>
        <v>6.9331700000000005</v>
      </c>
    </row>
    <row r="931" spans="4:44" x14ac:dyDescent="0.35">
      <c r="D931" t="s">
        <v>5815</v>
      </c>
      <c r="E931">
        <v>346.90499999999997</v>
      </c>
      <c r="F931">
        <v>9.1312900000000002E-2</v>
      </c>
      <c r="G931">
        <v>31.780100000000001</v>
      </c>
      <c r="H931">
        <f t="shared" si="106"/>
        <v>9.1312900000000002E-2</v>
      </c>
      <c r="I931" s="7">
        <f t="shared" si="109"/>
        <v>3.1780099999999999E-2</v>
      </c>
      <c r="AM931" t="s">
        <v>4518</v>
      </c>
      <c r="AN931">
        <v>346.80500000000001</v>
      </c>
      <c r="AO931">
        <v>-19.991700000000002</v>
      </c>
      <c r="AP931">
        <v>-6933.17</v>
      </c>
      <c r="AQ931">
        <f t="shared" si="107"/>
        <v>19.991700000000002</v>
      </c>
      <c r="AR931" s="7">
        <f t="shared" si="108"/>
        <v>6.9331700000000005</v>
      </c>
    </row>
    <row r="932" spans="4:44" x14ac:dyDescent="0.35">
      <c r="D932" t="s">
        <v>5816</v>
      </c>
      <c r="E932">
        <v>346.90499999999997</v>
      </c>
      <c r="F932">
        <v>9.1312900000000002E-2</v>
      </c>
      <c r="G932">
        <v>31.415099999999999</v>
      </c>
      <c r="H932">
        <f t="shared" si="106"/>
        <v>9.1312900000000002E-2</v>
      </c>
      <c r="I932" s="7">
        <f t="shared" si="109"/>
        <v>3.1415100000000001E-2</v>
      </c>
      <c r="AM932" t="s">
        <v>4519</v>
      </c>
      <c r="AN932">
        <v>346.80700000000002</v>
      </c>
      <c r="AO932">
        <v>-19.992899999999999</v>
      </c>
      <c r="AP932">
        <v>-6933.96</v>
      </c>
      <c r="AQ932">
        <f t="shared" si="107"/>
        <v>19.992899999999999</v>
      </c>
      <c r="AR932" s="7">
        <f t="shared" si="108"/>
        <v>6.9339599999999999</v>
      </c>
    </row>
    <row r="933" spans="4:44" x14ac:dyDescent="0.35">
      <c r="D933" t="s">
        <v>5817</v>
      </c>
      <c r="E933">
        <v>346.90499999999997</v>
      </c>
      <c r="F933">
        <v>9.0686000000000003E-2</v>
      </c>
      <c r="G933">
        <v>31.415099999999999</v>
      </c>
      <c r="H933">
        <f t="shared" si="106"/>
        <v>9.0686000000000003E-2</v>
      </c>
      <c r="I933" s="7">
        <f t="shared" si="109"/>
        <v>3.1415100000000001E-2</v>
      </c>
      <c r="AM933" t="s">
        <v>4520</v>
      </c>
      <c r="AN933">
        <v>346.80700000000002</v>
      </c>
      <c r="AO933">
        <v>-19.992899999999999</v>
      </c>
      <c r="AP933">
        <v>-6933.96</v>
      </c>
      <c r="AQ933">
        <f t="shared" si="107"/>
        <v>19.992899999999999</v>
      </c>
      <c r="AR933" s="7">
        <f t="shared" si="108"/>
        <v>6.9339599999999999</v>
      </c>
    </row>
    <row r="934" spans="4:44" x14ac:dyDescent="0.35">
      <c r="D934" t="s">
        <v>5818</v>
      </c>
      <c r="E934">
        <v>346.904</v>
      </c>
      <c r="F934">
        <v>9.0686000000000003E-2</v>
      </c>
      <c r="G934">
        <v>31.5503</v>
      </c>
      <c r="H934">
        <f t="shared" si="106"/>
        <v>9.0686000000000003E-2</v>
      </c>
      <c r="I934" s="7">
        <f t="shared" si="109"/>
        <v>3.1550300000000003E-2</v>
      </c>
      <c r="AM934" t="s">
        <v>4521</v>
      </c>
      <c r="AN934">
        <v>346.81</v>
      </c>
      <c r="AO934">
        <v>-19.991800000000001</v>
      </c>
      <c r="AP934">
        <v>-6933.4</v>
      </c>
      <c r="AQ934">
        <f t="shared" si="107"/>
        <v>19.991800000000001</v>
      </c>
      <c r="AR934" s="7">
        <f t="shared" si="108"/>
        <v>6.9333999999999998</v>
      </c>
    </row>
    <row r="935" spans="4:44" x14ac:dyDescent="0.35">
      <c r="D935" t="s">
        <v>5819</v>
      </c>
      <c r="E935">
        <v>346.904</v>
      </c>
      <c r="F935">
        <v>9.1691700000000001E-2</v>
      </c>
      <c r="G935">
        <v>31.814</v>
      </c>
      <c r="H935">
        <f t="shared" si="106"/>
        <v>9.1691700000000001E-2</v>
      </c>
      <c r="I935" s="7">
        <f t="shared" si="109"/>
        <v>3.1814000000000002E-2</v>
      </c>
      <c r="AM935" t="s">
        <v>4522</v>
      </c>
      <c r="AN935">
        <v>346.81</v>
      </c>
      <c r="AO935">
        <v>-19.991800000000001</v>
      </c>
      <c r="AP935">
        <v>-6933.4</v>
      </c>
      <c r="AQ935">
        <f t="shared" si="107"/>
        <v>19.991800000000001</v>
      </c>
      <c r="AR935" s="7">
        <f t="shared" si="108"/>
        <v>6.9333999999999998</v>
      </c>
    </row>
    <row r="936" spans="4:44" x14ac:dyDescent="0.35">
      <c r="D936" t="s">
        <v>5820</v>
      </c>
      <c r="E936">
        <v>346.904</v>
      </c>
      <c r="F936">
        <v>9.1691700000000001E-2</v>
      </c>
      <c r="G936">
        <v>31.814</v>
      </c>
      <c r="H936">
        <f t="shared" si="106"/>
        <v>9.1691700000000001E-2</v>
      </c>
      <c r="I936" s="7">
        <f t="shared" si="109"/>
        <v>3.1814000000000002E-2</v>
      </c>
      <c r="AM936" t="s">
        <v>4523</v>
      </c>
      <c r="AN936">
        <v>346.81099999999998</v>
      </c>
      <c r="AO936">
        <v>-19.991800000000001</v>
      </c>
      <c r="AP936">
        <v>-6933.48</v>
      </c>
      <c r="AQ936">
        <f t="shared" si="107"/>
        <v>19.991800000000001</v>
      </c>
      <c r="AR936" s="7">
        <f t="shared" si="108"/>
        <v>6.9334799999999994</v>
      </c>
    </row>
    <row r="937" spans="4:44" x14ac:dyDescent="0.35">
      <c r="D937" t="s">
        <v>5821</v>
      </c>
      <c r="E937">
        <v>346.904</v>
      </c>
      <c r="F937">
        <v>9.0338000000000002E-2</v>
      </c>
      <c r="G937">
        <v>31.212</v>
      </c>
      <c r="H937">
        <f t="shared" si="106"/>
        <v>9.0338000000000002E-2</v>
      </c>
      <c r="I937" s="7">
        <f t="shared" si="109"/>
        <v>3.1212E-2</v>
      </c>
      <c r="AM937" t="s">
        <v>4524</v>
      </c>
      <c r="AN937">
        <v>346.81099999999998</v>
      </c>
      <c r="AO937">
        <v>-19.991800000000001</v>
      </c>
      <c r="AP937">
        <v>-6933.48</v>
      </c>
      <c r="AQ937">
        <f t="shared" si="107"/>
        <v>19.991800000000001</v>
      </c>
      <c r="AR937" s="7">
        <f t="shared" si="108"/>
        <v>6.9334799999999994</v>
      </c>
    </row>
    <row r="938" spans="4:44" x14ac:dyDescent="0.35">
      <c r="D938" t="s">
        <v>5822</v>
      </c>
      <c r="E938">
        <v>346.904</v>
      </c>
      <c r="F938">
        <v>9.0338000000000002E-2</v>
      </c>
      <c r="G938">
        <v>31.212</v>
      </c>
      <c r="H938">
        <f t="shared" si="106"/>
        <v>9.0338000000000002E-2</v>
      </c>
      <c r="I938" s="7">
        <f t="shared" si="109"/>
        <v>3.1212E-2</v>
      </c>
      <c r="AM938" t="s">
        <v>4525</v>
      </c>
      <c r="AN938">
        <v>346.815</v>
      </c>
      <c r="AO938">
        <v>-19.993500000000001</v>
      </c>
      <c r="AP938">
        <v>-6934.13</v>
      </c>
      <c r="AQ938">
        <f t="shared" si="107"/>
        <v>19.993500000000001</v>
      </c>
      <c r="AR938" s="7">
        <f t="shared" si="108"/>
        <v>6.9341299999999997</v>
      </c>
    </row>
    <row r="939" spans="4:44" x14ac:dyDescent="0.35">
      <c r="D939" t="s">
        <v>5823</v>
      </c>
      <c r="E939">
        <v>346.904</v>
      </c>
      <c r="F939">
        <v>9.0338000000000002E-2</v>
      </c>
      <c r="G939">
        <v>31.5825</v>
      </c>
      <c r="H939">
        <f t="shared" si="106"/>
        <v>9.0338000000000002E-2</v>
      </c>
      <c r="I939" s="7">
        <f t="shared" si="109"/>
        <v>3.1582499999999999E-2</v>
      </c>
      <c r="AM939" t="s">
        <v>4526</v>
      </c>
      <c r="AN939">
        <v>346.815</v>
      </c>
      <c r="AO939">
        <v>-19.993500000000001</v>
      </c>
      <c r="AP939">
        <v>-6934.13</v>
      </c>
      <c r="AQ939">
        <f t="shared" si="107"/>
        <v>19.993500000000001</v>
      </c>
      <c r="AR939" s="7">
        <f t="shared" si="108"/>
        <v>6.9341299999999997</v>
      </c>
    </row>
    <row r="940" spans="4:44" x14ac:dyDescent="0.35">
      <c r="D940" t="s">
        <v>5824</v>
      </c>
      <c r="E940">
        <v>346.904</v>
      </c>
      <c r="F940">
        <v>9.1606199999999999E-2</v>
      </c>
      <c r="G940">
        <v>31.5825</v>
      </c>
      <c r="H940">
        <f t="shared" si="106"/>
        <v>9.1606199999999999E-2</v>
      </c>
      <c r="I940" s="7">
        <f t="shared" si="109"/>
        <v>3.1582499999999999E-2</v>
      </c>
      <c r="AM940" t="s">
        <v>4527</v>
      </c>
      <c r="AN940">
        <v>346.81700000000001</v>
      </c>
      <c r="AO940">
        <v>-19.995200000000001</v>
      </c>
      <c r="AP940">
        <v>-6934.84</v>
      </c>
      <c r="AQ940">
        <f t="shared" si="107"/>
        <v>19.995200000000001</v>
      </c>
      <c r="AR940" s="7">
        <f t="shared" si="108"/>
        <v>6.9348400000000003</v>
      </c>
    </row>
    <row r="941" spans="4:44" x14ac:dyDescent="0.35">
      <c r="D941" t="s">
        <v>5825</v>
      </c>
      <c r="E941">
        <v>346.904</v>
      </c>
      <c r="F941">
        <v>9.1606199999999999E-2</v>
      </c>
      <c r="G941">
        <v>31.599799999999998</v>
      </c>
      <c r="H941">
        <f t="shared" si="106"/>
        <v>9.1606199999999999E-2</v>
      </c>
      <c r="I941" s="7">
        <f t="shared" si="109"/>
        <v>3.1599799999999997E-2</v>
      </c>
      <c r="AM941" t="s">
        <v>4528</v>
      </c>
      <c r="AN941">
        <v>346.81700000000001</v>
      </c>
      <c r="AO941">
        <v>-19.995200000000001</v>
      </c>
      <c r="AP941">
        <v>-6934.84</v>
      </c>
      <c r="AQ941">
        <f t="shared" si="107"/>
        <v>19.995200000000001</v>
      </c>
      <c r="AR941" s="7">
        <f t="shared" si="108"/>
        <v>6.9348400000000003</v>
      </c>
    </row>
    <row r="942" spans="4:44" x14ac:dyDescent="0.35">
      <c r="D942" t="s">
        <v>5826</v>
      </c>
      <c r="E942">
        <v>346.904</v>
      </c>
      <c r="F942">
        <v>8.9929499999999996E-2</v>
      </c>
      <c r="G942">
        <v>31.7761</v>
      </c>
      <c r="H942">
        <f t="shared" si="106"/>
        <v>8.9929499999999996E-2</v>
      </c>
      <c r="I942" s="7">
        <f t="shared" si="109"/>
        <v>3.1776100000000002E-2</v>
      </c>
      <c r="AM942" t="s">
        <v>4529</v>
      </c>
      <c r="AN942">
        <v>346.82</v>
      </c>
      <c r="AO942">
        <v>-19.991399999999999</v>
      </c>
      <c r="AP942">
        <v>-6933.38</v>
      </c>
      <c r="AQ942">
        <f t="shared" si="107"/>
        <v>19.991399999999999</v>
      </c>
      <c r="AR942" s="7">
        <f t="shared" si="108"/>
        <v>6.9333800000000005</v>
      </c>
    </row>
    <row r="943" spans="4:44" x14ac:dyDescent="0.35">
      <c r="D943" t="s">
        <v>5827</v>
      </c>
      <c r="E943">
        <v>346.904</v>
      </c>
      <c r="F943">
        <v>8.9929499999999996E-2</v>
      </c>
      <c r="G943">
        <v>31.7761</v>
      </c>
      <c r="H943">
        <f t="shared" si="106"/>
        <v>8.9929499999999996E-2</v>
      </c>
      <c r="I943" s="7">
        <f t="shared" si="109"/>
        <v>3.1776100000000002E-2</v>
      </c>
      <c r="AM943" t="s">
        <v>4530</v>
      </c>
      <c r="AN943">
        <v>346.82</v>
      </c>
      <c r="AO943">
        <v>-19.991399999999999</v>
      </c>
      <c r="AP943">
        <v>-6933.38</v>
      </c>
      <c r="AQ943">
        <f t="shared" si="107"/>
        <v>19.991399999999999</v>
      </c>
      <c r="AR943" s="7">
        <f t="shared" si="108"/>
        <v>6.9333800000000005</v>
      </c>
    </row>
    <row r="944" spans="4:44" x14ac:dyDescent="0.35">
      <c r="D944" t="s">
        <v>5828</v>
      </c>
      <c r="E944">
        <v>346.90300000000002</v>
      </c>
      <c r="F944">
        <v>9.09634E-2</v>
      </c>
      <c r="G944">
        <v>31.731100000000001</v>
      </c>
      <c r="H944">
        <f t="shared" si="106"/>
        <v>9.09634E-2</v>
      </c>
      <c r="I944" s="7">
        <f t="shared" si="109"/>
        <v>3.1731099999999998E-2</v>
      </c>
      <c r="AM944" t="s">
        <v>4531</v>
      </c>
      <c r="AN944">
        <v>346.822</v>
      </c>
      <c r="AO944">
        <v>-19.992100000000001</v>
      </c>
      <c r="AP944">
        <v>-6933.57</v>
      </c>
      <c r="AQ944">
        <f t="shared" si="107"/>
        <v>19.992100000000001</v>
      </c>
      <c r="AR944" s="7">
        <f t="shared" si="108"/>
        <v>6.9335699999999996</v>
      </c>
    </row>
    <row r="945" spans="4:44" x14ac:dyDescent="0.35">
      <c r="D945" t="s">
        <v>5829</v>
      </c>
      <c r="E945">
        <v>346.90300000000002</v>
      </c>
      <c r="F945">
        <v>9.09634E-2</v>
      </c>
      <c r="G945">
        <v>31.731100000000001</v>
      </c>
      <c r="H945">
        <f t="shared" si="106"/>
        <v>9.09634E-2</v>
      </c>
      <c r="I945" s="7">
        <f t="shared" si="109"/>
        <v>3.1731099999999998E-2</v>
      </c>
      <c r="AM945" t="s">
        <v>4532</v>
      </c>
      <c r="AN945">
        <v>346.822</v>
      </c>
      <c r="AO945">
        <v>-19.992100000000001</v>
      </c>
      <c r="AP945">
        <v>-6933.57</v>
      </c>
      <c r="AQ945">
        <f t="shared" si="107"/>
        <v>19.992100000000001</v>
      </c>
      <c r="AR945" s="7">
        <f t="shared" si="108"/>
        <v>6.9335699999999996</v>
      </c>
    </row>
    <row r="946" spans="4:44" x14ac:dyDescent="0.35">
      <c r="D946" t="s">
        <v>5830</v>
      </c>
      <c r="E946">
        <v>346.90300000000002</v>
      </c>
      <c r="F946">
        <v>9.09634E-2</v>
      </c>
      <c r="G946">
        <v>31.732399999999998</v>
      </c>
      <c r="H946">
        <f t="shared" si="106"/>
        <v>9.09634E-2</v>
      </c>
      <c r="I946" s="7">
        <f t="shared" si="109"/>
        <v>3.1732400000000001E-2</v>
      </c>
      <c r="AM946" t="s">
        <v>4533</v>
      </c>
      <c r="AN946">
        <v>346.82499999999999</v>
      </c>
      <c r="AO946">
        <v>-19.9938</v>
      </c>
      <c r="AP946">
        <v>-6934.33</v>
      </c>
      <c r="AQ946">
        <f t="shared" si="107"/>
        <v>19.9938</v>
      </c>
      <c r="AR946" s="7">
        <f t="shared" si="108"/>
        <v>6.9343300000000001</v>
      </c>
    </row>
    <row r="947" spans="4:44" x14ac:dyDescent="0.35">
      <c r="D947" t="s">
        <v>5831</v>
      </c>
      <c r="E947">
        <v>346.90300000000002</v>
      </c>
      <c r="F947">
        <v>9.1392600000000004E-2</v>
      </c>
      <c r="G947">
        <v>31.6037</v>
      </c>
      <c r="H947">
        <f t="shared" si="106"/>
        <v>9.1392600000000004E-2</v>
      </c>
      <c r="I947" s="7">
        <f t="shared" si="109"/>
        <v>3.1603699999999998E-2</v>
      </c>
      <c r="AM947" t="s">
        <v>4534</v>
      </c>
      <c r="AN947">
        <v>346.82499999999999</v>
      </c>
      <c r="AO947">
        <v>-19.9938</v>
      </c>
      <c r="AP947">
        <v>-6934.33</v>
      </c>
      <c r="AQ947">
        <f t="shared" si="107"/>
        <v>19.9938</v>
      </c>
      <c r="AR947" s="7">
        <f t="shared" si="108"/>
        <v>6.9343300000000001</v>
      </c>
    </row>
    <row r="948" spans="4:44" x14ac:dyDescent="0.35">
      <c r="D948" t="s">
        <v>5832</v>
      </c>
      <c r="E948">
        <v>346.90300000000002</v>
      </c>
      <c r="F948">
        <v>9.1392600000000004E-2</v>
      </c>
      <c r="G948">
        <v>31.6037</v>
      </c>
      <c r="H948">
        <f t="shared" si="106"/>
        <v>9.1392600000000004E-2</v>
      </c>
      <c r="I948" s="7">
        <f t="shared" si="109"/>
        <v>3.1603699999999998E-2</v>
      </c>
      <c r="AM948" t="s">
        <v>4535</v>
      </c>
      <c r="AN948">
        <v>346.82600000000002</v>
      </c>
      <c r="AO948">
        <v>-19.992899999999999</v>
      </c>
      <c r="AP948">
        <v>-6934.2</v>
      </c>
      <c r="AQ948">
        <f t="shared" si="107"/>
        <v>19.992899999999999</v>
      </c>
      <c r="AR948" s="7">
        <f t="shared" si="108"/>
        <v>6.9341999999999997</v>
      </c>
    </row>
    <row r="949" spans="4:44" x14ac:dyDescent="0.35">
      <c r="D949" t="s">
        <v>5833</v>
      </c>
      <c r="E949">
        <v>346.904</v>
      </c>
      <c r="F949">
        <v>9.1616299999999998E-2</v>
      </c>
      <c r="G949">
        <v>31.565200000000001</v>
      </c>
      <c r="H949">
        <f t="shared" si="106"/>
        <v>9.1616299999999998E-2</v>
      </c>
      <c r="I949" s="7">
        <f t="shared" si="109"/>
        <v>3.1565200000000002E-2</v>
      </c>
      <c r="AM949" t="s">
        <v>4536</v>
      </c>
      <c r="AN949">
        <v>346.82600000000002</v>
      </c>
      <c r="AO949">
        <v>-19.992899999999999</v>
      </c>
      <c r="AP949">
        <v>-6934.2</v>
      </c>
      <c r="AQ949">
        <f t="shared" si="107"/>
        <v>19.992899999999999</v>
      </c>
      <c r="AR949" s="7">
        <f t="shared" si="108"/>
        <v>6.9341999999999997</v>
      </c>
    </row>
    <row r="950" spans="4:44" x14ac:dyDescent="0.35">
      <c r="D950" t="s">
        <v>5834</v>
      </c>
      <c r="E950">
        <v>346.904</v>
      </c>
      <c r="F950">
        <v>9.1616299999999998E-2</v>
      </c>
      <c r="G950">
        <v>31.404499999999999</v>
      </c>
      <c r="H950">
        <f t="shared" si="106"/>
        <v>9.1616299999999998E-2</v>
      </c>
      <c r="I950" s="7">
        <f t="shared" si="109"/>
        <v>3.1404500000000002E-2</v>
      </c>
      <c r="AM950" t="s">
        <v>4537</v>
      </c>
      <c r="AN950">
        <v>346.82900000000001</v>
      </c>
      <c r="AO950">
        <v>-19.991399999999999</v>
      </c>
      <c r="AP950">
        <v>-6933.62</v>
      </c>
      <c r="AQ950">
        <f t="shared" si="107"/>
        <v>19.991399999999999</v>
      </c>
      <c r="AR950" s="7">
        <f t="shared" si="108"/>
        <v>6.9336199999999995</v>
      </c>
    </row>
    <row r="951" spans="4:44" x14ac:dyDescent="0.35">
      <c r="D951" t="s">
        <v>5835</v>
      </c>
      <c r="E951">
        <v>346.904</v>
      </c>
      <c r="F951">
        <v>9.1616299999999998E-2</v>
      </c>
      <c r="G951">
        <v>31.814900000000002</v>
      </c>
      <c r="H951">
        <f t="shared" si="106"/>
        <v>9.1616299999999998E-2</v>
      </c>
      <c r="I951" s="7">
        <f t="shared" si="109"/>
        <v>3.18149E-2</v>
      </c>
      <c r="AM951" t="s">
        <v>4538</v>
      </c>
      <c r="AN951">
        <v>346.82900000000001</v>
      </c>
      <c r="AO951">
        <v>-19.991399999999999</v>
      </c>
      <c r="AP951">
        <v>-6933.62</v>
      </c>
      <c r="AQ951">
        <f t="shared" si="107"/>
        <v>19.991399999999999</v>
      </c>
      <c r="AR951" s="7">
        <f t="shared" si="108"/>
        <v>6.9336199999999995</v>
      </c>
    </row>
    <row r="952" spans="4:44" x14ac:dyDescent="0.35">
      <c r="D952" t="s">
        <v>5836</v>
      </c>
      <c r="E952">
        <v>346.904</v>
      </c>
      <c r="F952">
        <v>9.0987499999999999E-2</v>
      </c>
      <c r="G952">
        <v>31.814900000000002</v>
      </c>
      <c r="H952">
        <f t="shared" si="106"/>
        <v>9.0987499999999999E-2</v>
      </c>
      <c r="I952" s="7">
        <f t="shared" si="109"/>
        <v>3.18149E-2</v>
      </c>
      <c r="AM952" t="s">
        <v>4539</v>
      </c>
      <c r="AN952">
        <v>346.83100000000002</v>
      </c>
      <c r="AO952">
        <v>-19.990500000000001</v>
      </c>
      <c r="AP952">
        <v>-6933.38</v>
      </c>
      <c r="AQ952">
        <f t="shared" si="107"/>
        <v>19.990500000000001</v>
      </c>
      <c r="AR952" s="7">
        <f t="shared" si="108"/>
        <v>6.9333800000000005</v>
      </c>
    </row>
    <row r="953" spans="4:44" x14ac:dyDescent="0.35">
      <c r="D953" t="s">
        <v>5837</v>
      </c>
      <c r="E953">
        <v>346.904</v>
      </c>
      <c r="F953">
        <v>9.0987499999999999E-2</v>
      </c>
      <c r="G953">
        <v>31.7928</v>
      </c>
      <c r="H953">
        <f t="shared" si="106"/>
        <v>9.0987499999999999E-2</v>
      </c>
      <c r="I953" s="7">
        <f t="shared" si="109"/>
        <v>3.1792800000000003E-2</v>
      </c>
      <c r="AM953" t="s">
        <v>4540</v>
      </c>
      <c r="AN953">
        <v>346.83100000000002</v>
      </c>
      <c r="AO953">
        <v>-19.990500000000001</v>
      </c>
      <c r="AP953">
        <v>-6933.38</v>
      </c>
      <c r="AQ953">
        <f t="shared" si="107"/>
        <v>19.990500000000001</v>
      </c>
      <c r="AR953" s="7">
        <f t="shared" si="108"/>
        <v>6.9333800000000005</v>
      </c>
    </row>
    <row r="954" spans="4:44" x14ac:dyDescent="0.35">
      <c r="D954" t="s">
        <v>5838</v>
      </c>
      <c r="E954">
        <v>346.90499999999997</v>
      </c>
      <c r="F954">
        <v>9.0987499999999999E-2</v>
      </c>
      <c r="G954">
        <v>31.6921</v>
      </c>
      <c r="H954">
        <f t="shared" si="106"/>
        <v>9.0987499999999999E-2</v>
      </c>
      <c r="I954" s="7">
        <f t="shared" si="109"/>
        <v>3.1692100000000001E-2</v>
      </c>
      <c r="AM954" t="s">
        <v>4541</v>
      </c>
      <c r="AN954">
        <v>346.83300000000003</v>
      </c>
      <c r="AO954">
        <v>-19.9923</v>
      </c>
      <c r="AP954">
        <v>-6934.1</v>
      </c>
      <c r="AQ954">
        <f t="shared" si="107"/>
        <v>19.9923</v>
      </c>
      <c r="AR954" s="7">
        <f t="shared" si="108"/>
        <v>6.9340999999999999</v>
      </c>
    </row>
    <row r="955" spans="4:44" x14ac:dyDescent="0.35">
      <c r="D955" t="s">
        <v>5839</v>
      </c>
      <c r="E955">
        <v>346.90499999999997</v>
      </c>
      <c r="F955">
        <v>9.0489899999999998E-2</v>
      </c>
      <c r="G955">
        <v>31.6921</v>
      </c>
      <c r="H955">
        <f t="shared" si="106"/>
        <v>9.0489899999999998E-2</v>
      </c>
      <c r="I955" s="7">
        <f t="shared" si="109"/>
        <v>3.1692100000000001E-2</v>
      </c>
      <c r="AM955" t="s">
        <v>4542</v>
      </c>
      <c r="AN955">
        <v>346.83300000000003</v>
      </c>
      <c r="AO955">
        <v>-19.9923</v>
      </c>
      <c r="AP955">
        <v>-6934.1</v>
      </c>
      <c r="AQ955">
        <f t="shared" si="107"/>
        <v>19.9923</v>
      </c>
      <c r="AR955" s="7">
        <f t="shared" si="108"/>
        <v>6.9340999999999999</v>
      </c>
    </row>
    <row r="956" spans="4:44" x14ac:dyDescent="0.35">
      <c r="D956" t="s">
        <v>5840</v>
      </c>
      <c r="E956">
        <v>346.90300000000002</v>
      </c>
      <c r="F956">
        <v>9.1829599999999997E-2</v>
      </c>
      <c r="G956">
        <v>31.674099999999999</v>
      </c>
      <c r="H956">
        <f t="shared" si="106"/>
        <v>9.1829599999999997E-2</v>
      </c>
      <c r="I956" s="7">
        <f t="shared" si="109"/>
        <v>3.1674099999999997E-2</v>
      </c>
      <c r="AM956" t="s">
        <v>4543</v>
      </c>
      <c r="AN956">
        <v>346.83600000000001</v>
      </c>
      <c r="AO956">
        <v>-19.992699999999999</v>
      </c>
      <c r="AP956">
        <v>-6934.17</v>
      </c>
      <c r="AQ956">
        <f t="shared" si="107"/>
        <v>19.992699999999999</v>
      </c>
      <c r="AR956" s="7">
        <f t="shared" si="108"/>
        <v>6.9341699999999999</v>
      </c>
    </row>
    <row r="957" spans="4:44" x14ac:dyDescent="0.35">
      <c r="D957" t="s">
        <v>5841</v>
      </c>
      <c r="E957">
        <v>346.90300000000002</v>
      </c>
      <c r="F957">
        <v>9.1829599999999997E-2</v>
      </c>
      <c r="G957">
        <v>31.674099999999999</v>
      </c>
      <c r="H957">
        <f t="shared" si="106"/>
        <v>9.1829599999999997E-2</v>
      </c>
      <c r="I957" s="7">
        <f t="shared" si="109"/>
        <v>3.1674099999999997E-2</v>
      </c>
      <c r="AM957" t="s">
        <v>4544</v>
      </c>
      <c r="AN957">
        <v>346.83600000000001</v>
      </c>
      <c r="AO957">
        <v>-19.992699999999999</v>
      </c>
      <c r="AP957">
        <v>-6934.17</v>
      </c>
      <c r="AQ957">
        <f t="shared" si="107"/>
        <v>19.992699999999999</v>
      </c>
      <c r="AR957" s="7">
        <f t="shared" si="108"/>
        <v>6.9341699999999999</v>
      </c>
    </row>
    <row r="958" spans="4:44" x14ac:dyDescent="0.35">
      <c r="D958" t="s">
        <v>5842</v>
      </c>
      <c r="E958">
        <v>346.90300000000002</v>
      </c>
      <c r="F958">
        <v>9.1829599999999997E-2</v>
      </c>
      <c r="G958">
        <v>31.439299999999999</v>
      </c>
      <c r="H958">
        <f t="shared" si="106"/>
        <v>9.1829599999999997E-2</v>
      </c>
      <c r="I958" s="7">
        <f t="shared" si="109"/>
        <v>3.1439299999999996E-2</v>
      </c>
      <c r="AM958" t="s">
        <v>4545</v>
      </c>
      <c r="AN958">
        <v>346.839</v>
      </c>
      <c r="AO958">
        <v>-19.9924</v>
      </c>
      <c r="AP958">
        <v>-6934.31</v>
      </c>
      <c r="AQ958">
        <f t="shared" si="107"/>
        <v>19.9924</v>
      </c>
      <c r="AR958" s="7">
        <f t="shared" si="108"/>
        <v>6.93431</v>
      </c>
    </row>
    <row r="959" spans="4:44" x14ac:dyDescent="0.35">
      <c r="D959" t="s">
        <v>5843</v>
      </c>
      <c r="E959">
        <v>346.904</v>
      </c>
      <c r="F959">
        <v>9.1129500000000002E-2</v>
      </c>
      <c r="G959">
        <v>31.052700000000002</v>
      </c>
      <c r="H959">
        <f t="shared" si="106"/>
        <v>9.1129500000000002E-2</v>
      </c>
      <c r="I959" s="7">
        <f t="shared" si="109"/>
        <v>3.1052700000000003E-2</v>
      </c>
      <c r="AM959" t="s">
        <v>4546</v>
      </c>
      <c r="AN959">
        <v>346.839</v>
      </c>
      <c r="AO959">
        <v>-19.9924</v>
      </c>
      <c r="AP959">
        <v>-6934.31</v>
      </c>
      <c r="AQ959">
        <f t="shared" si="107"/>
        <v>19.9924</v>
      </c>
      <c r="AR959" s="7">
        <f t="shared" si="108"/>
        <v>6.93431</v>
      </c>
    </row>
    <row r="960" spans="4:44" x14ac:dyDescent="0.35">
      <c r="D960" t="s">
        <v>5844</v>
      </c>
      <c r="E960">
        <v>346.904</v>
      </c>
      <c r="F960">
        <v>9.1129500000000002E-2</v>
      </c>
      <c r="G960">
        <v>31.195399999999999</v>
      </c>
      <c r="H960">
        <f t="shared" si="106"/>
        <v>9.1129500000000002E-2</v>
      </c>
      <c r="I960" s="7">
        <f t="shared" si="109"/>
        <v>3.1195399999999998E-2</v>
      </c>
      <c r="AM960" t="s">
        <v>4547</v>
      </c>
      <c r="AN960">
        <v>346.84</v>
      </c>
      <c r="AO960">
        <v>-19.991199999999999</v>
      </c>
      <c r="AP960">
        <v>-6933.88</v>
      </c>
      <c r="AQ960">
        <f t="shared" si="107"/>
        <v>19.991199999999999</v>
      </c>
      <c r="AR960" s="7">
        <f t="shared" si="108"/>
        <v>6.9338800000000003</v>
      </c>
    </row>
    <row r="961" spans="4:44" x14ac:dyDescent="0.35">
      <c r="D961" t="s">
        <v>5845</v>
      </c>
      <c r="E961">
        <v>346.904</v>
      </c>
      <c r="F961">
        <v>9.1394100000000006E-2</v>
      </c>
      <c r="G961">
        <v>31.241199999999999</v>
      </c>
      <c r="H961">
        <f t="shared" si="106"/>
        <v>9.1394100000000006E-2</v>
      </c>
      <c r="I961" s="7">
        <f t="shared" si="109"/>
        <v>3.12412E-2</v>
      </c>
      <c r="AM961" t="s">
        <v>4548</v>
      </c>
      <c r="AN961">
        <v>346.84</v>
      </c>
      <c r="AO961">
        <v>-19.991199999999999</v>
      </c>
      <c r="AP961">
        <v>-6933.88</v>
      </c>
      <c r="AQ961">
        <f t="shared" si="107"/>
        <v>19.991199999999999</v>
      </c>
      <c r="AR961" s="7">
        <f t="shared" si="108"/>
        <v>6.9338800000000003</v>
      </c>
    </row>
    <row r="962" spans="4:44" x14ac:dyDescent="0.35">
      <c r="D962" t="s">
        <v>5846</v>
      </c>
      <c r="E962">
        <v>346.90300000000002</v>
      </c>
      <c r="F962">
        <v>9.1394100000000006E-2</v>
      </c>
      <c r="G962">
        <v>31.457899999999999</v>
      </c>
      <c r="H962">
        <f t="shared" si="106"/>
        <v>9.1394100000000006E-2</v>
      </c>
      <c r="I962" s="7">
        <f t="shared" si="109"/>
        <v>3.1457899999999997E-2</v>
      </c>
      <c r="AM962" t="s">
        <v>4549</v>
      </c>
      <c r="AN962">
        <v>346.84300000000002</v>
      </c>
      <c r="AO962">
        <v>-19.992999999999999</v>
      </c>
      <c r="AP962">
        <v>-6934.61</v>
      </c>
      <c r="AQ962">
        <f t="shared" si="107"/>
        <v>19.992999999999999</v>
      </c>
      <c r="AR962" s="7">
        <f t="shared" si="108"/>
        <v>6.9346099999999993</v>
      </c>
    </row>
    <row r="963" spans="4:44" x14ac:dyDescent="0.35">
      <c r="D963" t="s">
        <v>5847</v>
      </c>
      <c r="E963">
        <v>346.90300000000002</v>
      </c>
      <c r="F963">
        <v>9.0162300000000001E-2</v>
      </c>
      <c r="G963">
        <v>31.457899999999999</v>
      </c>
      <c r="H963">
        <f t="shared" ref="H963:H1015" si="110">ABS(F963)</f>
        <v>9.0162300000000001E-2</v>
      </c>
      <c r="I963" s="7">
        <f t="shared" si="109"/>
        <v>3.1457899999999997E-2</v>
      </c>
      <c r="AM963" t="s">
        <v>4550</v>
      </c>
      <c r="AN963">
        <v>346.84300000000002</v>
      </c>
      <c r="AO963">
        <v>-19.992999999999999</v>
      </c>
      <c r="AP963">
        <v>-6934.61</v>
      </c>
      <c r="AQ963">
        <f t="shared" ref="AQ963:AQ1026" si="111">ABS(AO963)</f>
        <v>19.992999999999999</v>
      </c>
      <c r="AR963" s="7">
        <f t="shared" si="108"/>
        <v>6.9346099999999993</v>
      </c>
    </row>
    <row r="964" spans="4:44" x14ac:dyDescent="0.35">
      <c r="D964" t="s">
        <v>5848</v>
      </c>
      <c r="E964">
        <v>346.90300000000002</v>
      </c>
      <c r="F964">
        <v>8.94258E-2</v>
      </c>
      <c r="G964">
        <v>31.760400000000001</v>
      </c>
      <c r="H964">
        <f t="shared" si="110"/>
        <v>8.94258E-2</v>
      </c>
      <c r="I964" s="7">
        <f t="shared" si="109"/>
        <v>3.1760400000000001E-2</v>
      </c>
      <c r="AM964" t="s">
        <v>4551</v>
      </c>
      <c r="AN964">
        <v>346.846</v>
      </c>
      <c r="AO964">
        <v>-19.993500000000001</v>
      </c>
      <c r="AP964">
        <v>-6934.84</v>
      </c>
      <c r="AQ964">
        <f t="shared" si="111"/>
        <v>19.993500000000001</v>
      </c>
      <c r="AR964" s="7">
        <f t="shared" ref="AR964:AR1027" si="112">ABS(AP964/1000)</f>
        <v>6.9348400000000003</v>
      </c>
    </row>
    <row r="965" spans="4:44" x14ac:dyDescent="0.35">
      <c r="D965" t="s">
        <v>5849</v>
      </c>
      <c r="E965">
        <v>346.90300000000002</v>
      </c>
      <c r="F965">
        <v>8.9780799999999994E-2</v>
      </c>
      <c r="G965">
        <v>31.760400000000001</v>
      </c>
      <c r="H965">
        <f t="shared" si="110"/>
        <v>8.9780799999999994E-2</v>
      </c>
      <c r="I965" s="7">
        <f t="shared" ref="I965:I976" si="113">ABS(G965/1000)</f>
        <v>3.1760400000000001E-2</v>
      </c>
      <c r="AM965" t="s">
        <v>4552</v>
      </c>
      <c r="AN965">
        <v>346.846</v>
      </c>
      <c r="AO965">
        <v>-19.993500000000001</v>
      </c>
      <c r="AP965">
        <v>-6934.84</v>
      </c>
      <c r="AQ965">
        <f t="shared" si="111"/>
        <v>19.993500000000001</v>
      </c>
      <c r="AR965" s="7">
        <f t="shared" si="112"/>
        <v>6.9348400000000003</v>
      </c>
    </row>
    <row r="966" spans="4:44" x14ac:dyDescent="0.35">
      <c r="D966" t="s">
        <v>5850</v>
      </c>
      <c r="E966">
        <v>346.904</v>
      </c>
      <c r="F966">
        <v>9.0688000000000005E-2</v>
      </c>
      <c r="G966">
        <v>31.459900000000001</v>
      </c>
      <c r="H966">
        <f t="shared" si="110"/>
        <v>9.0688000000000005E-2</v>
      </c>
      <c r="I966" s="7">
        <f t="shared" si="113"/>
        <v>3.1459899999999999E-2</v>
      </c>
      <c r="AM966" t="s">
        <v>4553</v>
      </c>
      <c r="AN966">
        <v>346.84800000000001</v>
      </c>
      <c r="AO966">
        <v>-19.992799999999999</v>
      </c>
      <c r="AP966">
        <v>-6934.55</v>
      </c>
      <c r="AQ966">
        <f t="shared" si="111"/>
        <v>19.992799999999999</v>
      </c>
      <c r="AR966" s="7">
        <f t="shared" si="112"/>
        <v>6.9345499999999998</v>
      </c>
    </row>
    <row r="967" spans="4:44" x14ac:dyDescent="0.35">
      <c r="D967" t="s">
        <v>5851</v>
      </c>
      <c r="E967">
        <v>346.904</v>
      </c>
      <c r="F967">
        <v>9.0688000000000005E-2</v>
      </c>
      <c r="G967">
        <v>31.614999999999998</v>
      </c>
      <c r="H967">
        <f t="shared" si="110"/>
        <v>9.0688000000000005E-2</v>
      </c>
      <c r="I967" s="7">
        <f t="shared" si="113"/>
        <v>3.1614999999999997E-2</v>
      </c>
      <c r="AM967" t="s">
        <v>4554</v>
      </c>
      <c r="AN967">
        <v>346.84800000000001</v>
      </c>
      <c r="AO967">
        <v>-19.992799999999999</v>
      </c>
      <c r="AP967">
        <v>-6934.55</v>
      </c>
      <c r="AQ967">
        <f t="shared" si="111"/>
        <v>19.992799999999999</v>
      </c>
      <c r="AR967" s="7">
        <f t="shared" si="112"/>
        <v>6.9345499999999998</v>
      </c>
    </row>
    <row r="968" spans="4:44" x14ac:dyDescent="0.35">
      <c r="D968" t="s">
        <v>5852</v>
      </c>
      <c r="E968">
        <v>346.90300000000002</v>
      </c>
      <c r="F968">
        <v>9.0688000000000005E-2</v>
      </c>
      <c r="G968">
        <v>31.614999999999998</v>
      </c>
      <c r="H968">
        <f t="shared" si="110"/>
        <v>9.0688000000000005E-2</v>
      </c>
      <c r="I968" s="7">
        <f t="shared" si="113"/>
        <v>3.1614999999999997E-2</v>
      </c>
      <c r="AM968" t="s">
        <v>4555</v>
      </c>
      <c r="AN968">
        <v>346.85</v>
      </c>
      <c r="AO968">
        <v>-19.993200000000002</v>
      </c>
      <c r="AP968">
        <v>-6934.88</v>
      </c>
      <c r="AQ968">
        <f t="shared" si="111"/>
        <v>19.993200000000002</v>
      </c>
      <c r="AR968" s="7">
        <f t="shared" si="112"/>
        <v>6.9348799999999997</v>
      </c>
    </row>
    <row r="969" spans="4:44" x14ac:dyDescent="0.35">
      <c r="D969" t="s">
        <v>5853</v>
      </c>
      <c r="E969">
        <v>346.90300000000002</v>
      </c>
      <c r="F969">
        <v>9.1478400000000001E-2</v>
      </c>
      <c r="G969">
        <v>31.288399999999999</v>
      </c>
      <c r="H969">
        <f t="shared" si="110"/>
        <v>9.1478400000000001E-2</v>
      </c>
      <c r="I969" s="7">
        <f t="shared" si="113"/>
        <v>3.1288400000000001E-2</v>
      </c>
      <c r="AM969" t="s">
        <v>4556</v>
      </c>
      <c r="AN969">
        <v>346.85</v>
      </c>
      <c r="AO969">
        <v>-19.993200000000002</v>
      </c>
      <c r="AP969">
        <v>-6934.88</v>
      </c>
      <c r="AQ969">
        <f t="shared" si="111"/>
        <v>19.993200000000002</v>
      </c>
      <c r="AR969" s="7">
        <f t="shared" si="112"/>
        <v>6.9348799999999997</v>
      </c>
    </row>
    <row r="970" spans="4:44" x14ac:dyDescent="0.35">
      <c r="D970" t="s">
        <v>5854</v>
      </c>
      <c r="E970">
        <v>346.90300000000002</v>
      </c>
      <c r="F970">
        <v>9.1478400000000001E-2</v>
      </c>
      <c r="G970">
        <v>31.288399999999999</v>
      </c>
      <c r="H970">
        <f t="shared" si="110"/>
        <v>9.1478400000000001E-2</v>
      </c>
      <c r="I970" s="7">
        <f t="shared" si="113"/>
        <v>3.1288400000000001E-2</v>
      </c>
      <c r="AM970" t="s">
        <v>4557</v>
      </c>
      <c r="AN970">
        <v>346.85399999999998</v>
      </c>
      <c r="AO970">
        <v>-19.992100000000001</v>
      </c>
      <c r="AP970">
        <v>-6934.38</v>
      </c>
      <c r="AQ970">
        <f t="shared" si="111"/>
        <v>19.992100000000001</v>
      </c>
      <c r="AR970" s="7">
        <f t="shared" si="112"/>
        <v>6.93438</v>
      </c>
    </row>
    <row r="971" spans="4:44" x14ac:dyDescent="0.35">
      <c r="D971" t="s">
        <v>5855</v>
      </c>
      <c r="E971">
        <v>346.90300000000002</v>
      </c>
      <c r="F971">
        <v>9.0522400000000003E-2</v>
      </c>
      <c r="G971">
        <v>31.288399999999999</v>
      </c>
      <c r="H971">
        <f t="shared" si="110"/>
        <v>9.0522400000000003E-2</v>
      </c>
      <c r="I971" s="7">
        <f t="shared" si="113"/>
        <v>3.1288400000000001E-2</v>
      </c>
      <c r="AM971" t="s">
        <v>4558</v>
      </c>
      <c r="AN971">
        <v>346.85399999999998</v>
      </c>
      <c r="AO971">
        <v>-19.992100000000001</v>
      </c>
      <c r="AP971">
        <v>-6934.38</v>
      </c>
      <c r="AQ971">
        <f t="shared" si="111"/>
        <v>19.992100000000001</v>
      </c>
      <c r="AR971" s="7">
        <f t="shared" si="112"/>
        <v>6.93438</v>
      </c>
    </row>
    <row r="972" spans="4:44" x14ac:dyDescent="0.35">
      <c r="D972" t="s">
        <v>5856</v>
      </c>
      <c r="E972">
        <v>346.90499999999997</v>
      </c>
      <c r="F972">
        <v>9.1329800000000003E-2</v>
      </c>
      <c r="G972">
        <v>31.6815</v>
      </c>
      <c r="H972">
        <f t="shared" si="110"/>
        <v>9.1329800000000003E-2</v>
      </c>
      <c r="I972" s="7">
        <f t="shared" si="113"/>
        <v>3.1681500000000001E-2</v>
      </c>
      <c r="AM972" t="s">
        <v>4559</v>
      </c>
      <c r="AN972">
        <v>346.85599999999999</v>
      </c>
      <c r="AO972">
        <v>-19.991099999999999</v>
      </c>
      <c r="AP972">
        <v>-6934.15</v>
      </c>
      <c r="AQ972">
        <f t="shared" si="111"/>
        <v>19.991099999999999</v>
      </c>
      <c r="AR972" s="7">
        <f t="shared" si="112"/>
        <v>6.9341499999999998</v>
      </c>
    </row>
    <row r="973" spans="4:44" x14ac:dyDescent="0.35">
      <c r="D973" t="s">
        <v>5857</v>
      </c>
      <c r="E973">
        <v>346.90499999999997</v>
      </c>
      <c r="F973">
        <v>9.1329800000000003E-2</v>
      </c>
      <c r="G973">
        <v>31.6815</v>
      </c>
      <c r="H973">
        <f t="shared" si="110"/>
        <v>9.1329800000000003E-2</v>
      </c>
      <c r="I973" s="7">
        <f t="shared" si="113"/>
        <v>3.1681500000000001E-2</v>
      </c>
      <c r="AM973" t="s">
        <v>4560</v>
      </c>
      <c r="AN973">
        <v>346.85599999999999</v>
      </c>
      <c r="AO973">
        <v>-19.991099999999999</v>
      </c>
      <c r="AP973">
        <v>-6934.15</v>
      </c>
      <c r="AQ973">
        <f t="shared" si="111"/>
        <v>19.991099999999999</v>
      </c>
      <c r="AR973" s="7">
        <f t="shared" si="112"/>
        <v>6.9341499999999998</v>
      </c>
    </row>
    <row r="974" spans="4:44" x14ac:dyDescent="0.35">
      <c r="D974" t="s">
        <v>5858</v>
      </c>
      <c r="E974">
        <v>346.904</v>
      </c>
      <c r="F974">
        <v>8.9985300000000004E-2</v>
      </c>
      <c r="G974">
        <v>31.6693</v>
      </c>
      <c r="H974">
        <f t="shared" si="110"/>
        <v>8.9985300000000004E-2</v>
      </c>
      <c r="I974" s="7">
        <f t="shared" si="113"/>
        <v>3.1669299999999997E-2</v>
      </c>
      <c r="AM974" t="s">
        <v>4561</v>
      </c>
      <c r="AN974">
        <v>346.85700000000003</v>
      </c>
      <c r="AO974">
        <v>-19.9925</v>
      </c>
      <c r="AP974">
        <v>-6934.76</v>
      </c>
      <c r="AQ974">
        <f t="shared" si="111"/>
        <v>19.9925</v>
      </c>
      <c r="AR974" s="7">
        <f t="shared" si="112"/>
        <v>6.9347599999999998</v>
      </c>
    </row>
    <row r="975" spans="4:44" x14ac:dyDescent="0.35">
      <c r="D975" t="s">
        <v>5859</v>
      </c>
      <c r="E975">
        <v>346.904</v>
      </c>
      <c r="F975">
        <v>8.9985300000000004E-2</v>
      </c>
      <c r="G975">
        <v>31.6693</v>
      </c>
      <c r="H975">
        <f t="shared" si="110"/>
        <v>8.9985300000000004E-2</v>
      </c>
      <c r="I975" s="7">
        <f t="shared" si="113"/>
        <v>3.1669299999999997E-2</v>
      </c>
      <c r="AM975" t="s">
        <v>4562</v>
      </c>
      <c r="AN975">
        <v>346.85700000000003</v>
      </c>
      <c r="AO975">
        <v>-19.9925</v>
      </c>
      <c r="AP975">
        <v>-6934.76</v>
      </c>
      <c r="AQ975">
        <f t="shared" si="111"/>
        <v>19.9925</v>
      </c>
      <c r="AR975" s="7">
        <f t="shared" si="112"/>
        <v>6.9347599999999998</v>
      </c>
    </row>
    <row r="976" spans="4:44" x14ac:dyDescent="0.35">
      <c r="D976" t="s">
        <v>5860</v>
      </c>
      <c r="E976">
        <v>346.904</v>
      </c>
      <c r="F976">
        <v>8.9985300000000004E-2</v>
      </c>
      <c r="G976">
        <v>31.6768</v>
      </c>
      <c r="H976">
        <f t="shared" si="110"/>
        <v>8.9985300000000004E-2</v>
      </c>
      <c r="I976" s="7">
        <f t="shared" si="113"/>
        <v>3.1676799999999998E-2</v>
      </c>
      <c r="AM976" t="s">
        <v>4563</v>
      </c>
      <c r="AN976">
        <v>346.86099999999999</v>
      </c>
      <c r="AO976">
        <v>-19.992599999999999</v>
      </c>
      <c r="AP976">
        <v>-6934.81</v>
      </c>
      <c r="AQ976">
        <f t="shared" si="111"/>
        <v>19.992599999999999</v>
      </c>
      <c r="AR976" s="7">
        <f t="shared" si="112"/>
        <v>6.9348100000000006</v>
      </c>
    </row>
    <row r="977" spans="39:44" x14ac:dyDescent="0.35">
      <c r="AM977" t="s">
        <v>4564</v>
      </c>
      <c r="AN977">
        <v>346.86099999999999</v>
      </c>
      <c r="AO977">
        <v>-19.992599999999999</v>
      </c>
      <c r="AP977">
        <v>-6934.81</v>
      </c>
      <c r="AQ977">
        <f t="shared" si="111"/>
        <v>19.992599999999999</v>
      </c>
      <c r="AR977" s="7">
        <f t="shared" si="112"/>
        <v>6.9348100000000006</v>
      </c>
    </row>
    <row r="978" spans="39:44" x14ac:dyDescent="0.35">
      <c r="AM978" t="s">
        <v>4565</v>
      </c>
      <c r="AN978">
        <v>346.863</v>
      </c>
      <c r="AO978">
        <v>-19.992699999999999</v>
      </c>
      <c r="AP978">
        <v>-6934.88</v>
      </c>
      <c r="AQ978">
        <f t="shared" si="111"/>
        <v>19.992699999999999</v>
      </c>
      <c r="AR978" s="7">
        <f t="shared" si="112"/>
        <v>6.9348799999999997</v>
      </c>
    </row>
    <row r="979" spans="39:44" x14ac:dyDescent="0.35">
      <c r="AM979" t="s">
        <v>4566</v>
      </c>
      <c r="AN979">
        <v>346.863</v>
      </c>
      <c r="AO979">
        <v>-19.992699999999999</v>
      </c>
      <c r="AP979">
        <v>-6934.88</v>
      </c>
      <c r="AQ979">
        <f t="shared" si="111"/>
        <v>19.992699999999999</v>
      </c>
      <c r="AR979" s="7">
        <f t="shared" si="112"/>
        <v>6.9348799999999997</v>
      </c>
    </row>
    <row r="980" spans="39:44" x14ac:dyDescent="0.35">
      <c r="AM980" t="s">
        <v>4567</v>
      </c>
      <c r="AN980">
        <v>346.86599999999999</v>
      </c>
      <c r="AO980">
        <v>-19.993500000000001</v>
      </c>
      <c r="AP980">
        <v>-6934.82</v>
      </c>
      <c r="AQ980">
        <f t="shared" si="111"/>
        <v>19.993500000000001</v>
      </c>
      <c r="AR980" s="7">
        <f t="shared" si="112"/>
        <v>6.9348199999999993</v>
      </c>
    </row>
    <row r="981" spans="39:44" x14ac:dyDescent="0.35">
      <c r="AM981" t="s">
        <v>4568</v>
      </c>
      <c r="AN981">
        <v>346.86599999999999</v>
      </c>
      <c r="AO981">
        <v>-19.993500000000001</v>
      </c>
      <c r="AP981">
        <v>-6934.82</v>
      </c>
      <c r="AQ981">
        <f t="shared" si="111"/>
        <v>19.993500000000001</v>
      </c>
      <c r="AR981" s="7">
        <f t="shared" si="112"/>
        <v>6.9348199999999993</v>
      </c>
    </row>
    <row r="982" spans="39:44" x14ac:dyDescent="0.35">
      <c r="AM982" t="s">
        <v>4569</v>
      </c>
      <c r="AN982">
        <v>346.86900000000003</v>
      </c>
      <c r="AO982">
        <v>-19.992699999999999</v>
      </c>
      <c r="AP982">
        <v>-6934.98</v>
      </c>
      <c r="AQ982">
        <f t="shared" si="111"/>
        <v>19.992699999999999</v>
      </c>
      <c r="AR982" s="7">
        <f t="shared" si="112"/>
        <v>6.9349799999999995</v>
      </c>
    </row>
    <row r="983" spans="39:44" x14ac:dyDescent="0.35">
      <c r="AM983" t="s">
        <v>4570</v>
      </c>
      <c r="AN983">
        <v>346.86900000000003</v>
      </c>
      <c r="AO983">
        <v>-19.992699999999999</v>
      </c>
      <c r="AP983">
        <v>-6934.98</v>
      </c>
      <c r="AQ983">
        <f t="shared" si="111"/>
        <v>19.992699999999999</v>
      </c>
      <c r="AR983" s="7">
        <f t="shared" si="112"/>
        <v>6.9349799999999995</v>
      </c>
    </row>
    <row r="984" spans="39:44" x14ac:dyDescent="0.35">
      <c r="AM984" t="s">
        <v>4571</v>
      </c>
      <c r="AN984">
        <v>346.87200000000001</v>
      </c>
      <c r="AO984">
        <v>-19.991299999999999</v>
      </c>
      <c r="AP984">
        <v>-6934.81</v>
      </c>
      <c r="AQ984">
        <f t="shared" si="111"/>
        <v>19.991299999999999</v>
      </c>
      <c r="AR984" s="7">
        <f t="shared" si="112"/>
        <v>6.9348100000000006</v>
      </c>
    </row>
    <row r="985" spans="39:44" x14ac:dyDescent="0.35">
      <c r="AM985" t="s">
        <v>4572</v>
      </c>
      <c r="AN985">
        <v>346.87200000000001</v>
      </c>
      <c r="AO985">
        <v>-19.991299999999999</v>
      </c>
      <c r="AP985">
        <v>-6934.81</v>
      </c>
      <c r="AQ985">
        <f t="shared" si="111"/>
        <v>19.991299999999999</v>
      </c>
      <c r="AR985" s="7">
        <f t="shared" si="112"/>
        <v>6.9348100000000006</v>
      </c>
    </row>
    <row r="986" spans="39:44" x14ac:dyDescent="0.35">
      <c r="AM986" t="s">
        <v>4573</v>
      </c>
      <c r="AN986">
        <v>346.87599999999998</v>
      </c>
      <c r="AO986">
        <v>-19.994</v>
      </c>
      <c r="AP986">
        <v>-6935.65</v>
      </c>
      <c r="AQ986">
        <f t="shared" si="111"/>
        <v>19.994</v>
      </c>
      <c r="AR986" s="7">
        <f t="shared" si="112"/>
        <v>6.9356499999999999</v>
      </c>
    </row>
    <row r="987" spans="39:44" x14ac:dyDescent="0.35">
      <c r="AM987" t="s">
        <v>4574</v>
      </c>
      <c r="AN987">
        <v>346.87599999999998</v>
      </c>
      <c r="AO987">
        <v>-19.994</v>
      </c>
      <c r="AP987">
        <v>-6935.65</v>
      </c>
      <c r="AQ987">
        <f t="shared" si="111"/>
        <v>19.994</v>
      </c>
      <c r="AR987" s="7">
        <f t="shared" si="112"/>
        <v>6.9356499999999999</v>
      </c>
    </row>
    <row r="988" spans="39:44" x14ac:dyDescent="0.35">
      <c r="AM988" t="s">
        <v>4575</v>
      </c>
      <c r="AN988">
        <v>346.87799999999999</v>
      </c>
      <c r="AO988">
        <v>-19.991700000000002</v>
      </c>
      <c r="AP988">
        <v>-6934.9</v>
      </c>
      <c r="AQ988">
        <f t="shared" si="111"/>
        <v>19.991700000000002</v>
      </c>
      <c r="AR988" s="7">
        <f t="shared" si="112"/>
        <v>6.9348999999999998</v>
      </c>
    </row>
    <row r="989" spans="39:44" x14ac:dyDescent="0.35">
      <c r="AM989" t="s">
        <v>4576</v>
      </c>
      <c r="AN989">
        <v>346.87799999999999</v>
      </c>
      <c r="AO989">
        <v>-19.991700000000002</v>
      </c>
      <c r="AP989">
        <v>-6934.9</v>
      </c>
      <c r="AQ989">
        <f t="shared" si="111"/>
        <v>19.991700000000002</v>
      </c>
      <c r="AR989" s="7">
        <f t="shared" si="112"/>
        <v>6.9348999999999998</v>
      </c>
    </row>
    <row r="990" spans="39:44" x14ac:dyDescent="0.35">
      <c r="AM990" t="s">
        <v>4577</v>
      </c>
      <c r="AN990">
        <v>346.88099999999997</v>
      </c>
      <c r="AO990">
        <v>-19.991800000000001</v>
      </c>
      <c r="AP990">
        <v>-6934.92</v>
      </c>
      <c r="AQ990">
        <f t="shared" si="111"/>
        <v>19.991800000000001</v>
      </c>
      <c r="AR990" s="7">
        <f t="shared" si="112"/>
        <v>6.93492</v>
      </c>
    </row>
    <row r="991" spans="39:44" x14ac:dyDescent="0.35">
      <c r="AM991" t="s">
        <v>4578</v>
      </c>
      <c r="AN991">
        <v>346.88099999999997</v>
      </c>
      <c r="AO991">
        <v>-19.991800000000001</v>
      </c>
      <c r="AP991">
        <v>-6934.92</v>
      </c>
      <c r="AQ991">
        <f t="shared" si="111"/>
        <v>19.991800000000001</v>
      </c>
      <c r="AR991" s="7">
        <f t="shared" si="112"/>
        <v>6.93492</v>
      </c>
    </row>
    <row r="992" spans="39:44" x14ac:dyDescent="0.35">
      <c r="AM992" t="s">
        <v>4579</v>
      </c>
      <c r="AN992">
        <v>346.88400000000001</v>
      </c>
      <c r="AO992">
        <v>-19.992899999999999</v>
      </c>
      <c r="AP992">
        <v>-6935.49</v>
      </c>
      <c r="AQ992">
        <f t="shared" si="111"/>
        <v>19.992899999999999</v>
      </c>
      <c r="AR992" s="7">
        <f t="shared" si="112"/>
        <v>6.9354899999999997</v>
      </c>
    </row>
    <row r="993" spans="7:44" x14ac:dyDescent="0.35">
      <c r="AM993" t="s">
        <v>4580</v>
      </c>
      <c r="AN993">
        <v>346.88400000000001</v>
      </c>
      <c r="AO993">
        <v>-19.992899999999999</v>
      </c>
      <c r="AP993">
        <v>-6935.49</v>
      </c>
      <c r="AQ993">
        <f t="shared" si="111"/>
        <v>19.992899999999999</v>
      </c>
      <c r="AR993" s="7">
        <f t="shared" si="112"/>
        <v>6.9354899999999997</v>
      </c>
    </row>
    <row r="994" spans="7:44" x14ac:dyDescent="0.35">
      <c r="AM994" t="s">
        <v>4581</v>
      </c>
      <c r="AN994">
        <v>346.88799999999998</v>
      </c>
      <c r="AO994">
        <v>-19.993400000000001</v>
      </c>
      <c r="AP994">
        <v>-6935.74</v>
      </c>
      <c r="AQ994">
        <f t="shared" si="111"/>
        <v>19.993400000000001</v>
      </c>
      <c r="AR994" s="7">
        <f t="shared" si="112"/>
        <v>6.93574</v>
      </c>
    </row>
    <row r="995" spans="7:44" x14ac:dyDescent="0.35">
      <c r="AM995" t="s">
        <v>4582</v>
      </c>
      <c r="AN995">
        <v>346.88799999999998</v>
      </c>
      <c r="AO995">
        <v>-19.993400000000001</v>
      </c>
      <c r="AP995">
        <v>-6935.74</v>
      </c>
      <c r="AQ995">
        <f t="shared" si="111"/>
        <v>19.993400000000001</v>
      </c>
      <c r="AR995" s="7">
        <f t="shared" si="112"/>
        <v>6.93574</v>
      </c>
    </row>
    <row r="996" spans="7:44" x14ac:dyDescent="0.35">
      <c r="AM996" t="s">
        <v>4583</v>
      </c>
      <c r="AN996">
        <v>346.89</v>
      </c>
      <c r="AO996">
        <v>-19.9939</v>
      </c>
      <c r="AP996">
        <v>-6935.8</v>
      </c>
      <c r="AQ996">
        <f t="shared" si="111"/>
        <v>19.9939</v>
      </c>
      <c r="AR996" s="7">
        <f t="shared" si="112"/>
        <v>6.9358000000000004</v>
      </c>
    </row>
    <row r="997" spans="7:44" x14ac:dyDescent="0.35">
      <c r="AM997" t="s">
        <v>4584</v>
      </c>
      <c r="AN997">
        <v>346.89</v>
      </c>
      <c r="AO997">
        <v>-19.9939</v>
      </c>
      <c r="AP997">
        <v>-6935.8</v>
      </c>
      <c r="AQ997">
        <f t="shared" si="111"/>
        <v>19.9939</v>
      </c>
      <c r="AR997" s="7">
        <f t="shared" si="112"/>
        <v>6.9358000000000004</v>
      </c>
    </row>
    <row r="998" spans="7:44" x14ac:dyDescent="0.35">
      <c r="AM998" t="s">
        <v>4585</v>
      </c>
      <c r="AN998">
        <v>346.89299999999997</v>
      </c>
      <c r="AO998">
        <v>-19.995000000000001</v>
      </c>
      <c r="AP998">
        <v>-6936.11</v>
      </c>
      <c r="AQ998">
        <f t="shared" si="111"/>
        <v>19.995000000000001</v>
      </c>
      <c r="AR998" s="7">
        <f t="shared" si="112"/>
        <v>6.9361099999999993</v>
      </c>
    </row>
    <row r="999" spans="7:44" x14ac:dyDescent="0.35">
      <c r="AM999" t="s">
        <v>4586</v>
      </c>
      <c r="AN999">
        <v>346.89299999999997</v>
      </c>
      <c r="AO999">
        <v>-19.995000000000001</v>
      </c>
      <c r="AP999">
        <v>-6936.11</v>
      </c>
      <c r="AQ999">
        <f t="shared" si="111"/>
        <v>19.995000000000001</v>
      </c>
      <c r="AR999" s="7">
        <f t="shared" si="112"/>
        <v>6.9361099999999993</v>
      </c>
    </row>
    <row r="1000" spans="7:44" x14ac:dyDescent="0.35">
      <c r="AM1000" t="s">
        <v>4587</v>
      </c>
      <c r="AN1000">
        <v>346.89499999999998</v>
      </c>
      <c r="AO1000">
        <v>-19.9922</v>
      </c>
      <c r="AP1000">
        <v>-6935.42</v>
      </c>
      <c r="AQ1000">
        <f t="shared" si="111"/>
        <v>19.9922</v>
      </c>
      <c r="AR1000" s="7">
        <f t="shared" si="112"/>
        <v>6.9354199999999997</v>
      </c>
    </row>
    <row r="1001" spans="7:44" x14ac:dyDescent="0.35">
      <c r="G1001" s="4"/>
      <c r="AM1001" t="s">
        <v>4588</v>
      </c>
      <c r="AN1001">
        <v>346.89499999999998</v>
      </c>
      <c r="AO1001">
        <v>-19.9922</v>
      </c>
      <c r="AP1001">
        <v>-6935.42</v>
      </c>
      <c r="AQ1001">
        <f t="shared" si="111"/>
        <v>19.9922</v>
      </c>
      <c r="AR1001" s="7">
        <f t="shared" si="112"/>
        <v>6.9354199999999997</v>
      </c>
    </row>
    <row r="1002" spans="7:44" x14ac:dyDescent="0.35">
      <c r="G1002" s="4"/>
      <c r="AM1002" t="s">
        <v>4589</v>
      </c>
      <c r="AN1002">
        <v>346.899</v>
      </c>
      <c r="AO1002">
        <v>-19.992699999999999</v>
      </c>
      <c r="AP1002">
        <v>-6935.73</v>
      </c>
      <c r="AQ1002">
        <f t="shared" si="111"/>
        <v>19.992699999999999</v>
      </c>
      <c r="AR1002" s="7">
        <f t="shared" si="112"/>
        <v>6.9357299999999995</v>
      </c>
    </row>
    <row r="1003" spans="7:44" x14ac:dyDescent="0.35">
      <c r="G1003" s="4"/>
      <c r="AM1003" t="s">
        <v>4590</v>
      </c>
      <c r="AN1003">
        <v>346.899</v>
      </c>
      <c r="AO1003">
        <v>-19.992699999999999</v>
      </c>
      <c r="AP1003">
        <v>-6935.73</v>
      </c>
      <c r="AQ1003">
        <f t="shared" si="111"/>
        <v>19.992699999999999</v>
      </c>
      <c r="AR1003" s="7">
        <f t="shared" si="112"/>
        <v>6.9357299999999995</v>
      </c>
    </row>
    <row r="1004" spans="7:44" x14ac:dyDescent="0.35">
      <c r="G1004" s="4"/>
      <c r="AM1004" t="s">
        <v>4591</v>
      </c>
      <c r="AN1004">
        <v>346.90100000000001</v>
      </c>
      <c r="AO1004">
        <v>-19.992999999999999</v>
      </c>
      <c r="AP1004">
        <v>-6935.92</v>
      </c>
      <c r="AQ1004">
        <f t="shared" si="111"/>
        <v>19.992999999999999</v>
      </c>
      <c r="AR1004" s="7">
        <f t="shared" si="112"/>
        <v>6.9359200000000003</v>
      </c>
    </row>
    <row r="1005" spans="7:44" x14ac:dyDescent="0.35">
      <c r="G1005" s="4"/>
      <c r="AM1005" t="s">
        <v>4592</v>
      </c>
      <c r="AN1005">
        <v>346.90100000000001</v>
      </c>
      <c r="AO1005">
        <v>-19.992999999999999</v>
      </c>
      <c r="AP1005">
        <v>-6935.92</v>
      </c>
      <c r="AQ1005">
        <f t="shared" si="111"/>
        <v>19.992999999999999</v>
      </c>
      <c r="AR1005" s="7">
        <f t="shared" si="112"/>
        <v>6.9359200000000003</v>
      </c>
    </row>
    <row r="1006" spans="7:44" x14ac:dyDescent="0.35">
      <c r="G1006" s="4"/>
      <c r="AM1006" t="s">
        <v>4593</v>
      </c>
      <c r="AN1006">
        <v>346.90600000000001</v>
      </c>
      <c r="AO1006">
        <v>-19.992100000000001</v>
      </c>
      <c r="AP1006">
        <v>-6935.6</v>
      </c>
      <c r="AQ1006">
        <f t="shared" si="111"/>
        <v>19.992100000000001</v>
      </c>
      <c r="AR1006" s="7">
        <f t="shared" si="112"/>
        <v>6.9356</v>
      </c>
    </row>
    <row r="1007" spans="7:44" x14ac:dyDescent="0.35">
      <c r="G1007" s="4"/>
      <c r="AM1007" t="s">
        <v>4594</v>
      </c>
      <c r="AN1007">
        <v>346.90600000000001</v>
      </c>
      <c r="AO1007">
        <v>-19.992100000000001</v>
      </c>
      <c r="AP1007">
        <v>-6935.6</v>
      </c>
      <c r="AQ1007">
        <f t="shared" si="111"/>
        <v>19.992100000000001</v>
      </c>
      <c r="AR1007" s="7">
        <f t="shared" si="112"/>
        <v>6.9356</v>
      </c>
    </row>
    <row r="1008" spans="7:44" x14ac:dyDescent="0.35">
      <c r="G1008" s="4"/>
      <c r="AM1008" t="s">
        <v>4595</v>
      </c>
      <c r="AN1008">
        <v>346.91</v>
      </c>
      <c r="AO1008">
        <v>-19.991900000000001</v>
      </c>
      <c r="AP1008">
        <v>-6935.49</v>
      </c>
      <c r="AQ1008">
        <f t="shared" si="111"/>
        <v>19.991900000000001</v>
      </c>
      <c r="AR1008" s="7">
        <f t="shared" si="112"/>
        <v>6.9354899999999997</v>
      </c>
    </row>
    <row r="1009" spans="7:44" x14ac:dyDescent="0.35">
      <c r="G1009" s="4"/>
      <c r="AM1009" t="s">
        <v>4596</v>
      </c>
      <c r="AN1009">
        <v>346.91</v>
      </c>
      <c r="AO1009">
        <v>-19.991900000000001</v>
      </c>
      <c r="AP1009">
        <v>-6935.49</v>
      </c>
      <c r="AQ1009">
        <f t="shared" si="111"/>
        <v>19.991900000000001</v>
      </c>
      <c r="AR1009" s="7">
        <f t="shared" si="112"/>
        <v>6.9354899999999997</v>
      </c>
    </row>
    <row r="1010" spans="7:44" x14ac:dyDescent="0.35">
      <c r="G1010" s="4"/>
      <c r="AM1010" t="s">
        <v>4597</v>
      </c>
      <c r="AN1010">
        <v>346.91199999999998</v>
      </c>
      <c r="AO1010">
        <v>-19.992599999999999</v>
      </c>
      <c r="AP1010">
        <v>-6935.79</v>
      </c>
      <c r="AQ1010">
        <f t="shared" si="111"/>
        <v>19.992599999999999</v>
      </c>
      <c r="AR1010" s="7">
        <f t="shared" si="112"/>
        <v>6.9357899999999999</v>
      </c>
    </row>
    <row r="1011" spans="7:44" x14ac:dyDescent="0.35">
      <c r="G1011" s="4"/>
      <c r="AM1011" t="s">
        <v>4598</v>
      </c>
      <c r="AN1011">
        <v>346.91199999999998</v>
      </c>
      <c r="AO1011">
        <v>-19.992599999999999</v>
      </c>
      <c r="AP1011">
        <v>-6935.79</v>
      </c>
      <c r="AQ1011">
        <f t="shared" si="111"/>
        <v>19.992599999999999</v>
      </c>
      <c r="AR1011" s="7">
        <f t="shared" si="112"/>
        <v>6.9357899999999999</v>
      </c>
    </row>
    <row r="1012" spans="7:44" x14ac:dyDescent="0.35">
      <c r="G1012" s="4"/>
      <c r="AM1012" t="s">
        <v>4599</v>
      </c>
      <c r="AN1012">
        <v>346.916</v>
      </c>
      <c r="AO1012">
        <v>-19.992999999999999</v>
      </c>
      <c r="AP1012">
        <v>-6936.06</v>
      </c>
      <c r="AQ1012">
        <f t="shared" si="111"/>
        <v>19.992999999999999</v>
      </c>
      <c r="AR1012" s="7">
        <f t="shared" si="112"/>
        <v>6.9360600000000003</v>
      </c>
    </row>
    <row r="1013" spans="7:44" x14ac:dyDescent="0.35">
      <c r="H1013">
        <f t="shared" si="110"/>
        <v>0</v>
      </c>
      <c r="AM1013" t="s">
        <v>4600</v>
      </c>
      <c r="AN1013">
        <v>346.916</v>
      </c>
      <c r="AO1013">
        <v>-19.992999999999999</v>
      </c>
      <c r="AP1013">
        <v>-6936.06</v>
      </c>
      <c r="AQ1013">
        <f t="shared" si="111"/>
        <v>19.992999999999999</v>
      </c>
      <c r="AR1013" s="7">
        <f t="shared" si="112"/>
        <v>6.9360600000000003</v>
      </c>
    </row>
    <row r="1014" spans="7:44" x14ac:dyDescent="0.35">
      <c r="H1014">
        <f t="shared" si="110"/>
        <v>0</v>
      </c>
      <c r="AM1014" t="s">
        <v>4601</v>
      </c>
      <c r="AN1014">
        <v>346.91899999999998</v>
      </c>
      <c r="AO1014">
        <v>-19.9922</v>
      </c>
      <c r="AP1014">
        <v>-6935.85</v>
      </c>
      <c r="AQ1014">
        <f t="shared" si="111"/>
        <v>19.9922</v>
      </c>
      <c r="AR1014" s="7">
        <f t="shared" si="112"/>
        <v>6.9358500000000003</v>
      </c>
    </row>
    <row r="1015" spans="7:44" x14ac:dyDescent="0.35">
      <c r="H1015">
        <f t="shared" si="110"/>
        <v>0</v>
      </c>
      <c r="AM1015" t="s">
        <v>4602</v>
      </c>
      <c r="AN1015">
        <v>346.91899999999998</v>
      </c>
      <c r="AO1015">
        <v>-19.9922</v>
      </c>
      <c r="AP1015">
        <v>-6935.85</v>
      </c>
      <c r="AQ1015">
        <f t="shared" si="111"/>
        <v>19.9922</v>
      </c>
      <c r="AR1015" s="7">
        <f t="shared" si="112"/>
        <v>6.9358500000000003</v>
      </c>
    </row>
    <row r="1016" spans="7:44" x14ac:dyDescent="0.35">
      <c r="AM1016" t="s">
        <v>4603</v>
      </c>
      <c r="AN1016">
        <v>346.92200000000003</v>
      </c>
      <c r="AO1016">
        <v>-19.993099999999998</v>
      </c>
      <c r="AP1016">
        <v>-6936.06</v>
      </c>
      <c r="AQ1016">
        <f t="shared" si="111"/>
        <v>19.993099999999998</v>
      </c>
      <c r="AR1016" s="7">
        <f t="shared" si="112"/>
        <v>6.9360600000000003</v>
      </c>
    </row>
    <row r="1017" spans="7:44" x14ac:dyDescent="0.35">
      <c r="AM1017" t="s">
        <v>4604</v>
      </c>
      <c r="AN1017">
        <v>346.92200000000003</v>
      </c>
      <c r="AO1017">
        <v>-19.993099999999998</v>
      </c>
      <c r="AP1017">
        <v>-6936.06</v>
      </c>
      <c r="AQ1017">
        <f t="shared" si="111"/>
        <v>19.993099999999998</v>
      </c>
      <c r="AR1017" s="7">
        <f t="shared" si="112"/>
        <v>6.9360600000000003</v>
      </c>
    </row>
    <row r="1018" spans="7:44" x14ac:dyDescent="0.35">
      <c r="AM1018" t="s">
        <v>4605</v>
      </c>
      <c r="AN1018">
        <v>346.92399999999998</v>
      </c>
      <c r="AO1018">
        <v>-19.9922</v>
      </c>
      <c r="AP1018">
        <v>-6935.85</v>
      </c>
      <c r="AQ1018">
        <f t="shared" si="111"/>
        <v>19.9922</v>
      </c>
      <c r="AR1018" s="7">
        <f t="shared" si="112"/>
        <v>6.9358500000000003</v>
      </c>
    </row>
    <row r="1019" spans="7:44" x14ac:dyDescent="0.35">
      <c r="AM1019" t="s">
        <v>4606</v>
      </c>
      <c r="AN1019">
        <v>346.92399999999998</v>
      </c>
      <c r="AO1019">
        <v>-19.9922</v>
      </c>
      <c r="AP1019">
        <v>-6935.85</v>
      </c>
      <c r="AQ1019">
        <f t="shared" si="111"/>
        <v>19.9922</v>
      </c>
      <c r="AR1019" s="7">
        <f t="shared" si="112"/>
        <v>6.9358500000000003</v>
      </c>
    </row>
    <row r="1020" spans="7:44" x14ac:dyDescent="0.35">
      <c r="AM1020" t="s">
        <v>4607</v>
      </c>
      <c r="AN1020">
        <v>346.928</v>
      </c>
      <c r="AO1020">
        <v>-19.992799999999999</v>
      </c>
      <c r="AP1020">
        <v>-6935.91</v>
      </c>
      <c r="AQ1020">
        <f t="shared" si="111"/>
        <v>19.992799999999999</v>
      </c>
      <c r="AR1020" s="7">
        <f t="shared" si="112"/>
        <v>6.9359099999999998</v>
      </c>
    </row>
    <row r="1021" spans="7:44" x14ac:dyDescent="0.35">
      <c r="AM1021" t="s">
        <v>4608</v>
      </c>
      <c r="AN1021">
        <v>346.928</v>
      </c>
      <c r="AO1021">
        <v>-19.992799999999999</v>
      </c>
      <c r="AP1021">
        <v>-6935.91</v>
      </c>
      <c r="AQ1021">
        <f t="shared" si="111"/>
        <v>19.992799999999999</v>
      </c>
      <c r="AR1021" s="7">
        <f t="shared" si="112"/>
        <v>6.9359099999999998</v>
      </c>
    </row>
    <row r="1022" spans="7:44" x14ac:dyDescent="0.35">
      <c r="AM1022" t="s">
        <v>4609</v>
      </c>
      <c r="AN1022">
        <v>346.93299999999999</v>
      </c>
      <c r="AO1022">
        <v>-19.993300000000001</v>
      </c>
      <c r="AP1022">
        <v>-6936.47</v>
      </c>
      <c r="AQ1022">
        <f t="shared" si="111"/>
        <v>19.993300000000001</v>
      </c>
      <c r="AR1022" s="7">
        <f t="shared" si="112"/>
        <v>6.9364699999999999</v>
      </c>
    </row>
    <row r="1023" spans="7:44" x14ac:dyDescent="0.35">
      <c r="AM1023" t="s">
        <v>4610</v>
      </c>
      <c r="AN1023">
        <v>346.93299999999999</v>
      </c>
      <c r="AO1023">
        <v>-19.993300000000001</v>
      </c>
      <c r="AP1023">
        <v>-6936.47</v>
      </c>
      <c r="AQ1023">
        <f t="shared" si="111"/>
        <v>19.993300000000001</v>
      </c>
      <c r="AR1023" s="7">
        <f t="shared" si="112"/>
        <v>6.9364699999999999</v>
      </c>
    </row>
    <row r="1024" spans="7:44" x14ac:dyDescent="0.35">
      <c r="AM1024" t="s">
        <v>4611</v>
      </c>
      <c r="AN1024">
        <v>346.93799999999999</v>
      </c>
      <c r="AO1024">
        <v>-19.993300000000001</v>
      </c>
      <c r="AP1024">
        <v>-6936.48</v>
      </c>
      <c r="AQ1024">
        <f t="shared" si="111"/>
        <v>19.993300000000001</v>
      </c>
      <c r="AR1024" s="7">
        <f t="shared" si="112"/>
        <v>6.9364799999999995</v>
      </c>
    </row>
    <row r="1025" spans="39:44" x14ac:dyDescent="0.35">
      <c r="AM1025" t="s">
        <v>4612</v>
      </c>
      <c r="AN1025">
        <v>346.93799999999999</v>
      </c>
      <c r="AO1025">
        <v>-19.993300000000001</v>
      </c>
      <c r="AP1025">
        <v>-6936.48</v>
      </c>
      <c r="AQ1025">
        <f t="shared" si="111"/>
        <v>19.993300000000001</v>
      </c>
      <c r="AR1025" s="7">
        <f t="shared" si="112"/>
        <v>6.9364799999999995</v>
      </c>
    </row>
    <row r="1026" spans="39:44" x14ac:dyDescent="0.35">
      <c r="AM1026" t="s">
        <v>4613</v>
      </c>
      <c r="AN1026">
        <v>346.94</v>
      </c>
      <c r="AO1026">
        <v>-19.992599999999999</v>
      </c>
      <c r="AP1026">
        <v>-6936.17</v>
      </c>
      <c r="AQ1026">
        <f t="shared" si="111"/>
        <v>19.992599999999999</v>
      </c>
      <c r="AR1026" s="7">
        <f t="shared" si="112"/>
        <v>6.9361699999999997</v>
      </c>
    </row>
    <row r="1027" spans="39:44" x14ac:dyDescent="0.35">
      <c r="AM1027" t="s">
        <v>4614</v>
      </c>
      <c r="AN1027">
        <v>346.94</v>
      </c>
      <c r="AO1027">
        <v>-19.992599999999999</v>
      </c>
      <c r="AP1027">
        <v>-6936.17</v>
      </c>
      <c r="AQ1027">
        <f t="shared" ref="AQ1027:AQ1090" si="114">ABS(AO1027)</f>
        <v>19.992599999999999</v>
      </c>
      <c r="AR1027" s="7">
        <f t="shared" si="112"/>
        <v>6.9361699999999997</v>
      </c>
    </row>
    <row r="1028" spans="39:44" x14ac:dyDescent="0.35">
      <c r="AM1028" t="s">
        <v>4615</v>
      </c>
      <c r="AN1028">
        <v>346.94400000000002</v>
      </c>
      <c r="AO1028">
        <v>-19.9907</v>
      </c>
      <c r="AP1028">
        <v>-6935.76</v>
      </c>
      <c r="AQ1028">
        <f t="shared" si="114"/>
        <v>19.9907</v>
      </c>
      <c r="AR1028" s="7">
        <f t="shared" ref="AR1028:AR1091" si="115">ABS(AP1028/1000)</f>
        <v>6.9357600000000001</v>
      </c>
    </row>
    <row r="1029" spans="39:44" x14ac:dyDescent="0.35">
      <c r="AM1029" t="s">
        <v>4616</v>
      </c>
      <c r="AN1029">
        <v>346.94400000000002</v>
      </c>
      <c r="AO1029">
        <v>-19.9907</v>
      </c>
      <c r="AP1029">
        <v>-6935.76</v>
      </c>
      <c r="AQ1029">
        <f t="shared" si="114"/>
        <v>19.9907</v>
      </c>
      <c r="AR1029" s="7">
        <f t="shared" si="115"/>
        <v>6.9357600000000001</v>
      </c>
    </row>
    <row r="1030" spans="39:44" x14ac:dyDescent="0.35">
      <c r="AM1030" t="s">
        <v>4617</v>
      </c>
      <c r="AN1030">
        <v>346.94600000000003</v>
      </c>
      <c r="AO1030">
        <v>-19.991700000000002</v>
      </c>
      <c r="AP1030">
        <v>-6936.07</v>
      </c>
      <c r="AQ1030">
        <f t="shared" si="114"/>
        <v>19.991700000000002</v>
      </c>
      <c r="AR1030" s="7">
        <f t="shared" si="115"/>
        <v>6.93607</v>
      </c>
    </row>
    <row r="1031" spans="39:44" x14ac:dyDescent="0.35">
      <c r="AM1031" t="s">
        <v>4618</v>
      </c>
      <c r="AN1031">
        <v>346.94600000000003</v>
      </c>
      <c r="AO1031">
        <v>-19.991700000000002</v>
      </c>
      <c r="AP1031">
        <v>-6936.07</v>
      </c>
      <c r="AQ1031">
        <f t="shared" si="114"/>
        <v>19.991700000000002</v>
      </c>
      <c r="AR1031" s="7">
        <f t="shared" si="115"/>
        <v>6.93607</v>
      </c>
    </row>
    <row r="1032" spans="39:44" x14ac:dyDescent="0.35">
      <c r="AM1032" t="s">
        <v>4619</v>
      </c>
      <c r="AN1032">
        <v>346.95</v>
      </c>
      <c r="AO1032">
        <v>-19.991599999999998</v>
      </c>
      <c r="AP1032">
        <v>-6936.19</v>
      </c>
      <c r="AQ1032">
        <f t="shared" si="114"/>
        <v>19.991599999999998</v>
      </c>
      <c r="AR1032" s="7">
        <f t="shared" si="115"/>
        <v>6.9361899999999999</v>
      </c>
    </row>
    <row r="1033" spans="39:44" x14ac:dyDescent="0.35">
      <c r="AM1033" t="s">
        <v>4620</v>
      </c>
      <c r="AN1033">
        <v>346.95</v>
      </c>
      <c r="AO1033">
        <v>-19.991599999999998</v>
      </c>
      <c r="AP1033">
        <v>-6936.19</v>
      </c>
      <c r="AQ1033">
        <f t="shared" si="114"/>
        <v>19.991599999999998</v>
      </c>
      <c r="AR1033" s="7">
        <f t="shared" si="115"/>
        <v>6.9361899999999999</v>
      </c>
    </row>
    <row r="1034" spans="39:44" x14ac:dyDescent="0.35">
      <c r="AM1034" t="s">
        <v>4621</v>
      </c>
      <c r="AN1034">
        <v>346.952</v>
      </c>
      <c r="AO1034">
        <v>-19.993400000000001</v>
      </c>
      <c r="AP1034">
        <v>-6936.66</v>
      </c>
      <c r="AQ1034">
        <f t="shared" si="114"/>
        <v>19.993400000000001</v>
      </c>
      <c r="AR1034" s="7">
        <f t="shared" si="115"/>
        <v>6.9366599999999998</v>
      </c>
    </row>
    <row r="1035" spans="39:44" x14ac:dyDescent="0.35">
      <c r="AM1035" t="s">
        <v>4622</v>
      </c>
      <c r="AN1035">
        <v>346.952</v>
      </c>
      <c r="AO1035">
        <v>-19.993400000000001</v>
      </c>
      <c r="AP1035">
        <v>-6936.66</v>
      </c>
      <c r="AQ1035">
        <f t="shared" si="114"/>
        <v>19.993400000000001</v>
      </c>
      <c r="AR1035" s="7">
        <f t="shared" si="115"/>
        <v>6.9366599999999998</v>
      </c>
    </row>
    <row r="1036" spans="39:44" x14ac:dyDescent="0.35">
      <c r="AM1036" t="s">
        <v>4623</v>
      </c>
      <c r="AN1036">
        <v>346.95699999999999</v>
      </c>
      <c r="AO1036">
        <v>-19.991800000000001</v>
      </c>
      <c r="AP1036">
        <v>-6936.24</v>
      </c>
      <c r="AQ1036">
        <f t="shared" si="114"/>
        <v>19.991800000000001</v>
      </c>
      <c r="AR1036" s="7">
        <f t="shared" si="115"/>
        <v>6.9362399999999997</v>
      </c>
    </row>
    <row r="1037" spans="39:44" x14ac:dyDescent="0.35">
      <c r="AM1037" t="s">
        <v>4624</v>
      </c>
      <c r="AN1037">
        <v>346.95699999999999</v>
      </c>
      <c r="AO1037">
        <v>-19.991800000000001</v>
      </c>
      <c r="AP1037">
        <v>-6936.24</v>
      </c>
      <c r="AQ1037">
        <f t="shared" si="114"/>
        <v>19.991800000000001</v>
      </c>
      <c r="AR1037" s="7">
        <f t="shared" si="115"/>
        <v>6.9362399999999997</v>
      </c>
    </row>
    <row r="1038" spans="39:44" x14ac:dyDescent="0.35">
      <c r="AM1038" t="s">
        <v>4625</v>
      </c>
      <c r="AN1038">
        <v>346.96</v>
      </c>
      <c r="AO1038">
        <v>-19.991299999999999</v>
      </c>
      <c r="AP1038">
        <v>-6936.03</v>
      </c>
      <c r="AQ1038">
        <f t="shared" si="114"/>
        <v>19.991299999999999</v>
      </c>
      <c r="AR1038" s="7">
        <f t="shared" si="115"/>
        <v>6.9360299999999997</v>
      </c>
    </row>
    <row r="1039" spans="39:44" x14ac:dyDescent="0.35">
      <c r="AM1039" t="s">
        <v>4626</v>
      </c>
      <c r="AN1039">
        <v>346.96</v>
      </c>
      <c r="AO1039">
        <v>-19.991299999999999</v>
      </c>
      <c r="AP1039">
        <v>-6936.03</v>
      </c>
      <c r="AQ1039">
        <f t="shared" si="114"/>
        <v>19.991299999999999</v>
      </c>
      <c r="AR1039" s="7">
        <f t="shared" si="115"/>
        <v>6.9360299999999997</v>
      </c>
    </row>
    <row r="1040" spans="39:44" x14ac:dyDescent="0.35">
      <c r="AM1040" t="s">
        <v>4627</v>
      </c>
      <c r="AN1040">
        <v>346.96300000000002</v>
      </c>
      <c r="AO1040">
        <v>-19.991900000000001</v>
      </c>
      <c r="AP1040">
        <v>-6936.4</v>
      </c>
      <c r="AQ1040">
        <f t="shared" si="114"/>
        <v>19.991900000000001</v>
      </c>
      <c r="AR1040" s="7">
        <f t="shared" si="115"/>
        <v>6.9363999999999999</v>
      </c>
    </row>
    <row r="1041" spans="39:44" x14ac:dyDescent="0.35">
      <c r="AM1041" t="s">
        <v>4628</v>
      </c>
      <c r="AN1041">
        <v>346.96300000000002</v>
      </c>
      <c r="AO1041">
        <v>-19.991900000000001</v>
      </c>
      <c r="AP1041">
        <v>-6936.4</v>
      </c>
      <c r="AQ1041">
        <f t="shared" si="114"/>
        <v>19.991900000000001</v>
      </c>
      <c r="AR1041" s="7">
        <f t="shared" si="115"/>
        <v>6.9363999999999999</v>
      </c>
    </row>
    <row r="1042" spans="39:44" x14ac:dyDescent="0.35">
      <c r="AM1042" t="s">
        <v>4629</v>
      </c>
      <c r="AN1042">
        <v>346.96600000000001</v>
      </c>
      <c r="AO1042">
        <v>-19.991299999999999</v>
      </c>
      <c r="AP1042">
        <v>-6936.29</v>
      </c>
      <c r="AQ1042">
        <f t="shared" si="114"/>
        <v>19.991299999999999</v>
      </c>
      <c r="AR1042" s="7">
        <f t="shared" si="115"/>
        <v>6.9362899999999996</v>
      </c>
    </row>
    <row r="1043" spans="39:44" x14ac:dyDescent="0.35">
      <c r="AM1043" t="s">
        <v>4630</v>
      </c>
      <c r="AN1043">
        <v>346.96600000000001</v>
      </c>
      <c r="AO1043">
        <v>-19.991299999999999</v>
      </c>
      <c r="AP1043">
        <v>-6936.29</v>
      </c>
      <c r="AQ1043">
        <f t="shared" si="114"/>
        <v>19.991299999999999</v>
      </c>
      <c r="AR1043" s="7">
        <f t="shared" si="115"/>
        <v>6.9362899999999996</v>
      </c>
    </row>
    <row r="1044" spans="39:44" x14ac:dyDescent="0.35">
      <c r="AM1044" t="s">
        <v>4631</v>
      </c>
      <c r="AN1044">
        <v>346.96899999999999</v>
      </c>
      <c r="AO1044">
        <v>-19.9922</v>
      </c>
      <c r="AP1044">
        <v>-6936.72</v>
      </c>
      <c r="AQ1044">
        <f t="shared" si="114"/>
        <v>19.9922</v>
      </c>
      <c r="AR1044" s="7">
        <f t="shared" si="115"/>
        <v>6.9367200000000002</v>
      </c>
    </row>
    <row r="1045" spans="39:44" x14ac:dyDescent="0.35">
      <c r="AM1045" t="s">
        <v>4632</v>
      </c>
      <c r="AN1045">
        <v>346.96899999999999</v>
      </c>
      <c r="AO1045">
        <v>-19.9922</v>
      </c>
      <c r="AP1045">
        <v>-6936.72</v>
      </c>
      <c r="AQ1045">
        <f t="shared" si="114"/>
        <v>19.9922</v>
      </c>
      <c r="AR1045" s="7">
        <f t="shared" si="115"/>
        <v>6.9367200000000002</v>
      </c>
    </row>
    <row r="1046" spans="39:44" x14ac:dyDescent="0.35">
      <c r="AM1046" t="s">
        <v>4633</v>
      </c>
      <c r="AN1046">
        <v>346.97199999999998</v>
      </c>
      <c r="AO1046">
        <v>-19.992799999999999</v>
      </c>
      <c r="AP1046">
        <v>-6936.94</v>
      </c>
      <c r="AQ1046">
        <f t="shared" si="114"/>
        <v>19.992799999999999</v>
      </c>
      <c r="AR1046" s="7">
        <f t="shared" si="115"/>
        <v>6.9369399999999999</v>
      </c>
    </row>
    <row r="1047" spans="39:44" x14ac:dyDescent="0.35">
      <c r="AM1047" t="s">
        <v>4634</v>
      </c>
      <c r="AN1047">
        <v>346.97199999999998</v>
      </c>
      <c r="AO1047">
        <v>-19.992799999999999</v>
      </c>
      <c r="AP1047">
        <v>-6936.94</v>
      </c>
      <c r="AQ1047">
        <f t="shared" si="114"/>
        <v>19.992799999999999</v>
      </c>
      <c r="AR1047" s="7">
        <f t="shared" si="115"/>
        <v>6.9369399999999999</v>
      </c>
    </row>
    <row r="1048" spans="39:44" x14ac:dyDescent="0.35">
      <c r="AM1048" t="s">
        <v>4635</v>
      </c>
      <c r="AN1048">
        <v>346.97500000000002</v>
      </c>
      <c r="AO1048">
        <v>-19.991700000000002</v>
      </c>
      <c r="AP1048">
        <v>-6936.56</v>
      </c>
      <c r="AQ1048">
        <f t="shared" si="114"/>
        <v>19.991700000000002</v>
      </c>
      <c r="AR1048" s="7">
        <f t="shared" si="115"/>
        <v>6.9365600000000001</v>
      </c>
    </row>
    <row r="1049" spans="39:44" x14ac:dyDescent="0.35">
      <c r="AM1049" t="s">
        <v>4636</v>
      </c>
      <c r="AN1049">
        <v>346.97500000000002</v>
      </c>
      <c r="AO1049">
        <v>-19.991700000000002</v>
      </c>
      <c r="AP1049">
        <v>-6936.56</v>
      </c>
      <c r="AQ1049">
        <f t="shared" si="114"/>
        <v>19.991700000000002</v>
      </c>
      <c r="AR1049" s="7">
        <f t="shared" si="115"/>
        <v>6.9365600000000001</v>
      </c>
    </row>
    <row r="1050" spans="39:44" x14ac:dyDescent="0.35">
      <c r="AM1050" t="s">
        <v>4637</v>
      </c>
      <c r="AN1050">
        <v>346.97800000000001</v>
      </c>
      <c r="AO1050">
        <v>-19.991499999999998</v>
      </c>
      <c r="AP1050">
        <v>-6936.55</v>
      </c>
      <c r="AQ1050">
        <f t="shared" si="114"/>
        <v>19.991499999999998</v>
      </c>
      <c r="AR1050" s="7">
        <f t="shared" si="115"/>
        <v>6.9365500000000004</v>
      </c>
    </row>
    <row r="1051" spans="39:44" x14ac:dyDescent="0.35">
      <c r="AM1051" t="s">
        <v>4638</v>
      </c>
      <c r="AN1051">
        <v>346.97800000000001</v>
      </c>
      <c r="AO1051">
        <v>-19.991499999999998</v>
      </c>
      <c r="AP1051">
        <v>-6936.55</v>
      </c>
      <c r="AQ1051">
        <f t="shared" si="114"/>
        <v>19.991499999999998</v>
      </c>
      <c r="AR1051" s="7">
        <f t="shared" si="115"/>
        <v>6.9365500000000004</v>
      </c>
    </row>
    <row r="1052" spans="39:44" x14ac:dyDescent="0.35">
      <c r="AM1052" t="s">
        <v>4639</v>
      </c>
      <c r="AN1052">
        <v>346.98099999999999</v>
      </c>
      <c r="AO1052">
        <v>-19.9924</v>
      </c>
      <c r="AP1052">
        <v>-6937.01</v>
      </c>
      <c r="AQ1052">
        <f t="shared" si="114"/>
        <v>19.9924</v>
      </c>
      <c r="AR1052" s="7">
        <f t="shared" si="115"/>
        <v>6.9370099999999999</v>
      </c>
    </row>
    <row r="1053" spans="39:44" x14ac:dyDescent="0.35">
      <c r="AM1053" t="s">
        <v>4640</v>
      </c>
      <c r="AN1053">
        <v>346.98099999999999</v>
      </c>
      <c r="AO1053">
        <v>-19.9924</v>
      </c>
      <c r="AP1053">
        <v>-6937.01</v>
      </c>
      <c r="AQ1053">
        <f t="shared" si="114"/>
        <v>19.9924</v>
      </c>
      <c r="AR1053" s="7">
        <f t="shared" si="115"/>
        <v>6.9370099999999999</v>
      </c>
    </row>
    <row r="1054" spans="39:44" x14ac:dyDescent="0.35">
      <c r="AM1054" t="s">
        <v>4641</v>
      </c>
      <c r="AN1054">
        <v>346.98500000000001</v>
      </c>
      <c r="AO1054">
        <v>-19.9938</v>
      </c>
      <c r="AP1054">
        <v>-6937.46</v>
      </c>
      <c r="AQ1054">
        <f t="shared" si="114"/>
        <v>19.9938</v>
      </c>
      <c r="AR1054" s="7">
        <f t="shared" si="115"/>
        <v>6.9374599999999997</v>
      </c>
    </row>
    <row r="1055" spans="39:44" x14ac:dyDescent="0.35">
      <c r="AM1055" t="s">
        <v>4642</v>
      </c>
      <c r="AN1055">
        <v>346.98500000000001</v>
      </c>
      <c r="AO1055">
        <v>-19.9938</v>
      </c>
      <c r="AP1055">
        <v>-6937.46</v>
      </c>
      <c r="AQ1055">
        <f t="shared" si="114"/>
        <v>19.9938</v>
      </c>
      <c r="AR1055" s="7">
        <f t="shared" si="115"/>
        <v>6.9374599999999997</v>
      </c>
    </row>
    <row r="1056" spans="39:44" x14ac:dyDescent="0.35">
      <c r="AM1056" t="s">
        <v>4643</v>
      </c>
      <c r="AN1056">
        <v>346.98599999999999</v>
      </c>
      <c r="AO1056">
        <v>-19.9937</v>
      </c>
      <c r="AP1056">
        <v>-6937.49</v>
      </c>
      <c r="AQ1056">
        <f t="shared" si="114"/>
        <v>19.9937</v>
      </c>
      <c r="AR1056" s="7">
        <f t="shared" si="115"/>
        <v>6.9374899999999995</v>
      </c>
    </row>
    <row r="1057" spans="39:44" x14ac:dyDescent="0.35">
      <c r="AM1057" t="s">
        <v>4644</v>
      </c>
      <c r="AN1057">
        <v>346.98599999999999</v>
      </c>
      <c r="AO1057">
        <v>-19.9937</v>
      </c>
      <c r="AP1057">
        <v>-6937.49</v>
      </c>
      <c r="AQ1057">
        <f t="shared" si="114"/>
        <v>19.9937</v>
      </c>
      <c r="AR1057" s="7">
        <f t="shared" si="115"/>
        <v>6.9374899999999995</v>
      </c>
    </row>
    <row r="1058" spans="39:44" x14ac:dyDescent="0.35">
      <c r="AM1058" t="s">
        <v>4645</v>
      </c>
      <c r="AN1058">
        <v>346.99099999999999</v>
      </c>
      <c r="AO1058">
        <v>-19.992100000000001</v>
      </c>
      <c r="AP1058">
        <v>-6936.94</v>
      </c>
      <c r="AQ1058">
        <f t="shared" si="114"/>
        <v>19.992100000000001</v>
      </c>
      <c r="AR1058" s="7">
        <f t="shared" si="115"/>
        <v>6.9369399999999999</v>
      </c>
    </row>
    <row r="1059" spans="39:44" x14ac:dyDescent="0.35">
      <c r="AM1059" t="s">
        <v>4646</v>
      </c>
      <c r="AN1059">
        <v>346.99099999999999</v>
      </c>
      <c r="AO1059">
        <v>-19.992100000000001</v>
      </c>
      <c r="AP1059">
        <v>-6936.94</v>
      </c>
      <c r="AQ1059">
        <f t="shared" si="114"/>
        <v>19.992100000000001</v>
      </c>
      <c r="AR1059" s="7">
        <f t="shared" si="115"/>
        <v>6.9369399999999999</v>
      </c>
    </row>
    <row r="1060" spans="39:44" x14ac:dyDescent="0.35">
      <c r="AM1060" t="s">
        <v>4647</v>
      </c>
      <c r="AN1060">
        <v>346.99299999999999</v>
      </c>
      <c r="AO1060">
        <v>-19.991399999999999</v>
      </c>
      <c r="AP1060">
        <v>-6936.82</v>
      </c>
      <c r="AQ1060">
        <f t="shared" si="114"/>
        <v>19.991399999999999</v>
      </c>
      <c r="AR1060" s="7">
        <f t="shared" si="115"/>
        <v>6.93682</v>
      </c>
    </row>
    <row r="1061" spans="39:44" x14ac:dyDescent="0.35">
      <c r="AM1061" t="s">
        <v>4648</v>
      </c>
      <c r="AN1061">
        <v>346.99299999999999</v>
      </c>
      <c r="AO1061">
        <v>-19.991399999999999</v>
      </c>
      <c r="AP1061">
        <v>-6936.82</v>
      </c>
      <c r="AQ1061">
        <f t="shared" si="114"/>
        <v>19.991399999999999</v>
      </c>
      <c r="AR1061" s="7">
        <f t="shared" si="115"/>
        <v>6.93682</v>
      </c>
    </row>
    <row r="1062" spans="39:44" x14ac:dyDescent="0.35">
      <c r="AM1062" t="s">
        <v>4649</v>
      </c>
      <c r="AN1062">
        <v>346.99700000000001</v>
      </c>
      <c r="AO1062">
        <v>-19.991499999999998</v>
      </c>
      <c r="AP1062">
        <v>-6936.88</v>
      </c>
      <c r="AQ1062">
        <f t="shared" si="114"/>
        <v>19.991499999999998</v>
      </c>
      <c r="AR1062" s="7">
        <f t="shared" si="115"/>
        <v>6.9368800000000004</v>
      </c>
    </row>
    <row r="1063" spans="39:44" x14ac:dyDescent="0.35">
      <c r="AM1063" t="s">
        <v>4650</v>
      </c>
      <c r="AN1063">
        <v>346.99700000000001</v>
      </c>
      <c r="AO1063">
        <v>-19.991499999999998</v>
      </c>
      <c r="AP1063">
        <v>-6936.88</v>
      </c>
      <c r="AQ1063">
        <f t="shared" si="114"/>
        <v>19.991499999999998</v>
      </c>
      <c r="AR1063" s="7">
        <f t="shared" si="115"/>
        <v>6.9368800000000004</v>
      </c>
    </row>
    <row r="1064" spans="39:44" x14ac:dyDescent="0.35">
      <c r="AM1064" t="s">
        <v>4651</v>
      </c>
      <c r="AN1064">
        <v>347</v>
      </c>
      <c r="AO1064">
        <v>-19.993400000000001</v>
      </c>
      <c r="AP1064">
        <v>-6937.61</v>
      </c>
      <c r="AQ1064">
        <f t="shared" si="114"/>
        <v>19.993400000000001</v>
      </c>
      <c r="AR1064" s="7">
        <f t="shared" si="115"/>
        <v>6.9376099999999994</v>
      </c>
    </row>
    <row r="1065" spans="39:44" x14ac:dyDescent="0.35">
      <c r="AM1065" t="s">
        <v>4652</v>
      </c>
      <c r="AN1065">
        <v>347</v>
      </c>
      <c r="AO1065">
        <v>-19.993400000000001</v>
      </c>
      <c r="AP1065">
        <v>-6937.61</v>
      </c>
      <c r="AQ1065">
        <f t="shared" si="114"/>
        <v>19.993400000000001</v>
      </c>
      <c r="AR1065" s="7">
        <f t="shared" si="115"/>
        <v>6.9376099999999994</v>
      </c>
    </row>
    <row r="1066" spans="39:44" x14ac:dyDescent="0.35">
      <c r="AM1066" t="s">
        <v>4653</v>
      </c>
      <c r="AN1066">
        <v>347.00400000000002</v>
      </c>
      <c r="AO1066">
        <v>-19.991499999999998</v>
      </c>
      <c r="AP1066">
        <v>-6936.97</v>
      </c>
      <c r="AQ1066">
        <f t="shared" si="114"/>
        <v>19.991499999999998</v>
      </c>
      <c r="AR1066" s="7">
        <f t="shared" si="115"/>
        <v>6.9369700000000005</v>
      </c>
    </row>
    <row r="1067" spans="39:44" x14ac:dyDescent="0.35">
      <c r="AM1067" t="s">
        <v>4654</v>
      </c>
      <c r="AN1067">
        <v>347.00400000000002</v>
      </c>
      <c r="AO1067">
        <v>-19.991499999999998</v>
      </c>
      <c r="AP1067">
        <v>-6936.97</v>
      </c>
      <c r="AQ1067">
        <f t="shared" si="114"/>
        <v>19.991499999999998</v>
      </c>
      <c r="AR1067" s="7">
        <f t="shared" si="115"/>
        <v>6.9369700000000005</v>
      </c>
    </row>
    <row r="1068" spans="39:44" x14ac:dyDescent="0.35">
      <c r="AM1068" t="s">
        <v>4655</v>
      </c>
      <c r="AN1068">
        <v>347.00599999999997</v>
      </c>
      <c r="AO1068">
        <v>-19.991299999999999</v>
      </c>
      <c r="AP1068">
        <v>-6936.9</v>
      </c>
      <c r="AQ1068">
        <f t="shared" si="114"/>
        <v>19.991299999999999</v>
      </c>
      <c r="AR1068" s="7">
        <f t="shared" si="115"/>
        <v>6.9368999999999996</v>
      </c>
    </row>
    <row r="1069" spans="39:44" x14ac:dyDescent="0.35">
      <c r="AM1069" t="s">
        <v>4656</v>
      </c>
      <c r="AN1069">
        <v>347.00599999999997</v>
      </c>
      <c r="AO1069">
        <v>-19.991299999999999</v>
      </c>
      <c r="AP1069">
        <v>-6936.9</v>
      </c>
      <c r="AQ1069">
        <f t="shared" si="114"/>
        <v>19.991299999999999</v>
      </c>
      <c r="AR1069" s="7">
        <f t="shared" si="115"/>
        <v>6.9368999999999996</v>
      </c>
    </row>
    <row r="1070" spans="39:44" x14ac:dyDescent="0.35">
      <c r="AM1070" t="s">
        <v>4657</v>
      </c>
      <c r="AN1070">
        <v>347.01</v>
      </c>
      <c r="AO1070">
        <v>-19.9924</v>
      </c>
      <c r="AP1070">
        <v>-6937.37</v>
      </c>
      <c r="AQ1070">
        <f t="shared" si="114"/>
        <v>19.9924</v>
      </c>
      <c r="AR1070" s="7">
        <f t="shared" si="115"/>
        <v>6.9373699999999996</v>
      </c>
    </row>
    <row r="1071" spans="39:44" x14ac:dyDescent="0.35">
      <c r="AM1071" t="s">
        <v>4658</v>
      </c>
      <c r="AN1071">
        <v>347.01</v>
      </c>
      <c r="AO1071">
        <v>-19.9924</v>
      </c>
      <c r="AP1071">
        <v>-6937.37</v>
      </c>
      <c r="AQ1071">
        <f t="shared" si="114"/>
        <v>19.9924</v>
      </c>
      <c r="AR1071" s="7">
        <f t="shared" si="115"/>
        <v>6.9373699999999996</v>
      </c>
    </row>
    <row r="1072" spans="39:44" x14ac:dyDescent="0.35">
      <c r="AM1072" t="s">
        <v>4659</v>
      </c>
      <c r="AN1072">
        <v>347.01299999999998</v>
      </c>
      <c r="AO1072">
        <v>-5.8844900000000004</v>
      </c>
      <c r="AP1072">
        <v>-2041.45</v>
      </c>
      <c r="AQ1072">
        <f t="shared" si="114"/>
        <v>5.8844900000000004</v>
      </c>
      <c r="AR1072" s="7">
        <f t="shared" si="115"/>
        <v>2.0414500000000002</v>
      </c>
    </row>
    <row r="1073" spans="39:44" x14ac:dyDescent="0.35">
      <c r="AM1073" t="s">
        <v>4660</v>
      </c>
      <c r="AN1073">
        <v>347.01299999999998</v>
      </c>
      <c r="AO1073">
        <v>-5.8844900000000004</v>
      </c>
      <c r="AP1073">
        <v>-2041.45</v>
      </c>
      <c r="AQ1073">
        <f t="shared" si="114"/>
        <v>5.8844900000000004</v>
      </c>
      <c r="AR1073" s="7">
        <f t="shared" si="115"/>
        <v>2.0414500000000002</v>
      </c>
    </row>
    <row r="1074" spans="39:44" x14ac:dyDescent="0.35">
      <c r="AM1074" t="s">
        <v>4661</v>
      </c>
      <c r="AN1074">
        <v>347.01299999999998</v>
      </c>
      <c r="AO1074">
        <v>-5.88089</v>
      </c>
      <c r="AP1074">
        <v>-2040.56</v>
      </c>
      <c r="AQ1074">
        <f t="shared" si="114"/>
        <v>5.88089</v>
      </c>
      <c r="AR1074" s="7">
        <f t="shared" si="115"/>
        <v>2.0405600000000002</v>
      </c>
    </row>
    <row r="1075" spans="39:44" x14ac:dyDescent="0.35">
      <c r="AM1075" t="s">
        <v>4662</v>
      </c>
      <c r="AN1075">
        <v>347.01299999999998</v>
      </c>
      <c r="AO1075">
        <v>-5.88089</v>
      </c>
      <c r="AP1075">
        <v>-2040.56</v>
      </c>
      <c r="AQ1075">
        <f t="shared" si="114"/>
        <v>5.88089</v>
      </c>
      <c r="AR1075" s="7">
        <f t="shared" si="115"/>
        <v>2.0405600000000002</v>
      </c>
    </row>
    <row r="1076" spans="39:44" x14ac:dyDescent="0.35">
      <c r="AM1076" t="s">
        <v>4663</v>
      </c>
      <c r="AN1076">
        <v>347.01499999999999</v>
      </c>
      <c r="AO1076">
        <v>-5.8807200000000002</v>
      </c>
      <c r="AP1076">
        <v>-2040.6</v>
      </c>
      <c r="AQ1076">
        <f t="shared" si="114"/>
        <v>5.8807200000000002</v>
      </c>
      <c r="AR1076" s="7">
        <f t="shared" si="115"/>
        <v>2.0406</v>
      </c>
    </row>
    <row r="1077" spans="39:44" x14ac:dyDescent="0.35">
      <c r="AM1077" t="s">
        <v>4664</v>
      </c>
      <c r="AN1077">
        <v>347.01499999999999</v>
      </c>
      <c r="AO1077">
        <v>-5.8807200000000002</v>
      </c>
      <c r="AP1077">
        <v>-2040.6</v>
      </c>
      <c r="AQ1077">
        <f t="shared" si="114"/>
        <v>5.8807200000000002</v>
      </c>
      <c r="AR1077" s="7">
        <f t="shared" si="115"/>
        <v>2.0406</v>
      </c>
    </row>
    <row r="1078" spans="39:44" x14ac:dyDescent="0.35">
      <c r="AM1078" t="s">
        <v>4665</v>
      </c>
      <c r="AN1078">
        <v>347.01499999999999</v>
      </c>
      <c r="AO1078">
        <v>-5.87852</v>
      </c>
      <c r="AP1078">
        <v>-2039.9</v>
      </c>
      <c r="AQ1078">
        <f t="shared" si="114"/>
        <v>5.87852</v>
      </c>
      <c r="AR1078" s="7">
        <f t="shared" si="115"/>
        <v>2.0399000000000003</v>
      </c>
    </row>
    <row r="1079" spans="39:44" x14ac:dyDescent="0.35">
      <c r="AM1079" t="s">
        <v>4666</v>
      </c>
      <c r="AN1079">
        <v>347.01499999999999</v>
      </c>
      <c r="AO1079">
        <v>-5.87852</v>
      </c>
      <c r="AP1079">
        <v>-2039.9</v>
      </c>
      <c r="AQ1079">
        <f t="shared" si="114"/>
        <v>5.87852</v>
      </c>
      <c r="AR1079" s="7">
        <f t="shared" si="115"/>
        <v>2.0399000000000003</v>
      </c>
    </row>
    <row r="1080" spans="39:44" x14ac:dyDescent="0.35">
      <c r="AM1080" t="s">
        <v>4667</v>
      </c>
      <c r="AN1080">
        <v>347.01600000000002</v>
      </c>
      <c r="AO1080">
        <v>-5.8783899999999996</v>
      </c>
      <c r="AP1080">
        <v>-2039.73</v>
      </c>
      <c r="AQ1080">
        <f t="shared" si="114"/>
        <v>5.8783899999999996</v>
      </c>
      <c r="AR1080" s="7">
        <f t="shared" si="115"/>
        <v>2.03973</v>
      </c>
    </row>
    <row r="1081" spans="39:44" x14ac:dyDescent="0.35">
      <c r="AM1081" t="s">
        <v>4668</v>
      </c>
      <c r="AN1081">
        <v>347.01600000000002</v>
      </c>
      <c r="AO1081">
        <v>-5.8783899999999996</v>
      </c>
      <c r="AP1081">
        <v>-2039.73</v>
      </c>
      <c r="AQ1081">
        <f t="shared" si="114"/>
        <v>5.8783899999999996</v>
      </c>
      <c r="AR1081" s="7">
        <f t="shared" si="115"/>
        <v>2.03973</v>
      </c>
    </row>
    <row r="1082" spans="39:44" x14ac:dyDescent="0.35">
      <c r="AM1082" t="s">
        <v>4669</v>
      </c>
      <c r="AN1082">
        <v>347.017</v>
      </c>
      <c r="AO1082">
        <v>-5.8797199999999998</v>
      </c>
      <c r="AP1082">
        <v>-2039.92</v>
      </c>
      <c r="AQ1082">
        <f t="shared" si="114"/>
        <v>5.8797199999999998</v>
      </c>
      <c r="AR1082" s="7">
        <f t="shared" si="115"/>
        <v>2.03992</v>
      </c>
    </row>
    <row r="1083" spans="39:44" x14ac:dyDescent="0.35">
      <c r="AM1083" t="s">
        <v>4670</v>
      </c>
      <c r="AN1083">
        <v>347.017</v>
      </c>
      <c r="AO1083">
        <v>-5.8797199999999998</v>
      </c>
      <c r="AP1083">
        <v>-2039.92</v>
      </c>
      <c r="AQ1083">
        <f t="shared" si="114"/>
        <v>5.8797199999999998</v>
      </c>
      <c r="AR1083" s="7">
        <f t="shared" si="115"/>
        <v>2.03992</v>
      </c>
    </row>
    <row r="1084" spans="39:44" x14ac:dyDescent="0.35">
      <c r="AM1084" t="s">
        <v>4671</v>
      </c>
      <c r="AN1084">
        <v>347.01799999999997</v>
      </c>
      <c r="AO1084">
        <v>-5.8780799999999997</v>
      </c>
      <c r="AP1084">
        <v>-2039.62</v>
      </c>
      <c r="AQ1084">
        <f t="shared" si="114"/>
        <v>5.8780799999999997</v>
      </c>
      <c r="AR1084" s="7">
        <f t="shared" si="115"/>
        <v>2.0396199999999998</v>
      </c>
    </row>
    <row r="1085" spans="39:44" x14ac:dyDescent="0.35">
      <c r="AM1085" t="s">
        <v>4672</v>
      </c>
      <c r="AN1085">
        <v>347.01799999999997</v>
      </c>
      <c r="AO1085">
        <v>-5.8780799999999997</v>
      </c>
      <c r="AP1085">
        <v>-2039.62</v>
      </c>
      <c r="AQ1085">
        <f t="shared" si="114"/>
        <v>5.8780799999999997</v>
      </c>
      <c r="AR1085" s="7">
        <f t="shared" si="115"/>
        <v>2.0396199999999998</v>
      </c>
    </row>
    <row r="1086" spans="39:44" x14ac:dyDescent="0.35">
      <c r="AM1086" t="s">
        <v>4673</v>
      </c>
      <c r="AN1086">
        <v>347.02</v>
      </c>
      <c r="AO1086">
        <v>-5.8784799999999997</v>
      </c>
      <c r="AP1086">
        <v>-2039.9</v>
      </c>
      <c r="AQ1086">
        <f t="shared" si="114"/>
        <v>5.8784799999999997</v>
      </c>
      <c r="AR1086" s="7">
        <f t="shared" si="115"/>
        <v>2.0399000000000003</v>
      </c>
    </row>
    <row r="1087" spans="39:44" x14ac:dyDescent="0.35">
      <c r="AM1087" t="s">
        <v>4674</v>
      </c>
      <c r="AN1087">
        <v>347.02</v>
      </c>
      <c r="AO1087">
        <v>-5.8784799999999997</v>
      </c>
      <c r="AP1087">
        <v>-2039.9</v>
      </c>
      <c r="AQ1087">
        <f t="shared" si="114"/>
        <v>5.8784799999999997</v>
      </c>
      <c r="AR1087" s="7">
        <f t="shared" si="115"/>
        <v>2.0399000000000003</v>
      </c>
    </row>
    <row r="1088" spans="39:44" x14ac:dyDescent="0.35">
      <c r="AM1088" t="s">
        <v>4675</v>
      </c>
      <c r="AN1088">
        <v>347.02</v>
      </c>
      <c r="AO1088">
        <v>-5.8776400000000004</v>
      </c>
      <c r="AP1088">
        <v>-2039.61</v>
      </c>
      <c r="AQ1088">
        <f t="shared" si="114"/>
        <v>5.8776400000000004</v>
      </c>
      <c r="AR1088" s="7">
        <f t="shared" si="115"/>
        <v>2.0396099999999997</v>
      </c>
    </row>
    <row r="1089" spans="39:44" x14ac:dyDescent="0.35">
      <c r="AM1089" t="s">
        <v>4676</v>
      </c>
      <c r="AN1089">
        <v>347.02</v>
      </c>
      <c r="AO1089">
        <v>-5.8776400000000004</v>
      </c>
      <c r="AP1089">
        <v>-2039.61</v>
      </c>
      <c r="AQ1089">
        <f t="shared" si="114"/>
        <v>5.8776400000000004</v>
      </c>
      <c r="AR1089" s="7">
        <f t="shared" si="115"/>
        <v>2.0396099999999997</v>
      </c>
    </row>
    <row r="1090" spans="39:44" x14ac:dyDescent="0.35">
      <c r="AM1090" t="s">
        <v>4677</v>
      </c>
      <c r="AN1090">
        <v>347.02199999999999</v>
      </c>
      <c r="AO1090">
        <v>-5.8779500000000002</v>
      </c>
      <c r="AP1090">
        <v>-2039.59</v>
      </c>
      <c r="AQ1090">
        <f t="shared" si="114"/>
        <v>5.8779500000000002</v>
      </c>
      <c r="AR1090" s="7">
        <f t="shared" si="115"/>
        <v>2.03959</v>
      </c>
    </row>
    <row r="1091" spans="39:44" x14ac:dyDescent="0.35">
      <c r="AM1091" t="s">
        <v>4678</v>
      </c>
      <c r="AN1091">
        <v>347.02199999999999</v>
      </c>
      <c r="AO1091">
        <v>-5.8779500000000002</v>
      </c>
      <c r="AP1091">
        <v>-2039.59</v>
      </c>
      <c r="AQ1091">
        <f t="shared" ref="AQ1091:AQ1154" si="116">ABS(AO1091)</f>
        <v>5.8779500000000002</v>
      </c>
      <c r="AR1091" s="7">
        <f t="shared" si="115"/>
        <v>2.03959</v>
      </c>
    </row>
    <row r="1092" spans="39:44" x14ac:dyDescent="0.35">
      <c r="AM1092" t="s">
        <v>4679</v>
      </c>
      <c r="AN1092">
        <v>347.02300000000002</v>
      </c>
      <c r="AO1092">
        <v>-5.87852</v>
      </c>
      <c r="AP1092">
        <v>-2039.83</v>
      </c>
      <c r="AQ1092">
        <f t="shared" si="116"/>
        <v>5.87852</v>
      </c>
      <c r="AR1092" s="7">
        <f t="shared" ref="AR1092:AR1155" si="117">ABS(AP1092/1000)</f>
        <v>2.0398299999999998</v>
      </c>
    </row>
    <row r="1093" spans="39:44" x14ac:dyDescent="0.35">
      <c r="AM1093" t="s">
        <v>4680</v>
      </c>
      <c r="AN1093">
        <v>347.02300000000002</v>
      </c>
      <c r="AO1093">
        <v>-5.87852</v>
      </c>
      <c r="AP1093">
        <v>-2039.83</v>
      </c>
      <c r="AQ1093">
        <f t="shared" si="116"/>
        <v>5.87852</v>
      </c>
      <c r="AR1093" s="7">
        <f t="shared" si="117"/>
        <v>2.0398299999999998</v>
      </c>
    </row>
    <row r="1094" spans="39:44" x14ac:dyDescent="0.35">
      <c r="AM1094" t="s">
        <v>4681</v>
      </c>
      <c r="AN1094">
        <v>347.02199999999999</v>
      </c>
      <c r="AO1094">
        <v>-5.8786399999999999</v>
      </c>
      <c r="AP1094">
        <v>-2039.82</v>
      </c>
      <c r="AQ1094">
        <f t="shared" si="116"/>
        <v>5.8786399999999999</v>
      </c>
      <c r="AR1094" s="7">
        <f t="shared" si="117"/>
        <v>2.0398199999999997</v>
      </c>
    </row>
    <row r="1095" spans="39:44" x14ac:dyDescent="0.35">
      <c r="AM1095" t="s">
        <v>4682</v>
      </c>
      <c r="AN1095">
        <v>347.02199999999999</v>
      </c>
      <c r="AO1095">
        <v>-5.8786399999999999</v>
      </c>
      <c r="AP1095">
        <v>-2039.82</v>
      </c>
      <c r="AQ1095">
        <f t="shared" si="116"/>
        <v>5.8786399999999999</v>
      </c>
      <c r="AR1095" s="7">
        <f t="shared" si="117"/>
        <v>2.0398199999999997</v>
      </c>
    </row>
    <row r="1096" spans="39:44" x14ac:dyDescent="0.35">
      <c r="AM1096" t="s">
        <v>4683</v>
      </c>
      <c r="AN1096">
        <v>347.024</v>
      </c>
      <c r="AO1096">
        <v>-5.8787500000000001</v>
      </c>
      <c r="AP1096">
        <v>-2039.92</v>
      </c>
      <c r="AQ1096">
        <f t="shared" si="116"/>
        <v>5.8787500000000001</v>
      </c>
      <c r="AR1096" s="7">
        <f t="shared" si="117"/>
        <v>2.03992</v>
      </c>
    </row>
    <row r="1097" spans="39:44" x14ac:dyDescent="0.35">
      <c r="AM1097" t="s">
        <v>4684</v>
      </c>
      <c r="AN1097">
        <v>347.024</v>
      </c>
      <c r="AO1097">
        <v>-5.8787500000000001</v>
      </c>
      <c r="AP1097">
        <v>-2039.92</v>
      </c>
      <c r="AQ1097">
        <f t="shared" si="116"/>
        <v>5.8787500000000001</v>
      </c>
      <c r="AR1097" s="7">
        <f t="shared" si="117"/>
        <v>2.03992</v>
      </c>
    </row>
    <row r="1098" spans="39:44" x14ac:dyDescent="0.35">
      <c r="AM1098" t="s">
        <v>4685</v>
      </c>
      <c r="AN1098">
        <v>347.02499999999998</v>
      </c>
      <c r="AO1098">
        <v>-5.87784</v>
      </c>
      <c r="AP1098">
        <v>-2039.61</v>
      </c>
      <c r="AQ1098">
        <f t="shared" si="116"/>
        <v>5.87784</v>
      </c>
      <c r="AR1098" s="7">
        <f t="shared" si="117"/>
        <v>2.0396099999999997</v>
      </c>
    </row>
    <row r="1099" spans="39:44" x14ac:dyDescent="0.35">
      <c r="AM1099" t="s">
        <v>4686</v>
      </c>
      <c r="AN1099">
        <v>347.02499999999998</v>
      </c>
      <c r="AO1099">
        <v>-5.87784</v>
      </c>
      <c r="AP1099">
        <v>-2039.61</v>
      </c>
      <c r="AQ1099">
        <f t="shared" si="116"/>
        <v>5.87784</v>
      </c>
      <c r="AR1099" s="7">
        <f t="shared" si="117"/>
        <v>2.0396099999999997</v>
      </c>
    </row>
    <row r="1100" spans="39:44" x14ac:dyDescent="0.35">
      <c r="AM1100" t="s">
        <v>4687</v>
      </c>
      <c r="AN1100">
        <v>347.02499999999998</v>
      </c>
      <c r="AO1100">
        <v>-5.8779000000000003</v>
      </c>
      <c r="AP1100">
        <v>-2039.62</v>
      </c>
      <c r="AQ1100">
        <f t="shared" si="116"/>
        <v>5.8779000000000003</v>
      </c>
      <c r="AR1100" s="7">
        <f t="shared" si="117"/>
        <v>2.0396199999999998</v>
      </c>
    </row>
    <row r="1101" spans="39:44" x14ac:dyDescent="0.35">
      <c r="AM1101" t="s">
        <v>4688</v>
      </c>
      <c r="AN1101">
        <v>347.02499999999998</v>
      </c>
      <c r="AO1101">
        <v>-5.8779000000000003</v>
      </c>
      <c r="AP1101">
        <v>-2039.62</v>
      </c>
      <c r="AQ1101">
        <f t="shared" si="116"/>
        <v>5.8779000000000003</v>
      </c>
      <c r="AR1101" s="7">
        <f t="shared" si="117"/>
        <v>2.0396199999999998</v>
      </c>
    </row>
    <row r="1102" spans="39:44" x14ac:dyDescent="0.35">
      <c r="AM1102" t="s">
        <v>4689</v>
      </c>
      <c r="AN1102">
        <v>347.02699999999999</v>
      </c>
      <c r="AO1102">
        <v>-5.8800499999999998</v>
      </c>
      <c r="AP1102">
        <v>-2040.34</v>
      </c>
      <c r="AQ1102">
        <f t="shared" si="116"/>
        <v>5.8800499999999998</v>
      </c>
      <c r="AR1102" s="7">
        <f t="shared" si="117"/>
        <v>2.04034</v>
      </c>
    </row>
    <row r="1103" spans="39:44" x14ac:dyDescent="0.35">
      <c r="AM1103" t="s">
        <v>4690</v>
      </c>
      <c r="AN1103">
        <v>347.02699999999999</v>
      </c>
      <c r="AO1103">
        <v>-5.8800499999999998</v>
      </c>
      <c r="AP1103">
        <v>-2040.34</v>
      </c>
      <c r="AQ1103">
        <f t="shared" si="116"/>
        <v>5.8800499999999998</v>
      </c>
      <c r="AR1103" s="7">
        <f t="shared" si="117"/>
        <v>2.04034</v>
      </c>
    </row>
    <row r="1104" spans="39:44" x14ac:dyDescent="0.35">
      <c r="AM1104" t="s">
        <v>4691</v>
      </c>
      <c r="AN1104">
        <v>347.029</v>
      </c>
      <c r="AO1104">
        <v>-5.8780000000000001</v>
      </c>
      <c r="AP1104">
        <v>-2039.62</v>
      </c>
      <c r="AQ1104">
        <f t="shared" si="116"/>
        <v>5.8780000000000001</v>
      </c>
      <c r="AR1104" s="7">
        <f t="shared" si="117"/>
        <v>2.0396199999999998</v>
      </c>
    </row>
    <row r="1105" spans="39:44" x14ac:dyDescent="0.35">
      <c r="AM1105" t="s">
        <v>4692</v>
      </c>
      <c r="AN1105">
        <v>347.029</v>
      </c>
      <c r="AO1105">
        <v>-5.8780000000000001</v>
      </c>
      <c r="AP1105">
        <v>-2039.62</v>
      </c>
      <c r="AQ1105">
        <f t="shared" si="116"/>
        <v>5.8780000000000001</v>
      </c>
      <c r="AR1105" s="7">
        <f t="shared" si="117"/>
        <v>2.0396199999999998</v>
      </c>
    </row>
    <row r="1106" spans="39:44" x14ac:dyDescent="0.35">
      <c r="AM1106" t="s">
        <v>4693</v>
      </c>
      <c r="AN1106">
        <v>347.02800000000002</v>
      </c>
      <c r="AO1106">
        <v>-5.8773099999999996</v>
      </c>
      <c r="AP1106">
        <v>-2039.4</v>
      </c>
      <c r="AQ1106">
        <f t="shared" si="116"/>
        <v>5.8773099999999996</v>
      </c>
      <c r="AR1106" s="7">
        <f t="shared" si="117"/>
        <v>2.0394000000000001</v>
      </c>
    </row>
    <row r="1107" spans="39:44" x14ac:dyDescent="0.35">
      <c r="AM1107" t="s">
        <v>4694</v>
      </c>
      <c r="AN1107">
        <v>347.02800000000002</v>
      </c>
      <c r="AO1107">
        <v>-5.8773099999999996</v>
      </c>
      <c r="AP1107">
        <v>-2039.4</v>
      </c>
      <c r="AQ1107">
        <f t="shared" si="116"/>
        <v>5.8773099999999996</v>
      </c>
      <c r="AR1107" s="7">
        <f t="shared" si="117"/>
        <v>2.0394000000000001</v>
      </c>
    </row>
    <row r="1108" spans="39:44" x14ac:dyDescent="0.35">
      <c r="AM1108" t="s">
        <v>4695</v>
      </c>
      <c r="AN1108">
        <v>347.03</v>
      </c>
      <c r="AO1108">
        <v>-5.8771899999999997</v>
      </c>
      <c r="AP1108">
        <v>-2039.46</v>
      </c>
      <c r="AQ1108">
        <f t="shared" si="116"/>
        <v>5.8771899999999997</v>
      </c>
      <c r="AR1108" s="7">
        <f t="shared" si="117"/>
        <v>2.0394600000000001</v>
      </c>
    </row>
    <row r="1109" spans="39:44" x14ac:dyDescent="0.35">
      <c r="AM1109" t="s">
        <v>4696</v>
      </c>
      <c r="AN1109">
        <v>347.03</v>
      </c>
      <c r="AO1109">
        <v>-5.8771899999999997</v>
      </c>
      <c r="AP1109">
        <v>-2039.46</v>
      </c>
      <c r="AQ1109">
        <f t="shared" si="116"/>
        <v>5.8771899999999997</v>
      </c>
      <c r="AR1109" s="7">
        <f t="shared" si="117"/>
        <v>2.0394600000000001</v>
      </c>
    </row>
    <row r="1110" spans="39:44" x14ac:dyDescent="0.35">
      <c r="AM1110" t="s">
        <v>4697</v>
      </c>
      <c r="AN1110">
        <v>347.03</v>
      </c>
      <c r="AO1110">
        <v>-5.8773299999999997</v>
      </c>
      <c r="AP1110">
        <v>-2039.4</v>
      </c>
      <c r="AQ1110">
        <f t="shared" si="116"/>
        <v>5.8773299999999997</v>
      </c>
      <c r="AR1110" s="7">
        <f t="shared" si="117"/>
        <v>2.0394000000000001</v>
      </c>
    </row>
    <row r="1111" spans="39:44" x14ac:dyDescent="0.35">
      <c r="AM1111" t="s">
        <v>4698</v>
      </c>
      <c r="AN1111">
        <v>347.03</v>
      </c>
      <c r="AO1111">
        <v>-5.8773299999999997</v>
      </c>
      <c r="AP1111">
        <v>-2039.4</v>
      </c>
      <c r="AQ1111">
        <f t="shared" si="116"/>
        <v>5.8773299999999997</v>
      </c>
      <c r="AR1111" s="7">
        <f t="shared" si="117"/>
        <v>2.0394000000000001</v>
      </c>
    </row>
    <row r="1112" spans="39:44" x14ac:dyDescent="0.35">
      <c r="AM1112" t="s">
        <v>4699</v>
      </c>
      <c r="AN1112">
        <v>347.03</v>
      </c>
      <c r="AO1112">
        <v>-5.8776299999999999</v>
      </c>
      <c r="AP1112">
        <v>-2039.51</v>
      </c>
      <c r="AQ1112">
        <f t="shared" si="116"/>
        <v>5.8776299999999999</v>
      </c>
      <c r="AR1112" s="7">
        <f t="shared" si="117"/>
        <v>2.0395099999999999</v>
      </c>
    </row>
    <row r="1113" spans="39:44" x14ac:dyDescent="0.35">
      <c r="AM1113" t="s">
        <v>4700</v>
      </c>
      <c r="AN1113">
        <v>347.03</v>
      </c>
      <c r="AO1113">
        <v>-5.8776299999999999</v>
      </c>
      <c r="AP1113">
        <v>-2039.51</v>
      </c>
      <c r="AQ1113">
        <f t="shared" si="116"/>
        <v>5.8776299999999999</v>
      </c>
      <c r="AR1113" s="7">
        <f t="shared" si="117"/>
        <v>2.0395099999999999</v>
      </c>
    </row>
    <row r="1114" spans="39:44" x14ac:dyDescent="0.35">
      <c r="AM1114" t="s">
        <v>4701</v>
      </c>
      <c r="AN1114">
        <v>347.03300000000002</v>
      </c>
      <c r="AO1114">
        <v>-5.8794500000000003</v>
      </c>
      <c r="AP1114">
        <v>-2040.04</v>
      </c>
      <c r="AQ1114">
        <f t="shared" si="116"/>
        <v>5.8794500000000003</v>
      </c>
      <c r="AR1114" s="7">
        <f t="shared" si="117"/>
        <v>2.0400399999999999</v>
      </c>
    </row>
    <row r="1115" spans="39:44" x14ac:dyDescent="0.35">
      <c r="AM1115" t="s">
        <v>4702</v>
      </c>
      <c r="AN1115">
        <v>347.03300000000002</v>
      </c>
      <c r="AO1115">
        <v>-5.8794500000000003</v>
      </c>
      <c r="AP1115">
        <v>-2040.04</v>
      </c>
      <c r="AQ1115">
        <f t="shared" si="116"/>
        <v>5.8794500000000003</v>
      </c>
      <c r="AR1115" s="7">
        <f t="shared" si="117"/>
        <v>2.0400399999999999</v>
      </c>
    </row>
    <row r="1116" spans="39:44" x14ac:dyDescent="0.35">
      <c r="AM1116" t="s">
        <v>4703</v>
      </c>
      <c r="AN1116">
        <v>347.03199999999998</v>
      </c>
      <c r="AO1116">
        <v>-5.8779000000000003</v>
      </c>
      <c r="AP1116">
        <v>-2039.69</v>
      </c>
      <c r="AQ1116">
        <f t="shared" si="116"/>
        <v>5.8779000000000003</v>
      </c>
      <c r="AR1116" s="7">
        <f t="shared" si="117"/>
        <v>2.0396900000000002</v>
      </c>
    </row>
    <row r="1117" spans="39:44" x14ac:dyDescent="0.35">
      <c r="AM1117" t="s">
        <v>4704</v>
      </c>
      <c r="AN1117">
        <v>347.03199999999998</v>
      </c>
      <c r="AO1117">
        <v>-5.8779000000000003</v>
      </c>
      <c r="AP1117">
        <v>-2039.69</v>
      </c>
      <c r="AQ1117">
        <f t="shared" si="116"/>
        <v>5.8779000000000003</v>
      </c>
      <c r="AR1117" s="7">
        <f t="shared" si="117"/>
        <v>2.0396900000000002</v>
      </c>
    </row>
    <row r="1118" spans="39:44" x14ac:dyDescent="0.35">
      <c r="AM1118" t="s">
        <v>4705</v>
      </c>
      <c r="AN1118">
        <v>347.03500000000003</v>
      </c>
      <c r="AO1118">
        <v>-5.8783700000000003</v>
      </c>
      <c r="AP1118">
        <v>-2039.81</v>
      </c>
      <c r="AQ1118">
        <f t="shared" si="116"/>
        <v>5.8783700000000003</v>
      </c>
      <c r="AR1118" s="7">
        <f t="shared" si="117"/>
        <v>2.0398100000000001</v>
      </c>
    </row>
    <row r="1119" spans="39:44" x14ac:dyDescent="0.35">
      <c r="AM1119" t="s">
        <v>4706</v>
      </c>
      <c r="AN1119">
        <v>347.03500000000003</v>
      </c>
      <c r="AO1119">
        <v>-5.8783700000000003</v>
      </c>
      <c r="AP1119">
        <v>-2039.81</v>
      </c>
      <c r="AQ1119">
        <f t="shared" si="116"/>
        <v>5.8783700000000003</v>
      </c>
      <c r="AR1119" s="7">
        <f t="shared" si="117"/>
        <v>2.0398100000000001</v>
      </c>
    </row>
    <row r="1120" spans="39:44" x14ac:dyDescent="0.35">
      <c r="AM1120" t="s">
        <v>4707</v>
      </c>
      <c r="AN1120">
        <v>347.03399999999999</v>
      </c>
      <c r="AO1120">
        <v>-5.8776000000000002</v>
      </c>
      <c r="AP1120">
        <v>-2039.6</v>
      </c>
      <c r="AQ1120">
        <f t="shared" si="116"/>
        <v>5.8776000000000002</v>
      </c>
      <c r="AR1120" s="7">
        <f t="shared" si="117"/>
        <v>2.0396000000000001</v>
      </c>
    </row>
    <row r="1121" spans="39:44" x14ac:dyDescent="0.35">
      <c r="AM1121" t="s">
        <v>4708</v>
      </c>
      <c r="AN1121">
        <v>347.03399999999999</v>
      </c>
      <c r="AO1121">
        <v>-5.8776000000000002</v>
      </c>
      <c r="AP1121">
        <v>-2039.6</v>
      </c>
      <c r="AQ1121">
        <f t="shared" si="116"/>
        <v>5.8776000000000002</v>
      </c>
      <c r="AR1121" s="7">
        <f t="shared" si="117"/>
        <v>2.0396000000000001</v>
      </c>
    </row>
    <row r="1122" spans="39:44" x14ac:dyDescent="0.35">
      <c r="AM1122" t="s">
        <v>4709</v>
      </c>
      <c r="AN1122">
        <v>347.03699999999998</v>
      </c>
      <c r="AO1122">
        <v>-5.8779199999999996</v>
      </c>
      <c r="AP1122">
        <v>-2039.72</v>
      </c>
      <c r="AQ1122">
        <f t="shared" si="116"/>
        <v>5.8779199999999996</v>
      </c>
      <c r="AR1122" s="7">
        <f t="shared" si="117"/>
        <v>2.03972</v>
      </c>
    </row>
    <row r="1123" spans="39:44" x14ac:dyDescent="0.35">
      <c r="AM1123" t="s">
        <v>4710</v>
      </c>
      <c r="AN1123">
        <v>347.03699999999998</v>
      </c>
      <c r="AO1123">
        <v>-5.8779199999999996</v>
      </c>
      <c r="AP1123">
        <v>-2039.72</v>
      </c>
      <c r="AQ1123">
        <f t="shared" si="116"/>
        <v>5.8779199999999996</v>
      </c>
      <c r="AR1123" s="7">
        <f t="shared" si="117"/>
        <v>2.03972</v>
      </c>
    </row>
    <row r="1124" spans="39:44" x14ac:dyDescent="0.35">
      <c r="AM1124" t="s">
        <v>4711</v>
      </c>
      <c r="AN1124">
        <v>347.036</v>
      </c>
      <c r="AO1124">
        <v>-5.8784700000000001</v>
      </c>
      <c r="AP1124">
        <v>-2039.81</v>
      </c>
      <c r="AQ1124">
        <f t="shared" si="116"/>
        <v>5.8784700000000001</v>
      </c>
      <c r="AR1124" s="7">
        <f t="shared" si="117"/>
        <v>2.0398100000000001</v>
      </c>
    </row>
    <row r="1125" spans="39:44" x14ac:dyDescent="0.35">
      <c r="AM1125" t="s">
        <v>4712</v>
      </c>
      <c r="AN1125">
        <v>347.036</v>
      </c>
      <c r="AO1125">
        <v>-5.8784700000000001</v>
      </c>
      <c r="AP1125">
        <v>-2039.81</v>
      </c>
      <c r="AQ1125">
        <f t="shared" si="116"/>
        <v>5.8784700000000001</v>
      </c>
      <c r="AR1125" s="7">
        <f t="shared" si="117"/>
        <v>2.0398100000000001</v>
      </c>
    </row>
    <row r="1126" spans="39:44" x14ac:dyDescent="0.35">
      <c r="AM1126" t="s">
        <v>4713</v>
      </c>
      <c r="AN1126">
        <v>347.03800000000001</v>
      </c>
      <c r="AO1126">
        <v>-5.8786699999999996</v>
      </c>
      <c r="AP1126">
        <v>-2039.89</v>
      </c>
      <c r="AQ1126">
        <f t="shared" si="116"/>
        <v>5.8786699999999996</v>
      </c>
      <c r="AR1126" s="7">
        <f t="shared" si="117"/>
        <v>2.0398900000000002</v>
      </c>
    </row>
    <row r="1127" spans="39:44" x14ac:dyDescent="0.35">
      <c r="AM1127" t="s">
        <v>4714</v>
      </c>
      <c r="AN1127">
        <v>347.03800000000001</v>
      </c>
      <c r="AO1127">
        <v>-5.8786699999999996</v>
      </c>
      <c r="AP1127">
        <v>-2039.89</v>
      </c>
      <c r="AQ1127">
        <f t="shared" si="116"/>
        <v>5.8786699999999996</v>
      </c>
      <c r="AR1127" s="7">
        <f t="shared" si="117"/>
        <v>2.0398900000000002</v>
      </c>
    </row>
    <row r="1128" spans="39:44" x14ac:dyDescent="0.35">
      <c r="AM1128" t="s">
        <v>4715</v>
      </c>
      <c r="AN1128">
        <v>347.03800000000001</v>
      </c>
      <c r="AO1128">
        <v>-5.8793600000000001</v>
      </c>
      <c r="AP1128">
        <v>-2040.16</v>
      </c>
      <c r="AQ1128">
        <f t="shared" si="116"/>
        <v>5.8793600000000001</v>
      </c>
      <c r="AR1128" s="7">
        <f t="shared" si="117"/>
        <v>2.0401600000000002</v>
      </c>
    </row>
    <row r="1129" spans="39:44" x14ac:dyDescent="0.35">
      <c r="AM1129" t="s">
        <v>4716</v>
      </c>
      <c r="AN1129">
        <v>347.03800000000001</v>
      </c>
      <c r="AO1129">
        <v>-5.8793600000000001</v>
      </c>
      <c r="AP1129">
        <v>-2040.16</v>
      </c>
      <c r="AQ1129">
        <f t="shared" si="116"/>
        <v>5.8793600000000001</v>
      </c>
      <c r="AR1129" s="7">
        <f t="shared" si="117"/>
        <v>2.0401600000000002</v>
      </c>
    </row>
    <row r="1130" spans="39:44" x14ac:dyDescent="0.35">
      <c r="AM1130" t="s">
        <v>4717</v>
      </c>
      <c r="AN1130">
        <v>347.04</v>
      </c>
      <c r="AO1130">
        <v>-5.8780700000000001</v>
      </c>
      <c r="AP1130">
        <v>-2039.79</v>
      </c>
      <c r="AQ1130">
        <f t="shared" si="116"/>
        <v>5.8780700000000001</v>
      </c>
      <c r="AR1130" s="7">
        <f t="shared" si="117"/>
        <v>2.03979</v>
      </c>
    </row>
    <row r="1131" spans="39:44" x14ac:dyDescent="0.35">
      <c r="AM1131" t="s">
        <v>4718</v>
      </c>
      <c r="AN1131">
        <v>347.04</v>
      </c>
      <c r="AO1131">
        <v>-5.8780700000000001</v>
      </c>
      <c r="AP1131">
        <v>-2039.79</v>
      </c>
      <c r="AQ1131">
        <f t="shared" si="116"/>
        <v>5.8780700000000001</v>
      </c>
      <c r="AR1131" s="7">
        <f t="shared" si="117"/>
        <v>2.03979</v>
      </c>
    </row>
    <row r="1132" spans="39:44" x14ac:dyDescent="0.35">
      <c r="AM1132" t="s">
        <v>4719</v>
      </c>
      <c r="AN1132">
        <v>347.041</v>
      </c>
      <c r="AO1132">
        <v>-5.8778600000000001</v>
      </c>
      <c r="AP1132">
        <v>-2039.72</v>
      </c>
      <c r="AQ1132">
        <f t="shared" si="116"/>
        <v>5.8778600000000001</v>
      </c>
      <c r="AR1132" s="7">
        <f t="shared" si="117"/>
        <v>2.03972</v>
      </c>
    </row>
    <row r="1133" spans="39:44" x14ac:dyDescent="0.35">
      <c r="AM1133" t="s">
        <v>4720</v>
      </c>
      <c r="AN1133">
        <v>347.041</v>
      </c>
      <c r="AO1133">
        <v>-5.8778600000000001</v>
      </c>
      <c r="AP1133">
        <v>-2039.72</v>
      </c>
      <c r="AQ1133">
        <f t="shared" si="116"/>
        <v>5.8778600000000001</v>
      </c>
      <c r="AR1133" s="7">
        <f t="shared" si="117"/>
        <v>2.03972</v>
      </c>
    </row>
    <row r="1134" spans="39:44" x14ac:dyDescent="0.35">
      <c r="AM1134" t="s">
        <v>4721</v>
      </c>
      <c r="AN1134">
        <v>347.041</v>
      </c>
      <c r="AO1134">
        <v>-5.8793800000000003</v>
      </c>
      <c r="AP1134">
        <v>-2040.05</v>
      </c>
      <c r="AQ1134">
        <f t="shared" si="116"/>
        <v>5.8793800000000003</v>
      </c>
      <c r="AR1134" s="7">
        <f t="shared" si="117"/>
        <v>2.0400499999999999</v>
      </c>
    </row>
    <row r="1135" spans="39:44" x14ac:dyDescent="0.35">
      <c r="AM1135" t="s">
        <v>4722</v>
      </c>
      <c r="AN1135">
        <v>347.041</v>
      </c>
      <c r="AO1135">
        <v>-5.8793800000000003</v>
      </c>
      <c r="AP1135">
        <v>-2040.05</v>
      </c>
      <c r="AQ1135">
        <f t="shared" si="116"/>
        <v>5.8793800000000003</v>
      </c>
      <c r="AR1135" s="7">
        <f t="shared" si="117"/>
        <v>2.0400499999999999</v>
      </c>
    </row>
    <row r="1136" spans="39:44" x14ac:dyDescent="0.35">
      <c r="AM1136" t="s">
        <v>4723</v>
      </c>
      <c r="AN1136">
        <v>347.04199999999997</v>
      </c>
      <c r="AO1136">
        <v>-5.8782500000000004</v>
      </c>
      <c r="AP1136">
        <v>-2039.7</v>
      </c>
      <c r="AQ1136">
        <f t="shared" si="116"/>
        <v>5.8782500000000004</v>
      </c>
      <c r="AR1136" s="7">
        <f t="shared" si="117"/>
        <v>2.0396999999999998</v>
      </c>
    </row>
    <row r="1137" spans="39:44" x14ac:dyDescent="0.35">
      <c r="AM1137" t="s">
        <v>4724</v>
      </c>
      <c r="AN1137">
        <v>347.04199999999997</v>
      </c>
      <c r="AO1137">
        <v>-5.8782500000000004</v>
      </c>
      <c r="AP1137">
        <v>-2039.7</v>
      </c>
      <c r="AQ1137">
        <f t="shared" si="116"/>
        <v>5.8782500000000004</v>
      </c>
      <c r="AR1137" s="7">
        <f t="shared" si="117"/>
        <v>2.0396999999999998</v>
      </c>
    </row>
    <row r="1138" spans="39:44" x14ac:dyDescent="0.35">
      <c r="AM1138" t="s">
        <v>4725</v>
      </c>
      <c r="AN1138">
        <v>347.04399999999998</v>
      </c>
      <c r="AO1138">
        <v>-5.8784999999999998</v>
      </c>
      <c r="AP1138">
        <v>-2039.91</v>
      </c>
      <c r="AQ1138">
        <f t="shared" si="116"/>
        <v>5.8784999999999998</v>
      </c>
      <c r="AR1138" s="7">
        <f t="shared" si="117"/>
        <v>2.0399099999999999</v>
      </c>
    </row>
    <row r="1139" spans="39:44" x14ac:dyDescent="0.35">
      <c r="AM1139" t="s">
        <v>4726</v>
      </c>
      <c r="AN1139">
        <v>347.04399999999998</v>
      </c>
      <c r="AO1139">
        <v>-5.8784999999999998</v>
      </c>
      <c r="AP1139">
        <v>-2039.91</v>
      </c>
      <c r="AQ1139">
        <f t="shared" si="116"/>
        <v>5.8784999999999998</v>
      </c>
      <c r="AR1139" s="7">
        <f t="shared" si="117"/>
        <v>2.0399099999999999</v>
      </c>
    </row>
    <row r="1140" spans="39:44" x14ac:dyDescent="0.35">
      <c r="AM1140" t="s">
        <v>4727</v>
      </c>
      <c r="AN1140">
        <v>347.04399999999998</v>
      </c>
      <c r="AO1140">
        <v>-5.8788400000000003</v>
      </c>
      <c r="AP1140">
        <v>-2039.99</v>
      </c>
      <c r="AQ1140">
        <f t="shared" si="116"/>
        <v>5.8788400000000003</v>
      </c>
      <c r="AR1140" s="7">
        <f t="shared" si="117"/>
        <v>2.03999</v>
      </c>
    </row>
    <row r="1141" spans="39:44" x14ac:dyDescent="0.35">
      <c r="AM1141" t="s">
        <v>4728</v>
      </c>
      <c r="AN1141">
        <v>347.04399999999998</v>
      </c>
      <c r="AO1141">
        <v>-5.8788400000000003</v>
      </c>
      <c r="AP1141">
        <v>-2039.99</v>
      </c>
      <c r="AQ1141">
        <f t="shared" si="116"/>
        <v>5.8788400000000003</v>
      </c>
      <c r="AR1141" s="7">
        <f t="shared" si="117"/>
        <v>2.03999</v>
      </c>
    </row>
    <row r="1142" spans="39:44" x14ac:dyDescent="0.35">
      <c r="AM1142" t="s">
        <v>4729</v>
      </c>
      <c r="AN1142">
        <v>347.04599999999999</v>
      </c>
      <c r="AO1142">
        <v>-5.87758</v>
      </c>
      <c r="AP1142">
        <v>-2039.59</v>
      </c>
      <c r="AQ1142">
        <f t="shared" si="116"/>
        <v>5.87758</v>
      </c>
      <c r="AR1142" s="7">
        <f t="shared" si="117"/>
        <v>2.03959</v>
      </c>
    </row>
    <row r="1143" spans="39:44" x14ac:dyDescent="0.35">
      <c r="AM1143" t="s">
        <v>4730</v>
      </c>
      <c r="AN1143">
        <v>347.04599999999999</v>
      </c>
      <c r="AO1143">
        <v>-5.87758</v>
      </c>
      <c r="AP1143">
        <v>-2039.59</v>
      </c>
      <c r="AQ1143">
        <f t="shared" si="116"/>
        <v>5.87758</v>
      </c>
      <c r="AR1143" s="7">
        <f t="shared" si="117"/>
        <v>2.03959</v>
      </c>
    </row>
    <row r="1144" spans="39:44" x14ac:dyDescent="0.35">
      <c r="AM1144" t="s">
        <v>4731</v>
      </c>
      <c r="AN1144">
        <v>347.04700000000003</v>
      </c>
      <c r="AO1144">
        <v>-5.8777900000000001</v>
      </c>
      <c r="AP1144">
        <v>-2039.64</v>
      </c>
      <c r="AQ1144">
        <f t="shared" si="116"/>
        <v>5.8777900000000001</v>
      </c>
      <c r="AR1144" s="7">
        <f t="shared" si="117"/>
        <v>2.0396399999999999</v>
      </c>
    </row>
    <row r="1145" spans="39:44" x14ac:dyDescent="0.35">
      <c r="AM1145" t="s">
        <v>4732</v>
      </c>
      <c r="AN1145">
        <v>347.04700000000003</v>
      </c>
      <c r="AO1145">
        <v>-5.8777900000000001</v>
      </c>
      <c r="AP1145">
        <v>-2039.64</v>
      </c>
      <c r="AQ1145">
        <f t="shared" si="116"/>
        <v>5.8777900000000001</v>
      </c>
      <c r="AR1145" s="7">
        <f t="shared" si="117"/>
        <v>2.0396399999999999</v>
      </c>
    </row>
    <row r="1146" spans="39:44" x14ac:dyDescent="0.35">
      <c r="AM1146" t="s">
        <v>4733</v>
      </c>
      <c r="AN1146">
        <v>347.04700000000003</v>
      </c>
      <c r="AO1146">
        <v>-5.8784400000000003</v>
      </c>
      <c r="AP1146">
        <v>-2039.96</v>
      </c>
      <c r="AQ1146">
        <f t="shared" si="116"/>
        <v>5.8784400000000003</v>
      </c>
      <c r="AR1146" s="7">
        <f t="shared" si="117"/>
        <v>2.0399600000000002</v>
      </c>
    </row>
    <row r="1147" spans="39:44" x14ac:dyDescent="0.35">
      <c r="AM1147" t="s">
        <v>4734</v>
      </c>
      <c r="AN1147">
        <v>347.04700000000003</v>
      </c>
      <c r="AO1147">
        <v>-5.8784400000000003</v>
      </c>
      <c r="AP1147">
        <v>-2039.96</v>
      </c>
      <c r="AQ1147">
        <f t="shared" si="116"/>
        <v>5.8784400000000003</v>
      </c>
      <c r="AR1147" s="7">
        <f t="shared" si="117"/>
        <v>2.0399600000000002</v>
      </c>
    </row>
    <row r="1148" spans="39:44" x14ac:dyDescent="0.35">
      <c r="AM1148" t="s">
        <v>4735</v>
      </c>
      <c r="AN1148">
        <v>347.04700000000003</v>
      </c>
      <c r="AO1148">
        <v>-5.8780900000000003</v>
      </c>
      <c r="AP1148">
        <v>-2039.78</v>
      </c>
      <c r="AQ1148">
        <f t="shared" si="116"/>
        <v>5.8780900000000003</v>
      </c>
      <c r="AR1148" s="7">
        <f t="shared" si="117"/>
        <v>2.0397799999999999</v>
      </c>
    </row>
    <row r="1149" spans="39:44" x14ac:dyDescent="0.35">
      <c r="AM1149" t="s">
        <v>4736</v>
      </c>
      <c r="AN1149">
        <v>347.04700000000003</v>
      </c>
      <c r="AO1149">
        <v>-5.8780900000000003</v>
      </c>
      <c r="AP1149">
        <v>-2039.78</v>
      </c>
      <c r="AQ1149">
        <f t="shared" si="116"/>
        <v>5.8780900000000003</v>
      </c>
      <c r="AR1149" s="7">
        <f t="shared" si="117"/>
        <v>2.0397799999999999</v>
      </c>
    </row>
    <row r="1150" spans="39:44" x14ac:dyDescent="0.35">
      <c r="AM1150" t="s">
        <v>4737</v>
      </c>
      <c r="AN1150">
        <v>347.05099999999999</v>
      </c>
      <c r="AO1150">
        <v>-5.87765</v>
      </c>
      <c r="AP1150">
        <v>-2039.67</v>
      </c>
      <c r="AQ1150">
        <f t="shared" si="116"/>
        <v>5.87765</v>
      </c>
      <c r="AR1150" s="7">
        <f t="shared" si="117"/>
        <v>2.0396700000000001</v>
      </c>
    </row>
    <row r="1151" spans="39:44" x14ac:dyDescent="0.35">
      <c r="AM1151" t="s">
        <v>4738</v>
      </c>
      <c r="AN1151">
        <v>347.05099999999999</v>
      </c>
      <c r="AO1151">
        <v>-5.87765</v>
      </c>
      <c r="AP1151">
        <v>-2039.67</v>
      </c>
      <c r="AQ1151">
        <f t="shared" si="116"/>
        <v>5.87765</v>
      </c>
      <c r="AR1151" s="7">
        <f t="shared" si="117"/>
        <v>2.0396700000000001</v>
      </c>
    </row>
    <row r="1152" spans="39:44" x14ac:dyDescent="0.35">
      <c r="AM1152" t="s">
        <v>4739</v>
      </c>
      <c r="AN1152">
        <v>347.05200000000002</v>
      </c>
      <c r="AO1152">
        <v>-5.87744</v>
      </c>
      <c r="AP1152">
        <v>-2039.63</v>
      </c>
      <c r="AQ1152">
        <f t="shared" si="116"/>
        <v>5.87744</v>
      </c>
      <c r="AR1152" s="7">
        <f t="shared" si="117"/>
        <v>2.0396300000000003</v>
      </c>
    </row>
    <row r="1153" spans="39:44" x14ac:dyDescent="0.35">
      <c r="AM1153" t="s">
        <v>4740</v>
      </c>
      <c r="AN1153">
        <v>347.05200000000002</v>
      </c>
      <c r="AO1153">
        <v>-5.87744</v>
      </c>
      <c r="AP1153">
        <v>-2039.63</v>
      </c>
      <c r="AQ1153">
        <f t="shared" si="116"/>
        <v>5.87744</v>
      </c>
      <c r="AR1153" s="7">
        <f t="shared" si="117"/>
        <v>2.0396300000000003</v>
      </c>
    </row>
    <row r="1154" spans="39:44" x14ac:dyDescent="0.35">
      <c r="AM1154" t="s">
        <v>4741</v>
      </c>
      <c r="AN1154">
        <v>347.05099999999999</v>
      </c>
      <c r="AO1154">
        <v>-5.8775700000000004</v>
      </c>
      <c r="AP1154">
        <v>-2039.55</v>
      </c>
      <c r="AQ1154">
        <f t="shared" si="116"/>
        <v>5.8775700000000004</v>
      </c>
      <c r="AR1154" s="7">
        <f t="shared" si="117"/>
        <v>2.0395499999999998</v>
      </c>
    </row>
    <row r="1155" spans="39:44" x14ac:dyDescent="0.35">
      <c r="AM1155" t="s">
        <v>4742</v>
      </c>
      <c r="AN1155">
        <v>347.05099999999999</v>
      </c>
      <c r="AO1155">
        <v>-5.8775700000000004</v>
      </c>
      <c r="AP1155">
        <v>-2039.55</v>
      </c>
      <c r="AQ1155">
        <f t="shared" ref="AQ1155:AQ1218" si="118">ABS(AO1155)</f>
        <v>5.8775700000000004</v>
      </c>
      <c r="AR1155" s="7">
        <f t="shared" si="117"/>
        <v>2.0395499999999998</v>
      </c>
    </row>
    <row r="1156" spans="39:44" x14ac:dyDescent="0.35">
      <c r="AM1156" t="s">
        <v>4743</v>
      </c>
      <c r="AN1156">
        <v>347.05200000000002</v>
      </c>
      <c r="AO1156">
        <v>-5.8816800000000002</v>
      </c>
      <c r="AP1156">
        <v>-2041.02</v>
      </c>
      <c r="AQ1156">
        <f t="shared" si="118"/>
        <v>5.8816800000000002</v>
      </c>
      <c r="AR1156" s="7">
        <f t="shared" ref="AR1156:AR1219" si="119">ABS(AP1156/1000)</f>
        <v>2.0410200000000001</v>
      </c>
    </row>
    <row r="1157" spans="39:44" x14ac:dyDescent="0.35">
      <c r="AM1157" t="s">
        <v>4744</v>
      </c>
      <c r="AN1157">
        <v>347.05200000000002</v>
      </c>
      <c r="AO1157">
        <v>-5.8816800000000002</v>
      </c>
      <c r="AP1157">
        <v>-2041.02</v>
      </c>
      <c r="AQ1157">
        <f t="shared" si="118"/>
        <v>5.8816800000000002</v>
      </c>
      <c r="AR1157" s="7">
        <f t="shared" si="119"/>
        <v>2.0410200000000001</v>
      </c>
    </row>
    <row r="1158" spans="39:44" x14ac:dyDescent="0.35">
      <c r="AM1158" t="s">
        <v>4745</v>
      </c>
      <c r="AN1158">
        <v>347.05399999999997</v>
      </c>
      <c r="AO1158">
        <v>-5.8772000000000002</v>
      </c>
      <c r="AP1158">
        <v>-2039.59</v>
      </c>
      <c r="AQ1158">
        <f t="shared" si="118"/>
        <v>5.8772000000000002</v>
      </c>
      <c r="AR1158" s="7">
        <f t="shared" si="119"/>
        <v>2.03959</v>
      </c>
    </row>
    <row r="1159" spans="39:44" x14ac:dyDescent="0.35">
      <c r="AM1159" t="s">
        <v>4746</v>
      </c>
      <c r="AN1159">
        <v>347.05399999999997</v>
      </c>
      <c r="AO1159">
        <v>-5.8772000000000002</v>
      </c>
      <c r="AP1159">
        <v>-2039.59</v>
      </c>
      <c r="AQ1159">
        <f t="shared" si="118"/>
        <v>5.8772000000000002</v>
      </c>
      <c r="AR1159" s="7">
        <f t="shared" si="119"/>
        <v>2.03959</v>
      </c>
    </row>
    <row r="1160" spans="39:44" x14ac:dyDescent="0.35">
      <c r="AM1160" t="s">
        <v>4747</v>
      </c>
      <c r="AN1160">
        <v>347.05200000000002</v>
      </c>
      <c r="AO1160">
        <v>-5.8773900000000001</v>
      </c>
      <c r="AP1160">
        <v>-2039.66</v>
      </c>
      <c r="AQ1160">
        <f t="shared" si="118"/>
        <v>5.8773900000000001</v>
      </c>
      <c r="AR1160" s="7">
        <f t="shared" si="119"/>
        <v>2.03966</v>
      </c>
    </row>
    <row r="1161" spans="39:44" x14ac:dyDescent="0.35">
      <c r="AM1161" t="s">
        <v>4748</v>
      </c>
      <c r="AN1161">
        <v>347.05200000000002</v>
      </c>
      <c r="AO1161">
        <v>-5.8773900000000001</v>
      </c>
      <c r="AP1161">
        <v>-2039.66</v>
      </c>
      <c r="AQ1161">
        <f t="shared" si="118"/>
        <v>5.8773900000000001</v>
      </c>
      <c r="AR1161" s="7">
        <f t="shared" si="119"/>
        <v>2.03966</v>
      </c>
    </row>
    <row r="1162" spans="39:44" x14ac:dyDescent="0.35">
      <c r="AM1162" t="s">
        <v>4749</v>
      </c>
      <c r="AN1162">
        <v>347.05399999999997</v>
      </c>
      <c r="AO1162">
        <v>-5.8770600000000002</v>
      </c>
      <c r="AP1162">
        <v>-2039.47</v>
      </c>
      <c r="AQ1162">
        <f t="shared" si="118"/>
        <v>5.8770600000000002</v>
      </c>
      <c r="AR1162" s="7">
        <f t="shared" si="119"/>
        <v>2.0394700000000001</v>
      </c>
    </row>
    <row r="1163" spans="39:44" x14ac:dyDescent="0.35">
      <c r="AM1163" t="s">
        <v>4750</v>
      </c>
      <c r="AN1163">
        <v>347.05399999999997</v>
      </c>
      <c r="AO1163">
        <v>-5.8770600000000002</v>
      </c>
      <c r="AP1163">
        <v>-2039.47</v>
      </c>
      <c r="AQ1163">
        <f t="shared" si="118"/>
        <v>5.8770600000000002</v>
      </c>
      <c r="AR1163" s="7">
        <f t="shared" si="119"/>
        <v>2.0394700000000001</v>
      </c>
    </row>
    <row r="1164" spans="39:44" x14ac:dyDescent="0.35">
      <c r="AM1164" t="s">
        <v>4751</v>
      </c>
      <c r="AN1164">
        <v>347.05599999999998</v>
      </c>
      <c r="AO1164">
        <v>-5.87723</v>
      </c>
      <c r="AP1164">
        <v>-2039.4</v>
      </c>
      <c r="AQ1164">
        <f t="shared" si="118"/>
        <v>5.87723</v>
      </c>
      <c r="AR1164" s="7">
        <f t="shared" si="119"/>
        <v>2.0394000000000001</v>
      </c>
    </row>
    <row r="1165" spans="39:44" x14ac:dyDescent="0.35">
      <c r="AM1165" t="s">
        <v>4752</v>
      </c>
      <c r="AN1165">
        <v>347.05599999999998</v>
      </c>
      <c r="AO1165">
        <v>-5.87723</v>
      </c>
      <c r="AP1165">
        <v>-2039.4</v>
      </c>
      <c r="AQ1165">
        <f t="shared" si="118"/>
        <v>5.87723</v>
      </c>
      <c r="AR1165" s="7">
        <f t="shared" si="119"/>
        <v>2.0394000000000001</v>
      </c>
    </row>
    <row r="1166" spans="39:44" x14ac:dyDescent="0.35">
      <c r="AM1166" t="s">
        <v>4753</v>
      </c>
      <c r="AN1166">
        <v>347.05700000000002</v>
      </c>
      <c r="AO1166">
        <v>-5.8777299999999997</v>
      </c>
      <c r="AP1166">
        <v>-2039.65</v>
      </c>
      <c r="AQ1166">
        <f t="shared" si="118"/>
        <v>5.8777299999999997</v>
      </c>
      <c r="AR1166" s="7">
        <f t="shared" si="119"/>
        <v>2.03965</v>
      </c>
    </row>
    <row r="1167" spans="39:44" x14ac:dyDescent="0.35">
      <c r="AM1167" t="s">
        <v>4754</v>
      </c>
      <c r="AN1167">
        <v>347.05700000000002</v>
      </c>
      <c r="AO1167">
        <v>-5.8777299999999997</v>
      </c>
      <c r="AP1167">
        <v>-2039.65</v>
      </c>
      <c r="AQ1167">
        <f t="shared" si="118"/>
        <v>5.8777299999999997</v>
      </c>
      <c r="AR1167" s="7">
        <f t="shared" si="119"/>
        <v>2.03965</v>
      </c>
    </row>
    <row r="1168" spans="39:44" x14ac:dyDescent="0.35">
      <c r="AM1168" t="s">
        <v>4755</v>
      </c>
      <c r="AN1168">
        <v>347.05900000000003</v>
      </c>
      <c r="AO1168">
        <v>-5.8774800000000003</v>
      </c>
      <c r="AP1168">
        <v>-2039.66</v>
      </c>
      <c r="AQ1168">
        <f t="shared" si="118"/>
        <v>5.8774800000000003</v>
      </c>
      <c r="AR1168" s="7">
        <f t="shared" si="119"/>
        <v>2.03966</v>
      </c>
    </row>
    <row r="1169" spans="39:44" x14ac:dyDescent="0.35">
      <c r="AM1169" t="s">
        <v>4756</v>
      </c>
      <c r="AN1169">
        <v>347.05900000000003</v>
      </c>
      <c r="AO1169">
        <v>-5.8774800000000003</v>
      </c>
      <c r="AP1169">
        <v>-2039.66</v>
      </c>
      <c r="AQ1169">
        <f t="shared" si="118"/>
        <v>5.8774800000000003</v>
      </c>
      <c r="AR1169" s="7">
        <f t="shared" si="119"/>
        <v>2.03966</v>
      </c>
    </row>
    <row r="1170" spans="39:44" x14ac:dyDescent="0.35">
      <c r="AM1170" t="s">
        <v>4757</v>
      </c>
      <c r="AN1170">
        <v>347.05900000000003</v>
      </c>
      <c r="AO1170">
        <v>-5.8783700000000003</v>
      </c>
      <c r="AP1170">
        <v>-2039.87</v>
      </c>
      <c r="AQ1170">
        <f t="shared" si="118"/>
        <v>5.8783700000000003</v>
      </c>
      <c r="AR1170" s="7">
        <f t="shared" si="119"/>
        <v>2.0398700000000001</v>
      </c>
    </row>
    <row r="1171" spans="39:44" x14ac:dyDescent="0.35">
      <c r="AM1171" t="s">
        <v>4758</v>
      </c>
      <c r="AN1171">
        <v>347.05900000000003</v>
      </c>
      <c r="AO1171">
        <v>-5.8783700000000003</v>
      </c>
      <c r="AP1171">
        <v>-2039.87</v>
      </c>
      <c r="AQ1171">
        <f t="shared" si="118"/>
        <v>5.8783700000000003</v>
      </c>
      <c r="AR1171" s="7">
        <f t="shared" si="119"/>
        <v>2.0398700000000001</v>
      </c>
    </row>
    <row r="1172" spans="39:44" x14ac:dyDescent="0.35">
      <c r="AM1172" t="s">
        <v>4759</v>
      </c>
      <c r="AN1172">
        <v>347.05900000000003</v>
      </c>
      <c r="AO1172">
        <v>-5.8773</v>
      </c>
      <c r="AP1172">
        <v>-2040.06</v>
      </c>
      <c r="AQ1172">
        <f t="shared" si="118"/>
        <v>5.8773</v>
      </c>
      <c r="AR1172" s="7">
        <f t="shared" si="119"/>
        <v>2.04006</v>
      </c>
    </row>
    <row r="1173" spans="39:44" x14ac:dyDescent="0.35">
      <c r="AM1173" t="s">
        <v>4760</v>
      </c>
      <c r="AN1173">
        <v>347.05900000000003</v>
      </c>
      <c r="AO1173">
        <v>-5.8773</v>
      </c>
      <c r="AP1173">
        <v>-2040.06</v>
      </c>
      <c r="AQ1173">
        <f t="shared" si="118"/>
        <v>5.8773</v>
      </c>
      <c r="AR1173" s="7">
        <f t="shared" si="119"/>
        <v>2.04006</v>
      </c>
    </row>
    <row r="1174" spans="39:44" x14ac:dyDescent="0.35">
      <c r="AM1174" t="s">
        <v>4761</v>
      </c>
      <c r="AN1174">
        <v>347.06</v>
      </c>
      <c r="AO1174">
        <v>-5.8773</v>
      </c>
      <c r="AP1174">
        <v>-2039.5</v>
      </c>
      <c r="AQ1174">
        <f t="shared" si="118"/>
        <v>5.8773</v>
      </c>
      <c r="AR1174" s="7">
        <f t="shared" si="119"/>
        <v>2.0394999999999999</v>
      </c>
    </row>
    <row r="1175" spans="39:44" x14ac:dyDescent="0.35">
      <c r="AM1175" t="s">
        <v>4762</v>
      </c>
      <c r="AN1175">
        <v>347.06</v>
      </c>
      <c r="AO1175">
        <v>-5.8773</v>
      </c>
      <c r="AP1175">
        <v>-2039.5</v>
      </c>
      <c r="AQ1175">
        <f t="shared" si="118"/>
        <v>5.8773</v>
      </c>
      <c r="AR1175" s="7">
        <f t="shared" si="119"/>
        <v>2.0394999999999999</v>
      </c>
    </row>
    <row r="1176" spans="39:44" x14ac:dyDescent="0.35">
      <c r="AM1176" t="s">
        <v>4763</v>
      </c>
      <c r="AN1176">
        <v>347.06099999999998</v>
      </c>
      <c r="AO1176">
        <v>-5.8779599999999999</v>
      </c>
      <c r="AP1176">
        <v>-2039.73</v>
      </c>
      <c r="AQ1176">
        <f t="shared" si="118"/>
        <v>5.8779599999999999</v>
      </c>
      <c r="AR1176" s="7">
        <f t="shared" si="119"/>
        <v>2.03973</v>
      </c>
    </row>
    <row r="1177" spans="39:44" x14ac:dyDescent="0.35">
      <c r="AM1177" t="s">
        <v>4764</v>
      </c>
      <c r="AN1177">
        <v>347.06099999999998</v>
      </c>
      <c r="AO1177">
        <v>-5.8779599999999999</v>
      </c>
      <c r="AP1177">
        <v>-2039.73</v>
      </c>
      <c r="AQ1177">
        <f t="shared" si="118"/>
        <v>5.8779599999999999</v>
      </c>
      <c r="AR1177" s="7">
        <f t="shared" si="119"/>
        <v>2.03973</v>
      </c>
    </row>
    <row r="1178" spans="39:44" x14ac:dyDescent="0.35">
      <c r="AM1178" t="s">
        <v>4765</v>
      </c>
      <c r="AN1178">
        <v>347.06299999999999</v>
      </c>
      <c r="AO1178">
        <v>-5.87927</v>
      </c>
      <c r="AP1178">
        <v>-2040.29</v>
      </c>
      <c r="AQ1178">
        <f t="shared" si="118"/>
        <v>5.87927</v>
      </c>
      <c r="AR1178" s="7">
        <f t="shared" si="119"/>
        <v>2.0402900000000002</v>
      </c>
    </row>
    <row r="1179" spans="39:44" x14ac:dyDescent="0.35">
      <c r="AM1179" t="s">
        <v>4766</v>
      </c>
      <c r="AN1179">
        <v>347.06299999999999</v>
      </c>
      <c r="AO1179">
        <v>-5.87927</v>
      </c>
      <c r="AP1179">
        <v>-2040.29</v>
      </c>
      <c r="AQ1179">
        <f t="shared" si="118"/>
        <v>5.87927</v>
      </c>
      <c r="AR1179" s="7">
        <f t="shared" si="119"/>
        <v>2.0402900000000002</v>
      </c>
    </row>
    <row r="1180" spans="39:44" x14ac:dyDescent="0.35">
      <c r="AM1180" t="s">
        <v>4767</v>
      </c>
      <c r="AN1180">
        <v>347.06400000000002</v>
      </c>
      <c r="AO1180">
        <v>-5.87791</v>
      </c>
      <c r="AP1180">
        <v>-2039.85</v>
      </c>
      <c r="AQ1180">
        <f t="shared" si="118"/>
        <v>5.87791</v>
      </c>
      <c r="AR1180" s="7">
        <f t="shared" si="119"/>
        <v>2.0398499999999999</v>
      </c>
    </row>
    <row r="1181" spans="39:44" x14ac:dyDescent="0.35">
      <c r="AM1181" t="s">
        <v>4768</v>
      </c>
      <c r="AN1181">
        <v>347.06400000000002</v>
      </c>
      <c r="AO1181">
        <v>-5.87791</v>
      </c>
      <c r="AP1181">
        <v>-2039.85</v>
      </c>
      <c r="AQ1181">
        <f t="shared" si="118"/>
        <v>5.87791</v>
      </c>
      <c r="AR1181" s="7">
        <f t="shared" si="119"/>
        <v>2.0398499999999999</v>
      </c>
    </row>
    <row r="1182" spans="39:44" x14ac:dyDescent="0.35">
      <c r="AM1182" t="s">
        <v>4769</v>
      </c>
      <c r="AN1182">
        <v>347.06599999999997</v>
      </c>
      <c r="AO1182">
        <v>-5.8781400000000001</v>
      </c>
      <c r="AP1182">
        <v>-2039.86</v>
      </c>
      <c r="AQ1182">
        <f t="shared" si="118"/>
        <v>5.8781400000000001</v>
      </c>
      <c r="AR1182" s="7">
        <f t="shared" si="119"/>
        <v>2.03986</v>
      </c>
    </row>
    <row r="1183" spans="39:44" x14ac:dyDescent="0.35">
      <c r="AM1183" t="s">
        <v>4770</v>
      </c>
      <c r="AN1183">
        <v>347.06599999999997</v>
      </c>
      <c r="AO1183">
        <v>-5.8781400000000001</v>
      </c>
      <c r="AP1183">
        <v>-2039.86</v>
      </c>
      <c r="AQ1183">
        <f t="shared" si="118"/>
        <v>5.8781400000000001</v>
      </c>
      <c r="AR1183" s="7">
        <f t="shared" si="119"/>
        <v>2.03986</v>
      </c>
    </row>
    <row r="1184" spans="39:44" x14ac:dyDescent="0.35">
      <c r="AM1184" t="s">
        <v>4771</v>
      </c>
      <c r="AN1184">
        <v>347.065</v>
      </c>
      <c r="AO1184">
        <v>-5.87819</v>
      </c>
      <c r="AP1184">
        <v>-2039.75</v>
      </c>
      <c r="AQ1184">
        <f t="shared" si="118"/>
        <v>5.87819</v>
      </c>
      <c r="AR1184" s="7">
        <f t="shared" si="119"/>
        <v>2.0397500000000002</v>
      </c>
    </row>
    <row r="1185" spans="39:44" x14ac:dyDescent="0.35">
      <c r="AM1185" t="s">
        <v>4772</v>
      </c>
      <c r="AN1185">
        <v>347.065</v>
      </c>
      <c r="AO1185">
        <v>-5.87819</v>
      </c>
      <c r="AP1185">
        <v>-2039.75</v>
      </c>
      <c r="AQ1185">
        <f t="shared" si="118"/>
        <v>5.87819</v>
      </c>
      <c r="AR1185" s="7">
        <f t="shared" si="119"/>
        <v>2.0397500000000002</v>
      </c>
    </row>
    <row r="1186" spans="39:44" x14ac:dyDescent="0.35">
      <c r="AM1186" t="s">
        <v>4773</v>
      </c>
      <c r="AN1186">
        <v>347.06700000000001</v>
      </c>
      <c r="AO1186">
        <v>-5.8780200000000002</v>
      </c>
      <c r="AP1186">
        <v>-2039.75</v>
      </c>
      <c r="AQ1186">
        <f t="shared" si="118"/>
        <v>5.8780200000000002</v>
      </c>
      <c r="AR1186" s="7">
        <f t="shared" si="119"/>
        <v>2.0397500000000002</v>
      </c>
    </row>
    <row r="1187" spans="39:44" x14ac:dyDescent="0.35">
      <c r="AM1187" t="s">
        <v>4774</v>
      </c>
      <c r="AN1187">
        <v>347.06700000000001</v>
      </c>
      <c r="AO1187">
        <v>-5.8780200000000002</v>
      </c>
      <c r="AP1187">
        <v>-2039.75</v>
      </c>
      <c r="AQ1187">
        <f t="shared" si="118"/>
        <v>5.8780200000000002</v>
      </c>
      <c r="AR1187" s="7">
        <f t="shared" si="119"/>
        <v>2.0397500000000002</v>
      </c>
    </row>
    <row r="1188" spans="39:44" x14ac:dyDescent="0.35">
      <c r="AM1188" t="s">
        <v>4775</v>
      </c>
      <c r="AN1188">
        <v>347.06599999999997</v>
      </c>
      <c r="AO1188">
        <v>-5.8775700000000004</v>
      </c>
      <c r="AP1188">
        <v>-2039.76</v>
      </c>
      <c r="AQ1188">
        <f t="shared" si="118"/>
        <v>5.8775700000000004</v>
      </c>
      <c r="AR1188" s="7">
        <f t="shared" si="119"/>
        <v>2.0397599999999998</v>
      </c>
    </row>
    <row r="1189" spans="39:44" x14ac:dyDescent="0.35">
      <c r="AM1189" t="s">
        <v>4776</v>
      </c>
      <c r="AN1189">
        <v>347.06599999999997</v>
      </c>
      <c r="AO1189">
        <v>-5.8775700000000004</v>
      </c>
      <c r="AP1189">
        <v>-2039.76</v>
      </c>
      <c r="AQ1189">
        <f t="shared" si="118"/>
        <v>5.8775700000000004</v>
      </c>
      <c r="AR1189" s="7">
        <f t="shared" si="119"/>
        <v>2.0397599999999998</v>
      </c>
    </row>
    <row r="1190" spans="39:44" x14ac:dyDescent="0.35">
      <c r="AM1190" t="s">
        <v>4777</v>
      </c>
      <c r="AN1190">
        <v>347.07</v>
      </c>
      <c r="AO1190">
        <v>-5.8783000000000003</v>
      </c>
      <c r="AP1190">
        <v>-2040.17</v>
      </c>
      <c r="AQ1190">
        <f t="shared" si="118"/>
        <v>5.8783000000000003</v>
      </c>
      <c r="AR1190" s="7">
        <f t="shared" si="119"/>
        <v>2.0401700000000003</v>
      </c>
    </row>
    <row r="1191" spans="39:44" x14ac:dyDescent="0.35">
      <c r="AM1191" t="s">
        <v>4778</v>
      </c>
      <c r="AN1191">
        <v>347.07</v>
      </c>
      <c r="AO1191">
        <v>-5.8783000000000003</v>
      </c>
      <c r="AP1191">
        <v>-2040.17</v>
      </c>
      <c r="AQ1191">
        <f t="shared" si="118"/>
        <v>5.8783000000000003</v>
      </c>
      <c r="AR1191" s="7">
        <f t="shared" si="119"/>
        <v>2.0401700000000003</v>
      </c>
    </row>
    <row r="1192" spans="39:44" x14ac:dyDescent="0.35">
      <c r="AM1192" t="s">
        <v>4779</v>
      </c>
      <c r="AN1192">
        <v>347.06900000000002</v>
      </c>
      <c r="AO1192">
        <v>-5.8779399999999997</v>
      </c>
      <c r="AP1192">
        <v>-2039.79</v>
      </c>
      <c r="AQ1192">
        <f t="shared" si="118"/>
        <v>5.8779399999999997</v>
      </c>
      <c r="AR1192" s="7">
        <f t="shared" si="119"/>
        <v>2.03979</v>
      </c>
    </row>
    <row r="1193" spans="39:44" x14ac:dyDescent="0.35">
      <c r="AM1193" t="s">
        <v>4780</v>
      </c>
      <c r="AN1193">
        <v>347.06900000000002</v>
      </c>
      <c r="AO1193">
        <v>-5.8779399999999997</v>
      </c>
      <c r="AP1193">
        <v>-2039.79</v>
      </c>
      <c r="AQ1193">
        <f t="shared" si="118"/>
        <v>5.8779399999999997</v>
      </c>
      <c r="AR1193" s="7">
        <f t="shared" si="119"/>
        <v>2.03979</v>
      </c>
    </row>
    <row r="1194" spans="39:44" x14ac:dyDescent="0.35">
      <c r="AM1194" t="s">
        <v>4781</v>
      </c>
      <c r="AN1194">
        <v>347.06900000000002</v>
      </c>
      <c r="AO1194">
        <v>-5.8771800000000001</v>
      </c>
      <c r="AP1194">
        <v>-2039.53</v>
      </c>
      <c r="AQ1194">
        <f t="shared" si="118"/>
        <v>5.8771800000000001</v>
      </c>
      <c r="AR1194" s="7">
        <f t="shared" si="119"/>
        <v>2.0395300000000001</v>
      </c>
    </row>
    <row r="1195" spans="39:44" x14ac:dyDescent="0.35">
      <c r="AM1195" t="s">
        <v>4782</v>
      </c>
      <c r="AN1195">
        <v>347.06900000000002</v>
      </c>
      <c r="AO1195">
        <v>-5.8771800000000001</v>
      </c>
      <c r="AP1195">
        <v>-2039.53</v>
      </c>
      <c r="AQ1195">
        <f t="shared" si="118"/>
        <v>5.8771800000000001</v>
      </c>
      <c r="AR1195" s="7">
        <f t="shared" si="119"/>
        <v>2.0395300000000001</v>
      </c>
    </row>
    <row r="1196" spans="39:44" x14ac:dyDescent="0.35">
      <c r="AM1196" t="s">
        <v>4783</v>
      </c>
      <c r="AN1196">
        <v>347.07400000000001</v>
      </c>
      <c r="AO1196">
        <v>-11.4368</v>
      </c>
      <c r="AP1196">
        <v>-4284.7299999999996</v>
      </c>
      <c r="AQ1196">
        <f t="shared" si="118"/>
        <v>11.4368</v>
      </c>
      <c r="AR1196" s="7">
        <f t="shared" si="119"/>
        <v>4.2847299999999997</v>
      </c>
    </row>
    <row r="1197" spans="39:44" x14ac:dyDescent="0.35">
      <c r="AM1197" t="s">
        <v>4784</v>
      </c>
      <c r="AN1197">
        <v>347.07400000000001</v>
      </c>
      <c r="AO1197">
        <v>-11.4368</v>
      </c>
      <c r="AP1197">
        <v>-4284.7299999999996</v>
      </c>
      <c r="AQ1197">
        <f t="shared" si="118"/>
        <v>11.4368</v>
      </c>
      <c r="AR1197" s="7">
        <f t="shared" si="119"/>
        <v>4.2847299999999997</v>
      </c>
    </row>
    <row r="1198" spans="39:44" x14ac:dyDescent="0.35">
      <c r="AM1198" t="s">
        <v>4785</v>
      </c>
      <c r="AN1198">
        <v>347.07299999999998</v>
      </c>
      <c r="AO1198">
        <v>-15.5579</v>
      </c>
      <c r="AP1198">
        <v>-5399.45</v>
      </c>
      <c r="AQ1198">
        <f t="shared" si="118"/>
        <v>15.5579</v>
      </c>
      <c r="AR1198" s="7">
        <f t="shared" si="119"/>
        <v>5.3994499999999999</v>
      </c>
    </row>
    <row r="1199" spans="39:44" x14ac:dyDescent="0.35">
      <c r="AM1199" t="s">
        <v>4786</v>
      </c>
      <c r="AN1199">
        <v>347.07299999999998</v>
      </c>
      <c r="AO1199">
        <v>-15.5579</v>
      </c>
      <c r="AP1199">
        <v>-5399.45</v>
      </c>
      <c r="AQ1199">
        <f t="shared" si="118"/>
        <v>15.5579</v>
      </c>
      <c r="AR1199" s="7">
        <f t="shared" si="119"/>
        <v>5.3994499999999999</v>
      </c>
    </row>
    <row r="1200" spans="39:44" x14ac:dyDescent="0.35">
      <c r="AM1200" t="s">
        <v>4787</v>
      </c>
      <c r="AN1200">
        <v>347.07400000000001</v>
      </c>
      <c r="AO1200">
        <v>-15.5593</v>
      </c>
      <c r="AP1200">
        <v>-5400.03</v>
      </c>
      <c r="AQ1200">
        <f t="shared" si="118"/>
        <v>15.5593</v>
      </c>
      <c r="AR1200" s="7">
        <f t="shared" si="119"/>
        <v>5.4000300000000001</v>
      </c>
    </row>
    <row r="1201" spans="39:44" x14ac:dyDescent="0.35">
      <c r="AM1201" t="s">
        <v>4788</v>
      </c>
      <c r="AN1201">
        <v>347.07400000000001</v>
      </c>
      <c r="AO1201">
        <v>-15.5593</v>
      </c>
      <c r="AP1201">
        <v>-5400.03</v>
      </c>
      <c r="AQ1201">
        <f t="shared" si="118"/>
        <v>15.5593</v>
      </c>
      <c r="AR1201" s="7">
        <f t="shared" si="119"/>
        <v>5.4000300000000001</v>
      </c>
    </row>
    <row r="1202" spans="39:44" x14ac:dyDescent="0.35">
      <c r="AM1202" t="s">
        <v>4789</v>
      </c>
      <c r="AN1202">
        <v>347.07799999999997</v>
      </c>
      <c r="AO1202">
        <v>-5.9601199999999999</v>
      </c>
      <c r="AP1202">
        <v>-2048.5300000000002</v>
      </c>
      <c r="AQ1202">
        <f t="shared" si="118"/>
        <v>5.9601199999999999</v>
      </c>
      <c r="AR1202" s="7">
        <f t="shared" si="119"/>
        <v>2.0485300000000004</v>
      </c>
    </row>
    <row r="1203" spans="39:44" x14ac:dyDescent="0.35">
      <c r="AM1203" t="s">
        <v>4790</v>
      </c>
      <c r="AN1203">
        <v>347.07799999999997</v>
      </c>
      <c r="AO1203">
        <v>-5.9601199999999999</v>
      </c>
      <c r="AP1203">
        <v>-2048.5300000000002</v>
      </c>
      <c r="AQ1203">
        <f t="shared" si="118"/>
        <v>5.9601199999999999</v>
      </c>
      <c r="AR1203" s="7">
        <f t="shared" si="119"/>
        <v>2.0485300000000004</v>
      </c>
    </row>
    <row r="1204" spans="39:44" x14ac:dyDescent="0.35">
      <c r="AM1204" t="s">
        <v>4791</v>
      </c>
      <c r="AN1204">
        <v>347.08</v>
      </c>
      <c r="AO1204">
        <v>-5.8801600000000001</v>
      </c>
      <c r="AP1204">
        <v>-2040.64</v>
      </c>
      <c r="AQ1204">
        <f t="shared" si="118"/>
        <v>5.8801600000000001</v>
      </c>
      <c r="AR1204" s="7">
        <f t="shared" si="119"/>
        <v>2.0406400000000002</v>
      </c>
    </row>
    <row r="1205" spans="39:44" x14ac:dyDescent="0.35">
      <c r="AM1205" t="s">
        <v>4792</v>
      </c>
      <c r="AN1205">
        <v>347.08</v>
      </c>
      <c r="AO1205">
        <v>-5.8801600000000001</v>
      </c>
      <c r="AP1205">
        <v>-2040.64</v>
      </c>
      <c r="AQ1205">
        <f t="shared" si="118"/>
        <v>5.8801600000000001</v>
      </c>
      <c r="AR1205" s="7">
        <f t="shared" si="119"/>
        <v>2.0406400000000002</v>
      </c>
    </row>
    <row r="1206" spans="39:44" x14ac:dyDescent="0.35">
      <c r="AM1206" t="s">
        <v>4793</v>
      </c>
      <c r="AN1206">
        <v>347.08100000000002</v>
      </c>
      <c r="AO1206">
        <v>-5.8786100000000001</v>
      </c>
      <c r="AP1206">
        <v>-2040.02</v>
      </c>
      <c r="AQ1206">
        <f t="shared" si="118"/>
        <v>5.8786100000000001</v>
      </c>
      <c r="AR1206" s="7">
        <f t="shared" si="119"/>
        <v>2.0400200000000002</v>
      </c>
    </row>
    <row r="1207" spans="39:44" x14ac:dyDescent="0.35">
      <c r="AM1207" t="s">
        <v>4794</v>
      </c>
      <c r="AN1207">
        <v>347.08100000000002</v>
      </c>
      <c r="AO1207">
        <v>-5.8786100000000001</v>
      </c>
      <c r="AP1207">
        <v>-2040.02</v>
      </c>
      <c r="AQ1207">
        <f t="shared" si="118"/>
        <v>5.8786100000000001</v>
      </c>
      <c r="AR1207" s="7">
        <f t="shared" si="119"/>
        <v>2.0400200000000002</v>
      </c>
    </row>
    <row r="1208" spans="39:44" x14ac:dyDescent="0.35">
      <c r="AM1208" t="s">
        <v>4795</v>
      </c>
      <c r="AN1208">
        <v>347.08</v>
      </c>
      <c r="AO1208">
        <v>-5.8785400000000001</v>
      </c>
      <c r="AP1208">
        <v>-2040.02</v>
      </c>
      <c r="AQ1208">
        <f t="shared" si="118"/>
        <v>5.8785400000000001</v>
      </c>
      <c r="AR1208" s="7">
        <f t="shared" si="119"/>
        <v>2.0400200000000002</v>
      </c>
    </row>
    <row r="1209" spans="39:44" x14ac:dyDescent="0.35">
      <c r="AM1209" t="s">
        <v>4796</v>
      </c>
      <c r="AN1209">
        <v>347.08</v>
      </c>
      <c r="AO1209">
        <v>-5.8785400000000001</v>
      </c>
      <c r="AP1209">
        <v>-2040.02</v>
      </c>
      <c r="AQ1209">
        <f t="shared" si="118"/>
        <v>5.8785400000000001</v>
      </c>
      <c r="AR1209" s="7">
        <f t="shared" si="119"/>
        <v>2.0400200000000002</v>
      </c>
    </row>
    <row r="1210" spans="39:44" x14ac:dyDescent="0.35">
      <c r="AM1210" t="s">
        <v>4797</v>
      </c>
      <c r="AN1210">
        <v>347.08199999999999</v>
      </c>
      <c r="AO1210">
        <v>-5.8788900000000002</v>
      </c>
      <c r="AP1210">
        <v>-2040.25</v>
      </c>
      <c r="AQ1210">
        <f t="shared" si="118"/>
        <v>5.8788900000000002</v>
      </c>
      <c r="AR1210" s="7">
        <f t="shared" si="119"/>
        <v>2.0402499999999999</v>
      </c>
    </row>
    <row r="1211" spans="39:44" x14ac:dyDescent="0.35">
      <c r="AM1211" t="s">
        <v>4798</v>
      </c>
      <c r="AN1211">
        <v>347.08199999999999</v>
      </c>
      <c r="AO1211">
        <v>-5.8788900000000002</v>
      </c>
      <c r="AP1211">
        <v>-2040.25</v>
      </c>
      <c r="AQ1211">
        <f t="shared" si="118"/>
        <v>5.8788900000000002</v>
      </c>
      <c r="AR1211" s="7">
        <f t="shared" si="119"/>
        <v>2.0402499999999999</v>
      </c>
    </row>
    <row r="1212" spans="39:44" x14ac:dyDescent="0.35">
      <c r="AM1212" t="s">
        <v>4799</v>
      </c>
      <c r="AN1212">
        <v>347.08300000000003</v>
      </c>
      <c r="AO1212">
        <v>-5.8777900000000001</v>
      </c>
      <c r="AP1212">
        <v>-2039.93</v>
      </c>
      <c r="AQ1212">
        <f t="shared" si="118"/>
        <v>5.8777900000000001</v>
      </c>
      <c r="AR1212" s="7">
        <f t="shared" si="119"/>
        <v>2.03993</v>
      </c>
    </row>
    <row r="1213" spans="39:44" x14ac:dyDescent="0.35">
      <c r="AM1213" t="s">
        <v>4800</v>
      </c>
      <c r="AN1213">
        <v>347.08300000000003</v>
      </c>
      <c r="AO1213">
        <v>-5.8777900000000001</v>
      </c>
      <c r="AP1213">
        <v>-2039.93</v>
      </c>
      <c r="AQ1213">
        <f t="shared" si="118"/>
        <v>5.8777900000000001</v>
      </c>
      <c r="AR1213" s="7">
        <f t="shared" si="119"/>
        <v>2.03993</v>
      </c>
    </row>
    <row r="1214" spans="39:44" x14ac:dyDescent="0.35">
      <c r="AM1214" t="s">
        <v>4801</v>
      </c>
      <c r="AN1214">
        <v>347.08499999999998</v>
      </c>
      <c r="AO1214">
        <v>-5.8773799999999996</v>
      </c>
      <c r="AP1214">
        <v>-2039.74</v>
      </c>
      <c r="AQ1214">
        <f t="shared" si="118"/>
        <v>5.8773799999999996</v>
      </c>
      <c r="AR1214" s="7">
        <f t="shared" si="119"/>
        <v>2.0397400000000001</v>
      </c>
    </row>
    <row r="1215" spans="39:44" x14ac:dyDescent="0.35">
      <c r="AM1215" t="s">
        <v>4802</v>
      </c>
      <c r="AN1215">
        <v>347.08499999999998</v>
      </c>
      <c r="AO1215">
        <v>-5.8773799999999996</v>
      </c>
      <c r="AP1215">
        <v>-2039.74</v>
      </c>
      <c r="AQ1215">
        <f t="shared" si="118"/>
        <v>5.8773799999999996</v>
      </c>
      <c r="AR1215" s="7">
        <f t="shared" si="119"/>
        <v>2.0397400000000001</v>
      </c>
    </row>
    <row r="1216" spans="39:44" x14ac:dyDescent="0.35">
      <c r="AM1216" t="s">
        <v>4803</v>
      </c>
      <c r="AN1216">
        <v>347.08600000000001</v>
      </c>
      <c r="AO1216">
        <v>-5.8785699999999999</v>
      </c>
      <c r="AP1216">
        <v>-2039.79</v>
      </c>
      <c r="AQ1216">
        <f t="shared" si="118"/>
        <v>5.8785699999999999</v>
      </c>
      <c r="AR1216" s="7">
        <f t="shared" si="119"/>
        <v>2.03979</v>
      </c>
    </row>
    <row r="1217" spans="39:44" x14ac:dyDescent="0.35">
      <c r="AM1217" t="s">
        <v>4804</v>
      </c>
      <c r="AN1217">
        <v>347.08600000000001</v>
      </c>
      <c r="AO1217">
        <v>-5.8785699999999999</v>
      </c>
      <c r="AP1217">
        <v>-2039.79</v>
      </c>
      <c r="AQ1217">
        <f t="shared" si="118"/>
        <v>5.8785699999999999</v>
      </c>
      <c r="AR1217" s="7">
        <f t="shared" si="119"/>
        <v>2.03979</v>
      </c>
    </row>
    <row r="1218" spans="39:44" x14ac:dyDescent="0.35">
      <c r="AM1218" t="s">
        <v>4805</v>
      </c>
      <c r="AN1218">
        <v>347.08600000000001</v>
      </c>
      <c r="AO1218">
        <v>-5.87819</v>
      </c>
      <c r="AP1218">
        <v>-2040.03</v>
      </c>
      <c r="AQ1218">
        <f t="shared" si="118"/>
        <v>5.87819</v>
      </c>
      <c r="AR1218" s="7">
        <f t="shared" si="119"/>
        <v>2.0400299999999998</v>
      </c>
    </row>
    <row r="1219" spans="39:44" x14ac:dyDescent="0.35">
      <c r="AM1219" t="s">
        <v>4806</v>
      </c>
      <c r="AN1219">
        <v>347.08600000000001</v>
      </c>
      <c r="AO1219">
        <v>-5.87819</v>
      </c>
      <c r="AP1219">
        <v>-2040.03</v>
      </c>
      <c r="AQ1219">
        <f t="shared" ref="AQ1219:AQ1282" si="120">ABS(AO1219)</f>
        <v>5.87819</v>
      </c>
      <c r="AR1219" s="7">
        <f t="shared" si="119"/>
        <v>2.0400299999999998</v>
      </c>
    </row>
    <row r="1220" spans="39:44" x14ac:dyDescent="0.35">
      <c r="AM1220" t="s">
        <v>4807</v>
      </c>
      <c r="AN1220">
        <v>347.08699999999999</v>
      </c>
      <c r="AO1220">
        <v>-5.87751</v>
      </c>
      <c r="AP1220">
        <v>-2039.87</v>
      </c>
      <c r="AQ1220">
        <f t="shared" si="120"/>
        <v>5.87751</v>
      </c>
      <c r="AR1220" s="7">
        <f t="shared" ref="AR1220:AR1283" si="121">ABS(AP1220/1000)</f>
        <v>2.0398700000000001</v>
      </c>
    </row>
    <row r="1221" spans="39:44" x14ac:dyDescent="0.35">
      <c r="AM1221" t="s">
        <v>4808</v>
      </c>
      <c r="AN1221">
        <v>347.08699999999999</v>
      </c>
      <c r="AO1221">
        <v>-5.87751</v>
      </c>
      <c r="AP1221">
        <v>-2039.87</v>
      </c>
      <c r="AQ1221">
        <f t="shared" si="120"/>
        <v>5.87751</v>
      </c>
      <c r="AR1221" s="7">
        <f t="shared" si="121"/>
        <v>2.0398700000000001</v>
      </c>
    </row>
    <row r="1222" spans="39:44" x14ac:dyDescent="0.35">
      <c r="AM1222" t="s">
        <v>4809</v>
      </c>
      <c r="AN1222">
        <v>347.089</v>
      </c>
      <c r="AO1222">
        <v>-5.8774499999999996</v>
      </c>
      <c r="AP1222">
        <v>-2039.75</v>
      </c>
      <c r="AQ1222">
        <f t="shared" si="120"/>
        <v>5.8774499999999996</v>
      </c>
      <c r="AR1222" s="7">
        <f t="shared" si="121"/>
        <v>2.0397500000000002</v>
      </c>
    </row>
    <row r="1223" spans="39:44" x14ac:dyDescent="0.35">
      <c r="AM1223" t="s">
        <v>4810</v>
      </c>
      <c r="AN1223">
        <v>347.089</v>
      </c>
      <c r="AO1223">
        <v>-5.8774499999999996</v>
      </c>
      <c r="AP1223">
        <v>-2039.75</v>
      </c>
      <c r="AQ1223">
        <f t="shared" si="120"/>
        <v>5.8774499999999996</v>
      </c>
      <c r="AR1223" s="7">
        <f t="shared" si="121"/>
        <v>2.0397500000000002</v>
      </c>
    </row>
    <row r="1224" spans="39:44" x14ac:dyDescent="0.35">
      <c r="AM1224" t="s">
        <v>4811</v>
      </c>
      <c r="AN1224">
        <v>347.08800000000002</v>
      </c>
      <c r="AO1224">
        <v>-5.8777999999999997</v>
      </c>
      <c r="AP1224">
        <v>-2039.94</v>
      </c>
      <c r="AQ1224">
        <f t="shared" si="120"/>
        <v>5.8777999999999997</v>
      </c>
      <c r="AR1224" s="7">
        <f t="shared" si="121"/>
        <v>2.0399400000000001</v>
      </c>
    </row>
    <row r="1225" spans="39:44" x14ac:dyDescent="0.35">
      <c r="AM1225" t="s">
        <v>4812</v>
      </c>
      <c r="AN1225">
        <v>347.08800000000002</v>
      </c>
      <c r="AO1225">
        <v>-5.8777999999999997</v>
      </c>
      <c r="AP1225">
        <v>-2039.94</v>
      </c>
      <c r="AQ1225">
        <f t="shared" si="120"/>
        <v>5.8777999999999997</v>
      </c>
      <c r="AR1225" s="7">
        <f t="shared" si="121"/>
        <v>2.0399400000000001</v>
      </c>
    </row>
    <row r="1226" spans="39:44" x14ac:dyDescent="0.35">
      <c r="AM1226" t="s">
        <v>4813</v>
      </c>
      <c r="AN1226">
        <v>347.09</v>
      </c>
      <c r="AO1226">
        <v>-5.8780200000000002</v>
      </c>
      <c r="AP1226">
        <v>-2039.92</v>
      </c>
      <c r="AQ1226">
        <f t="shared" si="120"/>
        <v>5.8780200000000002</v>
      </c>
      <c r="AR1226" s="7">
        <f t="shared" si="121"/>
        <v>2.03992</v>
      </c>
    </row>
    <row r="1227" spans="39:44" x14ac:dyDescent="0.35">
      <c r="AM1227" t="s">
        <v>4814</v>
      </c>
      <c r="AN1227">
        <v>347.09</v>
      </c>
      <c r="AO1227">
        <v>-5.8780200000000002</v>
      </c>
      <c r="AP1227">
        <v>-2039.92</v>
      </c>
      <c r="AQ1227">
        <f t="shared" si="120"/>
        <v>5.8780200000000002</v>
      </c>
      <c r="AR1227" s="7">
        <f t="shared" si="121"/>
        <v>2.03992</v>
      </c>
    </row>
    <row r="1228" spans="39:44" x14ac:dyDescent="0.35">
      <c r="AM1228" t="s">
        <v>4815</v>
      </c>
      <c r="AN1228">
        <v>347.09</v>
      </c>
      <c r="AO1228">
        <v>-5.8781800000000004</v>
      </c>
      <c r="AP1228">
        <v>-2040.03</v>
      </c>
      <c r="AQ1228">
        <f t="shared" si="120"/>
        <v>5.8781800000000004</v>
      </c>
      <c r="AR1228" s="7">
        <f t="shared" si="121"/>
        <v>2.0400299999999998</v>
      </c>
    </row>
    <row r="1229" spans="39:44" x14ac:dyDescent="0.35">
      <c r="AM1229" t="s">
        <v>4816</v>
      </c>
      <c r="AN1229">
        <v>347.09</v>
      </c>
      <c r="AO1229">
        <v>-5.8781800000000004</v>
      </c>
      <c r="AP1229">
        <v>-2040.03</v>
      </c>
      <c r="AQ1229">
        <f t="shared" si="120"/>
        <v>5.8781800000000004</v>
      </c>
      <c r="AR1229" s="7">
        <f t="shared" si="121"/>
        <v>2.0400299999999998</v>
      </c>
    </row>
    <row r="1230" spans="39:44" x14ac:dyDescent="0.35">
      <c r="AM1230" t="s">
        <v>4817</v>
      </c>
      <c r="AN1230">
        <v>347.09199999999998</v>
      </c>
      <c r="AO1230">
        <v>-5.8780599999999996</v>
      </c>
      <c r="AP1230">
        <v>-2039.93</v>
      </c>
      <c r="AQ1230">
        <f t="shared" si="120"/>
        <v>5.8780599999999996</v>
      </c>
      <c r="AR1230" s="7">
        <f t="shared" si="121"/>
        <v>2.03993</v>
      </c>
    </row>
    <row r="1231" spans="39:44" x14ac:dyDescent="0.35">
      <c r="AM1231" t="s">
        <v>4818</v>
      </c>
      <c r="AN1231">
        <v>347.09199999999998</v>
      </c>
      <c r="AO1231">
        <v>-5.8780599999999996</v>
      </c>
      <c r="AP1231">
        <v>-2039.93</v>
      </c>
      <c r="AQ1231">
        <f t="shared" si="120"/>
        <v>5.8780599999999996</v>
      </c>
      <c r="AR1231" s="7">
        <f t="shared" si="121"/>
        <v>2.03993</v>
      </c>
    </row>
    <row r="1232" spans="39:44" x14ac:dyDescent="0.35">
      <c r="AM1232" t="s">
        <v>4819</v>
      </c>
      <c r="AN1232">
        <v>347.09300000000002</v>
      </c>
      <c r="AO1232">
        <v>-5.8769</v>
      </c>
      <c r="AP1232">
        <v>-2039.52</v>
      </c>
      <c r="AQ1232">
        <f t="shared" si="120"/>
        <v>5.8769</v>
      </c>
      <c r="AR1232" s="7">
        <f t="shared" si="121"/>
        <v>2.03952</v>
      </c>
    </row>
    <row r="1233" spans="39:44" x14ac:dyDescent="0.35">
      <c r="AM1233" t="s">
        <v>4820</v>
      </c>
      <c r="AN1233">
        <v>347.09300000000002</v>
      </c>
      <c r="AO1233">
        <v>-5.8769</v>
      </c>
      <c r="AP1233">
        <v>-2039.52</v>
      </c>
      <c r="AQ1233">
        <f t="shared" si="120"/>
        <v>5.8769</v>
      </c>
      <c r="AR1233" s="7">
        <f t="shared" si="121"/>
        <v>2.03952</v>
      </c>
    </row>
    <row r="1234" spans="39:44" x14ac:dyDescent="0.35">
      <c r="AM1234" t="s">
        <v>4821</v>
      </c>
      <c r="AN1234">
        <v>347.09399999999999</v>
      </c>
      <c r="AO1234">
        <v>-5.8771599999999999</v>
      </c>
      <c r="AP1234">
        <v>-2039.63</v>
      </c>
      <c r="AQ1234">
        <f t="shared" si="120"/>
        <v>5.8771599999999999</v>
      </c>
      <c r="AR1234" s="7">
        <f t="shared" si="121"/>
        <v>2.0396300000000003</v>
      </c>
    </row>
    <row r="1235" spans="39:44" x14ac:dyDescent="0.35">
      <c r="AM1235" t="s">
        <v>4822</v>
      </c>
      <c r="AN1235">
        <v>347.09399999999999</v>
      </c>
      <c r="AO1235">
        <v>-5.8771599999999999</v>
      </c>
      <c r="AP1235">
        <v>-2039.63</v>
      </c>
      <c r="AQ1235">
        <f t="shared" si="120"/>
        <v>5.8771599999999999</v>
      </c>
      <c r="AR1235" s="7">
        <f t="shared" si="121"/>
        <v>2.0396300000000003</v>
      </c>
    </row>
    <row r="1236" spans="39:44" x14ac:dyDescent="0.35">
      <c r="AM1236" t="s">
        <v>4823</v>
      </c>
      <c r="AN1236">
        <v>347.09399999999999</v>
      </c>
      <c r="AO1236">
        <v>-5.8773400000000002</v>
      </c>
      <c r="AP1236">
        <v>-2039.78</v>
      </c>
      <c r="AQ1236">
        <f t="shared" si="120"/>
        <v>5.8773400000000002</v>
      </c>
      <c r="AR1236" s="7">
        <f t="shared" si="121"/>
        <v>2.0397799999999999</v>
      </c>
    </row>
    <row r="1237" spans="39:44" x14ac:dyDescent="0.35">
      <c r="AM1237" t="s">
        <v>4824</v>
      </c>
      <c r="AN1237">
        <v>347.09399999999999</v>
      </c>
      <c r="AO1237">
        <v>-5.8773400000000002</v>
      </c>
      <c r="AP1237">
        <v>-2039.78</v>
      </c>
      <c r="AQ1237">
        <f t="shared" si="120"/>
        <v>5.8773400000000002</v>
      </c>
      <c r="AR1237" s="7">
        <f t="shared" si="121"/>
        <v>2.0397799999999999</v>
      </c>
    </row>
    <row r="1238" spans="39:44" x14ac:dyDescent="0.35">
      <c r="AM1238" t="s">
        <v>4825</v>
      </c>
      <c r="AN1238">
        <v>347.09399999999999</v>
      </c>
      <c r="AO1238">
        <v>-5.8776799999999998</v>
      </c>
      <c r="AP1238">
        <v>-2039.83</v>
      </c>
      <c r="AQ1238">
        <f t="shared" si="120"/>
        <v>5.8776799999999998</v>
      </c>
      <c r="AR1238" s="7">
        <f t="shared" si="121"/>
        <v>2.0398299999999998</v>
      </c>
    </row>
    <row r="1239" spans="39:44" x14ac:dyDescent="0.35">
      <c r="AM1239" t="s">
        <v>4826</v>
      </c>
      <c r="AN1239">
        <v>347.09399999999999</v>
      </c>
      <c r="AO1239">
        <v>-5.8776799999999998</v>
      </c>
      <c r="AP1239">
        <v>-2039.83</v>
      </c>
      <c r="AQ1239">
        <f t="shared" si="120"/>
        <v>5.8776799999999998</v>
      </c>
      <c r="AR1239" s="7">
        <f t="shared" si="121"/>
        <v>2.0398299999999998</v>
      </c>
    </row>
    <row r="1240" spans="39:44" x14ac:dyDescent="0.35">
      <c r="AM1240" t="s">
        <v>4827</v>
      </c>
      <c r="AN1240">
        <v>347.096</v>
      </c>
      <c r="AO1240">
        <v>-5.8781299999999996</v>
      </c>
      <c r="AP1240">
        <v>-2039.94</v>
      </c>
      <c r="AQ1240">
        <f t="shared" si="120"/>
        <v>5.8781299999999996</v>
      </c>
      <c r="AR1240" s="7">
        <f t="shared" si="121"/>
        <v>2.0399400000000001</v>
      </c>
    </row>
    <row r="1241" spans="39:44" x14ac:dyDescent="0.35">
      <c r="AM1241" t="s">
        <v>4828</v>
      </c>
      <c r="AN1241">
        <v>347.096</v>
      </c>
      <c r="AO1241">
        <v>-5.8781299999999996</v>
      </c>
      <c r="AP1241">
        <v>-2039.94</v>
      </c>
      <c r="AQ1241">
        <f t="shared" si="120"/>
        <v>5.8781299999999996</v>
      </c>
      <c r="AR1241" s="7">
        <f t="shared" si="121"/>
        <v>2.0399400000000001</v>
      </c>
    </row>
    <row r="1242" spans="39:44" x14ac:dyDescent="0.35">
      <c r="AM1242" t="s">
        <v>4829</v>
      </c>
      <c r="AN1242">
        <v>347.096</v>
      </c>
      <c r="AO1242">
        <v>-5.8774300000000004</v>
      </c>
      <c r="AP1242">
        <v>-2039.81</v>
      </c>
      <c r="AQ1242">
        <f t="shared" si="120"/>
        <v>5.8774300000000004</v>
      </c>
      <c r="AR1242" s="7">
        <f t="shared" si="121"/>
        <v>2.0398100000000001</v>
      </c>
    </row>
    <row r="1243" spans="39:44" x14ac:dyDescent="0.35">
      <c r="AM1243" t="s">
        <v>4830</v>
      </c>
      <c r="AN1243">
        <v>347.096</v>
      </c>
      <c r="AO1243">
        <v>-5.8774300000000004</v>
      </c>
      <c r="AP1243">
        <v>-2039.81</v>
      </c>
      <c r="AQ1243">
        <f t="shared" si="120"/>
        <v>5.8774300000000004</v>
      </c>
      <c r="AR1243" s="7">
        <f t="shared" si="121"/>
        <v>2.0398100000000001</v>
      </c>
    </row>
    <row r="1244" spans="39:44" x14ac:dyDescent="0.35">
      <c r="AM1244" t="s">
        <v>4831</v>
      </c>
      <c r="AN1244">
        <v>347.09699999999998</v>
      </c>
      <c r="AO1244">
        <v>-5.8773400000000002</v>
      </c>
      <c r="AP1244">
        <v>-2039.76</v>
      </c>
      <c r="AQ1244">
        <f t="shared" si="120"/>
        <v>5.8773400000000002</v>
      </c>
      <c r="AR1244" s="7">
        <f t="shared" si="121"/>
        <v>2.0397599999999998</v>
      </c>
    </row>
    <row r="1245" spans="39:44" x14ac:dyDescent="0.35">
      <c r="AM1245" t="s">
        <v>4832</v>
      </c>
      <c r="AN1245">
        <v>347.09699999999998</v>
      </c>
      <c r="AO1245">
        <v>-5.8773400000000002</v>
      </c>
      <c r="AP1245">
        <v>-2039.76</v>
      </c>
      <c r="AQ1245">
        <f t="shared" si="120"/>
        <v>5.8773400000000002</v>
      </c>
      <c r="AR1245" s="7">
        <f t="shared" si="121"/>
        <v>2.0397599999999998</v>
      </c>
    </row>
    <row r="1246" spans="39:44" x14ac:dyDescent="0.35">
      <c r="AM1246" t="s">
        <v>4833</v>
      </c>
      <c r="AN1246">
        <v>347.09899999999999</v>
      </c>
      <c r="AO1246">
        <v>-5.8785499999999997</v>
      </c>
      <c r="AP1246">
        <v>-2040.16</v>
      </c>
      <c r="AQ1246">
        <f t="shared" si="120"/>
        <v>5.8785499999999997</v>
      </c>
      <c r="AR1246" s="7">
        <f t="shared" si="121"/>
        <v>2.0401600000000002</v>
      </c>
    </row>
    <row r="1247" spans="39:44" x14ac:dyDescent="0.35">
      <c r="AM1247" t="s">
        <v>4834</v>
      </c>
      <c r="AN1247">
        <v>347.09899999999999</v>
      </c>
      <c r="AO1247">
        <v>-5.8785499999999997</v>
      </c>
      <c r="AP1247">
        <v>-2040.16</v>
      </c>
      <c r="AQ1247">
        <f t="shared" si="120"/>
        <v>5.8785499999999997</v>
      </c>
      <c r="AR1247" s="7">
        <f t="shared" si="121"/>
        <v>2.0401600000000002</v>
      </c>
    </row>
    <row r="1248" spans="39:44" x14ac:dyDescent="0.35">
      <c r="AM1248" t="s">
        <v>4835</v>
      </c>
      <c r="AN1248">
        <v>347.09800000000001</v>
      </c>
      <c r="AO1248">
        <v>-5.8777799999999996</v>
      </c>
      <c r="AP1248">
        <v>-2027.32</v>
      </c>
      <c r="AQ1248">
        <f t="shared" si="120"/>
        <v>5.8777799999999996</v>
      </c>
      <c r="AR1248" s="7">
        <f t="shared" si="121"/>
        <v>2.02732</v>
      </c>
    </row>
    <row r="1249" spans="39:44" x14ac:dyDescent="0.35">
      <c r="AM1249" t="s">
        <v>4836</v>
      </c>
      <c r="AN1249">
        <v>347.09800000000001</v>
      </c>
      <c r="AO1249">
        <v>-5.8777799999999996</v>
      </c>
      <c r="AP1249">
        <v>-2027.32</v>
      </c>
      <c r="AQ1249">
        <f t="shared" si="120"/>
        <v>5.8777799999999996</v>
      </c>
      <c r="AR1249" s="7">
        <f t="shared" si="121"/>
        <v>2.02732</v>
      </c>
    </row>
    <row r="1250" spans="39:44" x14ac:dyDescent="0.35">
      <c r="AM1250" t="s">
        <v>4837</v>
      </c>
      <c r="AN1250">
        <v>347.09800000000001</v>
      </c>
      <c r="AO1250">
        <v>9.0474399999999996E-2</v>
      </c>
      <c r="AP1250">
        <v>31.343399999999999</v>
      </c>
      <c r="AQ1250">
        <f t="shared" si="120"/>
        <v>9.0474399999999996E-2</v>
      </c>
      <c r="AR1250" s="7">
        <f t="shared" si="121"/>
        <v>3.13434E-2</v>
      </c>
    </row>
    <row r="1251" spans="39:44" x14ac:dyDescent="0.35">
      <c r="AM1251" t="s">
        <v>4838</v>
      </c>
      <c r="AN1251">
        <v>347.09800000000001</v>
      </c>
      <c r="AO1251">
        <v>9.0474399999999996E-2</v>
      </c>
      <c r="AP1251">
        <v>31.343399999999999</v>
      </c>
      <c r="AQ1251">
        <f t="shared" si="120"/>
        <v>9.0474399999999996E-2</v>
      </c>
      <c r="AR1251" s="7">
        <f t="shared" si="121"/>
        <v>3.13434E-2</v>
      </c>
    </row>
    <row r="1252" spans="39:44" x14ac:dyDescent="0.35">
      <c r="AM1252" t="s">
        <v>4839</v>
      </c>
      <c r="AN1252">
        <v>347.1</v>
      </c>
      <c r="AO1252">
        <v>8.8082300000000002E-2</v>
      </c>
      <c r="AP1252">
        <v>30.462299999999999</v>
      </c>
      <c r="AQ1252">
        <f t="shared" si="120"/>
        <v>8.8082300000000002E-2</v>
      </c>
      <c r="AR1252" s="7">
        <f t="shared" si="121"/>
        <v>3.0462299999999998E-2</v>
      </c>
    </row>
    <row r="1253" spans="39:44" x14ac:dyDescent="0.35">
      <c r="AM1253" t="s">
        <v>4840</v>
      </c>
      <c r="AN1253">
        <v>347.1</v>
      </c>
      <c r="AO1253">
        <v>8.8082300000000002E-2</v>
      </c>
      <c r="AP1253">
        <v>30.462299999999999</v>
      </c>
      <c r="AQ1253">
        <f t="shared" si="120"/>
        <v>8.8082300000000002E-2</v>
      </c>
      <c r="AR1253" s="7">
        <f t="shared" si="121"/>
        <v>3.0462299999999998E-2</v>
      </c>
    </row>
    <row r="1254" spans="39:44" x14ac:dyDescent="0.35">
      <c r="AM1254" t="s">
        <v>4841</v>
      </c>
      <c r="AN1254">
        <v>347.09899999999999</v>
      </c>
      <c r="AO1254">
        <v>9.0080999999999994E-2</v>
      </c>
      <c r="AP1254">
        <v>31.3249</v>
      </c>
      <c r="AQ1254">
        <f t="shared" si="120"/>
        <v>9.0080999999999994E-2</v>
      </c>
      <c r="AR1254" s="7">
        <f t="shared" si="121"/>
        <v>3.1324900000000003E-2</v>
      </c>
    </row>
    <row r="1255" spans="39:44" x14ac:dyDescent="0.35">
      <c r="AM1255" t="s">
        <v>4842</v>
      </c>
      <c r="AN1255">
        <v>347.09899999999999</v>
      </c>
      <c r="AO1255">
        <v>9.0080999999999994E-2</v>
      </c>
      <c r="AP1255">
        <v>31.3249</v>
      </c>
      <c r="AQ1255">
        <f t="shared" si="120"/>
        <v>9.0080999999999994E-2</v>
      </c>
      <c r="AR1255" s="7">
        <f t="shared" si="121"/>
        <v>3.1324900000000003E-2</v>
      </c>
    </row>
    <row r="1256" spans="39:44" x14ac:dyDescent="0.35">
      <c r="AM1256" t="s">
        <v>4843</v>
      </c>
      <c r="AN1256">
        <v>347.09800000000001</v>
      </c>
      <c r="AO1256">
        <v>8.8725300000000007E-2</v>
      </c>
      <c r="AP1256">
        <v>30.6325</v>
      </c>
      <c r="AQ1256">
        <f t="shared" si="120"/>
        <v>8.8725300000000007E-2</v>
      </c>
      <c r="AR1256" s="7">
        <f t="shared" si="121"/>
        <v>3.06325E-2</v>
      </c>
    </row>
    <row r="1257" spans="39:44" x14ac:dyDescent="0.35">
      <c r="AM1257" t="s">
        <v>4844</v>
      </c>
      <c r="AN1257">
        <v>347.09800000000001</v>
      </c>
      <c r="AO1257">
        <v>8.8725300000000007E-2</v>
      </c>
      <c r="AP1257">
        <v>30.6325</v>
      </c>
      <c r="AQ1257">
        <f t="shared" si="120"/>
        <v>8.8725300000000007E-2</v>
      </c>
      <c r="AR1257" s="7">
        <f t="shared" si="121"/>
        <v>3.06325E-2</v>
      </c>
    </row>
    <row r="1258" spans="39:44" x14ac:dyDescent="0.35">
      <c r="AM1258" t="s">
        <v>4845</v>
      </c>
      <c r="AN1258">
        <v>347.1</v>
      </c>
      <c r="AO1258">
        <v>8.8847099999999998E-2</v>
      </c>
      <c r="AP1258">
        <v>30.876200000000001</v>
      </c>
      <c r="AQ1258">
        <f t="shared" si="120"/>
        <v>8.8847099999999998E-2</v>
      </c>
      <c r="AR1258" s="7">
        <f t="shared" si="121"/>
        <v>3.0876199999999999E-2</v>
      </c>
    </row>
    <row r="1259" spans="39:44" x14ac:dyDescent="0.35">
      <c r="AM1259" t="s">
        <v>4846</v>
      </c>
      <c r="AN1259">
        <v>347.1</v>
      </c>
      <c r="AO1259">
        <v>8.8847099999999998E-2</v>
      </c>
      <c r="AP1259">
        <v>30.876200000000001</v>
      </c>
      <c r="AQ1259">
        <f t="shared" si="120"/>
        <v>8.8847099999999998E-2</v>
      </c>
      <c r="AR1259" s="7">
        <f t="shared" si="121"/>
        <v>3.0876199999999999E-2</v>
      </c>
    </row>
    <row r="1260" spans="39:44" x14ac:dyDescent="0.35">
      <c r="AM1260" t="s">
        <v>4847</v>
      </c>
      <c r="AN1260">
        <v>347.101</v>
      </c>
      <c r="AO1260">
        <v>8.9302300000000001E-2</v>
      </c>
      <c r="AP1260">
        <v>30.668500000000002</v>
      </c>
      <c r="AQ1260">
        <f t="shared" si="120"/>
        <v>8.9302300000000001E-2</v>
      </c>
      <c r="AR1260" s="7">
        <f t="shared" si="121"/>
        <v>3.0668500000000001E-2</v>
      </c>
    </row>
    <row r="1261" spans="39:44" x14ac:dyDescent="0.35">
      <c r="AM1261" t="s">
        <v>4848</v>
      </c>
      <c r="AN1261">
        <v>347.101</v>
      </c>
      <c r="AO1261">
        <v>8.9302300000000001E-2</v>
      </c>
      <c r="AP1261">
        <v>30.668500000000002</v>
      </c>
      <c r="AQ1261">
        <f t="shared" si="120"/>
        <v>8.9302300000000001E-2</v>
      </c>
      <c r="AR1261" s="7">
        <f t="shared" si="121"/>
        <v>3.0668500000000001E-2</v>
      </c>
    </row>
    <row r="1262" spans="39:44" x14ac:dyDescent="0.35">
      <c r="AM1262" t="s">
        <v>4849</v>
      </c>
      <c r="AN1262">
        <v>347.09899999999999</v>
      </c>
      <c r="AO1262">
        <v>8.8516200000000003E-2</v>
      </c>
      <c r="AP1262">
        <v>30.789300000000001</v>
      </c>
      <c r="AQ1262">
        <f t="shared" si="120"/>
        <v>8.8516200000000003E-2</v>
      </c>
      <c r="AR1262" s="7">
        <f t="shared" si="121"/>
        <v>3.0789300000000002E-2</v>
      </c>
    </row>
    <row r="1263" spans="39:44" x14ac:dyDescent="0.35">
      <c r="AM1263" t="s">
        <v>4850</v>
      </c>
      <c r="AN1263">
        <v>347.09899999999999</v>
      </c>
      <c r="AO1263">
        <v>8.8516200000000003E-2</v>
      </c>
      <c r="AP1263">
        <v>30.789300000000001</v>
      </c>
      <c r="AQ1263">
        <f t="shared" si="120"/>
        <v>8.8516200000000003E-2</v>
      </c>
      <c r="AR1263" s="7">
        <f t="shared" si="121"/>
        <v>3.0789300000000002E-2</v>
      </c>
    </row>
    <row r="1264" spans="39:44" x14ac:dyDescent="0.35">
      <c r="AM1264" t="s">
        <v>4851</v>
      </c>
      <c r="AN1264">
        <v>347.09899999999999</v>
      </c>
      <c r="AO1264">
        <v>9.0331300000000003E-2</v>
      </c>
      <c r="AP1264">
        <v>31.334399999999999</v>
      </c>
      <c r="AQ1264">
        <f t="shared" si="120"/>
        <v>9.0331300000000003E-2</v>
      </c>
      <c r="AR1264" s="7">
        <f t="shared" si="121"/>
        <v>3.1334399999999998E-2</v>
      </c>
    </row>
    <row r="1265" spans="39:44" x14ac:dyDescent="0.35">
      <c r="AM1265" t="s">
        <v>4852</v>
      </c>
      <c r="AN1265">
        <v>347.09899999999999</v>
      </c>
      <c r="AO1265">
        <v>9.0331300000000003E-2</v>
      </c>
      <c r="AP1265">
        <v>31.334399999999999</v>
      </c>
      <c r="AQ1265">
        <f t="shared" si="120"/>
        <v>9.0331300000000003E-2</v>
      </c>
      <c r="AR1265" s="7">
        <f t="shared" si="121"/>
        <v>3.1334399999999998E-2</v>
      </c>
    </row>
    <row r="1266" spans="39:44" x14ac:dyDescent="0.35">
      <c r="AM1266" t="s">
        <v>4853</v>
      </c>
      <c r="AN1266">
        <v>347.09699999999998</v>
      </c>
      <c r="AO1266">
        <v>8.9086299999999993E-2</v>
      </c>
      <c r="AP1266">
        <v>30.963999999999999</v>
      </c>
      <c r="AQ1266">
        <f t="shared" si="120"/>
        <v>8.9086299999999993E-2</v>
      </c>
      <c r="AR1266" s="7">
        <f t="shared" si="121"/>
        <v>3.0963999999999998E-2</v>
      </c>
    </row>
    <row r="1267" spans="39:44" x14ac:dyDescent="0.35">
      <c r="AM1267" t="s">
        <v>4854</v>
      </c>
      <c r="AN1267">
        <v>347.09699999999998</v>
      </c>
      <c r="AO1267">
        <v>8.9086299999999993E-2</v>
      </c>
      <c r="AP1267">
        <v>30.963999999999999</v>
      </c>
      <c r="AQ1267">
        <f t="shared" si="120"/>
        <v>8.9086299999999993E-2</v>
      </c>
      <c r="AR1267" s="7">
        <f t="shared" si="121"/>
        <v>3.0963999999999998E-2</v>
      </c>
    </row>
    <row r="1268" spans="39:44" x14ac:dyDescent="0.35">
      <c r="AM1268" t="s">
        <v>4855</v>
      </c>
      <c r="AN1268">
        <v>347.09800000000001</v>
      </c>
      <c r="AO1268">
        <v>8.9207800000000004E-2</v>
      </c>
      <c r="AP1268">
        <v>30.9802</v>
      </c>
      <c r="AQ1268">
        <f t="shared" si="120"/>
        <v>8.9207800000000004E-2</v>
      </c>
      <c r="AR1268" s="7">
        <f t="shared" si="121"/>
        <v>3.0980199999999999E-2</v>
      </c>
    </row>
    <row r="1269" spans="39:44" x14ac:dyDescent="0.35">
      <c r="AM1269" t="s">
        <v>4856</v>
      </c>
      <c r="AN1269">
        <v>347.09800000000001</v>
      </c>
      <c r="AO1269">
        <v>8.9207800000000004E-2</v>
      </c>
      <c r="AP1269">
        <v>30.9802</v>
      </c>
      <c r="AQ1269">
        <f t="shared" si="120"/>
        <v>8.9207800000000004E-2</v>
      </c>
      <c r="AR1269" s="7">
        <f t="shared" si="121"/>
        <v>3.0980199999999999E-2</v>
      </c>
    </row>
    <row r="1270" spans="39:44" x14ac:dyDescent="0.35">
      <c r="AM1270" t="s">
        <v>4857</v>
      </c>
      <c r="AN1270">
        <v>347.09800000000001</v>
      </c>
      <c r="AO1270">
        <v>8.7974700000000003E-2</v>
      </c>
      <c r="AP1270">
        <v>30.509899999999998</v>
      </c>
      <c r="AQ1270">
        <f t="shared" si="120"/>
        <v>8.7974700000000003E-2</v>
      </c>
      <c r="AR1270" s="7">
        <f t="shared" si="121"/>
        <v>3.05099E-2</v>
      </c>
    </row>
    <row r="1271" spans="39:44" x14ac:dyDescent="0.35">
      <c r="AM1271" t="s">
        <v>4858</v>
      </c>
      <c r="AN1271">
        <v>347.09800000000001</v>
      </c>
      <c r="AO1271">
        <v>8.7974700000000003E-2</v>
      </c>
      <c r="AP1271">
        <v>30.509899999999998</v>
      </c>
      <c r="AQ1271">
        <f t="shared" si="120"/>
        <v>8.7974700000000003E-2</v>
      </c>
      <c r="AR1271" s="7">
        <f t="shared" si="121"/>
        <v>3.05099E-2</v>
      </c>
    </row>
    <row r="1272" spans="39:44" x14ac:dyDescent="0.35">
      <c r="AM1272" t="s">
        <v>4859</v>
      </c>
      <c r="AN1272">
        <v>347.09800000000001</v>
      </c>
      <c r="AO1272">
        <v>9.0139399999999995E-2</v>
      </c>
      <c r="AP1272">
        <v>31.288900000000002</v>
      </c>
      <c r="AQ1272">
        <f t="shared" si="120"/>
        <v>9.0139399999999995E-2</v>
      </c>
      <c r="AR1272" s="7">
        <f t="shared" si="121"/>
        <v>3.1288900000000001E-2</v>
      </c>
    </row>
    <row r="1273" spans="39:44" x14ac:dyDescent="0.35">
      <c r="AM1273" t="s">
        <v>4860</v>
      </c>
      <c r="AN1273">
        <v>347.09800000000001</v>
      </c>
      <c r="AO1273">
        <v>9.0139399999999995E-2</v>
      </c>
      <c r="AP1273">
        <v>31.288900000000002</v>
      </c>
      <c r="AQ1273">
        <f t="shared" si="120"/>
        <v>9.0139399999999995E-2</v>
      </c>
      <c r="AR1273" s="7">
        <f t="shared" si="121"/>
        <v>3.1288900000000001E-2</v>
      </c>
    </row>
    <row r="1274" spans="39:44" x14ac:dyDescent="0.35">
      <c r="AM1274" t="s">
        <v>4861</v>
      </c>
      <c r="AN1274">
        <v>347.09899999999999</v>
      </c>
      <c r="AO1274">
        <v>9.0037099999999995E-2</v>
      </c>
      <c r="AP1274">
        <v>31.348299999999998</v>
      </c>
      <c r="AQ1274">
        <f t="shared" si="120"/>
        <v>9.0037099999999995E-2</v>
      </c>
      <c r="AR1274" s="7">
        <f t="shared" si="121"/>
        <v>3.1348299999999996E-2</v>
      </c>
    </row>
    <row r="1275" spans="39:44" x14ac:dyDescent="0.35">
      <c r="AM1275" t="s">
        <v>4862</v>
      </c>
      <c r="AN1275">
        <v>347.09899999999999</v>
      </c>
      <c r="AO1275">
        <v>9.0037099999999995E-2</v>
      </c>
      <c r="AP1275">
        <v>31.348299999999998</v>
      </c>
      <c r="AQ1275">
        <f t="shared" si="120"/>
        <v>9.0037099999999995E-2</v>
      </c>
      <c r="AR1275" s="7">
        <f t="shared" si="121"/>
        <v>3.1348299999999996E-2</v>
      </c>
    </row>
    <row r="1276" spans="39:44" x14ac:dyDescent="0.35">
      <c r="AM1276" t="s">
        <v>4863</v>
      </c>
      <c r="AN1276">
        <v>347.09800000000001</v>
      </c>
      <c r="AO1276">
        <v>8.9645199999999994E-2</v>
      </c>
      <c r="AP1276">
        <v>31.177399999999999</v>
      </c>
      <c r="AQ1276">
        <f t="shared" si="120"/>
        <v>8.9645199999999994E-2</v>
      </c>
      <c r="AR1276" s="7">
        <f t="shared" si="121"/>
        <v>3.1177399999999997E-2</v>
      </c>
    </row>
    <row r="1277" spans="39:44" x14ac:dyDescent="0.35">
      <c r="AM1277" t="s">
        <v>4864</v>
      </c>
      <c r="AN1277">
        <v>347.09800000000001</v>
      </c>
      <c r="AO1277">
        <v>8.9645199999999994E-2</v>
      </c>
      <c r="AP1277">
        <v>31.177399999999999</v>
      </c>
      <c r="AQ1277">
        <f t="shared" si="120"/>
        <v>8.9645199999999994E-2</v>
      </c>
      <c r="AR1277" s="7">
        <f t="shared" si="121"/>
        <v>3.1177399999999997E-2</v>
      </c>
    </row>
    <row r="1278" spans="39:44" x14ac:dyDescent="0.35">
      <c r="AM1278" t="s">
        <v>4865</v>
      </c>
      <c r="AN1278">
        <v>347.09899999999999</v>
      </c>
      <c r="AO1278">
        <v>8.9389099999999999E-2</v>
      </c>
      <c r="AP1278">
        <v>31.0184</v>
      </c>
      <c r="AQ1278">
        <f t="shared" si="120"/>
        <v>8.9389099999999999E-2</v>
      </c>
      <c r="AR1278" s="7">
        <f t="shared" si="121"/>
        <v>3.1018399999999998E-2</v>
      </c>
    </row>
    <row r="1279" spans="39:44" x14ac:dyDescent="0.35">
      <c r="AM1279" t="s">
        <v>4866</v>
      </c>
      <c r="AN1279">
        <v>347.09899999999999</v>
      </c>
      <c r="AO1279">
        <v>8.9389099999999999E-2</v>
      </c>
      <c r="AP1279">
        <v>31.0184</v>
      </c>
      <c r="AQ1279">
        <f t="shared" si="120"/>
        <v>8.9389099999999999E-2</v>
      </c>
      <c r="AR1279" s="7">
        <f t="shared" si="121"/>
        <v>3.1018399999999998E-2</v>
      </c>
    </row>
    <row r="1280" spans="39:44" x14ac:dyDescent="0.35">
      <c r="AM1280" t="s">
        <v>4867</v>
      </c>
      <c r="AN1280">
        <v>347.09800000000001</v>
      </c>
      <c r="AO1280">
        <v>8.9375599999999999E-2</v>
      </c>
      <c r="AP1280">
        <v>30.997699999999998</v>
      </c>
      <c r="AQ1280">
        <f t="shared" si="120"/>
        <v>8.9375599999999999E-2</v>
      </c>
      <c r="AR1280" s="7">
        <f t="shared" si="121"/>
        <v>3.09977E-2</v>
      </c>
    </row>
    <row r="1281" spans="39:44" x14ac:dyDescent="0.35">
      <c r="AM1281" t="s">
        <v>4868</v>
      </c>
      <c r="AN1281">
        <v>347.09800000000001</v>
      </c>
      <c r="AO1281">
        <v>8.9375599999999999E-2</v>
      </c>
      <c r="AP1281">
        <v>30.997699999999998</v>
      </c>
      <c r="AQ1281">
        <f t="shared" si="120"/>
        <v>8.9375599999999999E-2</v>
      </c>
      <c r="AR1281" s="7">
        <f t="shared" si="121"/>
        <v>3.09977E-2</v>
      </c>
    </row>
    <row r="1282" spans="39:44" x14ac:dyDescent="0.35">
      <c r="AM1282" t="s">
        <v>4869</v>
      </c>
      <c r="AN1282">
        <v>347.09899999999999</v>
      </c>
      <c r="AO1282">
        <v>8.9302699999999999E-2</v>
      </c>
      <c r="AP1282">
        <v>30.9467</v>
      </c>
      <c r="AQ1282">
        <f t="shared" si="120"/>
        <v>8.9302699999999999E-2</v>
      </c>
      <c r="AR1282" s="7">
        <f t="shared" si="121"/>
        <v>3.0946700000000001E-2</v>
      </c>
    </row>
    <row r="1283" spans="39:44" x14ac:dyDescent="0.35">
      <c r="AM1283" t="s">
        <v>4870</v>
      </c>
      <c r="AN1283">
        <v>347.09899999999999</v>
      </c>
      <c r="AO1283">
        <v>8.9302699999999999E-2</v>
      </c>
      <c r="AP1283">
        <v>30.9467</v>
      </c>
      <c r="AQ1283">
        <f t="shared" ref="AQ1283:AQ1297" si="122">ABS(AO1283)</f>
        <v>8.9302699999999999E-2</v>
      </c>
      <c r="AR1283" s="7">
        <f t="shared" si="121"/>
        <v>3.0946700000000001E-2</v>
      </c>
    </row>
    <row r="1284" spans="39:44" x14ac:dyDescent="0.35">
      <c r="AM1284" t="s">
        <v>4871</v>
      </c>
      <c r="AN1284">
        <v>347.09899999999999</v>
      </c>
      <c r="AO1284">
        <v>8.9508000000000004E-2</v>
      </c>
      <c r="AP1284">
        <v>31.140899999999998</v>
      </c>
      <c r="AQ1284">
        <f t="shared" si="122"/>
        <v>8.9508000000000004E-2</v>
      </c>
      <c r="AR1284" s="7">
        <f t="shared" ref="AR1284:AR1297" si="123">ABS(AP1284/1000)</f>
        <v>3.1140899999999999E-2</v>
      </c>
    </row>
    <row r="1285" spans="39:44" x14ac:dyDescent="0.35">
      <c r="AM1285" t="s">
        <v>4872</v>
      </c>
      <c r="AN1285">
        <v>347.09899999999999</v>
      </c>
      <c r="AO1285">
        <v>8.9508000000000004E-2</v>
      </c>
      <c r="AP1285">
        <v>31.140899999999998</v>
      </c>
      <c r="AQ1285">
        <f t="shared" si="122"/>
        <v>8.9508000000000004E-2</v>
      </c>
      <c r="AR1285" s="7">
        <f t="shared" si="123"/>
        <v>3.1140899999999999E-2</v>
      </c>
    </row>
    <row r="1286" spans="39:44" x14ac:dyDescent="0.35">
      <c r="AM1286" t="s">
        <v>4873</v>
      </c>
      <c r="AN1286">
        <v>347.09800000000001</v>
      </c>
      <c r="AO1286">
        <v>8.7689000000000003E-2</v>
      </c>
      <c r="AP1286">
        <v>30.464300000000001</v>
      </c>
      <c r="AQ1286">
        <f t="shared" si="122"/>
        <v>8.7689000000000003E-2</v>
      </c>
      <c r="AR1286" s="7">
        <f t="shared" si="123"/>
        <v>3.0464300000000003E-2</v>
      </c>
    </row>
    <row r="1287" spans="39:44" x14ac:dyDescent="0.35">
      <c r="AM1287" t="s">
        <v>4874</v>
      </c>
      <c r="AN1287">
        <v>347.09800000000001</v>
      </c>
      <c r="AO1287">
        <v>8.7689000000000003E-2</v>
      </c>
      <c r="AP1287">
        <v>30.464300000000001</v>
      </c>
      <c r="AQ1287">
        <f t="shared" si="122"/>
        <v>8.7689000000000003E-2</v>
      </c>
      <c r="AR1287" s="7">
        <f t="shared" si="123"/>
        <v>3.0464300000000003E-2</v>
      </c>
    </row>
    <row r="1288" spans="39:44" x14ac:dyDescent="0.35">
      <c r="AM1288" t="s">
        <v>4875</v>
      </c>
      <c r="AN1288">
        <v>347.1</v>
      </c>
      <c r="AO1288">
        <v>8.6016899999999993E-2</v>
      </c>
      <c r="AP1288">
        <v>29.981000000000002</v>
      </c>
      <c r="AQ1288">
        <f t="shared" si="122"/>
        <v>8.6016899999999993E-2</v>
      </c>
      <c r="AR1288" s="7">
        <f t="shared" si="123"/>
        <v>2.9981000000000001E-2</v>
      </c>
    </row>
    <row r="1289" spans="39:44" x14ac:dyDescent="0.35">
      <c r="AM1289" t="s">
        <v>4876</v>
      </c>
      <c r="AN1289">
        <v>347.1</v>
      </c>
      <c r="AO1289">
        <v>8.6016899999999993E-2</v>
      </c>
      <c r="AP1289">
        <v>29.981000000000002</v>
      </c>
      <c r="AQ1289">
        <f t="shared" si="122"/>
        <v>8.6016899999999993E-2</v>
      </c>
      <c r="AR1289" s="7">
        <f t="shared" si="123"/>
        <v>2.9981000000000001E-2</v>
      </c>
    </row>
    <row r="1290" spans="39:44" x14ac:dyDescent="0.35">
      <c r="AM1290" t="s">
        <v>4877</v>
      </c>
      <c r="AN1290">
        <v>347.09899999999999</v>
      </c>
      <c r="AO1290">
        <v>8.9666800000000005E-2</v>
      </c>
      <c r="AP1290">
        <v>31.1493</v>
      </c>
      <c r="AQ1290">
        <f t="shared" si="122"/>
        <v>8.9666800000000005E-2</v>
      </c>
      <c r="AR1290" s="7">
        <f t="shared" si="123"/>
        <v>3.1149300000000001E-2</v>
      </c>
    </row>
    <row r="1291" spans="39:44" x14ac:dyDescent="0.35">
      <c r="AM1291" t="s">
        <v>4878</v>
      </c>
      <c r="AN1291">
        <v>347.09899999999999</v>
      </c>
      <c r="AO1291">
        <v>8.9666800000000005E-2</v>
      </c>
      <c r="AP1291">
        <v>31.1493</v>
      </c>
      <c r="AQ1291">
        <f t="shared" si="122"/>
        <v>8.9666800000000005E-2</v>
      </c>
      <c r="AR1291" s="7">
        <f t="shared" si="123"/>
        <v>3.1149300000000001E-2</v>
      </c>
    </row>
    <row r="1292" spans="39:44" x14ac:dyDescent="0.35">
      <c r="AM1292" t="s">
        <v>4879</v>
      </c>
      <c r="AN1292">
        <v>347.09899999999999</v>
      </c>
      <c r="AO1292">
        <v>8.9013499999999995E-2</v>
      </c>
      <c r="AP1292">
        <v>30.949400000000001</v>
      </c>
      <c r="AQ1292">
        <f t="shared" si="122"/>
        <v>8.9013499999999995E-2</v>
      </c>
      <c r="AR1292" s="7">
        <f t="shared" si="123"/>
        <v>3.0949400000000002E-2</v>
      </c>
    </row>
    <row r="1293" spans="39:44" x14ac:dyDescent="0.35">
      <c r="AM1293" t="s">
        <v>4880</v>
      </c>
      <c r="AN1293">
        <v>347.09899999999999</v>
      </c>
      <c r="AO1293">
        <v>8.9013499999999995E-2</v>
      </c>
      <c r="AP1293">
        <v>30.949400000000001</v>
      </c>
      <c r="AQ1293">
        <f t="shared" si="122"/>
        <v>8.9013499999999995E-2</v>
      </c>
      <c r="AR1293" s="7">
        <f t="shared" si="123"/>
        <v>3.0949400000000002E-2</v>
      </c>
    </row>
    <row r="1294" spans="39:44" x14ac:dyDescent="0.35">
      <c r="AM1294" t="s">
        <v>4881</v>
      </c>
      <c r="AN1294">
        <v>347.1</v>
      </c>
      <c r="AO1294">
        <v>8.9173699999999995E-2</v>
      </c>
      <c r="AP1294">
        <v>30.991499999999998</v>
      </c>
      <c r="AQ1294">
        <f t="shared" si="122"/>
        <v>8.9173699999999995E-2</v>
      </c>
      <c r="AR1294" s="7">
        <f t="shared" si="123"/>
        <v>3.0991499999999998E-2</v>
      </c>
    </row>
    <row r="1295" spans="39:44" x14ac:dyDescent="0.35">
      <c r="AM1295" t="s">
        <v>4882</v>
      </c>
      <c r="AN1295">
        <v>347.1</v>
      </c>
      <c r="AO1295">
        <v>8.9173699999999995E-2</v>
      </c>
      <c r="AP1295">
        <v>30.991499999999998</v>
      </c>
      <c r="AQ1295">
        <f t="shared" si="122"/>
        <v>8.9173699999999995E-2</v>
      </c>
      <c r="AR1295" s="7">
        <f t="shared" si="123"/>
        <v>3.0991499999999998E-2</v>
      </c>
    </row>
    <row r="1296" spans="39:44" x14ac:dyDescent="0.35">
      <c r="AM1296" t="s">
        <v>4883</v>
      </c>
      <c r="AN1296">
        <v>347.09800000000001</v>
      </c>
      <c r="AO1296">
        <v>8.9608900000000005E-2</v>
      </c>
      <c r="AP1296">
        <v>31.041599999999999</v>
      </c>
      <c r="AQ1296">
        <f t="shared" si="122"/>
        <v>8.9608900000000005E-2</v>
      </c>
      <c r="AR1296" s="7">
        <f t="shared" si="123"/>
        <v>3.1041599999999999E-2</v>
      </c>
    </row>
    <row r="1297" spans="39:44" x14ac:dyDescent="0.35">
      <c r="AM1297" t="s">
        <v>4884</v>
      </c>
      <c r="AN1297">
        <v>347.09800000000001</v>
      </c>
      <c r="AO1297">
        <v>8.9608900000000005E-2</v>
      </c>
      <c r="AP1297">
        <v>31.041599999999999</v>
      </c>
      <c r="AQ1297">
        <f t="shared" si="122"/>
        <v>8.9608900000000005E-2</v>
      </c>
      <c r="AR1297" s="7">
        <f t="shared" si="123"/>
        <v>3.1041599999999999E-2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55B1E-EF84-4706-8654-A1DA3521D336}">
  <dimension ref="A1:AH1420"/>
  <sheetViews>
    <sheetView topLeftCell="D1" zoomScale="45" zoomScaleNormal="100" workbookViewId="0">
      <selection activeCell="L31" sqref="L31"/>
    </sheetView>
  </sheetViews>
  <sheetFormatPr defaultRowHeight="14.5" x14ac:dyDescent="0.35"/>
  <cols>
    <col min="1" max="1" width="15.7265625" style="12" customWidth="1"/>
    <col min="2" max="3" width="13.453125" bestFit="1" customWidth="1"/>
    <col min="4" max="4" width="13" bestFit="1" customWidth="1"/>
    <col min="5" max="5" width="11.453125" customWidth="1"/>
    <col min="6" max="6" width="13.453125" style="5" bestFit="1" customWidth="1"/>
    <col min="7" max="7" width="13.453125" customWidth="1"/>
    <col min="8" max="8" width="13.453125" style="6" customWidth="1"/>
    <col min="9" max="9" width="14.6328125" bestFit="1" customWidth="1"/>
    <col min="10" max="10" width="15" hidden="1" customWidth="1"/>
    <col min="11" max="11" width="15.6328125" style="7" customWidth="1"/>
    <col min="12" max="12" width="22.90625" style="11" bestFit="1" customWidth="1"/>
    <col min="13" max="13" width="8.7265625" customWidth="1"/>
    <col min="14" max="14" width="15.90625" style="25" bestFit="1" customWidth="1"/>
    <col min="15" max="15" width="16.1796875" style="25" bestFit="1" customWidth="1"/>
    <col min="16" max="16" width="15.7265625" style="25" bestFit="1" customWidth="1"/>
    <col min="18" max="18" width="15.90625" style="5" bestFit="1" customWidth="1"/>
    <col min="19" max="19" width="13.453125" customWidth="1"/>
    <col min="20" max="20" width="16.1796875" style="6" bestFit="1" customWidth="1"/>
    <col min="21" max="21" width="13.453125" customWidth="1"/>
    <col min="22" max="22" width="15.7265625" style="7" hidden="1" customWidth="1"/>
    <col min="23" max="23" width="18.81640625" style="7" bestFit="1" customWidth="1"/>
    <col min="24" max="24" width="22.90625" style="11" bestFit="1" customWidth="1"/>
    <col min="25" max="34" width="8.7265625" style="27"/>
  </cols>
  <sheetData>
    <row r="1" spans="1:33" x14ac:dyDescent="0.35">
      <c r="A1" s="18" t="s">
        <v>7</v>
      </c>
      <c r="B1" s="21" t="str">
        <f>Testbed_Dec!Q1</f>
        <v>Pgrid_ev2 (kW)</v>
      </c>
      <c r="C1" s="21" t="str">
        <f>Testbed_Dec!R1</f>
        <v>Pcharging (kW)</v>
      </c>
      <c r="D1" s="21" t="str">
        <f>Testbed_Dec!I1</f>
        <v>Pcharged (kW)</v>
      </c>
      <c r="E1" s="9" t="s">
        <v>2762</v>
      </c>
      <c r="F1" s="15" t="s">
        <v>24</v>
      </c>
      <c r="G1" s="9" t="s">
        <v>2763</v>
      </c>
      <c r="H1" s="22" t="s">
        <v>23</v>
      </c>
      <c r="I1" s="9" t="s">
        <v>2765</v>
      </c>
      <c r="J1" s="9" t="s">
        <v>22</v>
      </c>
      <c r="K1" s="23" t="s">
        <v>25</v>
      </c>
      <c r="L1" s="24" t="s">
        <v>2764</v>
      </c>
      <c r="M1" s="18" t="s">
        <v>8</v>
      </c>
      <c r="N1" s="25" t="str">
        <f>Testbed_march!AH1</f>
        <v>Pgrid_ev2 (kW)</v>
      </c>
      <c r="O1" s="25" t="str">
        <f>Testbed_march!AI1</f>
        <v>Pcharging (kW)</v>
      </c>
      <c r="P1" s="25" t="str">
        <f>Testbed_march!Z1</f>
        <v>Pcharged (kW)</v>
      </c>
      <c r="Q1" s="9" t="s">
        <v>2762</v>
      </c>
      <c r="R1" s="5" t="s">
        <v>24</v>
      </c>
      <c r="S1" s="9" t="s">
        <v>2763</v>
      </c>
      <c r="T1" s="6" t="s">
        <v>23</v>
      </c>
      <c r="U1" s="9" t="s">
        <v>2765</v>
      </c>
      <c r="V1" s="7" t="s">
        <v>22</v>
      </c>
      <c r="W1" s="7" t="s">
        <v>25</v>
      </c>
      <c r="X1" s="24" t="s">
        <v>2764</v>
      </c>
      <c r="Z1" s="27">
        <v>111</v>
      </c>
      <c r="AC1" s="27">
        <v>30</v>
      </c>
    </row>
    <row r="2" spans="1:33" x14ac:dyDescent="0.35">
      <c r="A2" s="12" t="s">
        <v>1</v>
      </c>
      <c r="B2" s="8">
        <f>Testbed_Dec!Q2</f>
        <v>0.82649159999999988</v>
      </c>
      <c r="C2" s="8">
        <f>Testbed_Dec!R2</f>
        <v>3.4689999999999999E-2</v>
      </c>
      <c r="D2" s="8">
        <f>Testbed_Dec!I2</f>
        <v>3.1384299999999997E-2</v>
      </c>
      <c r="F2" s="5">
        <v>7.1073287999999994</v>
      </c>
      <c r="G2">
        <f>H2/F2*100</f>
        <v>99.190570724686339</v>
      </c>
      <c r="H2" s="6">
        <v>7.0498000000000003</v>
      </c>
      <c r="I2">
        <f>K2/H2*100</f>
        <v>98.298391443728903</v>
      </c>
      <c r="J2">
        <v>6.9334700000000007</v>
      </c>
      <c r="K2" s="7">
        <v>6.9298400000000004</v>
      </c>
      <c r="L2" s="11">
        <f>K2/F2*100</f>
        <v>97.502735486220942</v>
      </c>
      <c r="M2" s="12" t="s">
        <v>11</v>
      </c>
      <c r="N2" s="25">
        <f>Testbed_march!AH2</f>
        <v>0.8172252000000001</v>
      </c>
      <c r="O2" s="25">
        <f>Testbed_march!AI2</f>
        <v>3.4709999999999998E-2</v>
      </c>
      <c r="P2" s="25">
        <f>Testbed_march!Z2</f>
        <v>3.0964700000000001E-2</v>
      </c>
      <c r="R2" s="5">
        <v>7.1149319999999987</v>
      </c>
      <c r="S2">
        <f>T2/R2*100</f>
        <v>99.518027719730867</v>
      </c>
      <c r="T2" s="6">
        <v>7.0806400000000007</v>
      </c>
      <c r="U2">
        <f>W2/T2*100</f>
        <v>97.937192118226577</v>
      </c>
      <c r="V2" s="7">
        <v>6.9353599999999993</v>
      </c>
      <c r="W2" s="7">
        <v>6.9345799999999995</v>
      </c>
      <c r="X2" s="11">
        <f>W2/R2*100</f>
        <v>97.465162000142811</v>
      </c>
      <c r="Y2" s="6">
        <v>7.0498000000000003</v>
      </c>
      <c r="Z2">
        <v>6.9334700000000007</v>
      </c>
      <c r="AA2">
        <v>6.9327700000000005</v>
      </c>
      <c r="AB2">
        <v>8.1741099999999997E-2</v>
      </c>
      <c r="AC2">
        <v>3.1899400000000001E-2</v>
      </c>
      <c r="AG2"/>
    </row>
    <row r="3" spans="1:33" x14ac:dyDescent="0.35">
      <c r="B3" s="8">
        <f>Testbed_Dec!Q3</f>
        <v>1.7218575</v>
      </c>
      <c r="C3" s="8">
        <f>Testbed_Dec!R3</f>
        <v>3.4709999999999998E-2</v>
      </c>
      <c r="D3" s="8">
        <f>Testbed_Dec!I3</f>
        <v>3.1477699999999997E-2</v>
      </c>
      <c r="F3" s="5">
        <v>7.1042399999999999</v>
      </c>
      <c r="G3">
        <f t="shared" ref="G3:G66" si="0">H3/F3*100</f>
        <v>99.233697059784021</v>
      </c>
      <c r="H3" s="6">
        <v>7.0498000000000003</v>
      </c>
      <c r="I3">
        <f>K3/H3*100</f>
        <v>98.296547419784957</v>
      </c>
      <c r="J3">
        <v>6.9333400000000003</v>
      </c>
      <c r="K3" s="7">
        <v>6.92971</v>
      </c>
      <c r="L3" s="11">
        <f>K3/F3*100</f>
        <v>97.54329808677636</v>
      </c>
      <c r="M3" s="12" t="s">
        <v>1</v>
      </c>
      <c r="N3" s="25">
        <f>Testbed_march!AH3</f>
        <v>1.703295</v>
      </c>
      <c r="O3" s="25">
        <f>Testbed_march!AI3</f>
        <v>3.4709999999999998E-2</v>
      </c>
      <c r="P3" s="25">
        <f>Testbed_march!Z3</f>
        <v>3.0964700000000001E-2</v>
      </c>
      <c r="R3" s="5">
        <v>7.1149319999999987</v>
      </c>
      <c r="S3">
        <f>T3/R3*100</f>
        <v>99.084573120305322</v>
      </c>
      <c r="T3" s="6">
        <v>7.0498000000000003</v>
      </c>
      <c r="U3">
        <f>W3/T3*100</f>
        <v>98.362364889784104</v>
      </c>
      <c r="V3" s="7">
        <v>6.9353599999999993</v>
      </c>
      <c r="W3" s="7">
        <v>6.9343500000000002</v>
      </c>
      <c r="X3" s="11">
        <f t="shared" ref="X3:X66" si="1">W3/R3*100</f>
        <v>97.461929362079658</v>
      </c>
      <c r="Y3" s="6">
        <v>7.0498000000000003</v>
      </c>
      <c r="Z3">
        <v>6.9333400000000003</v>
      </c>
      <c r="AA3">
        <v>6.9323900000000007</v>
      </c>
      <c r="AB3">
        <v>3.1962900000000002E-2</v>
      </c>
      <c r="AC3">
        <v>3.18523E-2</v>
      </c>
      <c r="AG3"/>
    </row>
    <row r="4" spans="1:33" x14ac:dyDescent="0.35">
      <c r="B4" s="8">
        <f>Testbed_Dec!Q4</f>
        <v>0.20653379999999999</v>
      </c>
      <c r="C4" s="8">
        <f>Testbed_Dec!R4</f>
        <v>3.4709999999999998E-2</v>
      </c>
      <c r="D4" s="8">
        <f>Testbed_Dec!I4</f>
        <v>3.1688300000000003E-2</v>
      </c>
      <c r="F4" s="5">
        <v>7.1011512000000003</v>
      </c>
      <c r="G4">
        <f t="shared" si="0"/>
        <v>99.276860912354607</v>
      </c>
      <c r="H4" s="6">
        <v>7.0498000000000003</v>
      </c>
      <c r="I4">
        <f>K4/H4*100</f>
        <v>98.294277851853948</v>
      </c>
      <c r="J4">
        <v>6.9332200000000004</v>
      </c>
      <c r="K4" s="7">
        <v>6.9295499999999999</v>
      </c>
      <c r="L4" s="11">
        <f>K4/F4*100</f>
        <v>97.583473507788426</v>
      </c>
      <c r="N4" s="25">
        <f>Testbed_march!AH4</f>
        <v>0.2043954</v>
      </c>
      <c r="O4" s="25">
        <f>Testbed_march!AI4</f>
        <v>3.4709999999999998E-2</v>
      </c>
      <c r="P4" s="25">
        <f>Testbed_march!Z4</f>
        <v>3.1142499999999997E-2</v>
      </c>
      <c r="R4" s="5">
        <v>7.1117837999999995</v>
      </c>
      <c r="S4">
        <f>T4/R4*100</f>
        <v>99.128435259800796</v>
      </c>
      <c r="T4" s="6">
        <v>7.0498000000000003</v>
      </c>
      <c r="U4">
        <f>W4/T4*100</f>
        <v>98.35853499390052</v>
      </c>
      <c r="V4" s="7">
        <v>6.93499</v>
      </c>
      <c r="W4" s="7">
        <v>6.9340799999999998</v>
      </c>
      <c r="X4" s="11">
        <f t="shared" si="1"/>
        <v>97.501276683917197</v>
      </c>
      <c r="Y4" s="6">
        <v>7.0498000000000003</v>
      </c>
      <c r="Z4">
        <v>6.9332200000000004</v>
      </c>
      <c r="AA4">
        <v>6.9321899999999994</v>
      </c>
      <c r="AB4">
        <v>3.1959299999999996E-2</v>
      </c>
      <c r="AC4">
        <v>3.1814000000000002E-2</v>
      </c>
      <c r="AG4"/>
    </row>
    <row r="5" spans="1:33" x14ac:dyDescent="0.35">
      <c r="B5" s="8">
        <f>Testbed_Dec!Q5</f>
        <v>0.20644469999999998</v>
      </c>
      <c r="C5" s="8">
        <f>Testbed_Dec!R5</f>
        <v>3.4709999999999998E-2</v>
      </c>
      <c r="D5" s="8">
        <f>Testbed_Dec!I5</f>
        <v>3.1688300000000003E-2</v>
      </c>
      <c r="F5" s="5">
        <v>7.1011512000000003</v>
      </c>
      <c r="G5">
        <f t="shared" si="0"/>
        <v>99.276860912354607</v>
      </c>
      <c r="H5" s="6">
        <v>7.0498000000000003</v>
      </c>
      <c r="I5">
        <f>K5/H5*100</f>
        <v>98.29101534795312</v>
      </c>
      <c r="J5">
        <v>6.9329900000000002</v>
      </c>
      <c r="K5" s="7">
        <v>6.9293199999999997</v>
      </c>
      <c r="L5" s="11">
        <f>K5/F5*100</f>
        <v>97.580234596328538</v>
      </c>
      <c r="N5" s="25">
        <f>Testbed_march!AH5</f>
        <v>0.2043954</v>
      </c>
      <c r="O5" s="25">
        <f>Testbed_march!AI5</f>
        <v>3.4709999999999998E-2</v>
      </c>
      <c r="P5" s="25">
        <f>Testbed_march!Z5</f>
        <v>3.1142499999999997E-2</v>
      </c>
      <c r="R5" s="5">
        <v>7.1117837999999995</v>
      </c>
      <c r="S5">
        <f>T5/R5*100</f>
        <v>99.128435259800796</v>
      </c>
      <c r="T5" s="6">
        <v>7.0498000000000003</v>
      </c>
      <c r="U5">
        <f>W5/T5*100</f>
        <v>98.356123577973847</v>
      </c>
      <c r="V5" s="7">
        <v>6.93499</v>
      </c>
      <c r="W5" s="7">
        <v>6.93391</v>
      </c>
      <c r="X5" s="11">
        <f t="shared" si="1"/>
        <v>97.498886285041465</v>
      </c>
      <c r="Y5" s="6">
        <v>7.0498000000000003</v>
      </c>
      <c r="Z5">
        <v>6.9329900000000002</v>
      </c>
      <c r="AA5">
        <v>6.9318900000000001</v>
      </c>
      <c r="AB5">
        <v>3.1935100000000001E-2</v>
      </c>
      <c r="AC5">
        <v>3.1786599999999998E-2</v>
      </c>
      <c r="AG5"/>
    </row>
    <row r="6" spans="1:33" x14ac:dyDescent="0.35">
      <c r="B6" s="8">
        <f>Testbed_Dec!Q6</f>
        <v>0.20662289999999997</v>
      </c>
      <c r="C6" s="8">
        <f>Testbed_Dec!R6</f>
        <v>3.4709999999999998E-2</v>
      </c>
      <c r="D6" s="8">
        <f>Testbed_Dec!I6</f>
        <v>3.1695599999999997E-2</v>
      </c>
      <c r="F6" s="5">
        <v>7.1011512000000003</v>
      </c>
      <c r="G6">
        <f t="shared" si="0"/>
        <v>99.276860912354607</v>
      </c>
      <c r="H6" s="6">
        <v>7.0498000000000003</v>
      </c>
      <c r="I6">
        <f>K6/H6*100</f>
        <v>98.286334364095424</v>
      </c>
      <c r="J6">
        <v>6.9328500000000002</v>
      </c>
      <c r="K6" s="7">
        <v>6.9289899999999998</v>
      </c>
      <c r="L6" s="11">
        <f>K6/F6*100</f>
        <v>97.575587462494809</v>
      </c>
      <c r="N6" s="25">
        <f>Testbed_march!AH6</f>
        <v>0.2043954</v>
      </c>
      <c r="O6" s="25">
        <f>Testbed_march!AI6</f>
        <v>3.4709999999999998E-2</v>
      </c>
      <c r="P6" s="25">
        <f>Testbed_march!Z6</f>
        <v>3.1050899999999999E-2</v>
      </c>
      <c r="R6" s="5">
        <v>7.1117837999999995</v>
      </c>
      <c r="S6">
        <f>T6/R6*100</f>
        <v>99.128435259800796</v>
      </c>
      <c r="T6" s="6">
        <v>7.0498000000000003</v>
      </c>
      <c r="U6">
        <f>W6/T6*100</f>
        <v>98.352151834094585</v>
      </c>
      <c r="V6" s="7">
        <v>6.9348400000000003</v>
      </c>
      <c r="W6" s="7">
        <v>6.93363</v>
      </c>
      <c r="X6" s="11">
        <f t="shared" si="1"/>
        <v>97.494949157481429</v>
      </c>
      <c r="Y6" s="6">
        <v>7.0498000000000003</v>
      </c>
      <c r="Z6">
        <v>6.9328500000000002</v>
      </c>
      <c r="AA6">
        <v>6.9318</v>
      </c>
      <c r="AB6">
        <v>3.1908600000000002E-2</v>
      </c>
      <c r="AC6">
        <v>3.1775200000000003E-2</v>
      </c>
      <c r="AG6"/>
    </row>
    <row r="7" spans="1:33" x14ac:dyDescent="0.35">
      <c r="B7" s="8">
        <f>Testbed_Dec!Q7</f>
        <v>0.20662289999999997</v>
      </c>
      <c r="C7" s="8">
        <f>Testbed_Dec!R7</f>
        <v>3.4709999999999998E-2</v>
      </c>
      <c r="D7" s="8">
        <f>Testbed_Dec!I7</f>
        <v>3.1617199999999998E-2</v>
      </c>
      <c r="F7" s="5">
        <v>7.1011512000000003</v>
      </c>
      <c r="G7">
        <f t="shared" si="0"/>
        <v>99.276860912354607</v>
      </c>
      <c r="H7" s="6">
        <v>7.0498000000000003</v>
      </c>
      <c r="I7">
        <f>K7/H7*100</f>
        <v>98.279525660302411</v>
      </c>
      <c r="J7">
        <v>6.9327700000000005</v>
      </c>
      <c r="K7" s="7">
        <v>6.9285100000000002</v>
      </c>
      <c r="L7" s="11">
        <f>K7/F7*100</f>
        <v>97.568827995100278</v>
      </c>
      <c r="N7" s="25">
        <f>Testbed_march!AH7</f>
        <v>0.2043954</v>
      </c>
      <c r="O7" s="25">
        <f>Testbed_march!AI7</f>
        <v>3.4709999999999998E-2</v>
      </c>
      <c r="P7" s="25">
        <f>Testbed_march!Z7</f>
        <v>3.1050899999999999E-2</v>
      </c>
      <c r="R7" s="5">
        <v>7.1086355999999995</v>
      </c>
      <c r="S7">
        <f>T7/R7*100</f>
        <v>99.172336249729838</v>
      </c>
      <c r="T7" s="6">
        <v>7.0498000000000003</v>
      </c>
      <c r="U7">
        <f>W7/T7*100</f>
        <v>98.350591506142024</v>
      </c>
      <c r="V7" s="7">
        <v>6.9348400000000003</v>
      </c>
      <c r="W7" s="7">
        <v>6.9335200000000006</v>
      </c>
      <c r="X7" s="11">
        <f t="shared" si="1"/>
        <v>97.536579312069406</v>
      </c>
      <c r="Y7" s="6">
        <v>7.0498000000000003</v>
      </c>
      <c r="Z7">
        <v>6.9327700000000005</v>
      </c>
      <c r="AA7">
        <v>6.9316899999999997</v>
      </c>
      <c r="AB7">
        <v>3.1904499999999995E-2</v>
      </c>
      <c r="AC7">
        <v>3.17618E-2</v>
      </c>
      <c r="AG7"/>
    </row>
    <row r="8" spans="1:33" x14ac:dyDescent="0.35">
      <c r="B8" s="8">
        <f>Testbed_Dec!Q8</f>
        <v>0.20653379999999999</v>
      </c>
      <c r="C8" s="8">
        <f>Testbed_Dec!R8</f>
        <v>3.4709999999999998E-2</v>
      </c>
      <c r="D8" s="8">
        <f>Testbed_Dec!I8</f>
        <v>3.1904499999999995E-2</v>
      </c>
      <c r="F8" s="5">
        <v>7.1011512000000003</v>
      </c>
      <c r="G8">
        <f t="shared" si="0"/>
        <v>99.276860912354607</v>
      </c>
      <c r="H8" s="6">
        <v>7.0498000000000003</v>
      </c>
      <c r="I8">
        <f>K8/H8*100</f>
        <v>98.275270220431779</v>
      </c>
      <c r="J8">
        <v>6.93262</v>
      </c>
      <c r="K8" s="7">
        <v>6.92821</v>
      </c>
      <c r="L8" s="11">
        <f>K8/F8*100</f>
        <v>97.564603327978702</v>
      </c>
      <c r="N8" s="25">
        <f>Testbed_march!AH8</f>
        <v>0.20475179999999998</v>
      </c>
      <c r="O8" s="25">
        <f>Testbed_march!AI8</f>
        <v>3.4709999999999998E-2</v>
      </c>
      <c r="P8" s="25">
        <f>Testbed_march!Z8</f>
        <v>3.08334E-2</v>
      </c>
      <c r="R8" s="5">
        <v>7.1086355999999995</v>
      </c>
      <c r="S8">
        <f>T8/R8*100</f>
        <v>99.172336249729838</v>
      </c>
      <c r="T8" s="6">
        <v>7.0498000000000003</v>
      </c>
      <c r="U8">
        <f>W8/T8*100</f>
        <v>98.348605634202386</v>
      </c>
      <c r="V8" s="7">
        <v>6.9345799999999995</v>
      </c>
      <c r="W8" s="7">
        <v>6.9333800000000005</v>
      </c>
      <c r="X8" s="11">
        <f t="shared" si="1"/>
        <v>97.534609876471947</v>
      </c>
      <c r="Y8" s="6">
        <v>7.0498000000000003</v>
      </c>
      <c r="Z8">
        <v>6.93262</v>
      </c>
      <c r="AA8">
        <v>6.93147</v>
      </c>
      <c r="AB8">
        <v>3.1904399999999999E-2</v>
      </c>
      <c r="AC8">
        <v>3.17565E-2</v>
      </c>
      <c r="AG8"/>
    </row>
    <row r="9" spans="1:33" x14ac:dyDescent="0.35">
      <c r="B9" s="8">
        <f>Testbed_Dec!Q9</f>
        <v>0.20653379999999999</v>
      </c>
      <c r="C9" s="8">
        <f>Testbed_Dec!R9</f>
        <v>3.4709999999999998E-2</v>
      </c>
      <c r="D9" s="8">
        <f>Testbed_Dec!I9</f>
        <v>3.1879699999999997E-2</v>
      </c>
      <c r="F9" s="5">
        <v>7.1011512000000003</v>
      </c>
      <c r="G9">
        <f t="shared" si="0"/>
        <v>99.276860912354607</v>
      </c>
      <c r="H9" s="6">
        <v>7.0498000000000003</v>
      </c>
      <c r="I9">
        <f>K9/H9*100</f>
        <v>98.271298476552531</v>
      </c>
      <c r="J9">
        <v>6.93262</v>
      </c>
      <c r="K9" s="7">
        <v>6.9279299999999999</v>
      </c>
      <c r="L9" s="11">
        <f>K9/F9*100</f>
        <v>97.560660305331893</v>
      </c>
      <c r="N9" s="25">
        <f>Testbed_march!AH9</f>
        <v>0.20475179999999998</v>
      </c>
      <c r="O9" s="25">
        <f>Testbed_march!AI9</f>
        <v>3.4709999999999998E-2</v>
      </c>
      <c r="P9" s="25">
        <f>Testbed_march!Z9</f>
        <v>3.08334E-2</v>
      </c>
      <c r="R9" s="5">
        <v>7.1054873999999995</v>
      </c>
      <c r="S9">
        <f>T9/R9*100</f>
        <v>99.159418676894717</v>
      </c>
      <c r="T9" s="6">
        <v>7.0457600000000005</v>
      </c>
      <c r="U9">
        <f>W9/T9*100</f>
        <v>98.402301526024146</v>
      </c>
      <c r="V9" s="7">
        <v>6.9345799999999995</v>
      </c>
      <c r="W9" s="7">
        <v>6.9331899999999997</v>
      </c>
      <c r="X9" s="11">
        <f t="shared" si="1"/>
        <v>97.575150157890661</v>
      </c>
      <c r="Y9" s="6">
        <v>7.0498000000000003</v>
      </c>
      <c r="Z9">
        <v>6.93262</v>
      </c>
      <c r="AA9">
        <v>6.9311699999999998</v>
      </c>
      <c r="AB9">
        <v>3.1899400000000001E-2</v>
      </c>
      <c r="AC9">
        <v>3.1741199999999997E-2</v>
      </c>
      <c r="AG9"/>
    </row>
    <row r="10" spans="1:33" x14ac:dyDescent="0.35">
      <c r="B10" s="8">
        <f>Testbed_Dec!Q10</f>
        <v>0.20662289999999997</v>
      </c>
      <c r="C10" s="8">
        <f>Testbed_Dec!R10</f>
        <v>3.4709999999999998E-2</v>
      </c>
      <c r="D10" s="8">
        <f>Testbed_Dec!I10</f>
        <v>3.1757199999999999E-2</v>
      </c>
      <c r="F10" s="5">
        <v>7.1011512000000003</v>
      </c>
      <c r="G10">
        <f t="shared" si="0"/>
        <v>99.276860912354607</v>
      </c>
      <c r="H10" s="6">
        <v>7.0498000000000003</v>
      </c>
      <c r="I10">
        <f>K10/H10*100</f>
        <v>98.269454452608585</v>
      </c>
      <c r="J10">
        <v>6.9326099999999995</v>
      </c>
      <c r="K10" s="7">
        <v>6.9278000000000004</v>
      </c>
      <c r="L10" s="11">
        <f>K10/F10*100</f>
        <v>97.558829616245887</v>
      </c>
      <c r="N10" s="25">
        <f>Testbed_march!AH10</f>
        <v>0.20484089999999996</v>
      </c>
      <c r="O10" s="25">
        <f>Testbed_march!AI10</f>
        <v>3.4709999999999998E-2</v>
      </c>
      <c r="P10" s="25">
        <f>Testbed_march!Z10</f>
        <v>3.0611799999999998E-2</v>
      </c>
      <c r="R10" s="5">
        <v>7.0945875000000003</v>
      </c>
      <c r="S10">
        <f>T10/R10*100</f>
        <v>99.31176407366884</v>
      </c>
      <c r="T10" s="6">
        <v>7.0457600000000005</v>
      </c>
      <c r="U10">
        <f>W10/T10*100</f>
        <v>98.399888727404857</v>
      </c>
      <c r="V10" s="7">
        <v>6.9345299999999996</v>
      </c>
      <c r="W10" s="7">
        <v>6.9330200000000008</v>
      </c>
      <c r="X10" s="11">
        <f t="shared" si="1"/>
        <v>97.722665341712968</v>
      </c>
      <c r="Y10" s="6">
        <v>7.0498000000000003</v>
      </c>
      <c r="Z10">
        <v>6.9326099999999995</v>
      </c>
      <c r="AA10">
        <v>6.9307400000000001</v>
      </c>
      <c r="AB10">
        <v>3.1896899999999999E-2</v>
      </c>
      <c r="AC10">
        <v>3.1720900000000003E-2</v>
      </c>
      <c r="AG10"/>
    </row>
    <row r="11" spans="1:33" x14ac:dyDescent="0.35">
      <c r="B11" s="8">
        <f>Testbed_Dec!Q11</f>
        <v>0.20662289999999997</v>
      </c>
      <c r="C11" s="8">
        <f>Testbed_Dec!R11</f>
        <v>3.4689999999999999E-2</v>
      </c>
      <c r="D11" s="8">
        <f>Testbed_Dec!I11</f>
        <v>3.1576899999999998E-2</v>
      </c>
      <c r="F11" s="5">
        <v>7.0980624000000008</v>
      </c>
      <c r="G11">
        <f t="shared" si="0"/>
        <v>99.320062331376519</v>
      </c>
      <c r="H11" s="6">
        <v>7.0498000000000003</v>
      </c>
      <c r="I11">
        <f>K11/H11*100</f>
        <v>98.265766404720694</v>
      </c>
      <c r="J11">
        <v>6.9326099999999995</v>
      </c>
      <c r="K11" s="7">
        <v>6.9275399999999996</v>
      </c>
      <c r="L11" s="11">
        <f>K11/F11*100</f>
        <v>97.597620443573433</v>
      </c>
      <c r="N11" s="25">
        <f>Testbed_march!AH11</f>
        <v>0.20475179999999998</v>
      </c>
      <c r="O11" s="25">
        <f>Testbed_march!AI11</f>
        <v>3.4709999999999998E-2</v>
      </c>
      <c r="P11" s="25">
        <f>Testbed_march!Z11</f>
        <v>3.0611799999999998E-2</v>
      </c>
      <c r="R11" s="5">
        <v>7.0914690000000009</v>
      </c>
      <c r="S11">
        <f>T11/R11*100</f>
        <v>99.355436793138338</v>
      </c>
      <c r="T11" s="6">
        <v>7.0457600000000005</v>
      </c>
      <c r="U11">
        <f>W11/T11*100</f>
        <v>98.397192070124433</v>
      </c>
      <c r="V11" s="7">
        <v>6.9345299999999996</v>
      </c>
      <c r="W11" s="7">
        <v>6.93283</v>
      </c>
      <c r="X11" s="11">
        <f t="shared" si="1"/>
        <v>97.762959973455423</v>
      </c>
      <c r="Y11" s="6">
        <v>7.0498000000000003</v>
      </c>
      <c r="Z11">
        <v>6.9326099999999995</v>
      </c>
      <c r="AA11">
        <v>6.9304899999999998</v>
      </c>
      <c r="AB11">
        <v>3.1887100000000002E-2</v>
      </c>
      <c r="AC11">
        <v>3.1705900000000002E-2</v>
      </c>
      <c r="AG11"/>
    </row>
    <row r="12" spans="1:33" x14ac:dyDescent="0.35">
      <c r="B12" s="8">
        <f>Testbed_Dec!Q12</f>
        <v>0.20715749999999997</v>
      </c>
      <c r="C12" s="8">
        <f>Testbed_Dec!R12</f>
        <v>3.4689999999999999E-2</v>
      </c>
      <c r="D12" s="8">
        <f>Testbed_Dec!I12</f>
        <v>3.1298199999999998E-2</v>
      </c>
      <c r="F12" s="5">
        <v>7.0980624000000008</v>
      </c>
      <c r="G12">
        <f t="shared" si="0"/>
        <v>99.320062331376519</v>
      </c>
      <c r="H12" s="6">
        <v>7.0498000000000003</v>
      </c>
      <c r="I12">
        <f>K12/H12*100</f>
        <v>98.261510964850046</v>
      </c>
      <c r="J12">
        <v>6.9325799999999997</v>
      </c>
      <c r="K12" s="7">
        <v>6.9272399999999994</v>
      </c>
      <c r="L12" s="11">
        <f>K12/F12*100</f>
        <v>97.593393938041444</v>
      </c>
      <c r="N12" s="25">
        <f>Testbed_march!AH12</f>
        <v>0.20484089999999996</v>
      </c>
      <c r="O12" s="25">
        <f>Testbed_march!AI12</f>
        <v>3.4709999999999998E-2</v>
      </c>
      <c r="P12" s="25">
        <f>Testbed_march!Z12</f>
        <v>3.09088E-2</v>
      </c>
      <c r="R12" s="5">
        <v>7.0914690000000009</v>
      </c>
      <c r="S12">
        <f>T12/R12*100</f>
        <v>99.355436793138338</v>
      </c>
      <c r="T12" s="6">
        <v>7.0457600000000005</v>
      </c>
      <c r="U12">
        <f>W12/T12*100</f>
        <v>98.39293419020801</v>
      </c>
      <c r="V12" s="7">
        <v>6.9344299999999999</v>
      </c>
      <c r="W12" s="7">
        <v>6.9325299999999999</v>
      </c>
      <c r="X12" s="11">
        <f t="shared" si="1"/>
        <v>97.758729538266323</v>
      </c>
      <c r="Y12" s="6">
        <v>7.0498000000000003</v>
      </c>
      <c r="Z12">
        <v>6.9325799999999997</v>
      </c>
      <c r="AA12">
        <v>6.9303599999999994</v>
      </c>
      <c r="AB12">
        <v>3.1879699999999997E-2</v>
      </c>
      <c r="AC12">
        <v>3.1688300000000003E-2</v>
      </c>
      <c r="AG12"/>
    </row>
    <row r="13" spans="1:33" x14ac:dyDescent="0.35">
      <c r="B13" s="8">
        <f>Testbed_Dec!Q13</f>
        <v>0.20715749999999997</v>
      </c>
      <c r="C13" s="8">
        <f>Testbed_Dec!R13</f>
        <v>3.4709999999999998E-2</v>
      </c>
      <c r="D13" s="8">
        <f>Testbed_Dec!I13</f>
        <v>3.1594299999999999E-2</v>
      </c>
      <c r="F13" s="5">
        <v>7.0980624000000008</v>
      </c>
      <c r="G13">
        <f t="shared" si="0"/>
        <v>99.320062331376519</v>
      </c>
      <c r="H13" s="6">
        <v>7.0498000000000003</v>
      </c>
      <c r="I13">
        <f>K13/H13*100</f>
        <v>98.258390308944939</v>
      </c>
      <c r="J13">
        <v>6.9323900000000007</v>
      </c>
      <c r="K13" s="7">
        <v>6.9270200000000006</v>
      </c>
      <c r="L13" s="11">
        <f>K13/F13*100</f>
        <v>97.590294500651325</v>
      </c>
      <c r="N13" s="25">
        <f>Testbed_march!AH13</f>
        <v>0.20475179999999998</v>
      </c>
      <c r="O13" s="25">
        <f>Testbed_march!AI13</f>
        <v>3.4709999999999998E-2</v>
      </c>
      <c r="P13" s="25">
        <f>Testbed_march!Z13</f>
        <v>3.09088E-2</v>
      </c>
      <c r="R13" s="5">
        <v>7.0914690000000009</v>
      </c>
      <c r="S13">
        <f>T13/R13*100</f>
        <v>99.355436793138338</v>
      </c>
      <c r="T13" s="6">
        <v>7.0457600000000005</v>
      </c>
      <c r="U13">
        <f>W13/T13*100</f>
        <v>98.390805250249798</v>
      </c>
      <c r="V13" s="7">
        <v>6.9344299999999999</v>
      </c>
      <c r="W13" s="7">
        <v>6.9323800000000002</v>
      </c>
      <c r="X13" s="11">
        <f t="shared" si="1"/>
        <v>97.756614320671773</v>
      </c>
      <c r="Y13" s="6">
        <v>7.0498000000000003</v>
      </c>
      <c r="Z13">
        <v>6.9323900000000007</v>
      </c>
      <c r="AA13">
        <v>6.9300500000000005</v>
      </c>
      <c r="AB13">
        <v>3.1879299999999999E-2</v>
      </c>
      <c r="AC13">
        <v>3.1671199999999997E-2</v>
      </c>
      <c r="AG13"/>
    </row>
    <row r="14" spans="1:33" x14ac:dyDescent="0.35">
      <c r="B14" s="8">
        <f>Testbed_Dec!Q14</f>
        <v>0.20715749999999997</v>
      </c>
      <c r="C14" s="8">
        <f>Testbed_Dec!R14</f>
        <v>3.4709999999999998E-2</v>
      </c>
      <c r="D14" s="8">
        <f>Testbed_Dec!I14</f>
        <v>3.1594299999999999E-2</v>
      </c>
      <c r="F14" s="5">
        <v>7.0918847999999999</v>
      </c>
      <c r="G14">
        <f t="shared" si="0"/>
        <v>99.406578065114658</v>
      </c>
      <c r="H14" s="6">
        <v>7.0498000000000003</v>
      </c>
      <c r="I14">
        <f>K14/H14*100</f>
        <v>98.256546285000994</v>
      </c>
      <c r="J14">
        <v>6.9323699999999997</v>
      </c>
      <c r="K14" s="7">
        <v>6.9268900000000002</v>
      </c>
      <c r="L14" s="11">
        <f>K14/F14*100</f>
        <v>97.673470386885029</v>
      </c>
      <c r="N14" s="25">
        <f>Testbed_march!AH14</f>
        <v>0.20475179999999998</v>
      </c>
      <c r="O14" s="25">
        <f>Testbed_march!AI14</f>
        <v>3.4709999999999998E-2</v>
      </c>
      <c r="P14" s="25">
        <f>Testbed_march!Z14</f>
        <v>3.1121099999999999E-2</v>
      </c>
      <c r="R14" s="5">
        <v>7.0914690000000009</v>
      </c>
      <c r="S14">
        <f>T14/R14*100</f>
        <v>99.355436793138338</v>
      </c>
      <c r="T14" s="6">
        <v>7.0457600000000005</v>
      </c>
      <c r="U14">
        <f>W14/T14*100</f>
        <v>98.384560359705688</v>
      </c>
      <c r="V14" s="7">
        <v>6.9343500000000002</v>
      </c>
      <c r="W14" s="7">
        <v>6.93194</v>
      </c>
      <c r="X14" s="11">
        <f t="shared" si="1"/>
        <v>97.75040968239442</v>
      </c>
      <c r="Y14" s="6">
        <v>7.0498000000000003</v>
      </c>
      <c r="Z14">
        <v>6.9323699999999997</v>
      </c>
      <c r="AA14">
        <v>6.9298400000000004</v>
      </c>
      <c r="AB14">
        <v>3.1853199999999998E-2</v>
      </c>
      <c r="AC14">
        <v>3.1662200000000001E-2</v>
      </c>
      <c r="AG14"/>
    </row>
    <row r="15" spans="1:33" x14ac:dyDescent="0.35">
      <c r="B15" s="8">
        <f>Testbed_Dec!Q15</f>
        <v>7.0604028000000021</v>
      </c>
      <c r="C15" s="8">
        <f>Testbed_Dec!R15</f>
        <v>7.0275799999999986</v>
      </c>
      <c r="D15" s="8">
        <f>Testbed_Dec!I15</f>
        <v>3.1624300000000001E-2</v>
      </c>
      <c r="F15" s="5">
        <v>7.0918847999999999</v>
      </c>
      <c r="G15">
        <f t="shared" si="0"/>
        <v>99.406578065114658</v>
      </c>
      <c r="H15" s="6">
        <v>7.0498000000000003</v>
      </c>
      <c r="I15">
        <f>K15/H15*100</f>
        <v>98.254702261057048</v>
      </c>
      <c r="J15">
        <v>6.9323600000000001</v>
      </c>
      <c r="K15" s="7">
        <v>6.9267599999999998</v>
      </c>
      <c r="L15" s="11">
        <f>K15/F15*100</f>
        <v>97.671637305783648</v>
      </c>
      <c r="N15" s="25">
        <f>Testbed_march!AH15</f>
        <v>0.20484089999999996</v>
      </c>
      <c r="O15" s="25">
        <f>Testbed_march!AI15</f>
        <v>3.4709999999999998E-2</v>
      </c>
      <c r="P15" s="25">
        <f>Testbed_march!Z15</f>
        <v>3.1121099999999999E-2</v>
      </c>
      <c r="R15" s="5">
        <v>7.0914690000000009</v>
      </c>
      <c r="S15">
        <f>T15/R15*100</f>
        <v>99.355436793138338</v>
      </c>
      <c r="T15" s="6">
        <v>7.0457600000000005</v>
      </c>
      <c r="U15">
        <f>W15/T15*100</f>
        <v>98.382431419747476</v>
      </c>
      <c r="V15" s="7">
        <v>6.9343500000000002</v>
      </c>
      <c r="W15" s="7">
        <v>6.9317900000000003</v>
      </c>
      <c r="X15" s="11">
        <f t="shared" si="1"/>
        <v>97.748294464799883</v>
      </c>
      <c r="Y15" s="6">
        <v>7.0498000000000003</v>
      </c>
      <c r="Z15">
        <v>6.9323600000000001</v>
      </c>
      <c r="AA15">
        <v>6.92971</v>
      </c>
      <c r="AB15">
        <v>3.1853199999999998E-2</v>
      </c>
      <c r="AC15">
        <v>3.1632500000000001E-2</v>
      </c>
      <c r="AG15"/>
    </row>
    <row r="16" spans="1:33" x14ac:dyDescent="0.35">
      <c r="B16" s="8">
        <f>Testbed_Dec!Q16</f>
        <v>7.0573437000000006</v>
      </c>
      <c r="C16" s="8">
        <f>Testbed_Dec!R16</f>
        <v>6.9968100000000018</v>
      </c>
      <c r="D16" s="8">
        <f>Testbed_Dec!I16</f>
        <v>3.1620500000000003E-2</v>
      </c>
      <c r="F16" s="5">
        <v>7.0887960000000003</v>
      </c>
      <c r="G16">
        <f t="shared" si="0"/>
        <v>99.44989247821492</v>
      </c>
      <c r="H16" s="6">
        <v>7.0498000000000003</v>
      </c>
      <c r="I16">
        <f>K16/H16*100</f>
        <v>98.250588669182108</v>
      </c>
      <c r="J16">
        <v>6.9323000000000006</v>
      </c>
      <c r="K16" s="7">
        <v>6.9264700000000001</v>
      </c>
      <c r="L16" s="11">
        <f>K16/F16*100</f>
        <v>97.710104790714809</v>
      </c>
      <c r="N16" s="25">
        <f>Testbed_march!AH16</f>
        <v>0.20484089999999996</v>
      </c>
      <c r="O16" s="25">
        <f>Testbed_march!AI16</f>
        <v>3.4709999999999998E-2</v>
      </c>
      <c r="P16" s="25">
        <f>Testbed_march!Z16</f>
        <v>3.0956299999999999E-2</v>
      </c>
      <c r="R16" s="5">
        <v>7.0883505000000007</v>
      </c>
      <c r="S16">
        <f>T16/R16*100</f>
        <v>99.399147939989703</v>
      </c>
      <c r="T16" s="6">
        <v>7.0457600000000005</v>
      </c>
      <c r="U16">
        <f>W16/T16*100</f>
        <v>98.378031610500486</v>
      </c>
      <c r="V16" s="7">
        <v>6.9343399999999997</v>
      </c>
      <c r="W16" s="7">
        <v>6.9314799999999996</v>
      </c>
      <c r="X16" s="11">
        <f t="shared" si="1"/>
        <v>97.786925180971224</v>
      </c>
      <c r="Y16" s="6">
        <v>7.0498000000000003</v>
      </c>
      <c r="Z16">
        <v>6.9323000000000006</v>
      </c>
      <c r="AA16">
        <v>6.9295499999999999</v>
      </c>
      <c r="AB16">
        <v>3.18523E-2</v>
      </c>
      <c r="AC16">
        <v>3.1614999999999997E-2</v>
      </c>
      <c r="AG16"/>
    </row>
    <row r="17" spans="2:33" x14ac:dyDescent="0.35">
      <c r="B17" s="8">
        <f>Testbed_Dec!Q17</f>
        <v>7.0573437000000006</v>
      </c>
      <c r="C17" s="8">
        <f>Testbed_Dec!R17</f>
        <v>6.9968100000000018</v>
      </c>
      <c r="D17" s="8">
        <f>Testbed_Dec!I17</f>
        <v>3.1633099999999997E-2</v>
      </c>
      <c r="F17" s="5">
        <v>7.0887960000000003</v>
      </c>
      <c r="G17">
        <f t="shared" si="0"/>
        <v>99.44989247821492</v>
      </c>
      <c r="H17" s="6">
        <v>7.0498000000000003</v>
      </c>
      <c r="I17">
        <f>K17/H17*100</f>
        <v>98.24945388521661</v>
      </c>
      <c r="J17">
        <v>6.9322600000000003</v>
      </c>
      <c r="K17" s="7">
        <v>6.9263900000000005</v>
      </c>
      <c r="L17" s="11">
        <f>K17/F17*100</f>
        <v>97.708976249281264</v>
      </c>
      <c r="N17" s="25">
        <f>Testbed_march!AH17</f>
        <v>0.20484089999999996</v>
      </c>
      <c r="O17" s="25">
        <f>Testbed_march!AI17</f>
        <v>3.4709999999999998E-2</v>
      </c>
      <c r="P17" s="25">
        <f>Testbed_march!Z17</f>
        <v>3.0956299999999999E-2</v>
      </c>
      <c r="R17" s="5">
        <v>7.0883505000000007</v>
      </c>
      <c r="S17">
        <f>T17/R17*100</f>
        <v>99.399147939989703</v>
      </c>
      <c r="T17" s="6">
        <v>7.0457600000000005</v>
      </c>
      <c r="U17">
        <f>W17/T17*100</f>
        <v>98.37405758924514</v>
      </c>
      <c r="V17" s="7">
        <v>6.9343399999999997</v>
      </c>
      <c r="W17" s="7">
        <v>6.9311999999999996</v>
      </c>
      <c r="X17" s="11">
        <f t="shared" si="1"/>
        <v>97.78297503770446</v>
      </c>
      <c r="Y17" s="6">
        <v>7.0498000000000003</v>
      </c>
      <c r="Z17">
        <v>6.9322600000000003</v>
      </c>
      <c r="AA17">
        <v>6.9293199999999997</v>
      </c>
      <c r="AB17">
        <v>3.18523E-2</v>
      </c>
      <c r="AC17">
        <v>3.1594299999999999E-2</v>
      </c>
      <c r="AG17"/>
    </row>
    <row r="18" spans="2:33" x14ac:dyDescent="0.35">
      <c r="B18" s="8">
        <f>Testbed_Dec!Q18</f>
        <v>7.0542846000000008</v>
      </c>
      <c r="C18" s="8">
        <f>Testbed_Dec!R18</f>
        <v>7.0316200000000002</v>
      </c>
      <c r="D18" s="8">
        <f>Testbed_Dec!I18</f>
        <v>3.1707600000000002E-2</v>
      </c>
      <c r="F18" s="5">
        <v>7.0887960000000003</v>
      </c>
      <c r="G18">
        <f t="shared" si="0"/>
        <v>99.392901135820537</v>
      </c>
      <c r="H18" s="6">
        <v>7.0457600000000005</v>
      </c>
      <c r="I18">
        <f>K18/H18*100</f>
        <v>98.304086429285135</v>
      </c>
      <c r="J18">
        <v>6.9322299999999997</v>
      </c>
      <c r="K18" s="7">
        <v>6.9262700000000006</v>
      </c>
      <c r="L18" s="11">
        <f>K18/F18*100</f>
        <v>97.707283437130926</v>
      </c>
      <c r="N18" s="25">
        <f>Testbed_march!AH18</f>
        <v>0.20484089999999996</v>
      </c>
      <c r="O18" s="25">
        <f>Testbed_march!AI18</f>
        <v>3.4709999999999998E-2</v>
      </c>
      <c r="P18" s="25">
        <f>Testbed_march!Z18</f>
        <v>3.0997299999999998E-2</v>
      </c>
      <c r="R18" s="5">
        <v>7.0883505000000007</v>
      </c>
      <c r="S18">
        <f>T18/R18*100</f>
        <v>99.399147939989703</v>
      </c>
      <c r="T18" s="6">
        <v>7.0457600000000005</v>
      </c>
      <c r="U18">
        <f>W18/T18*100</f>
        <v>98.371360931964759</v>
      </c>
      <c r="V18" s="7">
        <v>6.9342100000000002</v>
      </c>
      <c r="W18" s="7">
        <v>6.9310100000000006</v>
      </c>
      <c r="X18" s="11">
        <f t="shared" si="1"/>
        <v>97.780294583344883</v>
      </c>
      <c r="Y18" s="6">
        <v>7.0457600000000005</v>
      </c>
      <c r="Z18">
        <v>6.9322299999999997</v>
      </c>
      <c r="AA18">
        <v>6.9289899999999998</v>
      </c>
      <c r="AB18">
        <v>3.1851700000000004E-2</v>
      </c>
      <c r="AC18">
        <v>3.1576899999999998E-2</v>
      </c>
      <c r="AG18"/>
    </row>
    <row r="19" spans="2:33" x14ac:dyDescent="0.35">
      <c r="B19" s="8">
        <f>Testbed_Dec!Q19</f>
        <v>7.0542846000000008</v>
      </c>
      <c r="C19" s="8">
        <f>Testbed_Dec!R19</f>
        <v>7.0336399999999992</v>
      </c>
      <c r="D19" s="8">
        <f>Testbed_Dec!I19</f>
        <v>3.1707600000000002E-2</v>
      </c>
      <c r="F19" s="5">
        <v>7.0887960000000003</v>
      </c>
      <c r="G19">
        <f t="shared" si="0"/>
        <v>99.392901135820537</v>
      </c>
      <c r="H19" s="6">
        <v>7.0457600000000005</v>
      </c>
      <c r="I19">
        <f>K19/H19*100</f>
        <v>98.303518711962923</v>
      </c>
      <c r="J19">
        <v>6.9321899999999994</v>
      </c>
      <c r="K19" s="7">
        <v>6.9262299999999994</v>
      </c>
      <c r="L19" s="11">
        <f>K19/F19*100</f>
        <v>97.706719166414146</v>
      </c>
      <c r="N19" s="25">
        <f>Testbed_march!AH19</f>
        <v>0.20484089999999996</v>
      </c>
      <c r="O19" s="25">
        <f>Testbed_march!AI19</f>
        <v>3.4709999999999998E-2</v>
      </c>
      <c r="P19" s="25">
        <f>Testbed_march!Z19</f>
        <v>3.0997299999999998E-2</v>
      </c>
      <c r="R19" s="5">
        <v>7.0883505000000007</v>
      </c>
      <c r="S19">
        <f>T19/R19*100</f>
        <v>99.399147939989703</v>
      </c>
      <c r="T19" s="6">
        <v>7.0457600000000005</v>
      </c>
      <c r="U19">
        <f>W19/T19*100</f>
        <v>98.370083567989823</v>
      </c>
      <c r="V19" s="7">
        <v>6.9342100000000002</v>
      </c>
      <c r="W19" s="7">
        <v>6.9309200000000004</v>
      </c>
      <c r="X19" s="11">
        <f t="shared" si="1"/>
        <v>97.779024894437711</v>
      </c>
      <c r="Y19" s="6">
        <v>7.0457600000000005</v>
      </c>
      <c r="Z19">
        <v>6.9321899999999994</v>
      </c>
      <c r="AA19">
        <v>6.9285100000000002</v>
      </c>
      <c r="AB19">
        <v>3.1847199999999999E-2</v>
      </c>
      <c r="AC19">
        <v>3.1557500000000002E-2</v>
      </c>
      <c r="AG19"/>
    </row>
    <row r="20" spans="2:33" x14ac:dyDescent="0.35">
      <c r="B20" s="8">
        <f>Testbed_Dec!Q20</f>
        <v>7.0573437000000006</v>
      </c>
      <c r="C20" s="8">
        <f>Testbed_Dec!R20</f>
        <v>7.0316200000000002</v>
      </c>
      <c r="D20" s="8">
        <f>Testbed_Dec!I20</f>
        <v>3.1515999999999995E-2</v>
      </c>
      <c r="F20" s="5">
        <v>7.0857072000000008</v>
      </c>
      <c r="G20">
        <f t="shared" si="0"/>
        <v>99.436228468486533</v>
      </c>
      <c r="H20" s="6">
        <v>7.0457600000000005</v>
      </c>
      <c r="I20">
        <f>K20/H20*100</f>
        <v>98.301815559996356</v>
      </c>
      <c r="J20">
        <v>6.9321899999999994</v>
      </c>
      <c r="K20" s="7">
        <v>6.9261099999999995</v>
      </c>
      <c r="L20" s="11">
        <f>K20/F20*100</f>
        <v>97.747617908908211</v>
      </c>
      <c r="N20" s="25">
        <f>Testbed_march!AH20</f>
        <v>0.20484089999999996</v>
      </c>
      <c r="O20" s="25">
        <f>Testbed_march!AI20</f>
        <v>3.4709999999999998E-2</v>
      </c>
      <c r="P20" s="25">
        <f>Testbed_march!Z20</f>
        <v>3.1072600000000002E-2</v>
      </c>
      <c r="R20" s="5">
        <v>7.0883505000000007</v>
      </c>
      <c r="S20">
        <f>T20/R20*100</f>
        <v>99.399147939989703</v>
      </c>
      <c r="T20" s="6">
        <v>7.0457600000000005</v>
      </c>
      <c r="U20">
        <f>W20/T20*100</f>
        <v>98.368096557362136</v>
      </c>
      <c r="V20" s="7">
        <v>6.9341299999999997</v>
      </c>
      <c r="W20" s="7">
        <v>6.9307799999999995</v>
      </c>
      <c r="X20" s="11">
        <f t="shared" si="1"/>
        <v>97.777049822804315</v>
      </c>
      <c r="Y20" s="6">
        <v>7.0457600000000005</v>
      </c>
      <c r="Z20">
        <v>6.9321899999999994</v>
      </c>
      <c r="AA20">
        <v>6.92821</v>
      </c>
      <c r="AB20">
        <v>3.1845699999999998E-2</v>
      </c>
      <c r="AC20">
        <v>3.15415E-2</v>
      </c>
      <c r="AG20"/>
    </row>
    <row r="21" spans="2:33" x14ac:dyDescent="0.35">
      <c r="B21" s="8">
        <f>Testbed_Dec!Q21</f>
        <v>7.0573437000000006</v>
      </c>
      <c r="C21" s="8">
        <f>Testbed_Dec!R21</f>
        <v>7.0316200000000002</v>
      </c>
      <c r="D21" s="8">
        <f>Testbed_Dec!I21</f>
        <v>3.1515999999999995E-2</v>
      </c>
      <c r="F21" s="5">
        <v>7.0857072000000008</v>
      </c>
      <c r="G21">
        <f t="shared" si="0"/>
        <v>99.436228468486533</v>
      </c>
      <c r="H21" s="6">
        <v>7.0457600000000005</v>
      </c>
      <c r="I21">
        <f>K21/H21*100</f>
        <v>98.2992608320465</v>
      </c>
      <c r="J21">
        <v>6.9321599999999997</v>
      </c>
      <c r="K21" s="7">
        <v>6.9259300000000001</v>
      </c>
      <c r="L21" s="11">
        <f>K21/F21*100</f>
        <v>97.74507758378725</v>
      </c>
      <c r="N21" s="25">
        <f>Testbed_march!AH21</f>
        <v>0.20484089999999996</v>
      </c>
      <c r="O21" s="25">
        <f>Testbed_march!AI21</f>
        <v>3.4709999999999998E-2</v>
      </c>
      <c r="P21" s="25">
        <f>Testbed_march!Z21</f>
        <v>3.1072600000000002E-2</v>
      </c>
      <c r="R21" s="5">
        <v>7.0852319999999986</v>
      </c>
      <c r="S21">
        <f>T21/R21*100</f>
        <v>99.442897564963317</v>
      </c>
      <c r="T21" s="6">
        <v>7.0457600000000005</v>
      </c>
      <c r="U21">
        <f>W21/T21*100</f>
        <v>98.361709737487502</v>
      </c>
      <c r="V21" s="7">
        <v>6.9341299999999997</v>
      </c>
      <c r="W21" s="7">
        <v>6.9303299999999997</v>
      </c>
      <c r="X21" s="11">
        <f t="shared" si="1"/>
        <v>97.813734257396248</v>
      </c>
      <c r="Y21" s="6">
        <v>7.0457600000000005</v>
      </c>
      <c r="Z21">
        <v>6.9321599999999997</v>
      </c>
      <c r="AA21">
        <v>6.9279299999999999</v>
      </c>
      <c r="AB21">
        <v>3.1833699999999999E-2</v>
      </c>
      <c r="AC21">
        <v>3.1525400000000002E-2</v>
      </c>
      <c r="AG21"/>
    </row>
    <row r="22" spans="2:33" x14ac:dyDescent="0.35">
      <c r="B22" s="8">
        <f>Testbed_Dec!Q22</f>
        <v>7.0573437000000006</v>
      </c>
      <c r="C22" s="8">
        <f>Testbed_Dec!R22</f>
        <v>7.0336399999999992</v>
      </c>
      <c r="D22" s="8">
        <f>Testbed_Dec!I22</f>
        <v>3.1527800000000002E-2</v>
      </c>
      <c r="F22" s="5">
        <v>7.0857072000000008</v>
      </c>
      <c r="G22">
        <f t="shared" si="0"/>
        <v>99.436228468486533</v>
      </c>
      <c r="H22" s="6">
        <v>7.0457600000000005</v>
      </c>
      <c r="I22">
        <f>K22/H22*100</f>
        <v>98.296422245435551</v>
      </c>
      <c r="J22">
        <v>6.9321000000000002</v>
      </c>
      <c r="K22" s="7">
        <v>6.9257299999999997</v>
      </c>
      <c r="L22" s="11">
        <f>K22/F22*100</f>
        <v>97.742255000319503</v>
      </c>
      <c r="N22" s="25">
        <f>Testbed_march!AH22</f>
        <v>0.2046627</v>
      </c>
      <c r="O22" s="25">
        <f>Testbed_march!AI22</f>
        <v>3.4730000000000004E-2</v>
      </c>
      <c r="P22" s="25">
        <f>Testbed_march!Z22</f>
        <v>3.1092099999999998E-2</v>
      </c>
      <c r="R22" s="5">
        <v>7.0852319999999986</v>
      </c>
      <c r="S22">
        <f>T22/R22*100</f>
        <v>99.442897564963317</v>
      </c>
      <c r="T22" s="6">
        <v>7.0457600000000005</v>
      </c>
      <c r="U22">
        <f>W22/T22*100</f>
        <v>98.357877645562724</v>
      </c>
      <c r="V22" s="7">
        <v>6.9340799999999998</v>
      </c>
      <c r="W22" s="7">
        <v>6.9300600000000001</v>
      </c>
      <c r="X22" s="11">
        <f t="shared" si="1"/>
        <v>97.809923514148892</v>
      </c>
      <c r="Y22" s="6">
        <v>7.0457600000000005</v>
      </c>
      <c r="Z22">
        <v>6.9321000000000002</v>
      </c>
      <c r="AA22">
        <v>6.9278000000000004</v>
      </c>
      <c r="AB22">
        <v>3.1833699999999999E-2</v>
      </c>
      <c r="AC22">
        <v>3.1482200000000002E-2</v>
      </c>
      <c r="AG22"/>
    </row>
    <row r="23" spans="2:33" x14ac:dyDescent="0.35">
      <c r="B23" s="8">
        <f>Testbed_Dec!Q23</f>
        <v>7.0573437000000006</v>
      </c>
      <c r="C23" s="8">
        <f>Testbed_Dec!R23</f>
        <v>6.9968100000000018</v>
      </c>
      <c r="D23" s="8">
        <f>Testbed_Dec!I23</f>
        <v>3.1258600000000004E-2</v>
      </c>
      <c r="F23" s="5">
        <v>7.0826184000000003</v>
      </c>
      <c r="G23">
        <f t="shared" si="0"/>
        <v>99.47959359210995</v>
      </c>
      <c r="H23" s="6">
        <v>7.0457600000000005</v>
      </c>
      <c r="I23">
        <f>K23/H23*100</f>
        <v>98.293299800163496</v>
      </c>
      <c r="J23">
        <v>6.9320500000000003</v>
      </c>
      <c r="K23" s="7">
        <v>6.9255100000000001</v>
      </c>
      <c r="L23" s="11">
        <f>K23/F23*100</f>
        <v>97.781775169476873</v>
      </c>
      <c r="N23" s="25">
        <f>Testbed_march!AH23</f>
        <v>3.0605850000000001</v>
      </c>
      <c r="O23" s="25">
        <f>Testbed_march!AI23</f>
        <v>2.9885000000000002</v>
      </c>
      <c r="P23" s="25">
        <f>Testbed_march!Z23</f>
        <v>3.1092099999999998E-2</v>
      </c>
      <c r="R23" s="5">
        <v>7.0852319999999986</v>
      </c>
      <c r="S23">
        <f>T23/R23*100</f>
        <v>99.442897564963317</v>
      </c>
      <c r="T23" s="6">
        <v>7.0457600000000005</v>
      </c>
      <c r="U23">
        <f>W23/T23*100</f>
        <v>98.354613270960115</v>
      </c>
      <c r="V23" s="7">
        <v>6.9340799999999998</v>
      </c>
      <c r="W23" s="7">
        <v>6.9298299999999999</v>
      </c>
      <c r="X23" s="11">
        <f t="shared" si="1"/>
        <v>97.806677325456675</v>
      </c>
      <c r="Y23" s="6">
        <v>7.0457600000000005</v>
      </c>
      <c r="Z23">
        <v>6.9320500000000003</v>
      </c>
      <c r="AA23">
        <v>6.9275399999999996</v>
      </c>
      <c r="AB23">
        <v>3.18149E-2</v>
      </c>
      <c r="AC23">
        <v>3.1457899999999997E-2</v>
      </c>
      <c r="AG23"/>
    </row>
    <row r="24" spans="2:33" x14ac:dyDescent="0.35">
      <c r="B24" s="8">
        <f>Testbed_Dec!Q24</f>
        <v>7.0604028000000021</v>
      </c>
      <c r="C24" s="8">
        <f>Testbed_Dec!R24</f>
        <v>7.0336399999999992</v>
      </c>
      <c r="D24" s="8">
        <f>Testbed_Dec!I24</f>
        <v>3.05268E-2</v>
      </c>
      <c r="F24" s="5">
        <v>7.0826184000000003</v>
      </c>
      <c r="G24">
        <f t="shared" si="0"/>
        <v>99.47959359210995</v>
      </c>
      <c r="H24" s="6">
        <v>7.0457600000000005</v>
      </c>
      <c r="I24">
        <f>K24/H24*100</f>
        <v>98.291454718866376</v>
      </c>
      <c r="J24">
        <v>6.9320200000000005</v>
      </c>
      <c r="K24" s="7">
        <v>6.9253800000000005</v>
      </c>
      <c r="L24" s="11">
        <f>K24/F24*100</f>
        <v>97.77993969010106</v>
      </c>
      <c r="N24" s="25">
        <f>Testbed_march!AH24</f>
        <v>2.1773663999999999</v>
      </c>
      <c r="O24" s="25">
        <f>Testbed_march!AI24</f>
        <v>2.1185299999999998</v>
      </c>
      <c r="P24" s="25">
        <f>Testbed_march!Z24</f>
        <v>3.0941800000000002E-2</v>
      </c>
      <c r="R24" s="5">
        <v>7.0852319999999986</v>
      </c>
      <c r="S24">
        <f>T24/R24*100</f>
        <v>99.442897564963317</v>
      </c>
      <c r="T24" s="6">
        <v>7.0457600000000005</v>
      </c>
      <c r="U24">
        <f>W24/T24*100</f>
        <v>98.352910118993549</v>
      </c>
      <c r="V24" s="7">
        <v>6.9340600000000006</v>
      </c>
      <c r="W24" s="7">
        <v>6.92971</v>
      </c>
      <c r="X24" s="11">
        <f t="shared" si="1"/>
        <v>97.804983661791184</v>
      </c>
      <c r="Y24" s="6">
        <v>7.0457600000000005</v>
      </c>
      <c r="Z24">
        <v>6.9320200000000005</v>
      </c>
      <c r="AA24">
        <v>6.9272399999999994</v>
      </c>
      <c r="AB24">
        <v>3.18149E-2</v>
      </c>
      <c r="AC24">
        <v>3.14404E-2</v>
      </c>
      <c r="AG24"/>
    </row>
    <row r="25" spans="2:33" x14ac:dyDescent="0.35">
      <c r="B25" s="8">
        <f>Testbed_Dec!Q25</f>
        <v>7.0573437000000006</v>
      </c>
      <c r="C25" s="8">
        <f>Testbed_Dec!R25</f>
        <v>7.0336399999999992</v>
      </c>
      <c r="D25" s="8">
        <f>Testbed_Dec!I25</f>
        <v>3.05268E-2</v>
      </c>
      <c r="F25" s="5">
        <v>7.0826184000000003</v>
      </c>
      <c r="G25">
        <f t="shared" si="0"/>
        <v>99.47959359210995</v>
      </c>
      <c r="H25" s="6">
        <v>7.0457600000000005</v>
      </c>
      <c r="I25">
        <f>K25/H25*100</f>
        <v>98.287196838949953</v>
      </c>
      <c r="J25">
        <v>6.9318900000000001</v>
      </c>
      <c r="K25" s="7">
        <v>6.9250800000000003</v>
      </c>
      <c r="L25" s="11">
        <f>K25/F25*100</f>
        <v>97.775703968464541</v>
      </c>
      <c r="N25" s="25">
        <f>Testbed_march!AH25</f>
        <v>2.1764160000000001</v>
      </c>
      <c r="O25" s="25">
        <f>Testbed_march!AI25</f>
        <v>2.2240000000000002</v>
      </c>
      <c r="P25" s="25">
        <f>Testbed_march!Z25</f>
        <v>3.0941800000000002E-2</v>
      </c>
      <c r="R25" s="5">
        <v>7.0852319999999986</v>
      </c>
      <c r="S25">
        <f>T25/R25*100</f>
        <v>99.442897564963317</v>
      </c>
      <c r="T25" s="6">
        <v>7.0457600000000005</v>
      </c>
      <c r="U25">
        <f>W25/T25*100</f>
        <v>98.349929603052047</v>
      </c>
      <c r="V25" s="7">
        <v>6.9340600000000006</v>
      </c>
      <c r="W25" s="7">
        <v>6.9295</v>
      </c>
      <c r="X25" s="11">
        <f t="shared" si="1"/>
        <v>97.802019750376573</v>
      </c>
      <c r="Y25" s="6">
        <v>7.0457600000000005</v>
      </c>
      <c r="Z25">
        <v>6.9318900000000001</v>
      </c>
      <c r="AA25">
        <v>6.9270200000000006</v>
      </c>
      <c r="AB25">
        <v>3.1814000000000002E-2</v>
      </c>
      <c r="AC25">
        <v>3.1414499999999998E-2</v>
      </c>
      <c r="AG25"/>
    </row>
    <row r="26" spans="2:33" x14ac:dyDescent="0.35">
      <c r="B26" s="8">
        <f>Testbed_Dec!Q26</f>
        <v>7.0573437000000006</v>
      </c>
      <c r="C26" s="8">
        <f>Testbed_Dec!R26</f>
        <v>7.0336399999999992</v>
      </c>
      <c r="D26" s="8">
        <f>Testbed_Dec!I26</f>
        <v>3.10286E-2</v>
      </c>
      <c r="F26" s="5">
        <v>7.0826184000000003</v>
      </c>
      <c r="G26">
        <f t="shared" si="0"/>
        <v>99.47959359210995</v>
      </c>
      <c r="H26" s="6">
        <v>7.0457600000000005</v>
      </c>
      <c r="I26">
        <f>K26/H26*100</f>
        <v>98.285351757652819</v>
      </c>
      <c r="J26">
        <v>6.9318800000000005</v>
      </c>
      <c r="K26" s="7">
        <v>6.9249499999999999</v>
      </c>
      <c r="L26" s="11">
        <f>K26/F26*100</f>
        <v>97.773868489088727</v>
      </c>
      <c r="N26" s="25">
        <f>Testbed_march!AH26</f>
        <v>4.5449316</v>
      </c>
      <c r="O26" s="25">
        <f>Testbed_march!AI26</f>
        <v>4.4879100000000003</v>
      </c>
      <c r="P26" s="25">
        <f>Testbed_march!Z26</f>
        <v>3.0696999999999999E-2</v>
      </c>
      <c r="R26" s="5">
        <v>7.0852319999999986</v>
      </c>
      <c r="S26">
        <f>T26/R26*100</f>
        <v>99.442897564963317</v>
      </c>
      <c r="T26" s="6">
        <v>7.0457600000000005</v>
      </c>
      <c r="U26">
        <f>W26/T26*100</f>
        <v>98.346097511127255</v>
      </c>
      <c r="V26" s="7">
        <v>6.9340600000000006</v>
      </c>
      <c r="W26" s="7">
        <v>6.9292299999999996</v>
      </c>
      <c r="X26" s="11">
        <f t="shared" si="1"/>
        <v>97.798209007129216</v>
      </c>
      <c r="Y26" s="6">
        <v>7.0457600000000005</v>
      </c>
      <c r="Z26">
        <v>6.9318800000000005</v>
      </c>
      <c r="AA26">
        <v>6.9268900000000002</v>
      </c>
      <c r="AB26">
        <v>3.1814000000000002E-2</v>
      </c>
      <c r="AC26">
        <v>3.1384299999999997E-2</v>
      </c>
      <c r="AG26"/>
    </row>
    <row r="27" spans="2:33" x14ac:dyDescent="0.35">
      <c r="B27" s="8">
        <f>Testbed_Dec!Q27</f>
        <v>7.0573437000000006</v>
      </c>
      <c r="C27" s="8">
        <f>Testbed_Dec!R27</f>
        <v>7.0336399999999992</v>
      </c>
      <c r="D27" s="8">
        <f>Testbed_Dec!I27</f>
        <v>3.0925999999999999E-2</v>
      </c>
      <c r="F27" s="5">
        <v>7.0826184000000003</v>
      </c>
      <c r="G27">
        <f t="shared" si="0"/>
        <v>99.47959359210995</v>
      </c>
      <c r="H27" s="6">
        <v>7.0457600000000005</v>
      </c>
      <c r="I27">
        <f>K27/H27*100</f>
        <v>98.28435825233899</v>
      </c>
      <c r="J27">
        <v>6.9318800000000005</v>
      </c>
      <c r="K27" s="7">
        <v>6.9248799999999999</v>
      </c>
      <c r="L27" s="11">
        <f>K27/F27*100</f>
        <v>97.772880154040195</v>
      </c>
      <c r="N27" s="25">
        <f>Testbed_march!AH27</f>
        <v>2.1754655999999999</v>
      </c>
      <c r="O27" s="25">
        <f>Testbed_march!AI27</f>
        <v>2.085</v>
      </c>
      <c r="P27" s="25">
        <f>Testbed_march!Z27</f>
        <v>3.0696999999999999E-2</v>
      </c>
      <c r="R27" s="5">
        <v>7.0821134999999993</v>
      </c>
      <c r="S27">
        <f>T27/R27*100</f>
        <v>99.486685718888879</v>
      </c>
      <c r="T27" s="6">
        <v>7.0457600000000005</v>
      </c>
      <c r="U27">
        <f>W27/T27*100</f>
        <v>98.343400853846845</v>
      </c>
      <c r="V27" s="7">
        <v>6.9340600000000006</v>
      </c>
      <c r="W27" s="7">
        <v>6.9290399999999996</v>
      </c>
      <c r="X27" s="11">
        <f t="shared" si="1"/>
        <v>97.838590132733685</v>
      </c>
      <c r="Y27" s="6">
        <v>7.0457600000000005</v>
      </c>
      <c r="Z27">
        <v>6.9318800000000005</v>
      </c>
      <c r="AA27">
        <v>6.9267599999999998</v>
      </c>
      <c r="AB27">
        <v>3.1813600000000004E-2</v>
      </c>
      <c r="AC27">
        <v>3.1300599999999998E-2</v>
      </c>
      <c r="AG27"/>
    </row>
    <row r="28" spans="2:33" x14ac:dyDescent="0.35">
      <c r="B28" s="8">
        <f>Testbed_Dec!Q28</f>
        <v>7.0604028000000021</v>
      </c>
      <c r="C28" s="8">
        <f>Testbed_Dec!R28</f>
        <v>7.0336399999999992</v>
      </c>
      <c r="D28" s="8">
        <f>Testbed_Dec!I28</f>
        <v>3.1775200000000003E-2</v>
      </c>
      <c r="F28" s="5">
        <v>7.0826184000000003</v>
      </c>
      <c r="G28">
        <f t="shared" si="0"/>
        <v>99.47959359210995</v>
      </c>
      <c r="H28" s="6">
        <v>7.0457600000000005</v>
      </c>
      <c r="I28">
        <f>K28/H28*100</f>
        <v>98.281519665728041</v>
      </c>
      <c r="J28">
        <v>6.9318800000000005</v>
      </c>
      <c r="K28" s="7">
        <v>6.9246800000000004</v>
      </c>
      <c r="L28" s="11">
        <f>K28/F28*100</f>
        <v>97.770056339615877</v>
      </c>
      <c r="N28" s="25">
        <f>Testbed_march!AH28</f>
        <v>2.1764160000000001</v>
      </c>
      <c r="O28" s="25">
        <f>Testbed_march!AI28</f>
        <v>2.0838000000000001</v>
      </c>
      <c r="P28" s="25">
        <f>Testbed_march!Z28</f>
        <v>3.0663699999999999E-2</v>
      </c>
      <c r="R28" s="5">
        <v>7.0821134999999993</v>
      </c>
      <c r="S28">
        <f>T28/R28*100</f>
        <v>99.486685718888879</v>
      </c>
      <c r="T28" s="6">
        <v>7.0457600000000005</v>
      </c>
      <c r="U28">
        <f>W28/T28*100</f>
        <v>98.34198156054137</v>
      </c>
      <c r="V28" s="7">
        <v>6.93391</v>
      </c>
      <c r="W28" s="7">
        <v>6.9289399999999999</v>
      </c>
      <c r="X28" s="11">
        <f t="shared" si="1"/>
        <v>97.837178124863442</v>
      </c>
      <c r="Y28" s="6">
        <v>7.0457600000000005</v>
      </c>
      <c r="Z28">
        <v>6.9318800000000005</v>
      </c>
      <c r="AA28">
        <v>6.9264700000000001</v>
      </c>
      <c r="AB28">
        <v>3.1812100000000003E-2</v>
      </c>
      <c r="AC28">
        <v>3.1281799999999998E-2</v>
      </c>
      <c r="AG28"/>
    </row>
    <row r="29" spans="2:33" x14ac:dyDescent="0.35">
      <c r="B29" s="8">
        <f>Testbed_Dec!Q29</f>
        <v>7.0573437000000006</v>
      </c>
      <c r="C29" s="8">
        <f>Testbed_Dec!R29</f>
        <v>7.0316200000000002</v>
      </c>
      <c r="D29" s="8">
        <f>Testbed_Dec!I29</f>
        <v>3.1528500000000001E-2</v>
      </c>
      <c r="F29" s="5">
        <v>7.0826184000000003</v>
      </c>
      <c r="G29">
        <f t="shared" si="0"/>
        <v>99.47959359210995</v>
      </c>
      <c r="H29" s="6">
        <v>7.0457600000000005</v>
      </c>
      <c r="I29">
        <f>K29/H29*100</f>
        <v>98.278964937778184</v>
      </c>
      <c r="J29">
        <v>6.93187</v>
      </c>
      <c r="K29" s="7">
        <v>6.9245000000000001</v>
      </c>
      <c r="L29" s="11">
        <f>K29/F29*100</f>
        <v>97.767514906633963</v>
      </c>
      <c r="N29" s="25">
        <f>Testbed_march!AH29</f>
        <v>2.1773663999999999</v>
      </c>
      <c r="O29" s="25">
        <f>Testbed_march!AI29</f>
        <v>2.1197499999999998</v>
      </c>
      <c r="P29" s="25">
        <f>Testbed_march!Z29</f>
        <v>3.0663699999999999E-2</v>
      </c>
      <c r="R29" s="5">
        <v>7.0821134999999993</v>
      </c>
      <c r="S29">
        <f>T29/R29*100</f>
        <v>99.486685718888879</v>
      </c>
      <c r="T29" s="6">
        <v>7.0457600000000005</v>
      </c>
      <c r="U29">
        <f>W29/T29*100</f>
        <v>98.334601235352892</v>
      </c>
      <c r="V29" s="7">
        <v>6.93391</v>
      </c>
      <c r="W29" s="7">
        <v>6.92842</v>
      </c>
      <c r="X29" s="11">
        <f t="shared" si="1"/>
        <v>97.829835683938143</v>
      </c>
      <c r="Y29" s="6">
        <v>7.0457600000000005</v>
      </c>
      <c r="Z29">
        <v>6.93187</v>
      </c>
      <c r="AA29">
        <v>6.9263900000000005</v>
      </c>
      <c r="AB29">
        <v>3.18009E-2</v>
      </c>
      <c r="AC29">
        <v>3.1257800000000002E-2</v>
      </c>
      <c r="AG29"/>
    </row>
    <row r="30" spans="2:33" x14ac:dyDescent="0.35">
      <c r="B30" s="8">
        <f>Testbed_Dec!Q30</f>
        <v>7.0573437000000006</v>
      </c>
      <c r="C30" s="8">
        <f>Testbed_Dec!R30</f>
        <v>7.0316200000000002</v>
      </c>
      <c r="D30" s="8">
        <f>Testbed_Dec!I30</f>
        <v>3.1528500000000001E-2</v>
      </c>
      <c r="F30" s="5">
        <v>7.0795295999999999</v>
      </c>
      <c r="G30">
        <f t="shared" si="0"/>
        <v>99.522996556155377</v>
      </c>
      <c r="H30" s="6">
        <v>7.0457600000000005</v>
      </c>
      <c r="I30">
        <f>K30/H30*100</f>
        <v>98.276977927150512</v>
      </c>
      <c r="J30">
        <v>6.9318400000000002</v>
      </c>
      <c r="K30" s="7">
        <v>6.9243600000000001</v>
      </c>
      <c r="L30" s="11">
        <f>K30/F30*100</f>
        <v>97.808193357931586</v>
      </c>
      <c r="N30" s="25">
        <f>Testbed_march!AH30</f>
        <v>2.1754655999999999</v>
      </c>
      <c r="O30" s="25">
        <f>Testbed_march!AI30</f>
        <v>2.085</v>
      </c>
      <c r="P30" s="25">
        <f>Testbed_march!Z30</f>
        <v>3.09456E-2</v>
      </c>
      <c r="R30" s="5">
        <v>7.0821134999999993</v>
      </c>
      <c r="S30">
        <f>T30/R30*100</f>
        <v>99.429640600930796</v>
      </c>
      <c r="T30" s="6">
        <v>7.0417200000000006</v>
      </c>
      <c r="U30">
        <f>W30/T30*100</f>
        <v>98.387893866839335</v>
      </c>
      <c r="V30" s="7">
        <v>6.9338100000000003</v>
      </c>
      <c r="W30" s="7">
        <v>6.9281999999999995</v>
      </c>
      <c r="X30" s="11">
        <f t="shared" si="1"/>
        <v>97.826729266623587</v>
      </c>
      <c r="Y30" s="6">
        <v>7.0457600000000005</v>
      </c>
      <c r="Z30">
        <v>6.9318400000000002</v>
      </c>
      <c r="AA30">
        <v>6.9262700000000006</v>
      </c>
      <c r="AB30">
        <v>3.1792800000000003E-2</v>
      </c>
      <c r="AC30">
        <v>3.1193499999999999E-2</v>
      </c>
      <c r="AG30"/>
    </row>
    <row r="31" spans="2:33" x14ac:dyDescent="0.35">
      <c r="B31" s="8">
        <f>Testbed_Dec!Q31</f>
        <v>7.0573437000000006</v>
      </c>
      <c r="C31" s="8">
        <f>Testbed_Dec!R31</f>
        <v>7.00284</v>
      </c>
      <c r="D31" s="8">
        <f>Testbed_Dec!I31</f>
        <v>3.18523E-2</v>
      </c>
      <c r="F31" s="5">
        <v>7.0795295999999999</v>
      </c>
      <c r="G31">
        <f t="shared" si="0"/>
        <v>99.522996556155377</v>
      </c>
      <c r="H31" s="6">
        <v>7.0457600000000005</v>
      </c>
      <c r="I31">
        <f>K31/H31*100</f>
        <v>98.275132845853392</v>
      </c>
      <c r="J31">
        <v>6.9318</v>
      </c>
      <c r="K31" s="7">
        <v>6.9242299999999997</v>
      </c>
      <c r="L31" s="11">
        <f>K31/F31*100</f>
        <v>97.806357077735782</v>
      </c>
      <c r="N31" s="25">
        <f>Testbed_march!AH31</f>
        <v>2.1754655999999999</v>
      </c>
      <c r="O31" s="25">
        <f>Testbed_march!AI31</f>
        <v>2.085</v>
      </c>
      <c r="P31" s="25">
        <f>Testbed_march!Z31</f>
        <v>3.09456E-2</v>
      </c>
      <c r="R31" s="5">
        <v>7.0821134999999993</v>
      </c>
      <c r="S31">
        <f>T31/R31*100</f>
        <v>99.429640600930796</v>
      </c>
      <c r="T31" s="6">
        <v>7.0417200000000006</v>
      </c>
      <c r="U31">
        <f>W31/T31*100</f>
        <v>98.385763705458317</v>
      </c>
      <c r="V31" s="7">
        <v>6.9338100000000003</v>
      </c>
      <c r="W31" s="7">
        <v>6.9280499999999998</v>
      </c>
      <c r="X31" s="11">
        <f t="shared" si="1"/>
        <v>97.824611254818223</v>
      </c>
      <c r="Y31" s="6">
        <v>7.0457600000000005</v>
      </c>
      <c r="Z31">
        <v>6.9318</v>
      </c>
      <c r="AA31">
        <v>6.9262299999999994</v>
      </c>
      <c r="AB31">
        <v>3.1789200000000004E-2</v>
      </c>
      <c r="AC31">
        <v>3.05268E-2</v>
      </c>
      <c r="AG31"/>
    </row>
    <row r="32" spans="2:33" x14ac:dyDescent="0.35">
      <c r="B32" s="8">
        <f>Testbed_Dec!Q32</f>
        <v>7.0573437000000006</v>
      </c>
      <c r="C32" s="8">
        <f>Testbed_Dec!R32</f>
        <v>7.037679999999999</v>
      </c>
      <c r="D32" s="8">
        <f>Testbed_Dec!I32</f>
        <v>3.18523E-2</v>
      </c>
      <c r="F32" s="5">
        <v>7.0795295999999999</v>
      </c>
      <c r="G32">
        <f t="shared" si="0"/>
        <v>99.522996556155377</v>
      </c>
      <c r="H32" s="6">
        <v>7.0457600000000005</v>
      </c>
      <c r="I32">
        <f>K32/H32*100</f>
        <v>98.273997411208995</v>
      </c>
      <c r="J32">
        <v>6.9317799999999998</v>
      </c>
      <c r="K32" s="7">
        <v>6.92415</v>
      </c>
      <c r="L32" s="11">
        <f>K32/F32*100</f>
        <v>97.805227059153765</v>
      </c>
      <c r="N32" s="25">
        <f>Testbed_march!AH32</f>
        <v>2.1745152000000001</v>
      </c>
      <c r="O32" s="25">
        <f>Testbed_march!AI32</f>
        <v>2.085</v>
      </c>
      <c r="P32" s="25">
        <f>Testbed_march!Z32</f>
        <v>3.0479700000000002E-2</v>
      </c>
      <c r="R32" s="5">
        <v>7.0821134999999993</v>
      </c>
      <c r="S32">
        <f>T32/R32*100</f>
        <v>99.429640600930796</v>
      </c>
      <c r="T32" s="6">
        <v>7.0417200000000006</v>
      </c>
      <c r="U32">
        <f>W32/T32*100</f>
        <v>98.380651318143848</v>
      </c>
      <c r="V32" s="7">
        <v>6.9337499999999999</v>
      </c>
      <c r="W32" s="7">
        <v>6.9276899999999992</v>
      </c>
      <c r="X32" s="11">
        <f t="shared" si="1"/>
        <v>97.819528026485315</v>
      </c>
      <c r="Y32" s="6">
        <v>7.0457600000000005</v>
      </c>
      <c r="Z32">
        <v>6.9317799999999998</v>
      </c>
      <c r="AA32">
        <v>6.9261099999999995</v>
      </c>
      <c r="AB32">
        <v>3.1789200000000004E-2</v>
      </c>
      <c r="AC32">
        <v>6.9243300000000003</v>
      </c>
      <c r="AG32"/>
    </row>
    <row r="33" spans="2:33" x14ac:dyDescent="0.35">
      <c r="B33" s="8">
        <f>Testbed_Dec!Q33</f>
        <v>7.0573437000000006</v>
      </c>
      <c r="C33" s="8">
        <f>Testbed_Dec!R33</f>
        <v>7.00284</v>
      </c>
      <c r="D33" s="8">
        <f>Testbed_Dec!I33</f>
        <v>3.1887100000000002E-2</v>
      </c>
      <c r="F33" s="5">
        <v>7.0795295999999999</v>
      </c>
      <c r="G33">
        <f t="shared" si="0"/>
        <v>99.522996556155377</v>
      </c>
      <c r="H33" s="6">
        <v>7.0457600000000005</v>
      </c>
      <c r="I33">
        <f>K33/H33*100</f>
        <v>98.27215232991189</v>
      </c>
      <c r="J33">
        <v>6.9317500000000001</v>
      </c>
      <c r="K33" s="7">
        <v>6.9240200000000005</v>
      </c>
      <c r="L33" s="11">
        <f>K33/F33*100</f>
        <v>97.803390778957976</v>
      </c>
      <c r="N33" s="25">
        <f>Testbed_march!AH33</f>
        <v>2.1735648000000003</v>
      </c>
      <c r="O33" s="25">
        <f>Testbed_march!AI33</f>
        <v>2.085</v>
      </c>
      <c r="P33" s="25">
        <f>Testbed_march!Z33</f>
        <v>3.0479700000000002E-2</v>
      </c>
      <c r="R33" s="5">
        <v>7.0821134999999993</v>
      </c>
      <c r="S33">
        <f>T33/R33*100</f>
        <v>99.429640600930796</v>
      </c>
      <c r="T33" s="6">
        <v>7.0417200000000006</v>
      </c>
      <c r="U33">
        <f>W33/T33*100</f>
        <v>98.378663167521566</v>
      </c>
      <c r="V33" s="7">
        <v>6.9337499999999999</v>
      </c>
      <c r="W33" s="7">
        <v>6.9275500000000001</v>
      </c>
      <c r="X33" s="11">
        <f t="shared" si="1"/>
        <v>97.817551215466978</v>
      </c>
      <c r="Y33" s="6">
        <v>7.0457600000000005</v>
      </c>
      <c r="Z33">
        <v>6.9317500000000001</v>
      </c>
      <c r="AA33">
        <v>6.9259300000000001</v>
      </c>
      <c r="AB33">
        <v>3.1786599999999998E-2</v>
      </c>
      <c r="AC33">
        <v>6.9242100000000004</v>
      </c>
      <c r="AG33"/>
    </row>
    <row r="34" spans="2:33" x14ac:dyDescent="0.35">
      <c r="B34" s="8">
        <f>Testbed_Dec!Q34</f>
        <v>7.0573437000000006</v>
      </c>
      <c r="C34" s="8">
        <f>Testbed_Dec!R34</f>
        <v>7.0336399999999992</v>
      </c>
      <c r="D34" s="8">
        <f>Testbed_Dec!I34</f>
        <v>3.1742199999999998E-2</v>
      </c>
      <c r="F34" s="5">
        <v>7.0795295999999999</v>
      </c>
      <c r="G34">
        <f t="shared" si="0"/>
        <v>99.522996556155377</v>
      </c>
      <c r="H34" s="6">
        <v>7.0457600000000005</v>
      </c>
      <c r="I34">
        <f>K34/H34*100</f>
        <v>98.270874965936954</v>
      </c>
      <c r="J34">
        <v>6.9317299999999999</v>
      </c>
      <c r="K34" s="7">
        <v>6.9239300000000004</v>
      </c>
      <c r="L34" s="11">
        <f>K34/F34*100</f>
        <v>97.802119508053195</v>
      </c>
      <c r="N34" s="25">
        <f>Testbed_march!AH34</f>
        <v>2.1707136</v>
      </c>
      <c r="O34" s="25">
        <f>Testbed_march!AI34</f>
        <v>2.085</v>
      </c>
      <c r="P34" s="25">
        <f>Testbed_march!Z34</f>
        <v>3.0316700000000002E-2</v>
      </c>
      <c r="R34" s="5">
        <v>7.0821134999999993</v>
      </c>
      <c r="S34">
        <f>T34/R34*100</f>
        <v>99.429640600930796</v>
      </c>
      <c r="T34" s="6">
        <v>7.0417200000000006</v>
      </c>
      <c r="U34">
        <f>W34/T34*100</f>
        <v>98.373976812483306</v>
      </c>
      <c r="V34" s="7">
        <v>6.9337499999999999</v>
      </c>
      <c r="W34" s="7">
        <v>6.9272200000000002</v>
      </c>
      <c r="X34" s="11">
        <f t="shared" si="1"/>
        <v>97.812891589495152</v>
      </c>
      <c r="Y34" s="6">
        <v>7.0457600000000005</v>
      </c>
      <c r="Z34">
        <v>6.9317299999999999</v>
      </c>
      <c r="AA34">
        <v>6.9257299999999997</v>
      </c>
      <c r="AB34">
        <v>3.1786599999999998E-2</v>
      </c>
      <c r="AC34">
        <v>6.9240200000000005</v>
      </c>
      <c r="AG34"/>
    </row>
    <row r="35" spans="2:33" x14ac:dyDescent="0.35">
      <c r="B35" s="8">
        <f>Testbed_Dec!Q35</f>
        <v>7.0573437000000006</v>
      </c>
      <c r="C35" s="8">
        <f>Testbed_Dec!R35</f>
        <v>7.0336399999999992</v>
      </c>
      <c r="D35" s="8">
        <f>Testbed_Dec!I35</f>
        <v>3.1742199999999998E-2</v>
      </c>
      <c r="F35" s="5">
        <v>7.0634619000000001</v>
      </c>
      <c r="G35">
        <f t="shared" si="0"/>
        <v>99.749387761261943</v>
      </c>
      <c r="H35" s="6">
        <v>7.0457600000000005</v>
      </c>
      <c r="I35">
        <f>K35/H35*100</f>
        <v>98.267752520664899</v>
      </c>
      <c r="J35">
        <v>6.9317200000000003</v>
      </c>
      <c r="K35" s="7">
        <v>6.9237099999999998</v>
      </c>
      <c r="L35" s="11">
        <f>K35/F35*100</f>
        <v>98.021481506115293</v>
      </c>
      <c r="N35" s="25">
        <f>Testbed_march!AH35</f>
        <v>2.3721390000000002</v>
      </c>
      <c r="O35" s="25">
        <f>Testbed_march!AI35</f>
        <v>2.3282500000000002</v>
      </c>
      <c r="P35" s="25">
        <f>Testbed_march!Z35</f>
        <v>3.0316700000000002E-2</v>
      </c>
      <c r="R35" s="5">
        <v>7.0821134999999993</v>
      </c>
      <c r="S35">
        <f>T35/R35*100</f>
        <v>99.429640600930796</v>
      </c>
      <c r="T35" s="6">
        <v>7.0417200000000006</v>
      </c>
      <c r="U35">
        <f>W35/T35*100</f>
        <v>98.372556704895942</v>
      </c>
      <c r="V35" s="7">
        <v>6.9337499999999999</v>
      </c>
      <c r="W35" s="7">
        <v>6.9271199999999995</v>
      </c>
      <c r="X35" s="11">
        <f t="shared" si="1"/>
        <v>97.811479581624894</v>
      </c>
      <c r="Y35" s="6">
        <v>7.0457600000000005</v>
      </c>
      <c r="Z35">
        <v>6.9317200000000003</v>
      </c>
      <c r="AA35">
        <v>6.9255100000000001</v>
      </c>
      <c r="AB35">
        <v>3.1786599999999998E-2</v>
      </c>
      <c r="AC35">
        <v>6.9238299999999997</v>
      </c>
      <c r="AG35"/>
    </row>
    <row r="36" spans="2:33" x14ac:dyDescent="0.35">
      <c r="B36" s="8">
        <f>Testbed_Dec!Q36</f>
        <v>7.0604028000000021</v>
      </c>
      <c r="C36" s="8">
        <f>Testbed_Dec!R36</f>
        <v>7.037679999999999</v>
      </c>
      <c r="D36" s="8">
        <f>Testbed_Dec!I36</f>
        <v>3.1743899999999999E-2</v>
      </c>
      <c r="F36" s="5">
        <v>7.0634619000000001</v>
      </c>
      <c r="G36">
        <f t="shared" si="0"/>
        <v>99.749387761261943</v>
      </c>
      <c r="H36" s="6">
        <v>7.0457600000000005</v>
      </c>
      <c r="I36">
        <f>K36/H36*100</f>
        <v>98.265339722045596</v>
      </c>
      <c r="J36">
        <v>6.9317099999999998</v>
      </c>
      <c r="K36" s="7">
        <v>6.92354</v>
      </c>
      <c r="L36" s="11">
        <f>K36/F36*100</f>
        <v>98.019074754264622</v>
      </c>
      <c r="N36" s="25">
        <f>Testbed_march!AH36</f>
        <v>2.7098279999999999</v>
      </c>
      <c r="O36" s="25">
        <f>Testbed_march!AI36</f>
        <v>2.641</v>
      </c>
      <c r="P36" s="25">
        <f>Testbed_march!Z36</f>
        <v>3.1050000000000001E-2</v>
      </c>
      <c r="R36" s="5">
        <v>7.0821134999999993</v>
      </c>
      <c r="S36">
        <f>T36/R36*100</f>
        <v>99.429640600930796</v>
      </c>
      <c r="T36" s="6">
        <v>7.0417200000000006</v>
      </c>
      <c r="U36">
        <f>W36/T36*100</f>
        <v>98.36488812392426</v>
      </c>
      <c r="V36" s="7">
        <v>6.93363</v>
      </c>
      <c r="W36" s="7">
        <v>6.9265799999999995</v>
      </c>
      <c r="X36" s="11">
        <f t="shared" si="1"/>
        <v>97.803854739125555</v>
      </c>
      <c r="Y36" s="6">
        <v>7.0457600000000005</v>
      </c>
      <c r="Z36">
        <v>6.9317099999999998</v>
      </c>
      <c r="AA36">
        <v>6.9253800000000005</v>
      </c>
      <c r="AB36">
        <v>3.1786599999999998E-2</v>
      </c>
      <c r="AC36">
        <v>6.9235800000000003</v>
      </c>
      <c r="AG36"/>
    </row>
    <row r="37" spans="2:33" x14ac:dyDescent="0.35">
      <c r="B37" s="8">
        <f>Testbed_Dec!Q37</f>
        <v>7.0634619000000001</v>
      </c>
      <c r="C37" s="8">
        <f>Testbed_Dec!R37</f>
        <v>7.00284</v>
      </c>
      <c r="D37" s="8">
        <f>Testbed_Dec!I37</f>
        <v>3.1739699999999996E-2</v>
      </c>
      <c r="F37" s="5">
        <v>7.0634619000000001</v>
      </c>
      <c r="G37">
        <f t="shared" si="0"/>
        <v>99.749387761261943</v>
      </c>
      <c r="H37" s="6">
        <v>7.0457600000000005</v>
      </c>
      <c r="I37">
        <f>K37/H37*100</f>
        <v>98.264204287401213</v>
      </c>
      <c r="J37">
        <v>6.9316899999999997</v>
      </c>
      <c r="K37" s="7">
        <v>6.9234600000000004</v>
      </c>
      <c r="L37" s="11">
        <f>K37/F37*100</f>
        <v>98.017942165158416</v>
      </c>
      <c r="N37" s="25">
        <f>Testbed_march!AH37</f>
        <v>2.3073930000000002</v>
      </c>
      <c r="O37" s="25">
        <f>Testbed_march!AI37</f>
        <v>2.2240000000000002</v>
      </c>
      <c r="P37" s="25">
        <f>Testbed_march!Z37</f>
        <v>3.1050000000000001E-2</v>
      </c>
      <c r="R37" s="5">
        <v>7.0821134999999993</v>
      </c>
      <c r="S37">
        <f>T37/R37*100</f>
        <v>99.429640600930796</v>
      </c>
      <c r="T37" s="6">
        <v>7.0417200000000006</v>
      </c>
      <c r="U37">
        <f>W37/T37*100</f>
        <v>98.361621876473365</v>
      </c>
      <c r="V37" s="7">
        <v>6.93363</v>
      </c>
      <c r="W37" s="7">
        <v>6.9263500000000002</v>
      </c>
      <c r="X37" s="11">
        <f t="shared" si="1"/>
        <v>97.800607121023987</v>
      </c>
      <c r="Y37" s="6">
        <v>7.0457600000000005</v>
      </c>
      <c r="Z37">
        <v>6.9316899999999997</v>
      </c>
      <c r="AA37">
        <v>6.9250800000000003</v>
      </c>
      <c r="AB37">
        <v>3.1780099999999999E-2</v>
      </c>
      <c r="AC37">
        <v>6.9234600000000004</v>
      </c>
      <c r="AG37"/>
    </row>
    <row r="38" spans="2:33" x14ac:dyDescent="0.35">
      <c r="B38" s="8">
        <f>Testbed_Dec!Q38</f>
        <v>7.0634619000000001</v>
      </c>
      <c r="C38" s="8">
        <f>Testbed_Dec!R38</f>
        <v>7.037679999999999</v>
      </c>
      <c r="D38" s="8">
        <f>Testbed_Dec!I38</f>
        <v>3.1739699999999996E-2</v>
      </c>
      <c r="F38" s="5">
        <v>7.0634619000000001</v>
      </c>
      <c r="G38">
        <f t="shared" si="0"/>
        <v>99.749387761261943</v>
      </c>
      <c r="H38" s="6">
        <v>7.0457600000000005</v>
      </c>
      <c r="I38">
        <f>K38/H38*100</f>
        <v>98.261365700790265</v>
      </c>
      <c r="J38">
        <v>6.9315800000000003</v>
      </c>
      <c r="K38" s="7">
        <v>6.92326</v>
      </c>
      <c r="L38" s="11">
        <f>K38/F38*100</f>
        <v>98.015110692392909</v>
      </c>
      <c r="N38" s="25">
        <f>Testbed_march!AH38</f>
        <v>2.7133920000000002</v>
      </c>
      <c r="O38" s="25">
        <f>Testbed_march!AI38</f>
        <v>2.641</v>
      </c>
      <c r="P38" s="25">
        <f>Testbed_march!Z38</f>
        <v>3.0914500000000001E-2</v>
      </c>
      <c r="R38" s="5">
        <v>7.0789949999999999</v>
      </c>
      <c r="S38">
        <f>T38/R38*100</f>
        <v>99.416371956753736</v>
      </c>
      <c r="T38" s="6">
        <v>7.037679999999999</v>
      </c>
      <c r="U38">
        <f>W38/T38*100</f>
        <v>98.415244796580708</v>
      </c>
      <c r="V38" s="7">
        <v>6.9336199999999995</v>
      </c>
      <c r="W38" s="7">
        <v>6.9261499999999998</v>
      </c>
      <c r="X38" s="11">
        <f t="shared" si="1"/>
        <v>97.8408658291184</v>
      </c>
      <c r="Y38" s="6">
        <v>7.0457600000000005</v>
      </c>
      <c r="Z38">
        <v>6.9315800000000003</v>
      </c>
      <c r="AA38">
        <v>6.9249499999999999</v>
      </c>
      <c r="AB38">
        <v>3.1780099999999999E-2</v>
      </c>
      <c r="AC38">
        <v>6.9232500000000003</v>
      </c>
      <c r="AG38"/>
    </row>
    <row r="39" spans="2:33" x14ac:dyDescent="0.35">
      <c r="B39" s="8">
        <f>Testbed_Dec!Q39</f>
        <v>7.0634619000000001</v>
      </c>
      <c r="C39" s="8">
        <f>Testbed_Dec!R39</f>
        <v>7.037679999999999</v>
      </c>
      <c r="D39" s="8">
        <f>Testbed_Dec!I39</f>
        <v>3.1584299999999996E-2</v>
      </c>
      <c r="F39" s="5">
        <v>7.0634619000000001</v>
      </c>
      <c r="G39">
        <f t="shared" si="0"/>
        <v>99.749387761261943</v>
      </c>
      <c r="H39" s="6">
        <v>7.0457600000000005</v>
      </c>
      <c r="I39">
        <f>K39/H39*100</f>
        <v>98.260372195476421</v>
      </c>
      <c r="J39">
        <v>6.9315800000000003</v>
      </c>
      <c r="K39" s="7">
        <v>6.92319</v>
      </c>
      <c r="L39" s="11">
        <f>K39/F39*100</f>
        <v>98.014119676924992</v>
      </c>
      <c r="N39" s="25">
        <f>Testbed_march!AH39</f>
        <v>7.0177535999999998</v>
      </c>
      <c r="O39" s="25">
        <f>Testbed_march!AI39</f>
        <v>6.9988200000000003</v>
      </c>
      <c r="P39" s="25">
        <f>Testbed_march!Z39</f>
        <v>3.0914500000000001E-2</v>
      </c>
      <c r="R39" s="5">
        <v>7.0789949999999999</v>
      </c>
      <c r="S39">
        <f>T39/R39*100</f>
        <v>99.416371956753736</v>
      </c>
      <c r="T39" s="6">
        <v>7.037679999999999</v>
      </c>
      <c r="U39">
        <f>W39/T39*100</f>
        <v>98.413823873776593</v>
      </c>
      <c r="V39" s="7">
        <v>6.9336199999999995</v>
      </c>
      <c r="W39" s="7">
        <v>6.92605</v>
      </c>
      <c r="X39" s="11">
        <f t="shared" si="1"/>
        <v>97.839453199218255</v>
      </c>
      <c r="Y39" s="6">
        <v>7.0457600000000005</v>
      </c>
      <c r="Z39">
        <v>6.9315800000000003</v>
      </c>
      <c r="AA39">
        <v>6.9248799999999999</v>
      </c>
      <c r="AB39">
        <v>3.1776100000000002E-2</v>
      </c>
      <c r="AC39">
        <v>6.9231199999999999</v>
      </c>
      <c r="AG39"/>
    </row>
    <row r="40" spans="2:33" x14ac:dyDescent="0.35">
      <c r="B40" s="8">
        <f>Testbed_Dec!Q40</f>
        <v>7.0634619000000001</v>
      </c>
      <c r="C40" s="8">
        <f>Testbed_Dec!R40</f>
        <v>7.037679999999999</v>
      </c>
      <c r="D40" s="8">
        <f>Testbed_Dec!I40</f>
        <v>3.1584299999999996E-2</v>
      </c>
      <c r="F40" s="5">
        <v>7.0634619000000001</v>
      </c>
      <c r="G40">
        <f t="shared" si="0"/>
        <v>99.749387761261943</v>
      </c>
      <c r="H40" s="6">
        <v>7.0457600000000005</v>
      </c>
      <c r="I40">
        <f>K40/H40*100</f>
        <v>98.257817467526579</v>
      </c>
      <c r="J40">
        <v>6.9315500000000005</v>
      </c>
      <c r="K40" s="7">
        <v>6.9230100000000006</v>
      </c>
      <c r="L40" s="11">
        <f>K40/F40*100</f>
        <v>98.011571351436061</v>
      </c>
      <c r="N40" s="25">
        <f>Testbed_march!AH40</f>
        <v>7.0852319999999986</v>
      </c>
      <c r="O40" s="25">
        <f>Testbed_march!AI40</f>
        <v>7.0336399999999992</v>
      </c>
      <c r="P40" s="25">
        <f>Testbed_march!Z40</f>
        <v>3.0819800000000001E-2</v>
      </c>
      <c r="R40" s="5">
        <v>7.0789949999999999</v>
      </c>
      <c r="S40">
        <f>T40/R40*100</f>
        <v>99.416371956753736</v>
      </c>
      <c r="T40" s="6">
        <v>7.037679999999999</v>
      </c>
      <c r="U40">
        <f>W40/T40*100</f>
        <v>98.409134828523051</v>
      </c>
      <c r="V40" s="7">
        <v>6.9335200000000006</v>
      </c>
      <c r="W40" s="7">
        <v>6.9257200000000001</v>
      </c>
      <c r="X40" s="11">
        <f t="shared" si="1"/>
        <v>97.834791520547753</v>
      </c>
      <c r="Y40" s="6">
        <v>7.0457600000000005</v>
      </c>
      <c r="Z40">
        <v>6.9315500000000005</v>
      </c>
      <c r="AA40">
        <v>6.9246800000000004</v>
      </c>
      <c r="AB40">
        <v>3.1776100000000002E-2</v>
      </c>
      <c r="AC40">
        <v>6.9229500000000002</v>
      </c>
      <c r="AG40"/>
    </row>
    <row r="41" spans="2:33" x14ac:dyDescent="0.35">
      <c r="B41" s="8">
        <f>Testbed_Dec!Q41</f>
        <v>7.0604028000000021</v>
      </c>
      <c r="C41" s="8">
        <f>Testbed_Dec!R41</f>
        <v>7.037679999999999</v>
      </c>
      <c r="D41" s="8">
        <f>Testbed_Dec!I41</f>
        <v>3.1344499999999997E-2</v>
      </c>
      <c r="F41" s="5">
        <v>7.0604028000000021</v>
      </c>
      <c r="G41">
        <f t="shared" si="0"/>
        <v>99.79260673342884</v>
      </c>
      <c r="H41" s="6">
        <v>7.0457600000000005</v>
      </c>
      <c r="I41">
        <f>K41/H41*100</f>
        <v>98.256965891543274</v>
      </c>
      <c r="J41">
        <v>6.9315299999999995</v>
      </c>
      <c r="K41" s="7">
        <v>6.9229500000000002</v>
      </c>
      <c r="L41" s="11">
        <f>K41/F41*100</f>
        <v>98.053187560347098</v>
      </c>
      <c r="N41" s="25">
        <f>Testbed_march!AH41</f>
        <v>7.0821134999999993</v>
      </c>
      <c r="O41" s="25">
        <f>Testbed_march!AI41</f>
        <v>7.0336399999999992</v>
      </c>
      <c r="P41" s="25">
        <f>Testbed_march!Z41</f>
        <v>3.0819800000000001E-2</v>
      </c>
      <c r="R41" s="5">
        <v>7.0789949999999999</v>
      </c>
      <c r="S41">
        <f>T41/R41*100</f>
        <v>99.416371956753736</v>
      </c>
      <c r="T41" s="6">
        <v>7.037679999999999</v>
      </c>
      <c r="U41">
        <f>W41/T41*100</f>
        <v>98.407145536597312</v>
      </c>
      <c r="V41" s="7">
        <v>6.9335200000000006</v>
      </c>
      <c r="W41" s="7">
        <v>6.9255800000000001</v>
      </c>
      <c r="X41" s="11">
        <f t="shared" si="1"/>
        <v>97.832813838687557</v>
      </c>
      <c r="Y41" s="6">
        <v>7.0457600000000005</v>
      </c>
      <c r="Z41">
        <v>6.9315299999999995</v>
      </c>
      <c r="AA41">
        <v>6.9245000000000001</v>
      </c>
      <c r="AB41">
        <v>3.1775200000000003E-2</v>
      </c>
      <c r="AC41">
        <v>6.9225900000000005</v>
      </c>
      <c r="AG41"/>
    </row>
    <row r="42" spans="2:33" x14ac:dyDescent="0.35">
      <c r="B42" s="8">
        <f>Testbed_Dec!Q42</f>
        <v>7.0604028000000021</v>
      </c>
      <c r="C42" s="8">
        <f>Testbed_Dec!R42</f>
        <v>7.037679999999999</v>
      </c>
      <c r="D42" s="8">
        <f>Testbed_Dec!I42</f>
        <v>3.1281799999999998E-2</v>
      </c>
      <c r="F42" s="5">
        <v>7.0604028000000021</v>
      </c>
      <c r="G42">
        <f t="shared" si="0"/>
        <v>99.79260673342884</v>
      </c>
      <c r="H42" s="6">
        <v>7.0457600000000005</v>
      </c>
      <c r="I42">
        <f>K42/H42*100</f>
        <v>98.252140294304652</v>
      </c>
      <c r="J42">
        <v>6.9314799999999996</v>
      </c>
      <c r="K42" s="7">
        <v>6.9226099999999997</v>
      </c>
      <c r="L42" s="11">
        <f>K42/F42*100</f>
        <v>98.048371971072214</v>
      </c>
      <c r="N42" s="25">
        <f>Testbed_march!AH42</f>
        <v>7.0852319999999986</v>
      </c>
      <c r="O42" s="25">
        <f>Testbed_march!AI42</f>
        <v>6.9988200000000003</v>
      </c>
      <c r="P42" s="25">
        <f>Testbed_march!Z42</f>
        <v>3.10671E-2</v>
      </c>
      <c r="R42" s="5">
        <v>7.0789949999999999</v>
      </c>
      <c r="S42">
        <f>T42/R42*100</f>
        <v>99.416371956753736</v>
      </c>
      <c r="T42" s="6">
        <v>7.037679999999999</v>
      </c>
      <c r="U42">
        <f>W42/T42*100</f>
        <v>98.40401950642827</v>
      </c>
      <c r="V42" s="7">
        <v>6.9335200000000006</v>
      </c>
      <c r="W42" s="7">
        <v>6.9253599999999995</v>
      </c>
      <c r="X42" s="11">
        <f t="shared" si="1"/>
        <v>97.829706052907213</v>
      </c>
      <c r="Y42" s="6">
        <v>7.0457600000000005</v>
      </c>
      <c r="Z42">
        <v>6.9314799999999996</v>
      </c>
      <c r="AA42">
        <v>6.9243600000000001</v>
      </c>
      <c r="AB42">
        <v>3.17734E-2</v>
      </c>
      <c r="AC42">
        <v>6.92239</v>
      </c>
      <c r="AG42"/>
    </row>
    <row r="43" spans="2:33" x14ac:dyDescent="0.35">
      <c r="B43" s="8">
        <f>Testbed_Dec!Q43</f>
        <v>7.0573437000000006</v>
      </c>
      <c r="C43" s="8">
        <f>Testbed_Dec!R43</f>
        <v>7.0336399999999992</v>
      </c>
      <c r="D43" s="8">
        <f>Testbed_Dec!I43</f>
        <v>3.1281799999999998E-2</v>
      </c>
      <c r="F43" s="5">
        <v>7.0604028000000021</v>
      </c>
      <c r="G43">
        <f t="shared" si="0"/>
        <v>99.735386202044992</v>
      </c>
      <c r="H43" s="6">
        <v>7.0417200000000006</v>
      </c>
      <c r="I43">
        <f>K43/H43*100</f>
        <v>98.30694773436035</v>
      </c>
      <c r="J43">
        <v>6.93147</v>
      </c>
      <c r="K43" s="7">
        <v>6.9225000000000003</v>
      </c>
      <c r="L43" s="11">
        <f>K43/F43*100</f>
        <v>98.04681398630683</v>
      </c>
      <c r="N43" s="25">
        <f>Testbed_march!AH43</f>
        <v>7.0146648000000003</v>
      </c>
      <c r="O43" s="25">
        <f>Testbed_march!AI43</f>
        <v>6.9640000000000004</v>
      </c>
      <c r="P43" s="25">
        <f>Testbed_march!Z43</f>
        <v>3.10671E-2</v>
      </c>
      <c r="R43" s="5">
        <v>7.0789949999999999</v>
      </c>
      <c r="S43">
        <f>T43/R43*100</f>
        <v>99.416371956753736</v>
      </c>
      <c r="T43" s="6">
        <v>7.037679999999999</v>
      </c>
      <c r="U43">
        <f>W43/T43*100</f>
        <v>98.400751383978829</v>
      </c>
      <c r="V43" s="7">
        <v>6.9335200000000006</v>
      </c>
      <c r="W43" s="7">
        <v>6.9251300000000002</v>
      </c>
      <c r="X43" s="11">
        <f t="shared" si="1"/>
        <v>97.826457004136884</v>
      </c>
      <c r="Y43" s="6">
        <v>7.0417200000000006</v>
      </c>
      <c r="Z43">
        <v>6.93147</v>
      </c>
      <c r="AA43">
        <v>6.9242299999999997</v>
      </c>
      <c r="AB43">
        <v>3.1770199999999998E-2</v>
      </c>
      <c r="AC43">
        <v>6.9222099999999998</v>
      </c>
      <c r="AG43"/>
    </row>
    <row r="44" spans="2:33" x14ac:dyDescent="0.35">
      <c r="B44" s="8">
        <f>Testbed_Dec!Q44</f>
        <v>7.0604028000000021</v>
      </c>
      <c r="C44" s="8">
        <f>Testbed_Dec!R44</f>
        <v>7.00284</v>
      </c>
      <c r="D44" s="8">
        <f>Testbed_Dec!I44</f>
        <v>3.1186200000000001E-2</v>
      </c>
      <c r="F44" s="5">
        <v>7.0604028000000021</v>
      </c>
      <c r="G44">
        <f t="shared" si="0"/>
        <v>99.735386202044992</v>
      </c>
      <c r="H44" s="6">
        <v>7.0417200000000006</v>
      </c>
      <c r="I44">
        <f>K44/H44*100</f>
        <v>98.30510159449679</v>
      </c>
      <c r="J44">
        <v>6.9314399999999994</v>
      </c>
      <c r="K44" s="7">
        <v>6.9223699999999999</v>
      </c>
      <c r="L44" s="11">
        <f>K44/F44*100</f>
        <v>98.044972731584068</v>
      </c>
      <c r="N44" s="25">
        <f>Testbed_march!AH44</f>
        <v>7.0852319999999986</v>
      </c>
      <c r="O44" s="25">
        <f>Testbed_march!AI44</f>
        <v>7.0336399999999992</v>
      </c>
      <c r="P44" s="25">
        <f>Testbed_march!Z44</f>
        <v>3.0203600000000001E-2</v>
      </c>
      <c r="R44" s="5">
        <v>7.0789949999999999</v>
      </c>
      <c r="S44">
        <f>T44/R44*100</f>
        <v>99.416371956753736</v>
      </c>
      <c r="T44" s="6">
        <v>7.037679999999999</v>
      </c>
      <c r="U44">
        <f>W44/T44*100</f>
        <v>98.394499323640758</v>
      </c>
      <c r="V44" s="7">
        <v>6.9334399999999992</v>
      </c>
      <c r="W44" s="7">
        <v>6.92469</v>
      </c>
      <c r="X44" s="11">
        <f t="shared" si="1"/>
        <v>97.820241432576239</v>
      </c>
      <c r="Y44" s="6">
        <v>7.0417200000000006</v>
      </c>
      <c r="Z44">
        <v>6.9314399999999994</v>
      </c>
      <c r="AA44">
        <v>6.92415</v>
      </c>
      <c r="AB44">
        <v>3.1769699999999998E-2</v>
      </c>
      <c r="AC44">
        <v>6.9217899999999997</v>
      </c>
      <c r="AG44"/>
    </row>
    <row r="45" spans="2:33" x14ac:dyDescent="0.35">
      <c r="B45" s="8">
        <f>Testbed_Dec!Q45</f>
        <v>7.0573437000000006</v>
      </c>
      <c r="C45" s="8">
        <f>Testbed_Dec!R45</f>
        <v>7.037679999999999</v>
      </c>
      <c r="D45" s="8">
        <f>Testbed_Dec!I45</f>
        <v>3.1545000000000004E-2</v>
      </c>
      <c r="F45" s="5">
        <v>7.0604028000000021</v>
      </c>
      <c r="G45">
        <f t="shared" si="0"/>
        <v>99.735386202044992</v>
      </c>
      <c r="H45" s="6">
        <v>7.0417200000000006</v>
      </c>
      <c r="I45">
        <f>K45/H45*100</f>
        <v>98.302829422357036</v>
      </c>
      <c r="J45">
        <v>6.9313799999999999</v>
      </c>
      <c r="K45" s="7">
        <v>6.9222099999999998</v>
      </c>
      <c r="L45" s="11">
        <f>K45/F45*100</f>
        <v>98.042706571925294</v>
      </c>
      <c r="N45" s="25">
        <f>Testbed_march!AH45</f>
        <v>7.0852319999999986</v>
      </c>
      <c r="O45" s="25">
        <f>Testbed_march!AI45</f>
        <v>7.00284</v>
      </c>
      <c r="P45" s="25">
        <f>Testbed_march!Z45</f>
        <v>3.0203600000000001E-2</v>
      </c>
      <c r="R45" s="5">
        <v>7.0789949999999999</v>
      </c>
      <c r="S45">
        <f>T45/R45*100</f>
        <v>99.416371956753736</v>
      </c>
      <c r="T45" s="6">
        <v>7.037679999999999</v>
      </c>
      <c r="U45">
        <f>W45/T45*100</f>
        <v>98.391515385752143</v>
      </c>
      <c r="V45" s="7">
        <v>6.9334399999999992</v>
      </c>
      <c r="W45" s="7">
        <v>6.92448</v>
      </c>
      <c r="X45" s="11">
        <f t="shared" si="1"/>
        <v>97.817274909785922</v>
      </c>
      <c r="Y45" s="6">
        <v>7.0417200000000006</v>
      </c>
      <c r="Z45">
        <v>6.9313799999999999</v>
      </c>
      <c r="AA45">
        <v>6.9240200000000005</v>
      </c>
      <c r="AB45">
        <v>3.17688E-2</v>
      </c>
      <c r="AC45">
        <v>6.92171</v>
      </c>
      <c r="AG45"/>
    </row>
    <row r="46" spans="2:33" x14ac:dyDescent="0.35">
      <c r="B46" s="8">
        <f>Testbed_Dec!Q46</f>
        <v>7.0542846000000008</v>
      </c>
      <c r="C46" s="8">
        <f>Testbed_Dec!R46</f>
        <v>7.0417200000000006</v>
      </c>
      <c r="D46" s="8">
        <f>Testbed_Dec!I46</f>
        <v>3.1545000000000004E-2</v>
      </c>
      <c r="F46" s="5">
        <v>7.0604028000000021</v>
      </c>
      <c r="G46">
        <f t="shared" si="0"/>
        <v>99.735386202044992</v>
      </c>
      <c r="H46" s="6">
        <v>7.0417200000000006</v>
      </c>
      <c r="I46">
        <f>K46/H46*100</f>
        <v>98.29800105656004</v>
      </c>
      <c r="J46">
        <v>6.9313400000000005</v>
      </c>
      <c r="K46" s="7">
        <v>6.9218700000000002</v>
      </c>
      <c r="L46" s="11">
        <f>K46/F46*100</f>
        <v>98.037890982650424</v>
      </c>
      <c r="N46" s="25">
        <f>Testbed_march!AH46</f>
        <v>7.0821134999999993</v>
      </c>
      <c r="O46" s="25">
        <f>Testbed_march!AI46</f>
        <v>7.0336399999999992</v>
      </c>
      <c r="P46" s="25">
        <f>Testbed_march!Z46</f>
        <v>3.0934699999999999E-2</v>
      </c>
      <c r="R46" s="5">
        <v>7.0789949999999999</v>
      </c>
      <c r="S46">
        <f>T46/R46*100</f>
        <v>99.416371956753736</v>
      </c>
      <c r="T46" s="6">
        <v>7.037679999999999</v>
      </c>
      <c r="U46">
        <f>W46/T46*100</f>
        <v>98.387252617339826</v>
      </c>
      <c r="V46" s="7">
        <v>6.9334399999999992</v>
      </c>
      <c r="W46" s="7">
        <v>6.9241800000000007</v>
      </c>
      <c r="X46" s="11">
        <f t="shared" si="1"/>
        <v>97.813037020085488</v>
      </c>
      <c r="Y46" s="6">
        <v>7.0417200000000006</v>
      </c>
      <c r="Z46">
        <v>6.9313400000000005</v>
      </c>
      <c r="AA46">
        <v>6.9239300000000004</v>
      </c>
      <c r="AB46">
        <v>3.17688E-2</v>
      </c>
      <c r="AC46">
        <v>6.9215900000000001</v>
      </c>
      <c r="AG46"/>
    </row>
    <row r="47" spans="2:33" x14ac:dyDescent="0.35">
      <c r="B47" s="8">
        <f>Testbed_Dec!Q47</f>
        <v>7.0542846000000008</v>
      </c>
      <c r="C47" s="8">
        <f>Testbed_Dec!R47</f>
        <v>7.037679999999999</v>
      </c>
      <c r="D47" s="8">
        <f>Testbed_Dec!I47</f>
        <v>3.1624199999999998E-2</v>
      </c>
      <c r="F47" s="5">
        <v>7.0604028000000021</v>
      </c>
      <c r="G47">
        <f t="shared" si="0"/>
        <v>99.735386202044992</v>
      </c>
      <c r="H47" s="6">
        <v>7.0417200000000006</v>
      </c>
      <c r="I47">
        <f>K47/H47*100</f>
        <v>98.29615491669648</v>
      </c>
      <c r="J47">
        <v>6.9312399999999998</v>
      </c>
      <c r="K47" s="7">
        <v>6.9217399999999998</v>
      </c>
      <c r="L47" s="11">
        <f>K47/F47*100</f>
        <v>98.036049727927676</v>
      </c>
      <c r="N47" s="25">
        <f>Testbed_march!AH47</f>
        <v>7.0789949999999999</v>
      </c>
      <c r="O47" s="25">
        <f>Testbed_march!AI47</f>
        <v>7.0336399999999992</v>
      </c>
      <c r="P47" s="25">
        <f>Testbed_march!Z47</f>
        <v>3.0934699999999999E-2</v>
      </c>
      <c r="R47" s="5">
        <v>7.0789949999999999</v>
      </c>
      <c r="S47">
        <f>T47/R47*100</f>
        <v>99.416371956753736</v>
      </c>
      <c r="T47" s="6">
        <v>7.037679999999999</v>
      </c>
      <c r="U47">
        <f>W47/T47*100</f>
        <v>98.381000557001741</v>
      </c>
      <c r="V47" s="7">
        <v>6.9334399999999992</v>
      </c>
      <c r="W47" s="7">
        <v>6.9237399999999996</v>
      </c>
      <c r="X47" s="11">
        <f t="shared" si="1"/>
        <v>97.806821448524815</v>
      </c>
      <c r="Y47" s="6">
        <v>7.0417200000000006</v>
      </c>
      <c r="Z47">
        <v>6.9312399999999998</v>
      </c>
      <c r="AA47">
        <v>6.9237099999999998</v>
      </c>
      <c r="AB47">
        <v>3.1766500000000003E-2</v>
      </c>
      <c r="AC47">
        <v>6.9215</v>
      </c>
      <c r="AG47"/>
    </row>
    <row r="48" spans="2:33" x14ac:dyDescent="0.35">
      <c r="B48" s="8">
        <f>Testbed_Dec!Q48</f>
        <v>7.0481664000000004</v>
      </c>
      <c r="C48" s="8">
        <f>Testbed_Dec!R48</f>
        <v>7.037679999999999</v>
      </c>
      <c r="D48" s="8">
        <f>Testbed_Dec!I48</f>
        <v>3.1624199999999998E-2</v>
      </c>
      <c r="F48" s="5">
        <v>7.0604028000000021</v>
      </c>
      <c r="G48">
        <f t="shared" si="0"/>
        <v>99.735386202044992</v>
      </c>
      <c r="H48" s="6">
        <v>7.0417200000000006</v>
      </c>
      <c r="I48">
        <f>K48/H48*100</f>
        <v>98.295586873661534</v>
      </c>
      <c r="J48">
        <v>6.9311699999999998</v>
      </c>
      <c r="K48" s="7">
        <v>6.9216999999999995</v>
      </c>
      <c r="L48" s="11">
        <f>K48/F48*100</f>
        <v>98.035483188012975</v>
      </c>
      <c r="N48" s="25">
        <f>Testbed_march!AH48</f>
        <v>7.0821134999999993</v>
      </c>
      <c r="O48" s="25">
        <f>Testbed_march!AI48</f>
        <v>7.00284</v>
      </c>
      <c r="P48" s="25">
        <f>Testbed_march!Z48</f>
        <v>3.0762399999999999E-2</v>
      </c>
      <c r="R48" s="5">
        <v>7.0758765000000006</v>
      </c>
      <c r="S48">
        <f>T48/R48*100</f>
        <v>99.460187017113682</v>
      </c>
      <c r="T48" s="6">
        <v>7.037679999999999</v>
      </c>
      <c r="U48">
        <f>W48/T48*100</f>
        <v>98.377874526832727</v>
      </c>
      <c r="V48" s="7">
        <v>6.9334100000000003</v>
      </c>
      <c r="W48" s="7">
        <v>6.9235200000000008</v>
      </c>
      <c r="X48" s="11">
        <f t="shared" si="1"/>
        <v>97.846817987849278</v>
      </c>
      <c r="Y48" s="6">
        <v>7.0417200000000006</v>
      </c>
      <c r="Z48">
        <v>6.9311699999999998</v>
      </c>
      <c r="AA48">
        <v>6.92354</v>
      </c>
      <c r="AB48">
        <v>3.17618E-2</v>
      </c>
      <c r="AC48">
        <v>6.9214099999999998</v>
      </c>
      <c r="AG48"/>
    </row>
    <row r="49" spans="2:33" x14ac:dyDescent="0.35">
      <c r="B49" s="8">
        <f>Testbed_Dec!Q49</f>
        <v>7.0512255000000001</v>
      </c>
      <c r="C49" s="8">
        <f>Testbed_Dec!R49</f>
        <v>7.00284</v>
      </c>
      <c r="D49" s="8">
        <f>Testbed_Dec!I49</f>
        <v>3.1635999999999997E-2</v>
      </c>
      <c r="F49" s="5">
        <v>7.0604028000000021</v>
      </c>
      <c r="G49">
        <f t="shared" si="0"/>
        <v>99.735386202044992</v>
      </c>
      <c r="H49" s="6">
        <v>7.0417200000000006</v>
      </c>
      <c r="I49">
        <f>K49/H49*100</f>
        <v>98.294024755315462</v>
      </c>
      <c r="J49">
        <v>6.9311699999999998</v>
      </c>
      <c r="K49" s="7">
        <v>6.9215900000000001</v>
      </c>
      <c r="L49" s="11">
        <f>K49/F49*100</f>
        <v>98.033925203247591</v>
      </c>
      <c r="N49" s="25">
        <f>Testbed_march!AH49</f>
        <v>7.0821134999999993</v>
      </c>
      <c r="O49" s="25">
        <f>Testbed_march!AI49</f>
        <v>7.037679999999999</v>
      </c>
      <c r="P49" s="25">
        <f>Testbed_march!Z49</f>
        <v>3.0762399999999999E-2</v>
      </c>
      <c r="R49" s="5">
        <v>7.0758765000000006</v>
      </c>
      <c r="S49">
        <f>T49/R49*100</f>
        <v>99.460187017113682</v>
      </c>
      <c r="T49" s="6">
        <v>7.037679999999999</v>
      </c>
      <c r="U49">
        <f>W49/T49*100</f>
        <v>98.376311511748199</v>
      </c>
      <c r="V49" s="7">
        <v>6.9334100000000003</v>
      </c>
      <c r="W49" s="7">
        <v>6.9234099999999996</v>
      </c>
      <c r="X49" s="11">
        <f t="shared" si="1"/>
        <v>97.845263410123096</v>
      </c>
      <c r="Y49" s="6">
        <v>7.0417200000000006</v>
      </c>
      <c r="Z49">
        <v>6.9311699999999998</v>
      </c>
      <c r="AA49">
        <v>6.9234600000000004</v>
      </c>
      <c r="AB49">
        <v>3.17618E-2</v>
      </c>
      <c r="AC49">
        <v>6.92117</v>
      </c>
      <c r="AG49"/>
    </row>
    <row r="50" spans="2:33" x14ac:dyDescent="0.35">
      <c r="B50" s="8">
        <f>Testbed_Dec!Q50</f>
        <v>7.0481664000000004</v>
      </c>
      <c r="C50" s="8">
        <f>Testbed_Dec!R50</f>
        <v>7.037679999999999</v>
      </c>
      <c r="D50" s="8">
        <f>Testbed_Dec!I50</f>
        <v>3.1652699999999999E-2</v>
      </c>
      <c r="F50" s="5">
        <v>7.0604028000000021</v>
      </c>
      <c r="G50">
        <f t="shared" si="0"/>
        <v>99.735386202044992</v>
      </c>
      <c r="H50" s="6">
        <v>7.0417200000000006</v>
      </c>
      <c r="I50">
        <f>K50/H50*100</f>
        <v>98.29331470152178</v>
      </c>
      <c r="J50">
        <v>6.9311499999999997</v>
      </c>
      <c r="K50" s="7">
        <v>6.9215400000000002</v>
      </c>
      <c r="L50" s="11">
        <f>K50/F50*100</f>
        <v>98.03321702835423</v>
      </c>
      <c r="N50" s="25">
        <f>Testbed_march!AH50</f>
        <v>7.0789949999999999</v>
      </c>
      <c r="O50" s="25">
        <f>Testbed_march!AI50</f>
        <v>7.037679999999999</v>
      </c>
      <c r="P50" s="25">
        <f>Testbed_march!Z50</f>
        <v>2.9618600000000002E-2</v>
      </c>
      <c r="R50" s="5">
        <v>7.0758765000000006</v>
      </c>
      <c r="S50">
        <f>T50/R50*100</f>
        <v>99.403091616989059</v>
      </c>
      <c r="T50" s="6">
        <v>7.0336399999999992</v>
      </c>
      <c r="U50">
        <f>W50/T50*100</f>
        <v>98.428267582645702</v>
      </c>
      <c r="V50" s="7">
        <v>6.9333800000000005</v>
      </c>
      <c r="W50" s="7">
        <v>6.9230900000000002</v>
      </c>
      <c r="X50" s="11">
        <f t="shared" si="1"/>
        <v>97.840741002192445</v>
      </c>
      <c r="Y50" s="6">
        <v>7.0417200000000006</v>
      </c>
      <c r="Z50">
        <v>6.9311499999999997</v>
      </c>
      <c r="AA50">
        <v>6.92326</v>
      </c>
      <c r="AB50">
        <v>3.1760400000000001E-2</v>
      </c>
      <c r="AC50">
        <v>6.9210799999999999</v>
      </c>
      <c r="AG50"/>
    </row>
    <row r="51" spans="2:33" x14ac:dyDescent="0.35">
      <c r="B51" s="8">
        <f>Testbed_Dec!Q51</f>
        <v>7.0389891000000011</v>
      </c>
      <c r="C51" s="8">
        <f>Testbed_Dec!R51</f>
        <v>7.0417200000000006</v>
      </c>
      <c r="D51" s="8">
        <f>Testbed_Dec!I51</f>
        <v>3.1564500000000002E-2</v>
      </c>
      <c r="F51" s="5">
        <v>7.0604028000000021</v>
      </c>
      <c r="G51">
        <f t="shared" si="0"/>
        <v>99.735386202044992</v>
      </c>
      <c r="H51" s="6">
        <v>7.0417200000000006</v>
      </c>
      <c r="I51">
        <f>K51/H51*100</f>
        <v>98.29189459393443</v>
      </c>
      <c r="J51">
        <v>6.9310700000000001</v>
      </c>
      <c r="K51" s="7">
        <v>6.9214399999999996</v>
      </c>
      <c r="L51" s="11">
        <f>K51/F51*100</f>
        <v>98.031800678567478</v>
      </c>
      <c r="N51" s="25">
        <f>Testbed_march!AH51</f>
        <v>7.0789949999999999</v>
      </c>
      <c r="O51" s="25">
        <f>Testbed_march!AI51</f>
        <v>7.037679999999999</v>
      </c>
      <c r="P51" s="25">
        <f>Testbed_march!Z51</f>
        <v>2.9618600000000002E-2</v>
      </c>
      <c r="R51" s="5">
        <v>7.0758765000000006</v>
      </c>
      <c r="S51">
        <f>T51/R51*100</f>
        <v>99.403091616989059</v>
      </c>
      <c r="T51" s="6">
        <v>7.0336399999999992</v>
      </c>
      <c r="U51">
        <f>W51/T51*100</f>
        <v>98.42343367019069</v>
      </c>
      <c r="V51" s="7">
        <v>6.9333800000000005</v>
      </c>
      <c r="W51" s="7">
        <v>6.9227499999999997</v>
      </c>
      <c r="X51" s="11">
        <f t="shared" si="1"/>
        <v>97.835935943766103</v>
      </c>
      <c r="Y51" s="6">
        <v>7.0417200000000006</v>
      </c>
      <c r="Z51">
        <v>6.9310700000000001</v>
      </c>
      <c r="AA51">
        <v>6.92319</v>
      </c>
      <c r="AB51">
        <v>3.1760400000000001E-2</v>
      </c>
      <c r="AC51">
        <v>6.9209199999999997</v>
      </c>
      <c r="AG51"/>
    </row>
    <row r="52" spans="2:33" x14ac:dyDescent="0.35">
      <c r="B52" s="8">
        <f>Testbed_Dec!Q52</f>
        <v>7.0389891000000011</v>
      </c>
      <c r="C52" s="8">
        <f>Testbed_Dec!R52</f>
        <v>7.037679999999999</v>
      </c>
      <c r="D52" s="8">
        <f>Testbed_Dec!I52</f>
        <v>3.1564500000000002E-2</v>
      </c>
      <c r="F52" s="5">
        <v>7.0604028000000021</v>
      </c>
      <c r="G52">
        <f t="shared" si="0"/>
        <v>99.735386202044992</v>
      </c>
      <c r="H52" s="6">
        <v>7.0417200000000006</v>
      </c>
      <c r="I52">
        <f>K52/H52*100</f>
        <v>98.290616497105816</v>
      </c>
      <c r="J52">
        <v>6.9310499999999999</v>
      </c>
      <c r="K52" s="7">
        <v>6.9213500000000003</v>
      </c>
      <c r="L52" s="11">
        <f>K52/F52*100</f>
        <v>98.030525963759445</v>
      </c>
      <c r="N52" s="25">
        <f>Testbed_march!AH52</f>
        <v>7.0789949999999999</v>
      </c>
      <c r="O52" s="25">
        <f>Testbed_march!AI52</f>
        <v>7.037679999999999</v>
      </c>
      <c r="P52" s="25">
        <f>Testbed_march!Z52</f>
        <v>3.09579E-2</v>
      </c>
      <c r="R52" s="5">
        <v>7.0758765000000006</v>
      </c>
      <c r="S52">
        <f>T52/R52*100</f>
        <v>99.403091616989059</v>
      </c>
      <c r="T52" s="6">
        <v>7.0336399999999992</v>
      </c>
      <c r="U52">
        <f>W52/T52*100</f>
        <v>98.418884105527169</v>
      </c>
      <c r="V52" s="7">
        <v>6.9333</v>
      </c>
      <c r="W52" s="7">
        <v>6.9224300000000003</v>
      </c>
      <c r="X52" s="11">
        <f t="shared" si="1"/>
        <v>97.831413535835452</v>
      </c>
      <c r="Y52" s="6">
        <v>7.0417200000000006</v>
      </c>
      <c r="Z52">
        <v>6.9310499999999999</v>
      </c>
      <c r="AA52">
        <v>6.9230100000000006</v>
      </c>
      <c r="AB52">
        <v>3.1758700000000001E-2</v>
      </c>
      <c r="AC52">
        <v>6.9206700000000003</v>
      </c>
      <c r="AG52"/>
    </row>
    <row r="53" spans="2:33" x14ac:dyDescent="0.35">
      <c r="B53" s="8">
        <f>Testbed_Dec!Q53</f>
        <v>7.0389891000000011</v>
      </c>
      <c r="C53" s="8">
        <f>Testbed_Dec!R53</f>
        <v>7.00284</v>
      </c>
      <c r="D53" s="8">
        <f>Testbed_Dec!I53</f>
        <v>3.1451800000000002E-2</v>
      </c>
      <c r="F53" s="5">
        <v>7.0604028000000021</v>
      </c>
      <c r="G53">
        <f t="shared" si="0"/>
        <v>99.735386202044992</v>
      </c>
      <c r="H53" s="6">
        <v>7.0417200000000006</v>
      </c>
      <c r="I53">
        <f>K53/H53*100</f>
        <v>98.288060303448574</v>
      </c>
      <c r="J53">
        <v>6.93093</v>
      </c>
      <c r="K53" s="7">
        <v>6.92117</v>
      </c>
      <c r="L53" s="11">
        <f>K53/F53*100</f>
        <v>98.02797653414332</v>
      </c>
      <c r="N53" s="25">
        <f>Testbed_march!AH53</f>
        <v>7.0758765000000006</v>
      </c>
      <c r="O53" s="25">
        <f>Testbed_march!AI53</f>
        <v>7.037679999999999</v>
      </c>
      <c r="P53" s="25">
        <f>Testbed_march!Z53</f>
        <v>3.09579E-2</v>
      </c>
      <c r="R53" s="5">
        <v>7.0758765000000006</v>
      </c>
      <c r="S53">
        <f>T53/R53*100</f>
        <v>99.403091616989059</v>
      </c>
      <c r="T53" s="6">
        <v>7.0336399999999992</v>
      </c>
      <c r="U53">
        <f>W53/T53*100</f>
        <v>98.413197149697737</v>
      </c>
      <c r="V53" s="7">
        <v>6.9333</v>
      </c>
      <c r="W53" s="7">
        <v>6.9220299999999995</v>
      </c>
      <c r="X53" s="11">
        <f t="shared" si="1"/>
        <v>97.825760525922107</v>
      </c>
      <c r="Y53" s="6">
        <v>7.0417200000000006</v>
      </c>
      <c r="Z53">
        <v>6.93093</v>
      </c>
      <c r="AA53">
        <v>6.9229500000000002</v>
      </c>
      <c r="AB53">
        <v>3.1758700000000001E-2</v>
      </c>
      <c r="AC53">
        <v>6.9204399999999993</v>
      </c>
      <c r="AG53"/>
    </row>
    <row r="54" spans="2:33" x14ac:dyDescent="0.35">
      <c r="B54" s="8">
        <f>Testbed_Dec!Q54</f>
        <v>7.0359300000000005</v>
      </c>
      <c r="C54" s="8">
        <f>Testbed_Dec!R54</f>
        <v>7.037679999999999</v>
      </c>
      <c r="D54" s="8">
        <f>Testbed_Dec!I54</f>
        <v>3.1257800000000002E-2</v>
      </c>
      <c r="F54" s="5">
        <v>7.0604028000000021</v>
      </c>
      <c r="G54">
        <f t="shared" si="0"/>
        <v>99.735386202044992</v>
      </c>
      <c r="H54" s="6">
        <v>7.0417200000000006</v>
      </c>
      <c r="I54">
        <f>K54/H54*100</f>
        <v>98.287066228137434</v>
      </c>
      <c r="J54">
        <v>6.9308399999999999</v>
      </c>
      <c r="K54" s="7">
        <v>6.9211</v>
      </c>
      <c r="L54" s="11">
        <f>K54/F54*100</f>
        <v>98.026985089292609</v>
      </c>
      <c r="N54" s="25">
        <f>Testbed_march!AH54</f>
        <v>7.0789949999999999</v>
      </c>
      <c r="O54" s="25">
        <f>Testbed_march!AI54</f>
        <v>7.037679999999999</v>
      </c>
      <c r="P54" s="25">
        <f>Testbed_march!Z54</f>
        <v>3.0714200000000001E-2</v>
      </c>
      <c r="R54" s="5">
        <v>7.0758765000000006</v>
      </c>
      <c r="S54">
        <f>T54/R54*100</f>
        <v>99.403091616989059</v>
      </c>
      <c r="T54" s="6">
        <v>7.0336399999999992</v>
      </c>
      <c r="U54">
        <f>W54/T54*100</f>
        <v>98.406514976598189</v>
      </c>
      <c r="V54" s="7">
        <v>6.9333</v>
      </c>
      <c r="W54" s="7">
        <v>6.9215600000000004</v>
      </c>
      <c r="X54" s="11">
        <f t="shared" si="1"/>
        <v>97.819118239273962</v>
      </c>
      <c r="Y54" s="6">
        <v>7.0417200000000006</v>
      </c>
      <c r="Z54">
        <v>6.9308399999999999</v>
      </c>
      <c r="AA54">
        <v>6.9226099999999997</v>
      </c>
      <c r="AB54">
        <v>3.1757199999999999E-2</v>
      </c>
      <c r="AC54">
        <v>6.9203299999999999</v>
      </c>
      <c r="AG54"/>
    </row>
    <row r="55" spans="2:33" x14ac:dyDescent="0.35">
      <c r="B55" s="8">
        <f>Testbed_Dec!Q55</f>
        <v>7.0420482</v>
      </c>
      <c r="C55" s="8">
        <f>Testbed_Dec!R55</f>
        <v>7.037679999999999</v>
      </c>
      <c r="D55" s="8">
        <f>Testbed_Dec!I55</f>
        <v>3.1257800000000002E-2</v>
      </c>
      <c r="F55" s="5">
        <v>7.0604028000000021</v>
      </c>
      <c r="G55">
        <f t="shared" si="0"/>
        <v>99.735386202044992</v>
      </c>
      <c r="H55" s="6">
        <v>7.0417200000000006</v>
      </c>
      <c r="I55">
        <f>K55/H55*100</f>
        <v>98.286072152826293</v>
      </c>
      <c r="J55">
        <v>6.9307400000000001</v>
      </c>
      <c r="K55" s="7">
        <v>6.92103</v>
      </c>
      <c r="L55" s="11">
        <f>K55/F55*100</f>
        <v>98.025993644441897</v>
      </c>
      <c r="N55" s="25">
        <f>Testbed_march!AH55</f>
        <v>7.0821134999999993</v>
      </c>
      <c r="O55" s="25">
        <f>Testbed_march!AI55</f>
        <v>7.037679999999999</v>
      </c>
      <c r="P55" s="25">
        <f>Testbed_march!Z55</f>
        <v>3.0714200000000001E-2</v>
      </c>
      <c r="R55" s="5">
        <v>7.0758765000000006</v>
      </c>
      <c r="S55">
        <f>T55/R55*100</f>
        <v>99.081435352920593</v>
      </c>
      <c r="T55" s="6">
        <v>7.0108800000000011</v>
      </c>
      <c r="U55">
        <f>W55/T55*100</f>
        <v>98.722984846410142</v>
      </c>
      <c r="V55" s="7">
        <v>6.9333</v>
      </c>
      <c r="W55" s="7">
        <v>6.9213500000000003</v>
      </c>
      <c r="X55" s="11">
        <f t="shared" si="1"/>
        <v>97.816150409069451</v>
      </c>
      <c r="Y55" s="6">
        <v>7.0417200000000006</v>
      </c>
      <c r="Z55">
        <v>6.9307400000000001</v>
      </c>
      <c r="AA55">
        <v>6.9225000000000003</v>
      </c>
      <c r="AB55">
        <v>3.1756900000000005E-2</v>
      </c>
      <c r="AC55">
        <v>6.9201600000000001</v>
      </c>
      <c r="AG55"/>
    </row>
    <row r="56" spans="2:33" x14ac:dyDescent="0.35">
      <c r="B56" s="8">
        <f>Testbed_Dec!Q56</f>
        <v>7.0451073000000015</v>
      </c>
      <c r="C56" s="8">
        <f>Testbed_Dec!R56</f>
        <v>7.0068600000000005</v>
      </c>
      <c r="D56" s="8">
        <f>Testbed_Dec!I56</f>
        <v>3.1461300000000005E-2</v>
      </c>
      <c r="F56" s="5">
        <v>7.0604028000000021</v>
      </c>
      <c r="G56">
        <f t="shared" si="0"/>
        <v>99.735386202044992</v>
      </c>
      <c r="H56" s="6">
        <v>7.0417200000000006</v>
      </c>
      <c r="I56">
        <f>K56/H56*100</f>
        <v>98.284084002203997</v>
      </c>
      <c r="J56">
        <v>6.9306999999999999</v>
      </c>
      <c r="K56" s="7">
        <v>6.92089</v>
      </c>
      <c r="L56" s="11">
        <f>K56/F56*100</f>
        <v>98.024010754740473</v>
      </c>
      <c r="N56" s="25">
        <f>Testbed_march!AH56</f>
        <v>7.0758765000000006</v>
      </c>
      <c r="O56" s="25">
        <f>Testbed_march!AI56</f>
        <v>7.037679999999999</v>
      </c>
      <c r="P56" s="25">
        <f>Testbed_march!Z56</f>
        <v>3.06092E-2</v>
      </c>
      <c r="R56" s="5">
        <v>7.0758765000000006</v>
      </c>
      <c r="S56">
        <f>T56/R56*100</f>
        <v>99.081435352920593</v>
      </c>
      <c r="T56" s="6">
        <v>7.0108800000000011</v>
      </c>
      <c r="U56">
        <f>W56/T56*100</f>
        <v>98.717136793098717</v>
      </c>
      <c r="V56" s="7">
        <v>6.9331899999999997</v>
      </c>
      <c r="W56" s="7">
        <v>6.9209399999999999</v>
      </c>
      <c r="X56" s="11">
        <f t="shared" si="1"/>
        <v>97.810356073908295</v>
      </c>
      <c r="Y56" s="6">
        <v>7.0417200000000006</v>
      </c>
      <c r="Z56">
        <v>6.9306999999999999</v>
      </c>
      <c r="AA56">
        <v>6.9223699999999999</v>
      </c>
      <c r="AB56">
        <v>3.17565E-2</v>
      </c>
      <c r="AC56">
        <v>6.9200799999999996</v>
      </c>
      <c r="AG56"/>
    </row>
    <row r="57" spans="2:33" x14ac:dyDescent="0.35">
      <c r="B57" s="8">
        <f>Testbed_Dec!Q57</f>
        <v>7.0420482</v>
      </c>
      <c r="C57" s="8">
        <f>Testbed_Dec!R57</f>
        <v>7.037679999999999</v>
      </c>
      <c r="D57" s="8">
        <f>Testbed_Dec!I57</f>
        <v>3.1461300000000005E-2</v>
      </c>
      <c r="F57" s="5">
        <v>7.0604028000000021</v>
      </c>
      <c r="G57">
        <f t="shared" si="0"/>
        <v>99.735386202044992</v>
      </c>
      <c r="H57" s="6">
        <v>7.0417200000000006</v>
      </c>
      <c r="I57">
        <f>K57/H57*100</f>
        <v>98.280959765511838</v>
      </c>
      <c r="J57">
        <v>6.9306899999999994</v>
      </c>
      <c r="K57" s="7">
        <v>6.9206700000000003</v>
      </c>
      <c r="L57" s="11">
        <f>K57/F57*100</f>
        <v>98.020894785209677</v>
      </c>
      <c r="N57" s="25">
        <f>Testbed_march!AH57</f>
        <v>7.0821134999999993</v>
      </c>
      <c r="O57" s="25">
        <f>Testbed_march!AI57</f>
        <v>7.0417200000000006</v>
      </c>
      <c r="P57" s="25">
        <f>Testbed_march!Z57</f>
        <v>3.06092E-2</v>
      </c>
      <c r="R57" s="5">
        <v>7.0758765000000006</v>
      </c>
      <c r="S57">
        <f>T57/R57*100</f>
        <v>99.024622603291618</v>
      </c>
      <c r="T57" s="6">
        <v>7.0068600000000005</v>
      </c>
      <c r="U57">
        <f>W57/T57*100</f>
        <v>98.771489654424371</v>
      </c>
      <c r="V57" s="7">
        <v>6.9331899999999997</v>
      </c>
      <c r="W57" s="7">
        <v>6.9207799999999997</v>
      </c>
      <c r="X57" s="11">
        <f t="shared" si="1"/>
        <v>97.808094869942948</v>
      </c>
      <c r="Y57" s="6">
        <v>7.0417200000000006</v>
      </c>
      <c r="Z57">
        <v>6.9306899999999994</v>
      </c>
      <c r="AA57">
        <v>6.9222099999999998</v>
      </c>
      <c r="AB57">
        <v>3.17565E-2</v>
      </c>
      <c r="AC57">
        <v>6.9197899999999999</v>
      </c>
      <c r="AG57"/>
    </row>
    <row r="58" spans="2:33" x14ac:dyDescent="0.35">
      <c r="B58" s="8">
        <f>Testbed_Dec!Q58</f>
        <v>7.0420482</v>
      </c>
      <c r="C58" s="8">
        <f>Testbed_Dec!R58</f>
        <v>7.0417200000000006</v>
      </c>
      <c r="D58" s="8">
        <f>Testbed_Dec!I58</f>
        <v>3.1438000000000001E-2</v>
      </c>
      <c r="F58" s="5">
        <v>7.0604028000000021</v>
      </c>
      <c r="G58">
        <f t="shared" si="0"/>
        <v>99.735386202044992</v>
      </c>
      <c r="H58" s="6">
        <v>7.0417200000000006</v>
      </c>
      <c r="I58">
        <f>K58/H58*100</f>
        <v>98.278119550337124</v>
      </c>
      <c r="J58">
        <v>6.9306000000000001</v>
      </c>
      <c r="K58" s="7">
        <v>6.9204699999999999</v>
      </c>
      <c r="L58" s="11">
        <f>K58/F58*100</f>
        <v>98.018062085636217</v>
      </c>
      <c r="N58" s="25">
        <f>Testbed_march!AH58</f>
        <v>7.0821134999999993</v>
      </c>
      <c r="O58" s="25">
        <f>Testbed_march!AI58</f>
        <v>7.037679999999999</v>
      </c>
      <c r="P58" s="25">
        <f>Testbed_march!Z58</f>
        <v>3.0892299999999998E-2</v>
      </c>
      <c r="R58" s="5">
        <v>7.0634025000000005</v>
      </c>
      <c r="S58">
        <f>T58/R58*100</f>
        <v>99.199500524003838</v>
      </c>
      <c r="T58" s="6">
        <v>7.0068600000000005</v>
      </c>
      <c r="U58">
        <f>W58/T58*100</f>
        <v>98.761214010269939</v>
      </c>
      <c r="V58" s="7">
        <v>6.9331400000000007</v>
      </c>
      <c r="W58" s="7">
        <v>6.9200600000000003</v>
      </c>
      <c r="X58" s="11">
        <f t="shared" si="1"/>
        <v>97.970631009630267</v>
      </c>
      <c r="Y58" s="6">
        <v>7.0417200000000006</v>
      </c>
      <c r="Z58">
        <v>6.9306000000000001</v>
      </c>
      <c r="AA58">
        <v>6.9218700000000002</v>
      </c>
      <c r="AB58">
        <v>3.1755800000000001E-2</v>
      </c>
      <c r="AC58">
        <v>6.9197499999999996</v>
      </c>
      <c r="AG58"/>
    </row>
    <row r="59" spans="2:33" x14ac:dyDescent="0.35">
      <c r="B59" s="8">
        <f>Testbed_Dec!Q59</f>
        <v>7.0389891000000011</v>
      </c>
      <c r="C59" s="8">
        <f>Testbed_Dec!R59</f>
        <v>7.037679999999999</v>
      </c>
      <c r="D59" s="8">
        <f>Testbed_Dec!I59</f>
        <v>3.1331600000000001E-2</v>
      </c>
      <c r="F59" s="5">
        <v>7.0604028000000021</v>
      </c>
      <c r="G59">
        <f t="shared" si="0"/>
        <v>99.735386202044992</v>
      </c>
      <c r="H59" s="6">
        <v>7.0417200000000006</v>
      </c>
      <c r="I59">
        <f>K59/H59*100</f>
        <v>98.277267485784705</v>
      </c>
      <c r="J59">
        <v>6.9305200000000005</v>
      </c>
      <c r="K59" s="7">
        <v>6.9204099999999995</v>
      </c>
      <c r="L59" s="11">
        <f>K59/F59*100</f>
        <v>98.01721227576418</v>
      </c>
      <c r="N59" s="25">
        <f>Testbed_march!AH59</f>
        <v>7.0852319999999986</v>
      </c>
      <c r="O59" s="25">
        <f>Testbed_march!AI59</f>
        <v>7.0417200000000006</v>
      </c>
      <c r="P59" s="25">
        <f>Testbed_march!Z59</f>
        <v>3.0892299999999998E-2</v>
      </c>
      <c r="R59" s="5">
        <v>7.0602840000000011</v>
      </c>
      <c r="S59">
        <f>T59/R59*100</f>
        <v>99.243316557804178</v>
      </c>
      <c r="T59" s="6">
        <v>7.0068600000000005</v>
      </c>
      <c r="U59">
        <f>W59/T59*100</f>
        <v>98.75821694739156</v>
      </c>
      <c r="V59" s="7">
        <v>6.9331400000000007</v>
      </c>
      <c r="W59" s="7">
        <v>6.9198500000000003</v>
      </c>
      <c r="X59" s="11">
        <f t="shared" si="1"/>
        <v>98.010929871942821</v>
      </c>
      <c r="Y59" s="6">
        <v>7.0417200000000006</v>
      </c>
      <c r="Z59">
        <v>6.9305200000000005</v>
      </c>
      <c r="AA59">
        <v>6.9217399999999998</v>
      </c>
      <c r="AB59">
        <v>3.1755800000000001E-2</v>
      </c>
      <c r="AC59">
        <v>6.9196499999999999</v>
      </c>
      <c r="AG59"/>
    </row>
    <row r="60" spans="2:33" x14ac:dyDescent="0.35">
      <c r="B60" s="8">
        <f>Testbed_Dec!Q60</f>
        <v>7.0359300000000005</v>
      </c>
      <c r="C60" s="8">
        <f>Testbed_Dec!R60</f>
        <v>7.0417200000000006</v>
      </c>
      <c r="D60" s="8">
        <f>Testbed_Dec!I60</f>
        <v>3.14037E-2</v>
      </c>
      <c r="F60" s="5">
        <v>7.0573437000000006</v>
      </c>
      <c r="G60">
        <f t="shared" si="0"/>
        <v>99.778617838890298</v>
      </c>
      <c r="H60" s="6">
        <v>7.0417200000000006</v>
      </c>
      <c r="I60">
        <f>K60/H60*100</f>
        <v>98.275563356679882</v>
      </c>
      <c r="J60">
        <v>6.9304899999999998</v>
      </c>
      <c r="K60" s="7">
        <v>6.9202899999999996</v>
      </c>
      <c r="L60" s="11">
        <f>K60/F60*100</f>
        <v>98.057998790678127</v>
      </c>
      <c r="N60" s="25">
        <f>Testbed_march!AH60</f>
        <v>7.0821134999999993</v>
      </c>
      <c r="O60" s="25">
        <f>Testbed_march!AI60</f>
        <v>7.037679999999999</v>
      </c>
      <c r="P60" s="25">
        <f>Testbed_march!Z60</f>
        <v>3.10437E-2</v>
      </c>
      <c r="R60" s="5">
        <v>7.0602840000000011</v>
      </c>
      <c r="S60">
        <f>T60/R60*100</f>
        <v>99.186378338321788</v>
      </c>
      <c r="T60" s="6">
        <v>7.00284</v>
      </c>
      <c r="U60">
        <f>W60/T60*100</f>
        <v>98.812481793101085</v>
      </c>
      <c r="V60" s="7">
        <v>6.9331100000000001</v>
      </c>
      <c r="W60" s="7">
        <v>6.9196800000000005</v>
      </c>
      <c r="X60" s="11">
        <f t="shared" si="1"/>
        <v>98.008522036790581</v>
      </c>
      <c r="Y60" s="6">
        <v>7.0417200000000006</v>
      </c>
      <c r="Z60">
        <v>6.9304899999999998</v>
      </c>
      <c r="AA60">
        <v>6.9216999999999995</v>
      </c>
      <c r="AB60">
        <v>3.1752200000000001E-2</v>
      </c>
      <c r="AC60">
        <v>6.9195099999999998</v>
      </c>
      <c r="AG60"/>
    </row>
    <row r="61" spans="2:33" x14ac:dyDescent="0.35">
      <c r="B61" s="8">
        <f>Testbed_Dec!Q61</f>
        <v>7.0328708999999998</v>
      </c>
      <c r="C61" s="8">
        <f>Testbed_Dec!R61</f>
        <v>7.037679999999999</v>
      </c>
      <c r="D61" s="8">
        <f>Testbed_Dec!I61</f>
        <v>3.1596300000000001E-2</v>
      </c>
      <c r="F61" s="5">
        <v>7.0573437000000006</v>
      </c>
      <c r="G61">
        <f t="shared" si="0"/>
        <v>99.721372504501915</v>
      </c>
      <c r="H61" s="6">
        <v>7.037679999999999</v>
      </c>
      <c r="I61">
        <f>K61/H61*100</f>
        <v>98.330131520614756</v>
      </c>
      <c r="J61">
        <v>6.9304899999999998</v>
      </c>
      <c r="K61" s="7">
        <v>6.9201600000000001</v>
      </c>
      <c r="L61" s="11">
        <f>K61/F61*100</f>
        <v>98.056156737838904</v>
      </c>
      <c r="N61" s="25">
        <f>Testbed_march!AH61</f>
        <v>7.0789949999999999</v>
      </c>
      <c r="O61" s="25">
        <f>Testbed_march!AI61</f>
        <v>7.037679999999999</v>
      </c>
      <c r="P61" s="25">
        <f>Testbed_march!Z61</f>
        <v>3.10437E-2</v>
      </c>
      <c r="R61" s="5">
        <v>7.0571655</v>
      </c>
      <c r="S61">
        <f>T61/R61*100</f>
        <v>99.230207935466439</v>
      </c>
      <c r="T61" s="6">
        <v>7.00284</v>
      </c>
      <c r="U61">
        <f>W61/T61*100</f>
        <v>98.807198222435474</v>
      </c>
      <c r="V61" s="7">
        <v>6.9331100000000001</v>
      </c>
      <c r="W61" s="7">
        <v>6.9193100000000003</v>
      </c>
      <c r="X61" s="11">
        <f t="shared" si="1"/>
        <v>98.046588251331229</v>
      </c>
      <c r="Y61" s="6">
        <v>7.037679999999999</v>
      </c>
      <c r="Z61">
        <v>6.9304899999999998</v>
      </c>
      <c r="AA61">
        <v>6.9215900000000001</v>
      </c>
      <c r="AB61">
        <v>3.1752200000000001E-2</v>
      </c>
      <c r="AC61">
        <v>6.9194399999999998</v>
      </c>
      <c r="AG61"/>
    </row>
    <row r="62" spans="2:33" x14ac:dyDescent="0.35">
      <c r="B62" s="8">
        <f>Testbed_Dec!Q62</f>
        <v>7.1011512000000003</v>
      </c>
      <c r="C62" s="8">
        <f>Testbed_Dec!R62</f>
        <v>7.0417200000000006</v>
      </c>
      <c r="D62" s="8">
        <f>Testbed_Dec!I62</f>
        <v>3.17618E-2</v>
      </c>
      <c r="F62" s="5">
        <v>7.0573437000000006</v>
      </c>
      <c r="G62">
        <f t="shared" si="0"/>
        <v>99.721372504501915</v>
      </c>
      <c r="H62" s="6">
        <v>7.037679999999999</v>
      </c>
      <c r="I62">
        <f>K62/H62*100</f>
        <v>98.328994782371467</v>
      </c>
      <c r="J62">
        <v>6.9304799999999993</v>
      </c>
      <c r="K62" s="7">
        <v>6.9200799999999996</v>
      </c>
      <c r="L62" s="11">
        <f>K62/F62*100</f>
        <v>98.055023166860906</v>
      </c>
      <c r="N62" s="25">
        <f>Testbed_march!AH62</f>
        <v>7.0789949999999999</v>
      </c>
      <c r="O62" s="25">
        <f>Testbed_march!AI62</f>
        <v>7.0417200000000006</v>
      </c>
      <c r="P62" s="25">
        <f>Testbed_march!Z62</f>
        <v>3.1045100000000003E-2</v>
      </c>
      <c r="R62" s="5">
        <v>7.0509285000000004</v>
      </c>
      <c r="S62">
        <f>T62/R62*100</f>
        <v>99.260969672292106</v>
      </c>
      <c r="T62" s="6">
        <v>6.9988200000000003</v>
      </c>
      <c r="U62">
        <f>W62/T62*100</f>
        <v>98.834232056260902</v>
      </c>
      <c r="V62" s="7">
        <v>6.9330400000000001</v>
      </c>
      <c r="W62" s="7">
        <v>6.91723</v>
      </c>
      <c r="X62" s="11">
        <f t="shared" si="1"/>
        <v>98.103817107207931</v>
      </c>
      <c r="Y62" s="6">
        <v>7.037679999999999</v>
      </c>
      <c r="Z62">
        <v>6.9304799999999993</v>
      </c>
      <c r="AA62">
        <v>6.9215400000000002</v>
      </c>
      <c r="AB62">
        <v>3.1743899999999999E-2</v>
      </c>
      <c r="AC62">
        <v>6.9193599999999993</v>
      </c>
      <c r="AG62"/>
    </row>
    <row r="63" spans="2:33" x14ac:dyDescent="0.35">
      <c r="B63" s="8">
        <f>Testbed_Dec!Q63</f>
        <v>7.1011512000000003</v>
      </c>
      <c r="C63" s="8">
        <f>Testbed_Dec!R63</f>
        <v>7.0417200000000006</v>
      </c>
      <c r="D63" s="8">
        <f>Testbed_Dec!I63</f>
        <v>3.17618E-2</v>
      </c>
      <c r="F63" s="5">
        <v>7.0573437000000006</v>
      </c>
      <c r="G63">
        <f t="shared" si="0"/>
        <v>99.721372504501915</v>
      </c>
      <c r="H63" s="6">
        <v>7.037679999999999</v>
      </c>
      <c r="I63">
        <f>K63/H63*100</f>
        <v>98.327858044128192</v>
      </c>
      <c r="J63">
        <v>6.9304700000000006</v>
      </c>
      <c r="K63" s="7">
        <v>6.92</v>
      </c>
      <c r="L63" s="11">
        <f>K63/F63*100</f>
        <v>98.053889595882922</v>
      </c>
      <c r="N63" s="25">
        <f>Testbed_march!AH63</f>
        <v>7.0821134999999993</v>
      </c>
      <c r="O63" s="25">
        <f>Testbed_march!AI63</f>
        <v>7.0417200000000006</v>
      </c>
      <c r="P63" s="25">
        <f>Testbed_march!Z63</f>
        <v>3.1045100000000003E-2</v>
      </c>
      <c r="R63" s="5">
        <v>7.0177535999999998</v>
      </c>
      <c r="S63">
        <f>T63/R63*100</f>
        <v>99.730204263654969</v>
      </c>
      <c r="T63" s="6">
        <v>6.9988200000000003</v>
      </c>
      <c r="U63">
        <f>W63/T63*100</f>
        <v>98.366438913988347</v>
      </c>
      <c r="V63" s="7">
        <v>6.9330400000000001</v>
      </c>
      <c r="W63" s="7">
        <v>6.8844899999999996</v>
      </c>
      <c r="X63" s="11">
        <f t="shared" si="1"/>
        <v>98.101050455803971</v>
      </c>
      <c r="Y63" s="6">
        <v>7.037679999999999</v>
      </c>
      <c r="Z63">
        <v>6.9304700000000006</v>
      </c>
      <c r="AA63">
        <v>6.9214399999999996</v>
      </c>
      <c r="AB63">
        <v>3.1742199999999998E-2</v>
      </c>
      <c r="AC63">
        <v>6.91913</v>
      </c>
      <c r="AG63"/>
    </row>
    <row r="64" spans="2:33" x14ac:dyDescent="0.35">
      <c r="B64" s="8">
        <f>Testbed_Dec!Q64</f>
        <v>7.0980624000000008</v>
      </c>
      <c r="C64" s="8">
        <f>Testbed_Dec!R64</f>
        <v>7.0417200000000006</v>
      </c>
      <c r="D64" s="8">
        <f>Testbed_Dec!I64</f>
        <v>3.1415499999999999E-2</v>
      </c>
      <c r="F64" s="5">
        <v>7.0573437000000006</v>
      </c>
      <c r="G64">
        <f t="shared" si="0"/>
        <v>99.721372504501915</v>
      </c>
      <c r="H64" s="6">
        <v>7.037679999999999</v>
      </c>
      <c r="I64">
        <f>K64/H64*100</f>
        <v>98.324589921678765</v>
      </c>
      <c r="J64">
        <v>6.9304100000000002</v>
      </c>
      <c r="K64" s="7">
        <v>6.9197700000000006</v>
      </c>
      <c r="L64" s="11">
        <f>K64/F64*100</f>
        <v>98.050630579321236</v>
      </c>
      <c r="N64" s="25">
        <f>Testbed_march!AH64</f>
        <v>7.0789949999999999</v>
      </c>
      <c r="O64" s="25">
        <f>Testbed_march!AI64</f>
        <v>7.0417200000000006</v>
      </c>
      <c r="P64" s="25">
        <f>Testbed_march!Z64</f>
        <v>2.9846499999999998E-2</v>
      </c>
      <c r="R64" s="5">
        <v>7.0146648000000003</v>
      </c>
      <c r="S64">
        <f>T64/R64*100</f>
        <v>99.277730277289947</v>
      </c>
      <c r="T64" s="6">
        <v>6.9640000000000004</v>
      </c>
      <c r="U64">
        <f>W64/T64*100</f>
        <v>98.360568638713374</v>
      </c>
      <c r="V64" s="7">
        <v>6.9330200000000008</v>
      </c>
      <c r="W64" s="7">
        <v>6.8498299999999999</v>
      </c>
      <c r="X64" s="11">
        <f t="shared" si="1"/>
        <v>97.650140032350507</v>
      </c>
      <c r="Y64" s="6">
        <v>7.037679999999999</v>
      </c>
      <c r="Z64">
        <v>6.9304100000000002</v>
      </c>
      <c r="AA64">
        <v>6.9213500000000003</v>
      </c>
      <c r="AB64">
        <v>3.1742199999999998E-2</v>
      </c>
      <c r="AC64">
        <v>6.9189699999999998</v>
      </c>
      <c r="AG64"/>
    </row>
    <row r="65" spans="2:33" x14ac:dyDescent="0.35">
      <c r="B65" s="8">
        <f>Testbed_Dec!Q65</f>
        <v>7.1011512000000003</v>
      </c>
      <c r="C65" s="8">
        <f>Testbed_Dec!R65</f>
        <v>7.0068600000000005</v>
      </c>
      <c r="D65" s="8">
        <f>Testbed_Dec!I65</f>
        <v>3.1449999999999999E-2</v>
      </c>
      <c r="F65" s="5">
        <v>7.0573437000000006</v>
      </c>
      <c r="G65">
        <f t="shared" si="0"/>
        <v>99.721372504501915</v>
      </c>
      <c r="H65" s="6">
        <v>7.037679999999999</v>
      </c>
      <c r="I65">
        <f>K65/H65*100</f>
        <v>98.324305737117925</v>
      </c>
      <c r="J65">
        <v>6.9303999999999997</v>
      </c>
      <c r="K65" s="7">
        <v>6.9197499999999996</v>
      </c>
      <c r="L65" s="11">
        <f>K65/F65*100</f>
        <v>98.050347186576715</v>
      </c>
      <c r="N65" s="25">
        <f>Testbed_march!AH65</f>
        <v>7.0821134999999993</v>
      </c>
      <c r="O65" s="25">
        <f>Testbed_march!AI65</f>
        <v>7.0068600000000005</v>
      </c>
      <c r="P65" s="25">
        <f>Testbed_march!Z65</f>
        <v>2.9846499999999998E-2</v>
      </c>
      <c r="R65" s="5">
        <v>4.5449316</v>
      </c>
      <c r="S65">
        <f>T65/R65*100</f>
        <v>98.745380458531002</v>
      </c>
      <c r="T65" s="6">
        <v>4.4879100000000003</v>
      </c>
      <c r="U65">
        <f>W65/T65*100</f>
        <v>98.115603922538554</v>
      </c>
      <c r="V65" s="7">
        <v>6.9330200000000008</v>
      </c>
      <c r="W65" s="7">
        <v>4.40334</v>
      </c>
      <c r="X65" s="11">
        <f t="shared" si="1"/>
        <v>96.884626382496052</v>
      </c>
      <c r="Y65" s="6">
        <v>7.037679999999999</v>
      </c>
      <c r="Z65">
        <v>6.9303999999999997</v>
      </c>
      <c r="AA65">
        <v>6.92117</v>
      </c>
      <c r="AB65">
        <v>3.1741199999999997E-2</v>
      </c>
      <c r="AC65">
        <v>6.9188299999999998</v>
      </c>
      <c r="AG65"/>
    </row>
    <row r="66" spans="2:33" x14ac:dyDescent="0.35">
      <c r="B66" s="8">
        <f>Testbed_Dec!Q66</f>
        <v>7.0328708999999998</v>
      </c>
      <c r="C66" s="8">
        <f>Testbed_Dec!R66</f>
        <v>7.0417200000000006</v>
      </c>
      <c r="D66" s="8">
        <f>Testbed_Dec!I66</f>
        <v>3.1449999999999999E-2</v>
      </c>
      <c r="F66" s="5">
        <v>7.0573437000000006</v>
      </c>
      <c r="G66">
        <f t="shared" si="0"/>
        <v>99.721372504501915</v>
      </c>
      <c r="H66" s="6">
        <v>7.037679999999999</v>
      </c>
      <c r="I66">
        <f>K66/H66*100</f>
        <v>98.323453183435447</v>
      </c>
      <c r="J66">
        <v>6.9303800000000004</v>
      </c>
      <c r="K66" s="7">
        <v>6.9196899999999992</v>
      </c>
      <c r="L66" s="11">
        <f>K66/F66*100</f>
        <v>98.049497008343224</v>
      </c>
      <c r="N66" s="25">
        <f>Testbed_march!AH66</f>
        <v>7.0789949999999999</v>
      </c>
      <c r="O66" s="25">
        <f>Testbed_march!AI66</f>
        <v>7.037679999999999</v>
      </c>
      <c r="P66" s="25">
        <f>Testbed_march!Z66</f>
        <v>3.0889600000000003E-2</v>
      </c>
      <c r="R66" s="5">
        <v>3.0605850000000001</v>
      </c>
      <c r="S66">
        <f>T66/R66*100</f>
        <v>97.644731317705606</v>
      </c>
      <c r="T66" s="6">
        <v>2.9885000000000002</v>
      </c>
      <c r="U66">
        <f>W66/T66*100</f>
        <v>98.343985276894756</v>
      </c>
      <c r="V66" s="7">
        <v>6.9328799999999999</v>
      </c>
      <c r="W66" s="7">
        <v>2.9390100000000001</v>
      </c>
      <c r="X66" s="11">
        <f t="shared" si="1"/>
        <v>96.027720190747843</v>
      </c>
      <c r="Y66" s="6">
        <v>7.037679999999999</v>
      </c>
      <c r="Z66">
        <v>6.9303800000000004</v>
      </c>
      <c r="AA66">
        <v>6.9211</v>
      </c>
      <c r="AB66">
        <v>3.1739699999999996E-2</v>
      </c>
      <c r="AC66">
        <v>6.9185799999999995</v>
      </c>
      <c r="AG66"/>
    </row>
    <row r="67" spans="2:33" x14ac:dyDescent="0.35">
      <c r="B67" s="8">
        <f>Testbed_Dec!Q67</f>
        <v>7.0328708999999998</v>
      </c>
      <c r="C67" s="8">
        <f>Testbed_Dec!R67</f>
        <v>7.037679999999999</v>
      </c>
      <c r="D67" s="8">
        <f>Testbed_Dec!I67</f>
        <v>3.1391500000000003E-2</v>
      </c>
      <c r="F67" s="5">
        <v>7.0573437000000006</v>
      </c>
      <c r="G67">
        <f t="shared" ref="G67:G130" si="2">H67/F67*100</f>
        <v>99.721372504501915</v>
      </c>
      <c r="H67" s="6">
        <v>7.037679999999999</v>
      </c>
      <c r="I67">
        <f>K67/H67*100</f>
        <v>98.32174807607052</v>
      </c>
      <c r="J67">
        <v>6.9303599999999994</v>
      </c>
      <c r="K67" s="7">
        <v>6.9195699999999993</v>
      </c>
      <c r="L67" s="11">
        <f>K67/F67*100</f>
        <v>98.04779665187624</v>
      </c>
      <c r="N67" s="25">
        <f>Testbed_march!AH67</f>
        <v>7.0821134999999993</v>
      </c>
      <c r="O67" s="25">
        <f>Testbed_march!AI67</f>
        <v>7.0068600000000005</v>
      </c>
      <c r="P67" s="25">
        <f>Testbed_march!Z67</f>
        <v>3.0889600000000003E-2</v>
      </c>
      <c r="R67" s="5">
        <v>2.7133920000000002</v>
      </c>
      <c r="S67">
        <f>T67/R67*100</f>
        <v>97.332047857441893</v>
      </c>
      <c r="T67" s="6">
        <v>2.641</v>
      </c>
      <c r="U67">
        <f>W67/T67*100</f>
        <v>97.993941688754248</v>
      </c>
      <c r="V67" s="7">
        <v>6.9328799999999999</v>
      </c>
      <c r="W67" s="7">
        <v>2.5880199999999998</v>
      </c>
      <c r="X67" s="11">
        <f t="shared" ref="X67:X130" si="3">W67/R67*100</f>
        <v>95.379510221891991</v>
      </c>
      <c r="Y67" s="6">
        <v>7.037679999999999</v>
      </c>
      <c r="Z67">
        <v>6.9303599999999994</v>
      </c>
      <c r="AA67">
        <v>6.92103</v>
      </c>
      <c r="AB67">
        <v>3.1739699999999996E-2</v>
      </c>
      <c r="AC67">
        <v>6.9183999999999992</v>
      </c>
      <c r="AG67"/>
    </row>
    <row r="68" spans="2:33" x14ac:dyDescent="0.35">
      <c r="B68" s="8">
        <f>Testbed_Dec!Q68</f>
        <v>7.1011512000000003</v>
      </c>
      <c r="C68" s="8">
        <f>Testbed_Dec!R68</f>
        <v>7.0417200000000006</v>
      </c>
      <c r="D68" s="8">
        <f>Testbed_Dec!I68</f>
        <v>3.13779E-2</v>
      </c>
      <c r="F68" s="5">
        <v>7.0573437000000006</v>
      </c>
      <c r="G68">
        <f t="shared" si="2"/>
        <v>99.721372504501915</v>
      </c>
      <c r="H68" s="6">
        <v>7.037679999999999</v>
      </c>
      <c r="I68">
        <f>K68/H68*100</f>
        <v>98.320753430107672</v>
      </c>
      <c r="J68">
        <v>6.9302999999999999</v>
      </c>
      <c r="K68" s="7">
        <v>6.9195000000000002</v>
      </c>
      <c r="L68" s="11">
        <f>K68/F68*100</f>
        <v>98.046804777270509</v>
      </c>
      <c r="N68" s="25">
        <f>Testbed_march!AH68</f>
        <v>7.0758765000000006</v>
      </c>
      <c r="O68" s="25">
        <f>Testbed_march!AI68</f>
        <v>7.0417200000000006</v>
      </c>
      <c r="P68" s="25">
        <f>Testbed_march!Z68</f>
        <v>3.04578E-2</v>
      </c>
      <c r="R68" s="5">
        <v>2.7098279999999999</v>
      </c>
      <c r="S68">
        <f>T68/R68*100</f>
        <v>97.460060195702454</v>
      </c>
      <c r="T68" s="6">
        <v>2.641</v>
      </c>
      <c r="U68">
        <f>W68/T68*100</f>
        <v>97.993941688754248</v>
      </c>
      <c r="V68" s="7">
        <v>6.93283</v>
      </c>
      <c r="W68" s="7">
        <v>2.5880199999999998</v>
      </c>
      <c r="X68" s="11">
        <f t="shared" si="3"/>
        <v>95.504954558001458</v>
      </c>
      <c r="Y68" s="6">
        <v>7.037679999999999</v>
      </c>
      <c r="Z68">
        <v>6.9302999999999999</v>
      </c>
      <c r="AA68">
        <v>6.92089</v>
      </c>
      <c r="AB68">
        <v>3.1739000000000003E-2</v>
      </c>
      <c r="AC68">
        <v>6.9181800000000004</v>
      </c>
      <c r="AG68"/>
    </row>
    <row r="69" spans="2:33" x14ac:dyDescent="0.35">
      <c r="B69" s="8">
        <f>Testbed_Dec!Q69</f>
        <v>7.1011512000000003</v>
      </c>
      <c r="C69" s="8">
        <f>Testbed_Dec!R69</f>
        <v>7.037679999999999</v>
      </c>
      <c r="D69" s="8">
        <f>Testbed_Dec!I69</f>
        <v>3.13779E-2</v>
      </c>
      <c r="F69" s="5">
        <v>7.0573437000000006</v>
      </c>
      <c r="G69">
        <f t="shared" si="2"/>
        <v>99.721372504501915</v>
      </c>
      <c r="H69" s="6">
        <v>7.037679999999999</v>
      </c>
      <c r="I69">
        <f>K69/H69*100</f>
        <v>98.319900876425194</v>
      </c>
      <c r="J69">
        <v>6.9302900000000003</v>
      </c>
      <c r="K69" s="7">
        <v>6.9194399999999998</v>
      </c>
      <c r="L69" s="11">
        <f>K69/F69*100</f>
        <v>98.045954599037017</v>
      </c>
      <c r="N69" s="25">
        <f>Testbed_march!AH69</f>
        <v>7.0758765000000006</v>
      </c>
      <c r="O69" s="25">
        <f>Testbed_march!AI69</f>
        <v>7.0457600000000005</v>
      </c>
      <c r="P69" s="25">
        <f>Testbed_march!Z69</f>
        <v>3.04578E-2</v>
      </c>
      <c r="R69" s="5">
        <v>2.3721390000000002</v>
      </c>
      <c r="S69">
        <f>T69/R69*100</f>
        <v>98.149813311951789</v>
      </c>
      <c r="T69" s="6">
        <v>2.3282500000000002</v>
      </c>
      <c r="U69">
        <f>W69/T69*100</f>
        <v>97.821539783098885</v>
      </c>
      <c r="V69" s="7">
        <v>6.93283</v>
      </c>
      <c r="W69" s="7">
        <v>2.2775300000000001</v>
      </c>
      <c r="X69" s="11">
        <f t="shared" si="3"/>
        <v>96.011658675988215</v>
      </c>
      <c r="Y69" s="6">
        <v>7.037679999999999</v>
      </c>
      <c r="Z69">
        <v>6.9302900000000003</v>
      </c>
      <c r="AA69">
        <v>6.9206700000000003</v>
      </c>
      <c r="AB69">
        <v>3.1732400000000001E-2</v>
      </c>
      <c r="AC69">
        <v>6.91805</v>
      </c>
      <c r="AG69"/>
    </row>
    <row r="70" spans="2:33" x14ac:dyDescent="0.35">
      <c r="B70" s="8">
        <f>Testbed_Dec!Q70</f>
        <v>7.0980624000000008</v>
      </c>
      <c r="C70" s="8">
        <f>Testbed_Dec!R70</f>
        <v>7.037679999999999</v>
      </c>
      <c r="D70" s="8">
        <f>Testbed_Dec!I70</f>
        <v>3.1201E-2</v>
      </c>
      <c r="F70" s="5">
        <v>7.0573437000000006</v>
      </c>
      <c r="G70">
        <f t="shared" si="2"/>
        <v>99.721372504501915</v>
      </c>
      <c r="H70" s="6">
        <v>7.037679999999999</v>
      </c>
      <c r="I70">
        <f>K70/H70*100</f>
        <v>98.319048322742745</v>
      </c>
      <c r="J70">
        <v>6.9302700000000002</v>
      </c>
      <c r="K70" s="7">
        <v>6.9193800000000003</v>
      </c>
      <c r="L70" s="11">
        <f>K70/F70*100</f>
        <v>98.045104420803526</v>
      </c>
      <c r="N70" s="25">
        <f>Testbed_march!AH70</f>
        <v>7.0758765000000006</v>
      </c>
      <c r="O70" s="25">
        <f>Testbed_march!AI70</f>
        <v>7.0457600000000005</v>
      </c>
      <c r="P70" s="25">
        <f>Testbed_march!Z70</f>
        <v>3.0848400000000002E-2</v>
      </c>
      <c r="R70" s="5">
        <v>2.3073930000000002</v>
      </c>
      <c r="S70">
        <f>T70/R70*100</f>
        <v>96.385834576077841</v>
      </c>
      <c r="T70" s="6">
        <v>2.2240000000000002</v>
      </c>
      <c r="U70">
        <f>W70/T70*100</f>
        <v>98.243705035971217</v>
      </c>
      <c r="V70" s="7">
        <v>6.93283</v>
      </c>
      <c r="W70" s="7">
        <v>2.1849400000000001</v>
      </c>
      <c r="X70" s="11">
        <f t="shared" si="3"/>
        <v>94.693015017381072</v>
      </c>
      <c r="Y70" s="6">
        <v>7.037679999999999</v>
      </c>
      <c r="Z70">
        <v>6.9302700000000002</v>
      </c>
      <c r="AA70">
        <v>6.9204699999999999</v>
      </c>
      <c r="AB70">
        <v>3.1731099999999998E-2</v>
      </c>
      <c r="AC70">
        <v>6.9178900000000008</v>
      </c>
      <c r="AG70"/>
    </row>
    <row r="71" spans="2:33" x14ac:dyDescent="0.35">
      <c r="B71" s="8">
        <f>Testbed_Dec!Q71</f>
        <v>7.1011512000000003</v>
      </c>
      <c r="C71" s="8">
        <f>Testbed_Dec!R71</f>
        <v>7.0417200000000006</v>
      </c>
      <c r="D71" s="8">
        <f>Testbed_Dec!I71</f>
        <v>3.1201E-2</v>
      </c>
      <c r="F71" s="5">
        <v>7.0573437000000006</v>
      </c>
      <c r="G71">
        <f t="shared" si="2"/>
        <v>99.721372504501915</v>
      </c>
      <c r="H71" s="6">
        <v>7.037679999999999</v>
      </c>
      <c r="I71">
        <f>K71/H71*100</f>
        <v>98.318053676779869</v>
      </c>
      <c r="J71">
        <v>6.9301499999999994</v>
      </c>
      <c r="K71" s="7">
        <v>6.9193100000000003</v>
      </c>
      <c r="L71" s="11">
        <f>K71/F71*100</f>
        <v>98.044112546197795</v>
      </c>
      <c r="N71" s="25">
        <f>Testbed_march!AH71</f>
        <v>7.0758765000000006</v>
      </c>
      <c r="O71" s="25">
        <f>Testbed_march!AI71</f>
        <v>7.0457600000000005</v>
      </c>
      <c r="P71" s="25">
        <f>Testbed_march!Z71</f>
        <v>3.0848400000000002E-2</v>
      </c>
      <c r="R71" s="5">
        <v>2.1773663999999999</v>
      </c>
      <c r="S71">
        <f>T71/R71*100</f>
        <v>102.14174334645745</v>
      </c>
      <c r="T71" s="6">
        <v>2.2240000000000002</v>
      </c>
      <c r="U71">
        <f>W71/T71*100</f>
        <v>98.243705035971217</v>
      </c>
      <c r="V71" s="7">
        <v>6.93283</v>
      </c>
      <c r="W71" s="7">
        <v>2.1849400000000001</v>
      </c>
      <c r="X71" s="11">
        <f t="shared" si="3"/>
        <v>100.34783305189244</v>
      </c>
      <c r="Y71" s="6">
        <v>7.037679999999999</v>
      </c>
      <c r="Z71">
        <v>6.9301499999999994</v>
      </c>
      <c r="AA71">
        <v>6.9204099999999995</v>
      </c>
      <c r="AB71">
        <v>3.1731099999999998E-2</v>
      </c>
      <c r="AC71">
        <v>6.9178100000000002</v>
      </c>
      <c r="AG71"/>
    </row>
    <row r="72" spans="2:33" x14ac:dyDescent="0.35">
      <c r="B72" s="8">
        <f>Testbed_Dec!Q72</f>
        <v>7.0359300000000005</v>
      </c>
      <c r="C72" s="8">
        <f>Testbed_Dec!R72</f>
        <v>7.0417200000000006</v>
      </c>
      <c r="D72" s="8">
        <f>Testbed_Dec!I72</f>
        <v>3.1715300000000002E-2</v>
      </c>
      <c r="F72" s="5">
        <v>7.0573437000000006</v>
      </c>
      <c r="G72">
        <f t="shared" si="2"/>
        <v>99.721372504501915</v>
      </c>
      <c r="H72" s="6">
        <v>7.037679999999999</v>
      </c>
      <c r="I72">
        <f>K72/H72*100</f>
        <v>98.314785554330413</v>
      </c>
      <c r="J72">
        <v>6.9301400000000006</v>
      </c>
      <c r="K72" s="7">
        <v>6.9190800000000001</v>
      </c>
      <c r="L72" s="11">
        <f>K72/F72*100</f>
        <v>98.040853529636081</v>
      </c>
      <c r="N72" s="25">
        <f>Testbed_march!AH72</f>
        <v>7.0758765000000006</v>
      </c>
      <c r="O72" s="25">
        <f>Testbed_march!AI72</f>
        <v>7.0457600000000005</v>
      </c>
      <c r="P72" s="25">
        <f>Testbed_march!Z72</f>
        <v>3.1263300000000001E-2</v>
      </c>
      <c r="R72" s="5">
        <v>2.1773663999999999</v>
      </c>
      <c r="S72">
        <f>T72/R72*100</f>
        <v>97.353849127092246</v>
      </c>
      <c r="T72" s="6">
        <v>2.1197499999999998</v>
      </c>
      <c r="U72">
        <f>W72/T72*100</f>
        <v>96.006604552423639</v>
      </c>
      <c r="V72" s="7">
        <v>6.9327899999999998</v>
      </c>
      <c r="W72" s="7">
        <v>2.0350999999999999</v>
      </c>
      <c r="X72" s="11">
        <f t="shared" si="3"/>
        <v>93.466124948010588</v>
      </c>
      <c r="Y72" s="6">
        <v>7.037679999999999</v>
      </c>
      <c r="Z72">
        <v>6.9301400000000006</v>
      </c>
      <c r="AA72">
        <v>6.9202899999999996</v>
      </c>
      <c r="AB72">
        <v>3.1722500000000001E-2</v>
      </c>
      <c r="AC72">
        <v>6.9177</v>
      </c>
      <c r="AG72"/>
    </row>
    <row r="73" spans="2:33" x14ac:dyDescent="0.35">
      <c r="B73" s="8">
        <f>Testbed_Dec!Q73</f>
        <v>7.0420482</v>
      </c>
      <c r="C73" s="8">
        <f>Testbed_Dec!R73</f>
        <v>7.0417200000000006</v>
      </c>
      <c r="D73" s="8">
        <f>Testbed_Dec!I73</f>
        <v>3.1715300000000002E-2</v>
      </c>
      <c r="F73" s="5">
        <v>7.0573437000000006</v>
      </c>
      <c r="G73">
        <f t="shared" si="2"/>
        <v>99.721372504501915</v>
      </c>
      <c r="H73" s="6">
        <v>7.037679999999999</v>
      </c>
      <c r="I73">
        <f>K73/H73*100</f>
        <v>98.313222539245899</v>
      </c>
      <c r="J73">
        <v>6.9300500000000005</v>
      </c>
      <c r="K73" s="7">
        <v>6.9189699999999998</v>
      </c>
      <c r="L73" s="11">
        <f>K73/F73*100</f>
        <v>98.039294869541351</v>
      </c>
      <c r="N73" s="25">
        <f>Testbed_march!AH73</f>
        <v>7.0758765000000006</v>
      </c>
      <c r="O73" s="25">
        <f>Testbed_march!AI73</f>
        <v>7.0457600000000005</v>
      </c>
      <c r="P73" s="25">
        <f>Testbed_march!Z73</f>
        <v>3.1263300000000001E-2</v>
      </c>
      <c r="R73" s="5">
        <v>2.1764160000000001</v>
      </c>
      <c r="S73">
        <f>T73/R73*100</f>
        <v>97.340306264978736</v>
      </c>
      <c r="T73" s="6">
        <v>2.1185299999999998</v>
      </c>
      <c r="U73">
        <f>W73/T73*100</f>
        <v>96.036874625329844</v>
      </c>
      <c r="V73" s="7">
        <v>6.9327899999999998</v>
      </c>
      <c r="W73" s="7">
        <v>2.03457</v>
      </c>
      <c r="X73" s="11">
        <f t="shared" si="3"/>
        <v>93.482587887609711</v>
      </c>
      <c r="Y73" s="6">
        <v>7.037679999999999</v>
      </c>
      <c r="Z73">
        <v>6.9300500000000005</v>
      </c>
      <c r="AA73">
        <v>6.9201600000000001</v>
      </c>
      <c r="AB73">
        <v>3.1720900000000003E-2</v>
      </c>
      <c r="AC73">
        <v>6.9175399999999998</v>
      </c>
      <c r="AG73"/>
    </row>
    <row r="74" spans="2:33" x14ac:dyDescent="0.35">
      <c r="B74" s="8">
        <f>Testbed_Dec!Q74</f>
        <v>7.0420482</v>
      </c>
      <c r="C74" s="8">
        <f>Testbed_Dec!R74</f>
        <v>7.0417200000000006</v>
      </c>
      <c r="D74" s="8">
        <f>Testbed_Dec!I74</f>
        <v>3.1786599999999998E-2</v>
      </c>
      <c r="F74" s="5">
        <v>7.0573437000000006</v>
      </c>
      <c r="G74">
        <f t="shared" si="2"/>
        <v>99.721372504501915</v>
      </c>
      <c r="H74" s="6">
        <v>7.037679999999999</v>
      </c>
      <c r="I74">
        <f>K74/H74*100</f>
        <v>98.312369985563436</v>
      </c>
      <c r="J74">
        <v>6.9300299999999995</v>
      </c>
      <c r="K74" s="7">
        <v>6.9189099999999994</v>
      </c>
      <c r="L74" s="11">
        <f>K74/F74*100</f>
        <v>98.038444691307845</v>
      </c>
      <c r="N74" s="25">
        <f>Testbed_march!AH74</f>
        <v>7.0883505000000007</v>
      </c>
      <c r="O74" s="25">
        <f>Testbed_march!AI74</f>
        <v>7.0417200000000006</v>
      </c>
      <c r="P74" s="25">
        <f>Testbed_march!Z74</f>
        <v>3.07085E-2</v>
      </c>
      <c r="R74" s="5">
        <v>2.1764160000000001</v>
      </c>
      <c r="S74">
        <f>T74/R74*100</f>
        <v>95.79970005734198</v>
      </c>
      <c r="T74" s="6">
        <v>2.085</v>
      </c>
      <c r="U74">
        <f>W74/T74*100</f>
        <v>97.540047961630705</v>
      </c>
      <c r="V74" s="7">
        <v>6.9327899999999998</v>
      </c>
      <c r="W74" s="7">
        <v>2.0337100000000001</v>
      </c>
      <c r="X74" s="11">
        <f t="shared" si="3"/>
        <v>93.443073383029713</v>
      </c>
      <c r="Y74" s="6">
        <v>7.037679999999999</v>
      </c>
      <c r="Z74">
        <v>6.9300299999999995</v>
      </c>
      <c r="AA74">
        <v>6.9200799999999996</v>
      </c>
      <c r="AB74">
        <v>3.1719600000000001E-2</v>
      </c>
      <c r="AC74">
        <v>6.9174199999999999</v>
      </c>
      <c r="AG74"/>
    </row>
    <row r="75" spans="2:33" x14ac:dyDescent="0.35">
      <c r="B75" s="8">
        <f>Testbed_Dec!Q75</f>
        <v>7.0451073000000015</v>
      </c>
      <c r="C75" s="8">
        <f>Testbed_Dec!R75</f>
        <v>7.0108800000000011</v>
      </c>
      <c r="D75" s="8">
        <f>Testbed_Dec!I75</f>
        <v>3.1786599999999998E-2</v>
      </c>
      <c r="F75" s="5">
        <v>7.0573437000000006</v>
      </c>
      <c r="G75">
        <f t="shared" si="2"/>
        <v>99.721372504501915</v>
      </c>
      <c r="H75" s="6">
        <v>7.037679999999999</v>
      </c>
      <c r="I75">
        <f>K75/H75*100</f>
        <v>98.308959770833582</v>
      </c>
      <c r="J75">
        <v>6.9300200000000007</v>
      </c>
      <c r="K75" s="7">
        <v>6.9186699999999997</v>
      </c>
      <c r="L75" s="11">
        <f>K75/F75*100</f>
        <v>98.035043978373892</v>
      </c>
      <c r="N75" s="25">
        <f>Testbed_march!AH75</f>
        <v>7.0883505000000007</v>
      </c>
      <c r="O75" s="25">
        <f>Testbed_march!AI75</f>
        <v>7.0457600000000005</v>
      </c>
      <c r="P75" s="25">
        <f>Testbed_march!Z75</f>
        <v>3.07085E-2</v>
      </c>
      <c r="R75" s="5">
        <v>2.1754655999999999</v>
      </c>
      <c r="S75">
        <f>T75/R75*100</f>
        <v>95.84155226357062</v>
      </c>
      <c r="T75" s="6">
        <v>2.085</v>
      </c>
      <c r="U75">
        <f>W75/T75*100</f>
        <v>97.540047961630705</v>
      </c>
      <c r="V75" s="7">
        <v>6.9327899999999998</v>
      </c>
      <c r="W75" s="7">
        <v>2.0337100000000001</v>
      </c>
      <c r="X75" s="11">
        <f t="shared" si="3"/>
        <v>93.483896045058131</v>
      </c>
      <c r="Y75" s="6">
        <v>7.037679999999999</v>
      </c>
      <c r="Z75">
        <v>6.9300200000000007</v>
      </c>
      <c r="AA75">
        <v>6.92</v>
      </c>
      <c r="AB75">
        <v>3.1719600000000001E-2</v>
      </c>
      <c r="AC75">
        <v>6.9173100000000005</v>
      </c>
      <c r="AG75"/>
    </row>
    <row r="76" spans="2:33" x14ac:dyDescent="0.35">
      <c r="B76" s="8">
        <f>Testbed_Dec!Q76</f>
        <v>7.0481664000000004</v>
      </c>
      <c r="C76" s="8">
        <f>Testbed_Dec!R76</f>
        <v>7.0417200000000006</v>
      </c>
      <c r="D76" s="8">
        <f>Testbed_Dec!I76</f>
        <v>3.1766500000000003E-2</v>
      </c>
      <c r="F76" s="5">
        <v>7.0573437000000006</v>
      </c>
      <c r="G76">
        <f t="shared" si="2"/>
        <v>99.721372504501915</v>
      </c>
      <c r="H76" s="6">
        <v>7.037679999999999</v>
      </c>
      <c r="I76">
        <f>K76/H76*100</f>
        <v>98.306686294347017</v>
      </c>
      <c r="J76">
        <v>6.9298900000000003</v>
      </c>
      <c r="K76" s="7">
        <v>6.9185100000000004</v>
      </c>
      <c r="L76" s="11">
        <f>K76/F76*100</f>
        <v>98.032776836417924</v>
      </c>
      <c r="N76" s="25">
        <f>Testbed_march!AH76</f>
        <v>7.0914690000000009</v>
      </c>
      <c r="O76" s="25">
        <f>Testbed_march!AI76</f>
        <v>7.0417200000000006</v>
      </c>
      <c r="P76" s="25">
        <f>Testbed_march!Z76</f>
        <v>3.12734E-2</v>
      </c>
      <c r="R76" s="5">
        <v>2.1754655999999999</v>
      </c>
      <c r="S76">
        <f>T76/R76*100</f>
        <v>95.84155226357062</v>
      </c>
      <c r="T76" s="6">
        <v>2.085</v>
      </c>
      <c r="U76">
        <f>W76/T76*100</f>
        <v>97.540047961630705</v>
      </c>
      <c r="V76" s="7">
        <v>6.9327700000000005</v>
      </c>
      <c r="W76" s="7">
        <v>2.0337100000000001</v>
      </c>
      <c r="X76" s="11">
        <f t="shared" si="3"/>
        <v>93.483896045058131</v>
      </c>
      <c r="Y76" s="6">
        <v>7.037679999999999</v>
      </c>
      <c r="Z76">
        <v>6.9298900000000003</v>
      </c>
      <c r="AA76">
        <v>6.9197700000000006</v>
      </c>
      <c r="AB76">
        <v>3.1715300000000002E-2</v>
      </c>
      <c r="AC76">
        <v>6.9168799999999999</v>
      </c>
      <c r="AG76"/>
    </row>
    <row r="77" spans="2:33" x14ac:dyDescent="0.35">
      <c r="B77" s="8">
        <f>Testbed_Dec!Q77</f>
        <v>7.0481664000000004</v>
      </c>
      <c r="C77" s="8">
        <f>Testbed_Dec!R77</f>
        <v>7.0417200000000006</v>
      </c>
      <c r="D77" s="8">
        <f>Testbed_Dec!I77</f>
        <v>3.1752200000000001E-2</v>
      </c>
      <c r="F77" s="5">
        <v>7.0573437000000006</v>
      </c>
      <c r="G77">
        <f t="shared" si="2"/>
        <v>99.721372504501915</v>
      </c>
      <c r="H77" s="6">
        <v>7.037679999999999</v>
      </c>
      <c r="I77">
        <f>K77/H77*100</f>
        <v>98.305123279262489</v>
      </c>
      <c r="J77">
        <v>6.9298799999999998</v>
      </c>
      <c r="K77" s="7">
        <v>6.9183999999999992</v>
      </c>
      <c r="L77" s="11">
        <f>K77/F77*100</f>
        <v>98.031218176323179</v>
      </c>
      <c r="N77" s="25">
        <f>Testbed_march!AH77</f>
        <v>7.0914690000000009</v>
      </c>
      <c r="O77" s="25">
        <f>Testbed_march!AI77</f>
        <v>7.0068600000000005</v>
      </c>
      <c r="P77" s="25">
        <f>Testbed_march!Z77</f>
        <v>3.12734E-2</v>
      </c>
      <c r="R77" s="5">
        <v>2.1754655999999999</v>
      </c>
      <c r="S77">
        <f>T77/R77*100</f>
        <v>95.84155226357062</v>
      </c>
      <c r="T77" s="6">
        <v>2.085</v>
      </c>
      <c r="U77">
        <f>W77/T77*100</f>
        <v>97.540047961630705</v>
      </c>
      <c r="V77" s="7">
        <v>6.9327700000000005</v>
      </c>
      <c r="W77" s="7">
        <v>2.0337100000000001</v>
      </c>
      <c r="X77" s="11">
        <f t="shared" si="3"/>
        <v>93.483896045058131</v>
      </c>
      <c r="Y77" s="6">
        <v>7.037679999999999</v>
      </c>
      <c r="Z77">
        <v>6.9298799999999998</v>
      </c>
      <c r="AA77">
        <v>6.9197499999999996</v>
      </c>
      <c r="AB77">
        <v>3.1715300000000002E-2</v>
      </c>
      <c r="AC77">
        <v>6.9164899999999996</v>
      </c>
      <c r="AG77"/>
    </row>
    <row r="78" spans="2:33" x14ac:dyDescent="0.35">
      <c r="B78" s="8">
        <f>Testbed_Dec!Q78</f>
        <v>7.0573437000000006</v>
      </c>
      <c r="C78" s="8">
        <f>Testbed_Dec!R78</f>
        <v>7.0457600000000005</v>
      </c>
      <c r="D78" s="8">
        <f>Testbed_Dec!I78</f>
        <v>3.1752200000000001E-2</v>
      </c>
      <c r="F78" s="5">
        <v>7.0573437000000006</v>
      </c>
      <c r="G78">
        <f t="shared" si="2"/>
        <v>99.721372504501915</v>
      </c>
      <c r="H78" s="6">
        <v>7.037679999999999</v>
      </c>
      <c r="I78">
        <f>K78/H78*100</f>
        <v>98.302139341373859</v>
      </c>
      <c r="J78">
        <v>6.9298599999999997</v>
      </c>
      <c r="K78" s="7">
        <v>6.9181899999999992</v>
      </c>
      <c r="L78" s="11">
        <f>K78/F78*100</f>
        <v>98.028242552505958</v>
      </c>
      <c r="N78" s="25">
        <f>Testbed_march!AH78</f>
        <v>7.0883505000000007</v>
      </c>
      <c r="O78" s="25">
        <f>Testbed_march!AI78</f>
        <v>7.0457600000000005</v>
      </c>
      <c r="P78" s="25">
        <f>Testbed_march!Z78</f>
        <v>3.1004799999999999E-2</v>
      </c>
      <c r="R78" s="5">
        <v>2.1745152000000001</v>
      </c>
      <c r="S78">
        <f>T78/R78*100</f>
        <v>95.883441053895595</v>
      </c>
      <c r="T78" s="6">
        <v>2.085</v>
      </c>
      <c r="U78">
        <f>W78/T78*100</f>
        <v>97.539568345323744</v>
      </c>
      <c r="V78" s="7">
        <v>6.9325299999999999</v>
      </c>
      <c r="W78" s="7">
        <v>2.0337000000000001</v>
      </c>
      <c r="X78" s="11">
        <f t="shared" si="3"/>
        <v>93.524294518612692</v>
      </c>
      <c r="Y78" s="6">
        <v>7.037679999999999</v>
      </c>
      <c r="Z78">
        <v>6.9298599999999997</v>
      </c>
      <c r="AA78">
        <v>6.9196899999999992</v>
      </c>
      <c r="AB78">
        <v>3.1711500000000004E-2</v>
      </c>
      <c r="AC78">
        <v>6.91629</v>
      </c>
      <c r="AG78"/>
    </row>
    <row r="79" spans="2:33" x14ac:dyDescent="0.35">
      <c r="B79" s="8">
        <f>Testbed_Dec!Q79</f>
        <v>7.0573437000000006</v>
      </c>
      <c r="C79" s="8">
        <f>Testbed_Dec!R79</f>
        <v>7.0417200000000006</v>
      </c>
      <c r="D79" s="8">
        <f>Testbed_Dec!I79</f>
        <v>3.1705900000000002E-2</v>
      </c>
      <c r="F79" s="5">
        <v>7.0573437000000006</v>
      </c>
      <c r="G79">
        <f t="shared" si="2"/>
        <v>99.721372504501915</v>
      </c>
      <c r="H79" s="6">
        <v>7.037679999999999</v>
      </c>
      <c r="I79">
        <f>K79/H79*100</f>
        <v>98.301428879971823</v>
      </c>
      <c r="J79">
        <v>6.9298400000000004</v>
      </c>
      <c r="K79" s="7">
        <v>6.9181400000000002</v>
      </c>
      <c r="L79" s="11">
        <f>K79/F79*100</f>
        <v>98.027534070644734</v>
      </c>
      <c r="N79" s="25">
        <f>Testbed_march!AH79</f>
        <v>7.0945875000000003</v>
      </c>
      <c r="O79" s="25">
        <f>Testbed_march!AI79</f>
        <v>7.0457600000000005</v>
      </c>
      <c r="P79" s="25">
        <f>Testbed_march!Z79</f>
        <v>3.1004799999999999E-2</v>
      </c>
      <c r="R79" s="5">
        <v>2.1735648000000003</v>
      </c>
      <c r="S79">
        <f>T79/R79*100</f>
        <v>95.925366476306564</v>
      </c>
      <c r="T79" s="6">
        <v>2.085</v>
      </c>
      <c r="U79">
        <f>W79/T79*100</f>
        <v>97.539568345323744</v>
      </c>
      <c r="V79" s="7">
        <v>6.9325299999999999</v>
      </c>
      <c r="W79" s="7">
        <v>2.0337000000000001</v>
      </c>
      <c r="X79" s="11">
        <f t="shared" si="3"/>
        <v>93.565188394659302</v>
      </c>
      <c r="Y79" s="6">
        <v>7.037679999999999</v>
      </c>
      <c r="Z79">
        <v>6.9298400000000004</v>
      </c>
      <c r="AA79">
        <v>6.9195699999999993</v>
      </c>
      <c r="AB79">
        <v>3.1707600000000002E-2</v>
      </c>
      <c r="AC79">
        <v>6.9161299999999999</v>
      </c>
      <c r="AG79"/>
    </row>
    <row r="80" spans="2:33" x14ac:dyDescent="0.35">
      <c r="B80" s="8">
        <f>Testbed_Dec!Q80</f>
        <v>7.0604028000000021</v>
      </c>
      <c r="C80" s="8">
        <f>Testbed_Dec!R80</f>
        <v>7.0417200000000006</v>
      </c>
      <c r="D80" s="8">
        <f>Testbed_Dec!I80</f>
        <v>3.1690700000000002E-2</v>
      </c>
      <c r="F80" s="5">
        <v>7.0573437000000006</v>
      </c>
      <c r="G80">
        <f t="shared" si="2"/>
        <v>99.721372504501915</v>
      </c>
      <c r="H80" s="6">
        <v>7.037679999999999</v>
      </c>
      <c r="I80">
        <f>K80/H80*100</f>
        <v>98.299297495765657</v>
      </c>
      <c r="J80">
        <v>6.9298299999999999</v>
      </c>
      <c r="K80" s="7">
        <v>6.9179899999999996</v>
      </c>
      <c r="L80" s="11">
        <f>K80/F80*100</f>
        <v>98.02540862506099</v>
      </c>
      <c r="N80" s="25">
        <f>Testbed_march!AH80</f>
        <v>7.0852319999999986</v>
      </c>
      <c r="O80" s="25">
        <f>Testbed_march!AI80</f>
        <v>7.0457600000000005</v>
      </c>
      <c r="P80" s="25">
        <f>Testbed_march!Z80</f>
        <v>3.1200800000000001E-2</v>
      </c>
      <c r="R80" s="5">
        <v>2.1707136</v>
      </c>
      <c r="S80">
        <f>T80/R80*100</f>
        <v>95.99608165720251</v>
      </c>
      <c r="T80" s="6">
        <v>2.0838000000000001</v>
      </c>
      <c r="U80">
        <f>W80/T80*100</f>
        <v>97.593818984547468</v>
      </c>
      <c r="V80" s="7">
        <v>6.9325299999999999</v>
      </c>
      <c r="W80" s="7">
        <v>2.0336600000000002</v>
      </c>
      <c r="X80" s="11">
        <f t="shared" si="3"/>
        <v>93.686242164788581</v>
      </c>
      <c r="Y80" s="6">
        <v>7.037679999999999</v>
      </c>
      <c r="Z80">
        <v>6.9298299999999999</v>
      </c>
      <c r="AA80">
        <v>6.9195000000000002</v>
      </c>
      <c r="AB80">
        <v>3.1707600000000002E-2</v>
      </c>
      <c r="AC80">
        <v>6.9159199999999998</v>
      </c>
      <c r="AG80"/>
    </row>
    <row r="81" spans="2:33" x14ac:dyDescent="0.35">
      <c r="B81" s="8">
        <f>Testbed_Dec!Q81</f>
        <v>7.0634619000000001</v>
      </c>
      <c r="C81" s="8">
        <f>Testbed_Dec!R81</f>
        <v>7.0457600000000005</v>
      </c>
      <c r="D81" s="8">
        <f>Testbed_Dec!I81</f>
        <v>3.1658400000000003E-2</v>
      </c>
      <c r="F81" s="5">
        <v>7.0573437000000006</v>
      </c>
      <c r="G81">
        <f t="shared" si="2"/>
        <v>99.664127170113574</v>
      </c>
      <c r="H81" s="6">
        <v>7.0336399999999992</v>
      </c>
      <c r="I81">
        <f>K81/H81*100</f>
        <v>98.354337156863323</v>
      </c>
      <c r="J81">
        <v>6.9297800000000001</v>
      </c>
      <c r="K81" s="7">
        <v>6.9178900000000008</v>
      </c>
      <c r="L81" s="11">
        <f>K81/F81*100</f>
        <v>98.023991661338528</v>
      </c>
      <c r="N81" s="25">
        <f>Testbed_march!AH81</f>
        <v>7.0758765000000006</v>
      </c>
      <c r="O81" s="25">
        <f>Testbed_march!AI81</f>
        <v>7.0498000000000003</v>
      </c>
      <c r="P81" s="25">
        <f>Testbed_march!Z81</f>
        <v>3.1200800000000001E-2</v>
      </c>
      <c r="R81" s="5">
        <v>1.703295</v>
      </c>
      <c r="S81">
        <f>T81/R81*100</f>
        <v>2.0436859146536568</v>
      </c>
      <c r="T81" s="6">
        <v>3.4810000000000001E-2</v>
      </c>
      <c r="U81">
        <f>W81/T81*100</f>
        <v>90.13990232691755</v>
      </c>
      <c r="V81" s="7">
        <v>6.9325299999999999</v>
      </c>
      <c r="W81" s="7">
        <v>3.1377700000000001E-2</v>
      </c>
      <c r="X81" s="11">
        <f t="shared" si="3"/>
        <v>1.8421764873377777</v>
      </c>
      <c r="Y81" s="6">
        <v>7.0336399999999992</v>
      </c>
      <c r="Z81">
        <v>6.9297800000000001</v>
      </c>
      <c r="AA81">
        <v>6.9194399999999998</v>
      </c>
      <c r="AB81">
        <v>3.1705900000000002E-2</v>
      </c>
      <c r="AC81">
        <v>6.9158500000000007</v>
      </c>
      <c r="AG81"/>
    </row>
    <row r="82" spans="2:33" x14ac:dyDescent="0.35">
      <c r="B82" s="8">
        <f>Testbed_Dec!Q82</f>
        <v>7.0604028000000021</v>
      </c>
      <c r="C82" s="8">
        <f>Testbed_Dec!R82</f>
        <v>7.0417200000000006</v>
      </c>
      <c r="D82" s="8">
        <f>Testbed_Dec!I82</f>
        <v>3.1499600000000003E-2</v>
      </c>
      <c r="F82" s="5">
        <v>7.0573437000000006</v>
      </c>
      <c r="G82">
        <f t="shared" si="2"/>
        <v>99.664127170113574</v>
      </c>
      <c r="H82" s="6">
        <v>7.0336399999999992</v>
      </c>
      <c r="I82">
        <f>K82/H82*100</f>
        <v>98.353484113488904</v>
      </c>
      <c r="J82">
        <v>6.9297500000000003</v>
      </c>
      <c r="K82" s="7">
        <v>6.9178300000000004</v>
      </c>
      <c r="L82" s="11">
        <f>K82/F82*100</f>
        <v>98.023141483105036</v>
      </c>
      <c r="N82" s="25">
        <f>Testbed_march!AH82</f>
        <v>7.0634025000000005</v>
      </c>
      <c r="O82" s="25">
        <f>Testbed_march!AI82</f>
        <v>7.0457600000000005</v>
      </c>
      <c r="P82" s="25">
        <f>Testbed_march!Z82</f>
        <v>3.12371E-2</v>
      </c>
      <c r="R82" s="5">
        <v>0.8172252000000001</v>
      </c>
      <c r="S82">
        <f>T82/R82*100</f>
        <v>4.2595358048185492</v>
      </c>
      <c r="T82" s="6">
        <v>3.4810000000000001E-2</v>
      </c>
      <c r="U82">
        <f>W82/T82*100</f>
        <v>89.87790864694054</v>
      </c>
      <c r="V82" s="7">
        <v>6.9325100000000006</v>
      </c>
      <c r="W82" s="7">
        <v>3.1286500000000002E-2</v>
      </c>
      <c r="X82" s="11">
        <f t="shared" si="3"/>
        <v>3.8283816994385393</v>
      </c>
      <c r="Y82" s="6">
        <v>7.0336399999999992</v>
      </c>
      <c r="Z82">
        <v>6.9297500000000003</v>
      </c>
      <c r="AA82">
        <v>6.9193800000000003</v>
      </c>
      <c r="AB82">
        <v>3.1695599999999997E-2</v>
      </c>
      <c r="AC82">
        <v>6.9156499999999994</v>
      </c>
      <c r="AG82"/>
    </row>
    <row r="83" spans="2:33" x14ac:dyDescent="0.35">
      <c r="B83" s="8">
        <f>Testbed_Dec!Q83</f>
        <v>7.0604028000000021</v>
      </c>
      <c r="C83" s="8">
        <f>Testbed_Dec!R83</f>
        <v>7.0108800000000011</v>
      </c>
      <c r="D83" s="8">
        <f>Testbed_Dec!I83</f>
        <v>3.1499600000000003E-2</v>
      </c>
      <c r="F83" s="5">
        <v>7.0573437000000006</v>
      </c>
      <c r="G83">
        <f t="shared" si="2"/>
        <v>99.664127170113574</v>
      </c>
      <c r="H83" s="6">
        <v>7.0336399999999992</v>
      </c>
      <c r="I83">
        <f>K83/H83*100</f>
        <v>98.352631070114498</v>
      </c>
      <c r="J83">
        <v>6.9297299999999993</v>
      </c>
      <c r="K83" s="7">
        <v>6.9177700000000009</v>
      </c>
      <c r="L83" s="11">
        <f>K83/F83*100</f>
        <v>98.022291304871558</v>
      </c>
      <c r="N83" s="25">
        <f>Testbed_march!AH83</f>
        <v>7.0602840000000011</v>
      </c>
      <c r="O83" s="25">
        <f>Testbed_march!AI83</f>
        <v>7.0457600000000005</v>
      </c>
      <c r="P83" s="25">
        <f>Testbed_march!Z83</f>
        <v>3.12371E-2</v>
      </c>
      <c r="R83" s="5">
        <v>0.20493</v>
      </c>
      <c r="S83">
        <f>T83/R83*100</f>
        <v>16.986288000780757</v>
      </c>
      <c r="T83" s="6">
        <v>3.4810000000000001E-2</v>
      </c>
      <c r="U83">
        <f>W83/T83*100</f>
        <v>89.803792013789135</v>
      </c>
      <c r="V83" s="7">
        <v>6.9325100000000006</v>
      </c>
      <c r="W83" s="7">
        <v>3.1260700000000002E-2</v>
      </c>
      <c r="X83" s="11">
        <f t="shared" si="3"/>
        <v>15.254330747084371</v>
      </c>
      <c r="Y83" s="6">
        <v>7.0336399999999992</v>
      </c>
      <c r="Z83">
        <v>6.9297299999999993</v>
      </c>
      <c r="AA83">
        <v>6.9193100000000003</v>
      </c>
      <c r="AB83">
        <v>3.1692100000000001E-2</v>
      </c>
      <c r="AC83">
        <v>6.9153700000000002</v>
      </c>
      <c r="AG83"/>
    </row>
    <row r="84" spans="2:33" x14ac:dyDescent="0.35">
      <c r="B84" s="8">
        <f>Testbed_Dec!Q84</f>
        <v>7.0604028000000021</v>
      </c>
      <c r="C84" s="8">
        <f>Testbed_Dec!R84</f>
        <v>7.0457600000000005</v>
      </c>
      <c r="D84" s="8">
        <f>Testbed_Dec!I84</f>
        <v>3.1664299999999999E-2</v>
      </c>
      <c r="F84" s="5">
        <v>7.0573437000000006</v>
      </c>
      <c r="G84">
        <f t="shared" si="2"/>
        <v>99.664127170113574</v>
      </c>
      <c r="H84" s="6">
        <v>7.0336399999999992</v>
      </c>
      <c r="I84">
        <f>K84/H84*100</f>
        <v>98.351635852844339</v>
      </c>
      <c r="J84">
        <v>6.9297200000000005</v>
      </c>
      <c r="K84" s="7">
        <v>6.9177</v>
      </c>
      <c r="L84" s="11">
        <f>K84/F84*100</f>
        <v>98.021299430265799</v>
      </c>
      <c r="N84" s="25">
        <f>Testbed_march!AH84</f>
        <v>7.0602840000000011</v>
      </c>
      <c r="O84" s="25">
        <f>Testbed_march!AI84</f>
        <v>7.0457600000000005</v>
      </c>
      <c r="P84" s="25">
        <f>Testbed_march!Z84</f>
        <v>3.0514099999999999E-2</v>
      </c>
      <c r="R84" s="5">
        <v>0.20493</v>
      </c>
      <c r="S84">
        <f>T84/R84*100</f>
        <v>16.986288000780757</v>
      </c>
      <c r="T84" s="6">
        <v>3.4810000000000001E-2</v>
      </c>
      <c r="U84">
        <f>W84/T84*100</f>
        <v>89.735995403619654</v>
      </c>
      <c r="V84" s="7">
        <v>6.9323800000000002</v>
      </c>
      <c r="W84" s="7">
        <v>3.12371E-2</v>
      </c>
      <c r="X84" s="11">
        <f t="shared" si="3"/>
        <v>15.242814619626213</v>
      </c>
      <c r="Y84" s="6">
        <v>7.0336399999999992</v>
      </c>
      <c r="Z84">
        <v>6.9297200000000005</v>
      </c>
      <c r="AA84">
        <v>6.9190800000000001</v>
      </c>
      <c r="AB84">
        <v>3.1692100000000001E-2</v>
      </c>
      <c r="AC84">
        <v>6.9151499999999997</v>
      </c>
      <c r="AG84"/>
    </row>
    <row r="85" spans="2:33" x14ac:dyDescent="0.35">
      <c r="B85" s="8">
        <f>Testbed_Dec!Q85</f>
        <v>7.0604028000000021</v>
      </c>
      <c r="C85" s="8">
        <f>Testbed_Dec!R85</f>
        <v>7.0457600000000005</v>
      </c>
      <c r="D85" s="8">
        <f>Testbed_Dec!I85</f>
        <v>3.1664299999999999E-2</v>
      </c>
      <c r="F85" s="5">
        <v>7.0573437000000006</v>
      </c>
      <c r="G85">
        <f t="shared" si="2"/>
        <v>99.664127170113574</v>
      </c>
      <c r="H85" s="6">
        <v>7.0336399999999992</v>
      </c>
      <c r="I85">
        <f>K85/H85*100</f>
        <v>98.349361070512572</v>
      </c>
      <c r="J85">
        <v>6.92971</v>
      </c>
      <c r="K85" s="7">
        <v>6.9175399999999998</v>
      </c>
      <c r="L85" s="11">
        <f>K85/F85*100</f>
        <v>98.01903228830983</v>
      </c>
      <c r="N85" s="25">
        <f>Testbed_march!AH85</f>
        <v>7.0571655</v>
      </c>
      <c r="O85" s="25">
        <f>Testbed_march!AI85</f>
        <v>7.0457600000000005</v>
      </c>
      <c r="P85" s="25">
        <f>Testbed_march!Z85</f>
        <v>3.0514099999999999E-2</v>
      </c>
      <c r="R85" s="5">
        <v>0.20493</v>
      </c>
      <c r="S85">
        <f>T85/R85*100</f>
        <v>16.986288000780757</v>
      </c>
      <c r="T85" s="6">
        <v>3.4810000000000001E-2</v>
      </c>
      <c r="U85">
        <f>W85/T85*100</f>
        <v>89.63171502441827</v>
      </c>
      <c r="V85" s="7">
        <v>6.9323800000000002</v>
      </c>
      <c r="W85" s="7">
        <v>3.1200800000000001E-2</v>
      </c>
      <c r="X85" s="11">
        <f t="shared" si="3"/>
        <v>15.225101254086763</v>
      </c>
      <c r="Y85" s="6">
        <v>7.0336399999999992</v>
      </c>
      <c r="Z85">
        <v>6.92971</v>
      </c>
      <c r="AA85">
        <v>6.9189699999999998</v>
      </c>
      <c r="AB85">
        <v>3.1691799999999999E-2</v>
      </c>
      <c r="AC85">
        <v>6.9149500000000002</v>
      </c>
      <c r="AG85"/>
    </row>
    <row r="86" spans="2:33" x14ac:dyDescent="0.35">
      <c r="B86" s="8">
        <f>Testbed_Dec!Q86</f>
        <v>7.0573437000000006</v>
      </c>
      <c r="C86" s="8">
        <f>Testbed_Dec!R86</f>
        <v>7.0457600000000005</v>
      </c>
      <c r="D86" s="8">
        <f>Testbed_Dec!I86</f>
        <v>3.1664299999999999E-2</v>
      </c>
      <c r="F86" s="5">
        <v>7.0573437000000006</v>
      </c>
      <c r="G86">
        <f t="shared" si="2"/>
        <v>99.664127170113574</v>
      </c>
      <c r="H86" s="6">
        <v>7.0336399999999992</v>
      </c>
      <c r="I86">
        <f>K86/H86*100</f>
        <v>98.347939331555224</v>
      </c>
      <c r="J86">
        <v>6.9296999999999995</v>
      </c>
      <c r="K86" s="7">
        <v>6.91744</v>
      </c>
      <c r="L86" s="11">
        <f>K86/F86*100</f>
        <v>98.017615324587354</v>
      </c>
      <c r="N86" s="25">
        <f>Testbed_march!AH86</f>
        <v>7.0509285000000004</v>
      </c>
      <c r="O86" s="25">
        <f>Testbed_march!AI86</f>
        <v>7.0457600000000005</v>
      </c>
      <c r="P86" s="25">
        <f>Testbed_march!Z86</f>
        <v>3.0942900000000002E-2</v>
      </c>
      <c r="R86" s="5">
        <v>0.20484089999999996</v>
      </c>
      <c r="S86">
        <f>T86/R86*100</f>
        <v>16.99367655580502</v>
      </c>
      <c r="T86" s="6">
        <v>3.4810000000000001E-2</v>
      </c>
      <c r="U86">
        <f>W86/T86*100</f>
        <v>89.557885665038782</v>
      </c>
      <c r="V86" s="7">
        <v>6.9323399999999999</v>
      </c>
      <c r="W86" s="7">
        <v>3.1175100000000001E-2</v>
      </c>
      <c r="X86" s="11">
        <f t="shared" si="3"/>
        <v>15.219177420134361</v>
      </c>
      <c r="Y86" s="6">
        <v>7.0336399999999992</v>
      </c>
      <c r="Z86">
        <v>6.9296999999999995</v>
      </c>
      <c r="AA86">
        <v>6.9189099999999994</v>
      </c>
      <c r="AB86">
        <v>3.1691799999999999E-2</v>
      </c>
      <c r="AC86">
        <v>6.9147499999999997</v>
      </c>
      <c r="AG86"/>
    </row>
    <row r="87" spans="2:33" x14ac:dyDescent="0.35">
      <c r="B87" s="8">
        <f>Testbed_Dec!Q87</f>
        <v>7.0604028000000021</v>
      </c>
      <c r="C87" s="8">
        <f>Testbed_Dec!R87</f>
        <v>7.0457600000000005</v>
      </c>
      <c r="D87" s="8">
        <f>Testbed_Dec!I87</f>
        <v>3.1557500000000002E-2</v>
      </c>
      <c r="F87" s="5">
        <v>7.0542846000000008</v>
      </c>
      <c r="G87">
        <f t="shared" si="2"/>
        <v>99.707346652841295</v>
      </c>
      <c r="H87" s="6">
        <v>7.0336399999999992</v>
      </c>
      <c r="I87">
        <f>K87/H87*100</f>
        <v>98.346233244806399</v>
      </c>
      <c r="J87">
        <v>6.9296800000000003</v>
      </c>
      <c r="K87" s="7">
        <v>6.9173200000000001</v>
      </c>
      <c r="L87" s="11">
        <f>K87/F87*100</f>
        <v>98.058419701410955</v>
      </c>
      <c r="N87" s="25">
        <f>Testbed_march!AH87</f>
        <v>7.1086355999999995</v>
      </c>
      <c r="O87" s="25">
        <f>Testbed_march!AI87</f>
        <v>7.0457600000000005</v>
      </c>
      <c r="P87" s="25">
        <f>Testbed_march!Z87</f>
        <v>3.0942900000000002E-2</v>
      </c>
      <c r="R87" s="5">
        <v>0.20484089999999996</v>
      </c>
      <c r="S87">
        <f>T87/R87*100</f>
        <v>16.99367655580502</v>
      </c>
      <c r="T87" s="6">
        <v>3.4810000000000001E-2</v>
      </c>
      <c r="U87">
        <f>W87/T87*100</f>
        <v>89.485205400746906</v>
      </c>
      <c r="V87" s="7">
        <v>6.9323399999999999</v>
      </c>
      <c r="W87" s="7">
        <v>3.1149799999999998E-2</v>
      </c>
      <c r="X87" s="11">
        <f t="shared" si="3"/>
        <v>15.206826371100696</v>
      </c>
      <c r="Y87" s="6">
        <v>7.0336399999999992</v>
      </c>
      <c r="Z87">
        <v>6.9296800000000003</v>
      </c>
      <c r="AA87">
        <v>6.9186699999999997</v>
      </c>
      <c r="AB87">
        <v>3.1690700000000002E-2</v>
      </c>
      <c r="AC87">
        <v>6.9142099999999997</v>
      </c>
      <c r="AG87"/>
    </row>
    <row r="88" spans="2:33" x14ac:dyDescent="0.35">
      <c r="B88" s="8">
        <f>Testbed_Dec!Q88</f>
        <v>7.0573437000000006</v>
      </c>
      <c r="C88" s="8">
        <f>Testbed_Dec!R88</f>
        <v>7.0108800000000011</v>
      </c>
      <c r="D88" s="8">
        <f>Testbed_Dec!I88</f>
        <v>3.1017299999999998E-2</v>
      </c>
      <c r="F88" s="5">
        <v>7.0542846000000008</v>
      </c>
      <c r="G88">
        <f t="shared" si="2"/>
        <v>99.707346652841295</v>
      </c>
      <c r="H88" s="6">
        <v>7.0336399999999992</v>
      </c>
      <c r="I88">
        <f>K88/H88*100</f>
        <v>98.345948897014921</v>
      </c>
      <c r="J88">
        <v>6.9296699999999998</v>
      </c>
      <c r="K88" s="7">
        <v>6.9173</v>
      </c>
      <c r="L88" s="11">
        <f>K88/F88*100</f>
        <v>98.05813618577281</v>
      </c>
      <c r="N88" s="25">
        <f>Testbed_march!AH88</f>
        <v>7.1149319999999987</v>
      </c>
      <c r="O88" s="25">
        <f>Testbed_march!AI88</f>
        <v>7.0108800000000011</v>
      </c>
      <c r="P88" s="25">
        <f>Testbed_march!Z88</f>
        <v>3.0983899999999998E-2</v>
      </c>
      <c r="R88" s="5">
        <v>0.20484089999999996</v>
      </c>
      <c r="S88">
        <f>T88/R88*100</f>
        <v>16.99367655580502</v>
      </c>
      <c r="T88" s="6">
        <v>3.4810000000000001E-2</v>
      </c>
      <c r="U88">
        <f>W88/T88*100</f>
        <v>89.472852628555017</v>
      </c>
      <c r="V88" s="7">
        <v>6.9320000000000004</v>
      </c>
      <c r="W88" s="7">
        <v>3.11455E-2</v>
      </c>
      <c r="X88" s="11">
        <f t="shared" si="3"/>
        <v>15.20472718094873</v>
      </c>
      <c r="Y88" s="6">
        <v>7.0336399999999992</v>
      </c>
      <c r="Z88">
        <v>6.9296699999999998</v>
      </c>
      <c r="AA88">
        <v>6.9185100000000004</v>
      </c>
      <c r="AB88">
        <v>3.1688399999999999E-2</v>
      </c>
      <c r="AC88">
        <v>6.9140500000000005</v>
      </c>
      <c r="AG88"/>
    </row>
    <row r="89" spans="2:33" x14ac:dyDescent="0.35">
      <c r="B89" s="8">
        <f>Testbed_Dec!Q89</f>
        <v>7.0420482</v>
      </c>
      <c r="C89" s="8">
        <f>Testbed_Dec!R89</f>
        <v>7.0457600000000005</v>
      </c>
      <c r="D89" s="8">
        <f>Testbed_Dec!I89</f>
        <v>3.1017299999999998E-2</v>
      </c>
      <c r="F89" s="5">
        <v>7.0542846000000008</v>
      </c>
      <c r="G89">
        <f t="shared" si="2"/>
        <v>99.707346652841295</v>
      </c>
      <c r="H89" s="6">
        <v>7.0336399999999992</v>
      </c>
      <c r="I89">
        <f>K89/H89*100</f>
        <v>98.339977593394039</v>
      </c>
      <c r="J89">
        <v>6.9296300000000004</v>
      </c>
      <c r="K89" s="7">
        <v>6.9168799999999999</v>
      </c>
      <c r="L89" s="11">
        <f>K89/F89*100</f>
        <v>98.052182357371848</v>
      </c>
      <c r="N89" s="25">
        <f>Testbed_march!AH89</f>
        <v>7.1117837999999995</v>
      </c>
      <c r="O89" s="25">
        <f>Testbed_march!AI89</f>
        <v>7.0498000000000003</v>
      </c>
      <c r="P89" s="25">
        <f>Testbed_march!Z89</f>
        <v>3.0983899999999998E-2</v>
      </c>
      <c r="R89" s="5">
        <v>0.20484089999999996</v>
      </c>
      <c r="S89">
        <f>T89/R89*100</f>
        <v>16.99367655580502</v>
      </c>
      <c r="T89" s="6">
        <v>3.4810000000000001E-2</v>
      </c>
      <c r="U89">
        <f>W89/T89*100</f>
        <v>89.396725079000277</v>
      </c>
      <c r="V89" s="7">
        <v>6.9320000000000004</v>
      </c>
      <c r="W89" s="7">
        <v>3.1119000000000001E-2</v>
      </c>
      <c r="X89" s="11">
        <f t="shared" si="3"/>
        <v>15.191790311407537</v>
      </c>
      <c r="Y89" s="6">
        <v>7.0336399999999992</v>
      </c>
      <c r="Z89">
        <v>6.9296300000000004</v>
      </c>
      <c r="AA89">
        <v>6.9183999999999992</v>
      </c>
      <c r="AB89">
        <v>3.1688300000000003E-2</v>
      </c>
      <c r="AC89">
        <v>6.9138100000000007</v>
      </c>
      <c r="AG89"/>
    </row>
    <row r="90" spans="2:33" x14ac:dyDescent="0.35">
      <c r="B90" s="8">
        <f>Testbed_Dec!Q90</f>
        <v>7.1073287999999994</v>
      </c>
      <c r="C90" s="8">
        <f>Testbed_Dec!R90</f>
        <v>7.0457600000000005</v>
      </c>
      <c r="D90" s="8">
        <f>Testbed_Dec!I90</f>
        <v>3.1632500000000001E-2</v>
      </c>
      <c r="F90" s="5">
        <v>7.0542846000000008</v>
      </c>
      <c r="G90">
        <f t="shared" si="2"/>
        <v>99.707346652841295</v>
      </c>
      <c r="H90" s="6">
        <v>7.0336399999999992</v>
      </c>
      <c r="I90">
        <f>K90/H90*100</f>
        <v>98.335854550417721</v>
      </c>
      <c r="J90">
        <v>6.9295900000000001</v>
      </c>
      <c r="K90" s="7">
        <v>6.9165900000000002</v>
      </c>
      <c r="L90" s="11">
        <f>K90/F90*100</f>
        <v>98.048071380618808</v>
      </c>
      <c r="N90" s="25">
        <f>Testbed_march!AH90</f>
        <v>7.1117837999999995</v>
      </c>
      <c r="O90" s="25">
        <f>Testbed_march!AI90</f>
        <v>7.0457600000000005</v>
      </c>
      <c r="P90" s="25">
        <f>Testbed_march!Z90</f>
        <v>3.0727900000000002E-2</v>
      </c>
      <c r="R90" s="5">
        <v>0.20484089999999996</v>
      </c>
      <c r="S90">
        <f>T90/R90*100</f>
        <v>16.99367655580502</v>
      </c>
      <c r="T90" s="6">
        <v>3.4810000000000001E-2</v>
      </c>
      <c r="U90">
        <f>W90/T90*100</f>
        <v>89.270899166906048</v>
      </c>
      <c r="V90" s="7">
        <v>6.9319799999999994</v>
      </c>
      <c r="W90" s="7">
        <v>3.1075199999999997E-2</v>
      </c>
      <c r="X90" s="11">
        <f t="shared" si="3"/>
        <v>15.170407862882854</v>
      </c>
      <c r="Y90" s="6">
        <v>7.0336399999999992</v>
      </c>
      <c r="Z90">
        <v>6.9295900000000001</v>
      </c>
      <c r="AA90">
        <v>6.9181899999999992</v>
      </c>
      <c r="AB90">
        <v>3.1688300000000003E-2</v>
      </c>
      <c r="AC90">
        <v>6.9134500000000001</v>
      </c>
      <c r="AG90"/>
    </row>
    <row r="91" spans="2:33" x14ac:dyDescent="0.35">
      <c r="B91" s="8">
        <f>Testbed_Dec!Q91</f>
        <v>7.1042399999999999</v>
      </c>
      <c r="C91" s="8">
        <f>Testbed_Dec!R91</f>
        <v>7.0457600000000005</v>
      </c>
      <c r="D91" s="8">
        <f>Testbed_Dec!I91</f>
        <v>3.1632500000000001E-2</v>
      </c>
      <c r="F91" s="5">
        <v>7.0512255000000001</v>
      </c>
      <c r="G91">
        <f t="shared" si="2"/>
        <v>99.721956133724561</v>
      </c>
      <c r="H91" s="6">
        <v>7.0316200000000002</v>
      </c>
      <c r="I91">
        <f>K91/H91*100</f>
        <v>98.361401782235092</v>
      </c>
      <c r="J91">
        <v>6.9295499999999999</v>
      </c>
      <c r="K91" s="7">
        <v>6.9163999999999994</v>
      </c>
      <c r="L91" s="11">
        <f>K91/F91*100</f>
        <v>98.08791393779704</v>
      </c>
      <c r="N91" s="25">
        <f>Testbed_march!AH91</f>
        <v>7.1117837999999995</v>
      </c>
      <c r="O91" s="25">
        <f>Testbed_march!AI91</f>
        <v>7.0457600000000005</v>
      </c>
      <c r="P91" s="25">
        <f>Testbed_march!Z91</f>
        <v>3.0727900000000002E-2</v>
      </c>
      <c r="R91" s="5">
        <v>0.20484089999999996</v>
      </c>
      <c r="S91">
        <f>T91/R91*100</f>
        <v>16.99367655580502</v>
      </c>
      <c r="T91" s="6">
        <v>3.4810000000000001E-2</v>
      </c>
      <c r="U91">
        <f>W91/T91*100</f>
        <v>89.247629991381785</v>
      </c>
      <c r="V91" s="7">
        <v>6.9319799999999994</v>
      </c>
      <c r="W91" s="7">
        <v>3.10671E-2</v>
      </c>
      <c r="X91" s="11">
        <f t="shared" si="3"/>
        <v>15.166453574457057</v>
      </c>
      <c r="Y91" s="6">
        <v>7.0316200000000002</v>
      </c>
      <c r="Z91">
        <v>6.9295499999999999</v>
      </c>
      <c r="AA91">
        <v>6.9181400000000002</v>
      </c>
      <c r="AB91">
        <v>3.16882E-2</v>
      </c>
      <c r="AC91">
        <v>6.9132299999999995</v>
      </c>
      <c r="AG91"/>
    </row>
    <row r="92" spans="2:33" x14ac:dyDescent="0.35">
      <c r="B92" s="8">
        <f>Testbed_Dec!Q92</f>
        <v>7.1011512000000003</v>
      </c>
      <c r="C92" s="8">
        <f>Testbed_Dec!R92</f>
        <v>7.0457600000000005</v>
      </c>
      <c r="D92" s="8">
        <f>Testbed_Dec!I92</f>
        <v>3.1535599999999997E-2</v>
      </c>
      <c r="F92" s="5">
        <v>7.0481664000000004</v>
      </c>
      <c r="G92">
        <f t="shared" si="2"/>
        <v>99.765238232740927</v>
      </c>
      <c r="H92" s="6">
        <v>7.0316200000000002</v>
      </c>
      <c r="I92">
        <f>K92/H92*100</f>
        <v>98.359268561156597</v>
      </c>
      <c r="J92">
        <v>6.9295400000000003</v>
      </c>
      <c r="K92" s="7">
        <v>6.9162499999999998</v>
      </c>
      <c r="L92" s="11">
        <f>K92/F92*100</f>
        <v>98.128358604019326</v>
      </c>
      <c r="N92" s="25">
        <f>Testbed_march!AH92</f>
        <v>7.1086355999999995</v>
      </c>
      <c r="O92" s="25">
        <f>Testbed_march!AI92</f>
        <v>7.0108800000000011</v>
      </c>
      <c r="P92" s="25">
        <f>Testbed_march!Z92</f>
        <v>3.1211300000000001E-2</v>
      </c>
      <c r="R92" s="5">
        <v>0.20484089999999996</v>
      </c>
      <c r="S92">
        <f>T92/R92*100</f>
        <v>16.99367655580502</v>
      </c>
      <c r="T92" s="6">
        <v>3.4810000000000001E-2</v>
      </c>
      <c r="U92">
        <f>W92/T92*100</f>
        <v>89.222924446997993</v>
      </c>
      <c r="V92" s="7">
        <v>6.93194</v>
      </c>
      <c r="W92" s="7">
        <v>3.1058499999999999E-2</v>
      </c>
      <c r="X92" s="11">
        <f t="shared" si="3"/>
        <v>15.162255194153124</v>
      </c>
      <c r="Y92" s="6">
        <v>7.0316200000000002</v>
      </c>
      <c r="Z92">
        <v>6.9295400000000003</v>
      </c>
      <c r="AA92">
        <v>6.9179899999999996</v>
      </c>
      <c r="AB92">
        <v>3.1681500000000001E-2</v>
      </c>
      <c r="AC92">
        <v>6.9120299999999997</v>
      </c>
      <c r="AG92"/>
    </row>
    <row r="93" spans="2:33" x14ac:dyDescent="0.35">
      <c r="B93" s="8">
        <f>Testbed_Dec!Q93</f>
        <v>7.0918847999999999</v>
      </c>
      <c r="C93" s="8">
        <f>Testbed_Dec!R93</f>
        <v>7.0498000000000003</v>
      </c>
      <c r="D93" s="8">
        <f>Testbed_Dec!I93</f>
        <v>3.1535599999999997E-2</v>
      </c>
      <c r="F93" s="5">
        <v>7.0481664000000004</v>
      </c>
      <c r="G93">
        <f t="shared" si="2"/>
        <v>99.765238232740927</v>
      </c>
      <c r="H93" s="6">
        <v>7.0316200000000002</v>
      </c>
      <c r="I93">
        <f>K93/H93*100</f>
        <v>98.357561984293795</v>
      </c>
      <c r="J93">
        <v>6.9295</v>
      </c>
      <c r="K93" s="7">
        <v>6.9161299999999999</v>
      </c>
      <c r="L93" s="11">
        <f>K93/F93*100</f>
        <v>98.126656033546539</v>
      </c>
      <c r="N93" s="25">
        <f>Testbed_march!AH93</f>
        <v>7.1054873999999995</v>
      </c>
      <c r="O93" s="25">
        <f>Testbed_march!AI93</f>
        <v>7.0457600000000005</v>
      </c>
      <c r="P93" s="25">
        <f>Testbed_march!Z93</f>
        <v>3.1211300000000001E-2</v>
      </c>
      <c r="R93" s="5">
        <v>0.20484089999999996</v>
      </c>
      <c r="S93">
        <f>T93/R93*100</f>
        <v>16.99367655580502</v>
      </c>
      <c r="T93" s="6">
        <v>3.4810000000000001E-2</v>
      </c>
      <c r="U93">
        <f>W93/T93*100</f>
        <v>89.201091640333232</v>
      </c>
      <c r="V93" s="7">
        <v>6.93194</v>
      </c>
      <c r="W93" s="7">
        <v>3.1050899999999999E-2</v>
      </c>
      <c r="X93" s="11">
        <f t="shared" si="3"/>
        <v>15.15854499760546</v>
      </c>
      <c r="Y93" s="6">
        <v>7.0316200000000002</v>
      </c>
      <c r="Z93">
        <v>6.9295</v>
      </c>
      <c r="AA93">
        <v>6.9178900000000008</v>
      </c>
      <c r="AB93">
        <v>3.1681500000000001E-2</v>
      </c>
      <c r="AG93"/>
    </row>
    <row r="94" spans="2:33" x14ac:dyDescent="0.35">
      <c r="B94" s="8">
        <f>Testbed_Dec!Q94</f>
        <v>7.0887960000000003</v>
      </c>
      <c r="C94" s="8">
        <f>Testbed_Dec!R94</f>
        <v>7.0457600000000005</v>
      </c>
      <c r="D94" s="8">
        <f>Testbed_Dec!I94</f>
        <v>3.14404E-2</v>
      </c>
      <c r="F94" s="5">
        <v>7.0481664000000004</v>
      </c>
      <c r="G94">
        <f t="shared" si="2"/>
        <v>99.765238232740927</v>
      </c>
      <c r="H94" s="6">
        <v>7.0316200000000002</v>
      </c>
      <c r="I94">
        <f>K94/H94*100</f>
        <v>98.35557097795386</v>
      </c>
      <c r="J94">
        <v>6.9294799999999999</v>
      </c>
      <c r="K94" s="7">
        <v>6.9159899999999999</v>
      </c>
      <c r="L94" s="11">
        <f>K94/F94*100</f>
        <v>98.124669701328273</v>
      </c>
      <c r="N94" s="25">
        <f>Testbed_march!AH94</f>
        <v>7.1149319999999987</v>
      </c>
      <c r="O94" s="25">
        <f>Testbed_march!AI94</f>
        <v>7.0498000000000003</v>
      </c>
      <c r="P94" s="25">
        <f>Testbed_march!Z94</f>
        <v>3.1155599999999999E-2</v>
      </c>
      <c r="R94" s="5">
        <v>0.20484089999999996</v>
      </c>
      <c r="S94">
        <f>T94/R94*100</f>
        <v>16.99367655580502</v>
      </c>
      <c r="T94" s="6">
        <v>3.4810000000000001E-2</v>
      </c>
      <c r="U94">
        <f>W94/T94*100</f>
        <v>89.187877046825619</v>
      </c>
      <c r="V94" s="7">
        <v>6.9318500000000007</v>
      </c>
      <c r="W94" s="7">
        <v>3.1046299999999999E-2</v>
      </c>
      <c r="X94" s="11">
        <f t="shared" si="3"/>
        <v>15.156299352326613</v>
      </c>
      <c r="Y94" s="6">
        <v>7.0316200000000002</v>
      </c>
      <c r="Z94">
        <v>6.9294799999999999</v>
      </c>
      <c r="AA94">
        <v>6.9178300000000004</v>
      </c>
      <c r="AB94">
        <v>3.1676799999999998E-2</v>
      </c>
      <c r="AG94"/>
    </row>
    <row r="95" spans="2:33" x14ac:dyDescent="0.35">
      <c r="B95" s="8">
        <f>Testbed_Dec!Q95</f>
        <v>7.0857072000000008</v>
      </c>
      <c r="C95" s="8">
        <f>Testbed_Dec!R95</f>
        <v>7.0457600000000005</v>
      </c>
      <c r="D95" s="8">
        <f>Testbed_Dec!I95</f>
        <v>3.1414499999999998E-2</v>
      </c>
      <c r="F95" s="5">
        <v>7.0481664000000004</v>
      </c>
      <c r="G95">
        <f t="shared" si="2"/>
        <v>99.765238232740927</v>
      </c>
      <c r="H95" s="6">
        <v>7.0316200000000002</v>
      </c>
      <c r="I95">
        <f>K95/H95*100</f>
        <v>98.354006615829633</v>
      </c>
      <c r="J95">
        <v>6.9294200000000004</v>
      </c>
      <c r="K95" s="7">
        <v>6.9158800000000005</v>
      </c>
      <c r="L95" s="11">
        <f>K95/F95*100</f>
        <v>98.123109011728218</v>
      </c>
      <c r="N95" s="25">
        <f>Testbed_march!AH95</f>
        <v>7.0758765000000006</v>
      </c>
      <c r="O95" s="25">
        <f>Testbed_march!AI95</f>
        <v>7.0806400000000007</v>
      </c>
      <c r="P95" s="25">
        <f>Testbed_march!Z95</f>
        <v>3.1155599999999999E-2</v>
      </c>
      <c r="R95" s="5">
        <v>0.20484089999999996</v>
      </c>
      <c r="S95">
        <f>T95/R95*100</f>
        <v>16.99367655580502</v>
      </c>
      <c r="T95" s="6">
        <v>3.4810000000000001E-2</v>
      </c>
      <c r="U95">
        <f>W95/T95*100</f>
        <v>89.180407928756097</v>
      </c>
      <c r="V95" s="7">
        <v>6.9318500000000007</v>
      </c>
      <c r="W95" s="7">
        <v>3.10437E-2</v>
      </c>
      <c r="X95" s="11">
        <f t="shared" si="3"/>
        <v>15.155030074560308</v>
      </c>
      <c r="Y95" s="6">
        <v>7.0316200000000002</v>
      </c>
      <c r="Z95">
        <v>6.9294200000000004</v>
      </c>
      <c r="AA95">
        <v>6.9177700000000009</v>
      </c>
      <c r="AB95">
        <v>3.1674099999999997E-2</v>
      </c>
      <c r="AG95"/>
    </row>
    <row r="96" spans="2:33" x14ac:dyDescent="0.35">
      <c r="B96" s="8">
        <f>Testbed_Dec!Q96</f>
        <v>7.0887960000000003</v>
      </c>
      <c r="C96" s="8">
        <f>Testbed_Dec!R96</f>
        <v>7.0498000000000003</v>
      </c>
      <c r="D96" s="8">
        <f>Testbed_Dec!I96</f>
        <v>3.1414499999999998E-2</v>
      </c>
      <c r="F96" s="5">
        <v>7.0481664000000004</v>
      </c>
      <c r="G96">
        <f t="shared" si="2"/>
        <v>99.707918360156739</v>
      </c>
      <c r="H96" s="6">
        <v>7.0275799999999986</v>
      </c>
      <c r="I96">
        <f>K96/H96*100</f>
        <v>98.409694375588771</v>
      </c>
      <c r="J96">
        <v>6.9293500000000003</v>
      </c>
      <c r="K96" s="7">
        <v>6.9158200000000001</v>
      </c>
      <c r="L96" s="11">
        <f>K96/F96*100</f>
        <v>98.12225772649181</v>
      </c>
      <c r="N96" s="25">
        <f>Testbed_march!AH96</f>
        <v>7.0789949999999999</v>
      </c>
      <c r="O96" s="25">
        <f>Testbed_march!AI96</f>
        <v>7.0457600000000005</v>
      </c>
      <c r="P96" s="25">
        <f>Testbed_march!Z96</f>
        <v>3.0956399999999999E-2</v>
      </c>
      <c r="R96" s="5">
        <v>0.20484089999999996</v>
      </c>
      <c r="S96">
        <f>T96/R96*100</f>
        <v>16.99367655580502</v>
      </c>
      <c r="T96" s="6">
        <v>3.4810000000000001E-2</v>
      </c>
      <c r="U96">
        <f>W96/T96*100</f>
        <v>89.169491525423723</v>
      </c>
      <c r="V96" s="7">
        <v>6.9318200000000001</v>
      </c>
      <c r="W96" s="7">
        <v>3.1039899999999999E-2</v>
      </c>
      <c r="X96" s="11">
        <f t="shared" si="3"/>
        <v>15.153174976286476</v>
      </c>
      <c r="Y96" s="6">
        <v>7.0275799999999986</v>
      </c>
      <c r="Z96">
        <v>6.9293500000000003</v>
      </c>
      <c r="AA96">
        <v>6.9177</v>
      </c>
      <c r="AB96">
        <v>3.1674099999999997E-2</v>
      </c>
      <c r="AG96"/>
    </row>
    <row r="97" spans="2:33" x14ac:dyDescent="0.35">
      <c r="B97" s="8">
        <f>Testbed_Dec!Q97</f>
        <v>7.0857072000000008</v>
      </c>
      <c r="C97" s="8">
        <f>Testbed_Dec!R97</f>
        <v>7.0457600000000005</v>
      </c>
      <c r="D97" s="8">
        <f>Testbed_Dec!I97</f>
        <v>3.1482200000000002E-2</v>
      </c>
      <c r="F97" s="5">
        <v>7.0451073000000015</v>
      </c>
      <c r="G97">
        <f t="shared" si="2"/>
        <v>99.571230093259175</v>
      </c>
      <c r="H97" s="6">
        <v>7.0149000000000008</v>
      </c>
      <c r="I97">
        <f>K97/H97*100</f>
        <v>98.585154456941638</v>
      </c>
      <c r="J97">
        <v>6.9293199999999997</v>
      </c>
      <c r="K97" s="7">
        <v>6.9156499999999994</v>
      </c>
      <c r="L97" s="11">
        <f>K97/F97*100</f>
        <v>98.162450982116312</v>
      </c>
      <c r="N97" s="25">
        <f>Testbed_march!AH97</f>
        <v>7.0914690000000009</v>
      </c>
      <c r="O97" s="25">
        <f>Testbed_march!AI97</f>
        <v>7.0457600000000005</v>
      </c>
      <c r="P97" s="25">
        <f>Testbed_march!Z97</f>
        <v>3.0956399999999999E-2</v>
      </c>
      <c r="R97" s="5">
        <v>0.20484089999999996</v>
      </c>
      <c r="S97">
        <f>T97/R97*100</f>
        <v>16.99367655580502</v>
      </c>
      <c r="T97" s="6">
        <v>3.4810000000000001E-2</v>
      </c>
      <c r="U97">
        <f>W97/T97*100</f>
        <v>89.103705831657564</v>
      </c>
      <c r="V97" s="7">
        <v>6.9318200000000001</v>
      </c>
      <c r="W97" s="7">
        <v>3.1016999999999999E-2</v>
      </c>
      <c r="X97" s="11">
        <f t="shared" si="3"/>
        <v>15.141995568267863</v>
      </c>
      <c r="Y97" s="6">
        <v>7.0149000000000008</v>
      </c>
      <c r="Z97">
        <v>6.9293199999999997</v>
      </c>
      <c r="AA97">
        <v>6.9175399999999998</v>
      </c>
      <c r="AB97">
        <v>3.1671199999999997E-2</v>
      </c>
      <c r="AG97"/>
    </row>
    <row r="98" spans="2:33" x14ac:dyDescent="0.35">
      <c r="B98" s="8">
        <f>Testbed_Dec!Q98</f>
        <v>7.0826184000000003</v>
      </c>
      <c r="C98" s="8">
        <f>Testbed_Dec!R98</f>
        <v>7.0498000000000003</v>
      </c>
      <c r="D98" s="8">
        <f>Testbed_Dec!I98</f>
        <v>3.1482200000000002E-2</v>
      </c>
      <c r="F98" s="5">
        <v>7.0451073000000015</v>
      </c>
      <c r="G98">
        <f t="shared" si="2"/>
        <v>99.514169216414899</v>
      </c>
      <c r="H98" s="6">
        <v>7.0108800000000011</v>
      </c>
      <c r="I98">
        <f>K98/H98*100</f>
        <v>98.638544662011043</v>
      </c>
      <c r="J98">
        <v>6.9292499999999997</v>
      </c>
      <c r="K98" s="7">
        <v>6.9154300000000006</v>
      </c>
      <c r="L98" s="11">
        <f>K98/F98*100</f>
        <v>98.159328247562655</v>
      </c>
      <c r="N98" s="25">
        <f>Testbed_march!AH98</f>
        <v>7.0914690000000009</v>
      </c>
      <c r="O98" s="25">
        <f>Testbed_march!AI98</f>
        <v>7.0498000000000003</v>
      </c>
      <c r="P98" s="25">
        <f>Testbed_march!Z98</f>
        <v>3.0910299999999998E-2</v>
      </c>
      <c r="R98" s="5">
        <v>0.20484089999999996</v>
      </c>
      <c r="S98">
        <f>T98/R98*100</f>
        <v>16.99367655580502</v>
      </c>
      <c r="T98" s="6">
        <v>3.4810000000000001E-2</v>
      </c>
      <c r="U98">
        <f>W98/T98*100</f>
        <v>89.076989370870436</v>
      </c>
      <c r="V98" s="7">
        <v>6.9317900000000003</v>
      </c>
      <c r="W98" s="7">
        <v>3.1007699999999999E-2</v>
      </c>
      <c r="X98" s="11">
        <f t="shared" si="3"/>
        <v>15.137455459334539</v>
      </c>
      <c r="Y98" s="6">
        <v>7.0108800000000011</v>
      </c>
      <c r="Z98">
        <v>6.9292499999999997</v>
      </c>
      <c r="AA98">
        <v>6.91744</v>
      </c>
      <c r="AB98">
        <v>3.1671199999999997E-2</v>
      </c>
      <c r="AG98"/>
    </row>
    <row r="99" spans="2:33" x14ac:dyDescent="0.35">
      <c r="B99" s="8">
        <f>Testbed_Dec!Q99</f>
        <v>7.0826184000000003</v>
      </c>
      <c r="C99" s="8">
        <f>Testbed_Dec!R99</f>
        <v>7.0457600000000005</v>
      </c>
      <c r="D99" s="8">
        <f>Testbed_Dec!I99</f>
        <v>3.1442900000000003E-2</v>
      </c>
      <c r="F99" s="5">
        <v>7.0420482</v>
      </c>
      <c r="G99">
        <f t="shared" si="2"/>
        <v>99.557398655692268</v>
      </c>
      <c r="H99" s="6">
        <v>7.0108800000000011</v>
      </c>
      <c r="I99">
        <f>K99/H99*100</f>
        <v>98.63569195307862</v>
      </c>
      <c r="J99">
        <v>6.9291299999999998</v>
      </c>
      <c r="K99" s="7">
        <v>6.9152299999999993</v>
      </c>
      <c r="L99" s="11">
        <f>K99/F99*100</f>
        <v>98.199129054527063</v>
      </c>
      <c r="N99" s="25">
        <f>Testbed_march!AH99</f>
        <v>7.0883505000000007</v>
      </c>
      <c r="O99" s="25">
        <f>Testbed_march!AI99</f>
        <v>7.0457600000000005</v>
      </c>
      <c r="P99" s="25">
        <f>Testbed_march!Z99</f>
        <v>3.0910299999999998E-2</v>
      </c>
      <c r="R99" s="5">
        <v>0.20484089999999996</v>
      </c>
      <c r="S99">
        <f>T99/R99*100</f>
        <v>16.99367655580502</v>
      </c>
      <c r="T99" s="6">
        <v>3.4810000000000001E-2</v>
      </c>
      <c r="U99">
        <f>W99/T99*100</f>
        <v>89.05285837403045</v>
      </c>
      <c r="V99" s="7">
        <v>6.9317900000000003</v>
      </c>
      <c r="W99" s="7">
        <v>3.09993E-2</v>
      </c>
      <c r="X99" s="11">
        <f t="shared" si="3"/>
        <v>15.133354715781861</v>
      </c>
      <c r="Y99" s="6">
        <v>7.0108800000000011</v>
      </c>
      <c r="Z99">
        <v>6.9291299999999998</v>
      </c>
      <c r="AA99">
        <v>6.9173200000000001</v>
      </c>
      <c r="AB99">
        <v>3.1669299999999997E-2</v>
      </c>
      <c r="AG99"/>
    </row>
    <row r="100" spans="2:33" x14ac:dyDescent="0.35">
      <c r="B100" s="8">
        <f>Testbed_Dec!Q100</f>
        <v>7.0826184000000003</v>
      </c>
      <c r="C100" s="8">
        <f>Testbed_Dec!R100</f>
        <v>7.0108800000000011</v>
      </c>
      <c r="D100" s="8">
        <f>Testbed_Dec!I100</f>
        <v>3.1275999999999998E-2</v>
      </c>
      <c r="F100" s="5">
        <v>7.0420482</v>
      </c>
      <c r="G100">
        <f t="shared" si="2"/>
        <v>99.557398655692268</v>
      </c>
      <c r="H100" s="6">
        <v>7.0108800000000011</v>
      </c>
      <c r="I100">
        <f>K100/H100*100</f>
        <v>98.632696608699604</v>
      </c>
      <c r="J100">
        <v>6.9291299999999998</v>
      </c>
      <c r="K100" s="7">
        <v>6.9150200000000002</v>
      </c>
      <c r="L100" s="11">
        <f>K100/F100*100</f>
        <v>98.196146967582536</v>
      </c>
      <c r="N100" s="25">
        <f>Testbed_march!AH100</f>
        <v>7.0883505000000007</v>
      </c>
      <c r="O100" s="25">
        <f>Testbed_march!AI100</f>
        <v>7.0498000000000003</v>
      </c>
      <c r="P100" s="25">
        <f>Testbed_march!Z100</f>
        <v>3.1248999999999999E-2</v>
      </c>
      <c r="R100" s="5">
        <v>0.20484089999999996</v>
      </c>
      <c r="S100">
        <f>T100/R100*100</f>
        <v>16.99367655580502</v>
      </c>
      <c r="T100" s="6">
        <v>3.4810000000000001E-2</v>
      </c>
      <c r="U100">
        <f>W100/T100*100</f>
        <v>89.047112898592346</v>
      </c>
      <c r="V100" s="7">
        <v>6.9316199999999997</v>
      </c>
      <c r="W100" s="7">
        <v>3.0997299999999998E-2</v>
      </c>
      <c r="X100" s="11">
        <f t="shared" si="3"/>
        <v>15.132378348269318</v>
      </c>
      <c r="Y100" s="6">
        <v>7.0108800000000011</v>
      </c>
      <c r="Z100">
        <v>6.9291299999999998</v>
      </c>
      <c r="AA100">
        <v>6.9173</v>
      </c>
      <c r="AB100">
        <v>3.1669299999999997E-2</v>
      </c>
      <c r="AG100"/>
    </row>
    <row r="101" spans="2:33" x14ac:dyDescent="0.35">
      <c r="B101" s="8">
        <f>Testbed_Dec!Q101</f>
        <v>7.0795295999999999</v>
      </c>
      <c r="C101" s="8">
        <f>Testbed_Dec!R101</f>
        <v>7.0457600000000005</v>
      </c>
      <c r="D101" s="8">
        <f>Testbed_Dec!I101</f>
        <v>3.1275999999999998E-2</v>
      </c>
      <c r="F101" s="5">
        <v>7.0420482</v>
      </c>
      <c r="G101">
        <f t="shared" si="2"/>
        <v>99.557398655692268</v>
      </c>
      <c r="H101" s="6">
        <v>7.0108800000000011</v>
      </c>
      <c r="I101">
        <f>K101/H101*100</f>
        <v>98.631698160573265</v>
      </c>
      <c r="J101">
        <v>6.9291200000000002</v>
      </c>
      <c r="K101" s="7">
        <v>6.9149500000000002</v>
      </c>
      <c r="L101" s="11">
        <f>K101/F101*100</f>
        <v>98.195152938601012</v>
      </c>
      <c r="N101" s="25">
        <f>Testbed_march!AH101</f>
        <v>7.0914690000000009</v>
      </c>
      <c r="O101" s="25">
        <f>Testbed_march!AI101</f>
        <v>7.0498000000000003</v>
      </c>
      <c r="P101" s="25">
        <f>Testbed_march!Z101</f>
        <v>3.1248999999999999E-2</v>
      </c>
      <c r="R101" s="5">
        <v>0.20484089999999996</v>
      </c>
      <c r="S101">
        <f>T101/R101*100</f>
        <v>16.99367655580502</v>
      </c>
      <c r="T101" s="6">
        <v>3.4810000000000001E-2</v>
      </c>
      <c r="U101">
        <f>W101/T101*100</f>
        <v>89.013789141051419</v>
      </c>
      <c r="V101" s="7">
        <v>6.9316199999999997</v>
      </c>
      <c r="W101" s="7">
        <v>3.0985700000000001E-2</v>
      </c>
      <c r="X101" s="11">
        <f t="shared" si="3"/>
        <v>15.126715416696571</v>
      </c>
      <c r="Y101" s="6">
        <v>7.0108800000000011</v>
      </c>
      <c r="Z101">
        <v>6.9291200000000002</v>
      </c>
      <c r="AA101">
        <v>6.9168799999999999</v>
      </c>
      <c r="AB101">
        <v>3.1667000000000001E-2</v>
      </c>
      <c r="AG101"/>
    </row>
    <row r="102" spans="2:33" x14ac:dyDescent="0.35">
      <c r="B102" s="8">
        <f>Testbed_Dec!Q102</f>
        <v>7.0826184000000003</v>
      </c>
      <c r="C102" s="8">
        <f>Testbed_Dec!R102</f>
        <v>7.0457600000000005</v>
      </c>
      <c r="D102" s="8">
        <f>Testbed_Dec!I102</f>
        <v>3.1553100000000001E-2</v>
      </c>
      <c r="F102" s="5">
        <v>7.0420482</v>
      </c>
      <c r="G102">
        <f t="shared" si="2"/>
        <v>99.557398655692268</v>
      </c>
      <c r="H102" s="6">
        <v>7.0108800000000011</v>
      </c>
      <c r="I102">
        <f>K102/H102*100</f>
        <v>98.630414441553683</v>
      </c>
      <c r="J102">
        <v>6.9290500000000002</v>
      </c>
      <c r="K102" s="7">
        <v>6.91486</v>
      </c>
      <c r="L102" s="11">
        <f>K102/F102*100</f>
        <v>98.193874901339072</v>
      </c>
      <c r="N102" s="25">
        <f>Testbed_march!AH102</f>
        <v>0.20403900000000003</v>
      </c>
      <c r="O102" s="25">
        <f>Testbed_march!AI102</f>
        <v>3.4790000000000001E-2</v>
      </c>
      <c r="P102" s="25">
        <f>Testbed_march!Z102</f>
        <v>3.0755500000000002E-2</v>
      </c>
      <c r="R102" s="5">
        <v>0.20484089999999996</v>
      </c>
      <c r="S102">
        <f>T102/R102*100</f>
        <v>16.99367655580502</v>
      </c>
      <c r="T102" s="6">
        <v>3.4810000000000001E-2</v>
      </c>
      <c r="U102">
        <f>W102/T102*100</f>
        <v>88.953461648951446</v>
      </c>
      <c r="V102" s="7">
        <v>6.9315800000000003</v>
      </c>
      <c r="W102" s="7">
        <v>3.0964700000000001E-2</v>
      </c>
      <c r="X102" s="11">
        <f t="shared" si="3"/>
        <v>15.116463557814875</v>
      </c>
      <c r="Y102" s="6">
        <v>7.0108800000000011</v>
      </c>
      <c r="Z102">
        <v>6.9290500000000002</v>
      </c>
      <c r="AA102">
        <v>6.9165900000000002</v>
      </c>
      <c r="AB102">
        <v>3.1664299999999999E-2</v>
      </c>
      <c r="AG102"/>
    </row>
    <row r="103" spans="2:33" x14ac:dyDescent="0.35">
      <c r="B103" s="8">
        <f>Testbed_Dec!Q103</f>
        <v>7.0857072000000008</v>
      </c>
      <c r="C103" s="8">
        <f>Testbed_Dec!R103</f>
        <v>7.0498000000000003</v>
      </c>
      <c r="D103" s="8">
        <f>Testbed_Dec!I103</f>
        <v>3.1553100000000001E-2</v>
      </c>
      <c r="F103" s="5">
        <v>7.0420482</v>
      </c>
      <c r="G103">
        <f t="shared" si="2"/>
        <v>99.557398655692268</v>
      </c>
      <c r="H103" s="6">
        <v>7.0108800000000011</v>
      </c>
      <c r="I103">
        <f>K103/H103*100</f>
        <v>98.62285476288281</v>
      </c>
      <c r="J103">
        <v>6.9289899999999998</v>
      </c>
      <c r="K103" s="7">
        <v>6.9143299999999996</v>
      </c>
      <c r="L103" s="11">
        <f>K103/F103*100</f>
        <v>98.186348681907617</v>
      </c>
      <c r="N103" s="25">
        <f>Testbed_march!AH103</f>
        <v>0.20403900000000003</v>
      </c>
      <c r="O103" s="25">
        <f>Testbed_march!AI103</f>
        <v>3.4790000000000001E-2</v>
      </c>
      <c r="P103" s="25">
        <f>Testbed_march!Z103</f>
        <v>3.0755500000000002E-2</v>
      </c>
      <c r="R103" s="5">
        <v>0.20484089999999996</v>
      </c>
      <c r="S103">
        <f>T103/R103*100</f>
        <v>16.99367655580502</v>
      </c>
      <c r="T103" s="6">
        <v>3.4810000000000001E-2</v>
      </c>
      <c r="U103">
        <f>W103/T103*100</f>
        <v>88.92933065211146</v>
      </c>
      <c r="V103" s="7">
        <v>6.9315800000000003</v>
      </c>
      <c r="W103" s="7">
        <v>3.0956299999999999E-2</v>
      </c>
      <c r="X103" s="11">
        <f t="shared" si="3"/>
        <v>15.112362814262193</v>
      </c>
      <c r="Y103" s="6">
        <v>7.0108800000000011</v>
      </c>
      <c r="Z103">
        <v>6.9289899999999998</v>
      </c>
      <c r="AA103">
        <v>6.9163999999999994</v>
      </c>
      <c r="AB103">
        <v>3.1664299999999999E-2</v>
      </c>
      <c r="AG103"/>
    </row>
    <row r="104" spans="2:33" x14ac:dyDescent="0.35">
      <c r="B104" s="8">
        <f>Testbed_Dec!Q104</f>
        <v>7.0826184000000003</v>
      </c>
      <c r="C104" s="8">
        <f>Testbed_Dec!R104</f>
        <v>7.0457600000000005</v>
      </c>
      <c r="D104" s="8">
        <f>Testbed_Dec!I104</f>
        <v>3.1594200000000003E-2</v>
      </c>
      <c r="F104" s="5">
        <v>7.0420482</v>
      </c>
      <c r="G104">
        <f t="shared" si="2"/>
        <v>99.557398655692268</v>
      </c>
      <c r="H104" s="6">
        <v>7.0108800000000011</v>
      </c>
      <c r="I104">
        <f>K104/H104*100</f>
        <v>98.620572595736903</v>
      </c>
      <c r="J104">
        <v>6.9288599999999994</v>
      </c>
      <c r="K104" s="7">
        <v>6.9141700000000004</v>
      </c>
      <c r="L104" s="11">
        <f>K104/F104*100</f>
        <v>98.184076615664182</v>
      </c>
      <c r="N104" s="25">
        <f>Testbed_march!AH104</f>
        <v>0.20403900000000003</v>
      </c>
      <c r="O104" s="25">
        <f>Testbed_march!AI104</f>
        <v>3.4790000000000001E-2</v>
      </c>
      <c r="P104" s="25">
        <f>Testbed_march!Z104</f>
        <v>3.1377700000000001E-2</v>
      </c>
      <c r="R104" s="5">
        <v>0.20484089999999996</v>
      </c>
      <c r="S104">
        <f>T104/R104*100</f>
        <v>16.99367655580502</v>
      </c>
      <c r="T104" s="6">
        <v>3.4810000000000001E-2</v>
      </c>
      <c r="U104">
        <f>W104/T104*100</f>
        <v>88.898592358517675</v>
      </c>
      <c r="V104" s="7">
        <v>6.9315299999999995</v>
      </c>
      <c r="W104" s="7">
        <v>3.09456E-2</v>
      </c>
      <c r="X104" s="11">
        <f t="shared" si="3"/>
        <v>15.107139248070089</v>
      </c>
      <c r="Y104" s="6">
        <v>7.0108800000000011</v>
      </c>
      <c r="Z104">
        <v>6.9288599999999994</v>
      </c>
      <c r="AA104">
        <v>6.9162499999999998</v>
      </c>
      <c r="AB104">
        <v>3.1664299999999999E-2</v>
      </c>
      <c r="AG104"/>
    </row>
    <row r="105" spans="2:33" x14ac:dyDescent="0.35">
      <c r="B105" s="8">
        <f>Testbed_Dec!Q105</f>
        <v>7.0795295999999999</v>
      </c>
      <c r="C105" s="8">
        <f>Testbed_Dec!R105</f>
        <v>7.0498000000000003</v>
      </c>
      <c r="D105" s="8">
        <f>Testbed_Dec!I105</f>
        <v>3.1493600000000004E-2</v>
      </c>
      <c r="F105" s="5">
        <v>7.0420482</v>
      </c>
      <c r="G105">
        <f t="shared" si="2"/>
        <v>99.500312991325458</v>
      </c>
      <c r="H105" s="6">
        <v>7.0068600000000005</v>
      </c>
      <c r="I105">
        <f>K105/H105*100</f>
        <v>98.675440925036312</v>
      </c>
      <c r="J105">
        <v>6.92882</v>
      </c>
      <c r="K105" s="7">
        <v>6.9140500000000005</v>
      </c>
      <c r="L105" s="11">
        <f>K105/F105*100</f>
        <v>98.182372565981595</v>
      </c>
      <c r="N105" s="25">
        <f>Testbed_march!AH105</f>
        <v>0.20403900000000003</v>
      </c>
      <c r="O105" s="25">
        <f>Testbed_march!AI105</f>
        <v>3.4790000000000001E-2</v>
      </c>
      <c r="P105" s="25">
        <f>Testbed_march!Z105</f>
        <v>3.1377700000000001E-2</v>
      </c>
      <c r="R105" s="5">
        <v>0.20484089999999996</v>
      </c>
      <c r="S105">
        <f>T105/R105*100</f>
        <v>16.99367655580502</v>
      </c>
      <c r="T105" s="6">
        <v>3.4810000000000001E-2</v>
      </c>
      <c r="U105">
        <f>W105/T105*100</f>
        <v>88.879057742028138</v>
      </c>
      <c r="V105" s="7">
        <v>6.9315299999999995</v>
      </c>
      <c r="W105" s="7">
        <v>3.0938799999999999E-2</v>
      </c>
      <c r="X105" s="11">
        <f t="shared" si="3"/>
        <v>15.103819598527446</v>
      </c>
      <c r="Y105" s="6">
        <v>7.0068600000000005</v>
      </c>
      <c r="Z105">
        <v>6.92882</v>
      </c>
      <c r="AA105">
        <v>6.9161299999999999</v>
      </c>
      <c r="AB105">
        <v>3.1662200000000001E-2</v>
      </c>
      <c r="AG105"/>
    </row>
    <row r="106" spans="2:33" x14ac:dyDescent="0.35">
      <c r="B106" s="8">
        <f>Testbed_Dec!Q106</f>
        <v>7.0826184000000003</v>
      </c>
      <c r="C106" s="8">
        <f>Testbed_Dec!R106</f>
        <v>7.0457600000000005</v>
      </c>
      <c r="D106" s="8">
        <f>Testbed_Dec!I106</f>
        <v>3.1262899999999996E-2</v>
      </c>
      <c r="F106" s="5">
        <v>7.0389891000000011</v>
      </c>
      <c r="G106">
        <f t="shared" si="2"/>
        <v>99.543555196015291</v>
      </c>
      <c r="H106" s="6">
        <v>7.0068600000000005</v>
      </c>
      <c r="I106">
        <f>K106/H106*100</f>
        <v>98.67230114487802</v>
      </c>
      <c r="J106">
        <v>6.9286799999999999</v>
      </c>
      <c r="K106" s="7">
        <v>6.9138299999999999</v>
      </c>
      <c r="L106" s="11">
        <f>K106/F106*100</f>
        <v>98.221916553330075</v>
      </c>
      <c r="N106" s="25">
        <f>Testbed_march!AH106</f>
        <v>0.20403900000000003</v>
      </c>
      <c r="O106" s="25">
        <f>Testbed_march!AI106</f>
        <v>3.4790000000000001E-2</v>
      </c>
      <c r="P106" s="25">
        <f>Testbed_march!Z106</f>
        <v>3.13914E-2</v>
      </c>
      <c r="R106" s="5">
        <v>0.20484089999999996</v>
      </c>
      <c r="S106">
        <f>T106/R106*100</f>
        <v>16.99367655580502</v>
      </c>
      <c r="T106" s="6">
        <v>3.4810000000000001E-2</v>
      </c>
      <c r="U106">
        <f>W106/T106*100</f>
        <v>88.826773915541509</v>
      </c>
      <c r="V106" s="7">
        <v>6.9314799999999996</v>
      </c>
      <c r="W106" s="7">
        <v>3.0920599999999999E-2</v>
      </c>
      <c r="X106" s="11">
        <f t="shared" si="3"/>
        <v>15.094934654163305</v>
      </c>
      <c r="Y106" s="6">
        <v>7.0068600000000005</v>
      </c>
      <c r="Z106">
        <v>6.9286799999999999</v>
      </c>
      <c r="AA106">
        <v>6.9159899999999999</v>
      </c>
      <c r="AB106">
        <v>3.1658400000000003E-2</v>
      </c>
    </row>
    <row r="107" spans="2:33" x14ac:dyDescent="0.35">
      <c r="B107" s="8">
        <f>Testbed_Dec!Q107</f>
        <v>7.0795295999999999</v>
      </c>
      <c r="C107" s="8">
        <f>Testbed_Dec!R107</f>
        <v>7.0457600000000005</v>
      </c>
      <c r="D107" s="8">
        <f>Testbed_Dec!I107</f>
        <v>3.1262899999999996E-2</v>
      </c>
      <c r="F107" s="5">
        <v>7.0389891000000011</v>
      </c>
      <c r="G107">
        <f t="shared" si="2"/>
        <v>99.486444722580956</v>
      </c>
      <c r="H107" s="6">
        <v>7.00284</v>
      </c>
      <c r="I107">
        <f>K107/H107*100</f>
        <v>98.724517481478941</v>
      </c>
      <c r="J107">
        <v>6.9285699999999997</v>
      </c>
      <c r="K107" s="7">
        <v>6.9135200000000001</v>
      </c>
      <c r="L107" s="11">
        <f>K107/F107*100</f>
        <v>98.217512511846323</v>
      </c>
      <c r="N107" s="25">
        <f>Testbed_march!AH107</f>
        <v>0.20412809999999995</v>
      </c>
      <c r="O107" s="25">
        <f>Testbed_march!AI107</f>
        <v>3.4790000000000001E-2</v>
      </c>
      <c r="P107" s="25">
        <f>Testbed_march!Z107</f>
        <v>3.13914E-2</v>
      </c>
      <c r="R107" s="5">
        <v>0.20484089999999996</v>
      </c>
      <c r="S107">
        <f>T107/R107*100</f>
        <v>16.983912880679593</v>
      </c>
      <c r="T107" s="6">
        <v>3.4790000000000001E-2</v>
      </c>
      <c r="U107">
        <f>W107/T107*100</f>
        <v>88.843920666858295</v>
      </c>
      <c r="V107" s="7">
        <v>6.9314799999999996</v>
      </c>
      <c r="W107" s="7">
        <v>3.09088E-2</v>
      </c>
      <c r="X107" s="11">
        <f t="shared" si="3"/>
        <v>15.089174085839305</v>
      </c>
      <c r="Y107" s="6">
        <v>7.00284</v>
      </c>
      <c r="Z107">
        <v>6.9285699999999997</v>
      </c>
      <c r="AA107">
        <v>6.9158800000000005</v>
      </c>
      <c r="AB107">
        <v>3.1652699999999999E-2</v>
      </c>
    </row>
    <row r="108" spans="2:33" x14ac:dyDescent="0.35">
      <c r="B108" s="8">
        <f>Testbed_Dec!Q108</f>
        <v>7.0795295999999999</v>
      </c>
      <c r="C108" s="8">
        <f>Testbed_Dec!R108</f>
        <v>7.0108800000000011</v>
      </c>
      <c r="D108" s="8">
        <f>Testbed_Dec!I108</f>
        <v>3.1576800000000002E-2</v>
      </c>
      <c r="F108" s="5">
        <v>7.0389891000000011</v>
      </c>
      <c r="G108">
        <f t="shared" si="2"/>
        <v>99.486444722580956</v>
      </c>
      <c r="H108" s="6">
        <v>7.00284</v>
      </c>
      <c r="I108">
        <f>K108/H108*100</f>
        <v>98.723232288614341</v>
      </c>
      <c r="J108">
        <v>6.9285200000000007</v>
      </c>
      <c r="K108" s="7">
        <v>6.91343</v>
      </c>
      <c r="L108" s="11">
        <f>K108/F108*100</f>
        <v>98.216233919157489</v>
      </c>
      <c r="N108" s="25">
        <f>Testbed_march!AH108</f>
        <v>0.20412809999999995</v>
      </c>
      <c r="O108" s="25">
        <f>Testbed_march!AI108</f>
        <v>3.4790000000000001E-2</v>
      </c>
      <c r="P108" s="25">
        <f>Testbed_march!Z108</f>
        <v>3.1005899999999999E-2</v>
      </c>
      <c r="R108" s="5">
        <v>0.20475179999999998</v>
      </c>
      <c r="S108">
        <f>T108/R108*100</f>
        <v>16.991303617355257</v>
      </c>
      <c r="T108" s="6">
        <v>3.4790000000000001E-2</v>
      </c>
      <c r="U108">
        <f>W108/T108*100</f>
        <v>88.813452141419944</v>
      </c>
      <c r="V108" s="7">
        <v>6.9314099999999996</v>
      </c>
      <c r="W108" s="7">
        <v>3.0898200000000001E-2</v>
      </c>
      <c r="X108" s="11">
        <f t="shared" si="3"/>
        <v>15.090563306403167</v>
      </c>
      <c r="Y108" s="6">
        <v>7.00284</v>
      </c>
      <c r="Z108">
        <v>6.9285200000000007</v>
      </c>
      <c r="AA108">
        <v>6.9158200000000001</v>
      </c>
      <c r="AB108">
        <v>3.1640099999999997E-2</v>
      </c>
    </row>
    <row r="109" spans="2:33" x14ac:dyDescent="0.35">
      <c r="B109" s="8">
        <f>Testbed_Dec!Q109</f>
        <v>7.0795295999999999</v>
      </c>
      <c r="C109" s="8">
        <f>Testbed_Dec!R109</f>
        <v>7.0457600000000005</v>
      </c>
      <c r="D109" s="8">
        <f>Testbed_Dec!I109</f>
        <v>3.1576800000000002E-2</v>
      </c>
      <c r="F109" s="5">
        <v>7.0389891000000011</v>
      </c>
      <c r="G109">
        <f t="shared" si="2"/>
        <v>99.486444722580956</v>
      </c>
      <c r="H109" s="6">
        <v>7.00284</v>
      </c>
      <c r="I109">
        <f>K109/H109*100</f>
        <v>98.720376304470747</v>
      </c>
      <c r="J109">
        <v>6.9285100000000002</v>
      </c>
      <c r="K109" s="7">
        <v>6.9132299999999995</v>
      </c>
      <c r="L109" s="11">
        <f>K109/F109*100</f>
        <v>98.21339260207121</v>
      </c>
      <c r="N109" s="25">
        <f>Testbed_march!AH109</f>
        <v>0.20403900000000003</v>
      </c>
      <c r="O109" s="25">
        <f>Testbed_march!AI109</f>
        <v>3.4790000000000001E-2</v>
      </c>
      <c r="P109" s="25">
        <f>Testbed_march!Z109</f>
        <v>3.1005899999999999E-2</v>
      </c>
      <c r="R109" s="5">
        <v>0.20475179999999998</v>
      </c>
      <c r="S109">
        <f>T109/R109*100</f>
        <v>16.991303617355257</v>
      </c>
      <c r="T109" s="6">
        <v>3.4790000000000001E-2</v>
      </c>
      <c r="U109">
        <f>W109/T109*100</f>
        <v>88.788732394366193</v>
      </c>
      <c r="V109" s="7">
        <v>6.9314099999999996</v>
      </c>
      <c r="W109" s="7">
        <v>3.0889600000000003E-2</v>
      </c>
      <c r="X109" s="11">
        <f t="shared" si="3"/>
        <v>15.086363099127825</v>
      </c>
      <c r="Y109" s="6">
        <v>7.00284</v>
      </c>
      <c r="Z109">
        <v>6.9285100000000002</v>
      </c>
      <c r="AA109">
        <v>6.9156499999999994</v>
      </c>
      <c r="AB109">
        <v>3.1640099999999997E-2</v>
      </c>
    </row>
    <row r="110" spans="2:33" x14ac:dyDescent="0.35">
      <c r="B110" s="8">
        <f>Testbed_Dec!Q110</f>
        <v>7.0826184000000003</v>
      </c>
      <c r="C110" s="8">
        <f>Testbed_Dec!R110</f>
        <v>7.0498000000000003</v>
      </c>
      <c r="D110" s="8">
        <f>Testbed_Dec!I110</f>
        <v>3.1544799999999998E-2</v>
      </c>
      <c r="F110" s="5">
        <v>7.0359300000000005</v>
      </c>
      <c r="G110">
        <f t="shared" si="2"/>
        <v>99.529699698547304</v>
      </c>
      <c r="H110" s="6">
        <v>7.00284</v>
      </c>
      <c r="I110">
        <f>K110/H110*100</f>
        <v>98.714521536976434</v>
      </c>
      <c r="J110">
        <v>6.9285100000000002</v>
      </c>
      <c r="K110" s="7">
        <v>6.91282</v>
      </c>
      <c r="L110" s="11">
        <f>K110/F110*100</f>
        <v>98.250266844610451</v>
      </c>
      <c r="N110" s="25">
        <f>Testbed_march!AH110</f>
        <v>0.20412809999999995</v>
      </c>
      <c r="O110" s="25">
        <f>Testbed_march!AI110</f>
        <v>3.4790000000000001E-2</v>
      </c>
      <c r="P110" s="25">
        <f>Testbed_march!Z110</f>
        <v>1.0778800000000002</v>
      </c>
      <c r="R110" s="5">
        <v>0.20475179999999998</v>
      </c>
      <c r="S110">
        <f>T110/R110*100</f>
        <v>16.991303617355257</v>
      </c>
      <c r="T110" s="6">
        <v>3.4790000000000001E-2</v>
      </c>
      <c r="U110">
        <f>W110/T110*100</f>
        <v>88.769473986777797</v>
      </c>
      <c r="V110" s="7">
        <v>6.9313599999999997</v>
      </c>
      <c r="W110" s="7">
        <v>3.0882899999999998E-2</v>
      </c>
      <c r="X110" s="11">
        <f t="shared" si="3"/>
        <v>15.083090844622612</v>
      </c>
      <c r="Y110" s="6">
        <v>7.00284</v>
      </c>
      <c r="Z110">
        <v>6.9285100000000002</v>
      </c>
      <c r="AA110">
        <v>6.9154300000000006</v>
      </c>
      <c r="AB110">
        <v>3.1635999999999997E-2</v>
      </c>
    </row>
    <row r="111" spans="2:33" x14ac:dyDescent="0.35">
      <c r="B111" s="8">
        <f>Testbed_Dec!Q111</f>
        <v>7.0887960000000003</v>
      </c>
      <c r="C111" s="8">
        <f>Testbed_Dec!R111</f>
        <v>7.0498000000000003</v>
      </c>
      <c r="D111" s="8">
        <f>Testbed_Dec!I111</f>
        <v>3.1474700000000001E-2</v>
      </c>
      <c r="F111" s="5">
        <v>7.0359300000000005</v>
      </c>
      <c r="G111">
        <f t="shared" si="2"/>
        <v>99.529699698547304</v>
      </c>
      <c r="H111" s="6">
        <v>7.00284</v>
      </c>
      <c r="I111">
        <f>K111/H111*100</f>
        <v>98.655117066790055</v>
      </c>
      <c r="J111">
        <v>6.92842</v>
      </c>
      <c r="K111" s="7">
        <v>6.9086600000000002</v>
      </c>
      <c r="L111" s="11">
        <f>K111/F111*100</f>
        <v>98.191141753826429</v>
      </c>
      <c r="N111" s="25">
        <f>Testbed_march!AH111</f>
        <v>0.20421719999999996</v>
      </c>
      <c r="O111" s="25">
        <f>Testbed_march!AI111</f>
        <v>3.4790000000000001E-2</v>
      </c>
      <c r="P111" s="25">
        <f>Testbed_march!Z111</f>
        <v>1.0778800000000002</v>
      </c>
      <c r="R111" s="5">
        <v>0.20475179999999998</v>
      </c>
      <c r="S111">
        <f>T111/R111*100</f>
        <v>16.991303617355257</v>
      </c>
      <c r="T111" s="6">
        <v>3.4790000000000001E-2</v>
      </c>
      <c r="U111">
        <f>W111/T111*100</f>
        <v>88.73095717160102</v>
      </c>
      <c r="V111" s="7">
        <v>6.9313599999999997</v>
      </c>
      <c r="W111" s="7">
        <v>3.0869499999999998E-2</v>
      </c>
      <c r="X111" s="11">
        <f t="shared" si="3"/>
        <v>15.076546335612189</v>
      </c>
      <c r="Y111" s="6">
        <v>7.00284</v>
      </c>
      <c r="Z111">
        <v>6.92842</v>
      </c>
      <c r="AA111">
        <v>6.9152299999999993</v>
      </c>
      <c r="AB111">
        <v>3.1633099999999997E-2</v>
      </c>
    </row>
    <row r="112" spans="2:33" x14ac:dyDescent="0.35">
      <c r="B112" s="8">
        <f>Testbed_Dec!Q112</f>
        <v>7.0887960000000003</v>
      </c>
      <c r="C112" s="8">
        <f>Testbed_Dec!R112</f>
        <v>7.0457600000000005</v>
      </c>
      <c r="D112" s="8">
        <f>Testbed_Dec!I112</f>
        <v>3.1474700000000001E-2</v>
      </c>
      <c r="F112" s="5">
        <v>7.0359300000000005</v>
      </c>
      <c r="G112">
        <f t="shared" si="2"/>
        <v>99.529699698547304</v>
      </c>
      <c r="H112" s="6">
        <v>7.00284</v>
      </c>
      <c r="I112">
        <f>K112/H112*100</f>
        <v>98.655117066790055</v>
      </c>
      <c r="J112">
        <v>6.9283799999999998</v>
      </c>
      <c r="K112" s="7">
        <v>6.9086600000000002</v>
      </c>
      <c r="L112" s="11">
        <f>K112/F112*100</f>
        <v>98.191141753826429</v>
      </c>
      <c r="N112" s="25">
        <f>Testbed_march!AH112</f>
        <v>0.20457359999999999</v>
      </c>
      <c r="O112" s="25">
        <f>Testbed_march!AI112</f>
        <v>3.4790000000000001E-2</v>
      </c>
      <c r="P112" s="25">
        <f>Testbed_march!Z112</f>
        <v>2.9380199999999999</v>
      </c>
      <c r="R112" s="5">
        <v>0.20475179999999998</v>
      </c>
      <c r="S112">
        <f>T112/R112*100</f>
        <v>16.991303617355257</v>
      </c>
      <c r="T112" s="6">
        <v>3.4790000000000001E-2</v>
      </c>
      <c r="U112">
        <f>W112/T112*100</f>
        <v>88.724633515377988</v>
      </c>
      <c r="V112" s="7">
        <v>6.9311999999999996</v>
      </c>
      <c r="W112" s="7">
        <v>3.08673E-2</v>
      </c>
      <c r="X112" s="11">
        <f t="shared" si="3"/>
        <v>15.075471863983614</v>
      </c>
      <c r="Y112" s="6">
        <v>7.00284</v>
      </c>
      <c r="Z112">
        <v>6.9283799999999998</v>
      </c>
      <c r="AA112">
        <v>6.9150200000000002</v>
      </c>
      <c r="AB112">
        <v>3.1632500000000001E-2</v>
      </c>
    </row>
    <row r="113" spans="2:28" x14ac:dyDescent="0.35">
      <c r="B113" s="8">
        <f>Testbed_Dec!Q113</f>
        <v>7.0918847999999999</v>
      </c>
      <c r="C113" s="8">
        <f>Testbed_Dec!R113</f>
        <v>7.0457600000000005</v>
      </c>
      <c r="D113" s="8">
        <f>Testbed_Dec!I113</f>
        <v>4.7924300000000004</v>
      </c>
      <c r="F113" s="5">
        <v>7.0328708999999998</v>
      </c>
      <c r="G113">
        <f t="shared" si="2"/>
        <v>99.487252069421643</v>
      </c>
      <c r="H113" s="6">
        <v>6.9968100000000018</v>
      </c>
      <c r="I113">
        <f t="shared" ref="I113:I130" si="4">K113/H113*100</f>
        <v>87.371387818162844</v>
      </c>
      <c r="J113">
        <v>6.9282700000000004</v>
      </c>
      <c r="K113" s="7">
        <v>6.1132100000000005</v>
      </c>
      <c r="L113" s="11">
        <f t="shared" ref="L113:L130" si="5">K113/F113*100</f>
        <v>86.923392835207608</v>
      </c>
      <c r="N113" s="25">
        <f>Testbed_march!AH113</f>
        <v>0.20457359999999999</v>
      </c>
      <c r="O113" s="25">
        <f>Testbed_march!AI113</f>
        <v>3.4810000000000001E-2</v>
      </c>
      <c r="P113" s="25">
        <f>Testbed_march!Z113</f>
        <v>2.9380199999999999</v>
      </c>
      <c r="R113" s="5">
        <v>0.20475179999999998</v>
      </c>
      <c r="S113">
        <f>T113/R113*100</f>
        <v>16.991303617355257</v>
      </c>
      <c r="T113" s="6">
        <v>3.4790000000000001E-2</v>
      </c>
      <c r="U113">
        <f>W113/T113*100</f>
        <v>88.709974130497272</v>
      </c>
      <c r="V113" s="7">
        <v>6.9311999999999996</v>
      </c>
      <c r="W113" s="7">
        <v>3.0862200000000003E-2</v>
      </c>
      <c r="X113" s="11">
        <f t="shared" si="3"/>
        <v>15.072981043390095</v>
      </c>
      <c r="Y113" s="6">
        <v>6.9968100000000018</v>
      </c>
      <c r="Z113">
        <v>6.9282700000000004</v>
      </c>
      <c r="AA113">
        <v>6.9149500000000002</v>
      </c>
      <c r="AB113">
        <v>3.1632500000000001E-2</v>
      </c>
    </row>
    <row r="114" spans="2:28" x14ac:dyDescent="0.35">
      <c r="B114" s="8">
        <f>Testbed_Dec!Q114</f>
        <v>7.0980624000000008</v>
      </c>
      <c r="C114" s="8">
        <f>Testbed_Dec!R114</f>
        <v>7.0457600000000005</v>
      </c>
      <c r="D114" s="8">
        <f>Testbed_Dec!I114</f>
        <v>4.7924300000000004</v>
      </c>
      <c r="F114" s="5">
        <v>7.0328708999999998</v>
      </c>
      <c r="G114">
        <f t="shared" si="2"/>
        <v>99.487252069421643</v>
      </c>
      <c r="H114" s="6">
        <v>6.9968100000000018</v>
      </c>
      <c r="I114">
        <f t="shared" si="4"/>
        <v>87.371387818162844</v>
      </c>
      <c r="J114">
        <v>6.9282299999999992</v>
      </c>
      <c r="K114" s="7">
        <v>6.1132100000000005</v>
      </c>
      <c r="L114" s="11">
        <f t="shared" si="5"/>
        <v>86.923392835207608</v>
      </c>
      <c r="N114" s="25">
        <f>Testbed_march!AH114</f>
        <v>0.20448449999999996</v>
      </c>
      <c r="O114" s="25">
        <f>Testbed_march!AI114</f>
        <v>3.4810000000000001E-2</v>
      </c>
      <c r="P114" s="25">
        <f>Testbed_march!Z114</f>
        <v>2.9390100000000001</v>
      </c>
      <c r="R114" s="5">
        <v>0.20475179999999998</v>
      </c>
      <c r="S114">
        <f>T114/R114*100</f>
        <v>16.991303617355257</v>
      </c>
      <c r="T114" s="6">
        <v>3.4790000000000001E-2</v>
      </c>
      <c r="U114">
        <f>W114/T114*100</f>
        <v>88.670307559643575</v>
      </c>
      <c r="V114" s="7">
        <v>6.9311199999999999</v>
      </c>
      <c r="W114" s="7">
        <v>3.0848400000000002E-2</v>
      </c>
      <c r="X114" s="11">
        <f t="shared" si="3"/>
        <v>15.066241175901752</v>
      </c>
      <c r="Y114" s="6">
        <v>6.9968100000000018</v>
      </c>
      <c r="Z114">
        <v>6.9282299999999992</v>
      </c>
      <c r="AA114">
        <v>6.91486</v>
      </c>
      <c r="AB114">
        <v>3.1629900000000002E-2</v>
      </c>
    </row>
    <row r="115" spans="2:28" x14ac:dyDescent="0.35">
      <c r="B115" s="8">
        <f>Testbed_Dec!Q115</f>
        <v>7.0420482</v>
      </c>
      <c r="C115" s="8">
        <f>Testbed_Dec!R115</f>
        <v>7.0108800000000011</v>
      </c>
      <c r="D115" s="8">
        <f>Testbed_Dec!I115</f>
        <v>6.9086600000000002</v>
      </c>
      <c r="F115" s="5">
        <v>7.0328708999999998</v>
      </c>
      <c r="G115">
        <f t="shared" si="2"/>
        <v>99.487252069421643</v>
      </c>
      <c r="H115" s="6">
        <v>6.9968100000000018</v>
      </c>
      <c r="I115">
        <f t="shared" si="4"/>
        <v>87.371387818162844</v>
      </c>
      <c r="J115">
        <v>6.92821</v>
      </c>
      <c r="K115" s="7">
        <v>6.1132100000000005</v>
      </c>
      <c r="L115" s="11">
        <f t="shared" si="5"/>
        <v>86.923392835207608</v>
      </c>
      <c r="N115" s="25">
        <f>Testbed_march!AH115</f>
        <v>0.20448449999999996</v>
      </c>
      <c r="O115" s="25">
        <f>Testbed_march!AI115</f>
        <v>3.4790000000000001E-2</v>
      </c>
      <c r="P115" s="25">
        <f>Testbed_march!Z115</f>
        <v>2.9390100000000001</v>
      </c>
      <c r="R115" s="5">
        <v>0.20475179999999998</v>
      </c>
      <c r="S115">
        <f>T115/R115*100</f>
        <v>16.991303617355257</v>
      </c>
      <c r="T115" s="6">
        <v>3.4790000000000001E-2</v>
      </c>
      <c r="U115">
        <f>W115/T115*100</f>
        <v>88.630066110951418</v>
      </c>
      <c r="V115" s="7">
        <v>6.9311199999999999</v>
      </c>
      <c r="W115" s="7">
        <v>3.0834399999999998E-2</v>
      </c>
      <c r="X115" s="11">
        <f t="shared" si="3"/>
        <v>15.059403629174446</v>
      </c>
      <c r="Y115" s="6">
        <v>6.9968100000000018</v>
      </c>
      <c r="Z115">
        <v>6.92821</v>
      </c>
      <c r="AA115">
        <v>6.9143299999999996</v>
      </c>
      <c r="AB115">
        <v>3.1629900000000002E-2</v>
      </c>
    </row>
    <row r="116" spans="2:28" x14ac:dyDescent="0.35">
      <c r="B116" s="8">
        <f>Testbed_Dec!Q116</f>
        <v>7.0481664000000004</v>
      </c>
      <c r="C116" s="8">
        <f>Testbed_Dec!R116</f>
        <v>7.0498000000000003</v>
      </c>
      <c r="D116" s="8">
        <f>Testbed_Dec!I116</f>
        <v>6.90951</v>
      </c>
      <c r="F116" s="5">
        <v>1.7218575</v>
      </c>
      <c r="G116">
        <f t="shared" si="2"/>
        <v>2.021653940584514</v>
      </c>
      <c r="H116" s="6">
        <v>3.4810000000000001E-2</v>
      </c>
      <c r="I116">
        <f t="shared" si="4"/>
        <v>91.638609594943986</v>
      </c>
      <c r="J116">
        <v>6.9281999999999995</v>
      </c>
      <c r="K116" s="7">
        <v>3.1899400000000001E-2</v>
      </c>
      <c r="L116" s="11">
        <f>K116/F116*100</f>
        <v>1.8526155619730436</v>
      </c>
      <c r="N116" s="25">
        <f>Testbed_march!AH116</f>
        <v>0.20475179999999998</v>
      </c>
      <c r="O116" s="25">
        <f>Testbed_march!AI116</f>
        <v>3.4810000000000001E-2</v>
      </c>
      <c r="P116" s="25">
        <f>Testbed_march!Z116</f>
        <v>2.03457</v>
      </c>
      <c r="R116" s="5">
        <v>0.20475179999999998</v>
      </c>
      <c r="S116">
        <f>T116/R116*100</f>
        <v>16.991303617355257</v>
      </c>
      <c r="T116" s="6">
        <v>3.4790000000000001E-2</v>
      </c>
      <c r="U116">
        <f>W116/T116*100</f>
        <v>88.627191721759118</v>
      </c>
      <c r="V116" s="7">
        <v>6.9310900000000002</v>
      </c>
      <c r="W116" s="7">
        <v>3.08334E-2</v>
      </c>
      <c r="X116" s="11">
        <f t="shared" si="3"/>
        <v>15.058915232979638</v>
      </c>
      <c r="Y116" s="6">
        <v>3.4810000000000001E-2</v>
      </c>
      <c r="Z116">
        <v>6.9281999999999995</v>
      </c>
      <c r="AA116">
        <v>6.9141700000000004</v>
      </c>
      <c r="AB116">
        <v>3.1624300000000001E-2</v>
      </c>
    </row>
    <row r="117" spans="2:28" x14ac:dyDescent="0.35">
      <c r="B117" s="8">
        <f>Testbed_Dec!Q117</f>
        <v>7.0573437000000006</v>
      </c>
      <c r="C117" s="8">
        <f>Testbed_Dec!R117</f>
        <v>7.0498000000000003</v>
      </c>
      <c r="D117" s="8">
        <f>Testbed_Dec!I117</f>
        <v>6.9115500000000001</v>
      </c>
      <c r="F117" s="5">
        <v>0.82649159999999988</v>
      </c>
      <c r="G117">
        <f t="shared" si="2"/>
        <v>4.2117790428844053</v>
      </c>
      <c r="H117" s="6">
        <v>3.4810000000000001E-2</v>
      </c>
      <c r="I117">
        <f t="shared" si="4"/>
        <v>91.5033036483769</v>
      </c>
      <c r="J117">
        <v>6.9281199999999998</v>
      </c>
      <c r="K117" s="7">
        <v>3.18523E-2</v>
      </c>
      <c r="L117" s="11">
        <f t="shared" si="5"/>
        <v>3.8539169666092192</v>
      </c>
      <c r="N117" s="25">
        <f>Testbed_march!AH117</f>
        <v>0.20484089999999996</v>
      </c>
      <c r="O117" s="25">
        <f>Testbed_march!AI117</f>
        <v>3.4790000000000001E-2</v>
      </c>
      <c r="P117" s="25">
        <f>Testbed_march!Z117</f>
        <v>2.03457</v>
      </c>
      <c r="R117" s="5">
        <v>0.20475179999999998</v>
      </c>
      <c r="S117">
        <f>T117/R117*100</f>
        <v>16.991303617355257</v>
      </c>
      <c r="T117" s="6">
        <v>3.4790000000000001E-2</v>
      </c>
      <c r="U117">
        <f>W117/T117*100</f>
        <v>88.588100028743895</v>
      </c>
      <c r="V117" s="7">
        <v>6.9310900000000002</v>
      </c>
      <c r="W117" s="7">
        <v>3.0819800000000001E-2</v>
      </c>
      <c r="X117" s="11">
        <f t="shared" si="3"/>
        <v>15.052273044730255</v>
      </c>
      <c r="Y117" s="6">
        <v>3.4810000000000001E-2</v>
      </c>
      <c r="Z117">
        <v>6.9281199999999998</v>
      </c>
      <c r="AA117">
        <v>6.9140500000000005</v>
      </c>
      <c r="AB117">
        <v>3.1624199999999998E-2</v>
      </c>
    </row>
    <row r="118" spans="2:28" x14ac:dyDescent="0.35">
      <c r="B118" s="8">
        <f>Testbed_Dec!Q118</f>
        <v>7.0573437000000006</v>
      </c>
      <c r="C118" s="8">
        <f>Testbed_Dec!R118</f>
        <v>7.0498000000000003</v>
      </c>
      <c r="D118" s="8">
        <f>Testbed_Dec!I118</f>
        <v>6.9115500000000001</v>
      </c>
      <c r="F118" s="5">
        <v>0.27609120000000004</v>
      </c>
      <c r="G118">
        <f t="shared" si="2"/>
        <v>12.608152668393629</v>
      </c>
      <c r="H118" s="6">
        <v>3.4810000000000001E-2</v>
      </c>
      <c r="I118">
        <f t="shared" si="4"/>
        <v>91.39327779373744</v>
      </c>
      <c r="J118">
        <v>6.9281099999999993</v>
      </c>
      <c r="K118" s="7">
        <v>3.1814000000000002E-2</v>
      </c>
      <c r="L118" s="11">
        <f t="shared" si="5"/>
        <v>11.52300399288351</v>
      </c>
      <c r="N118" s="25">
        <f>Testbed_march!AH118</f>
        <v>0.20493</v>
      </c>
      <c r="O118" s="25">
        <f>Testbed_march!AI118</f>
        <v>3.4790000000000001E-2</v>
      </c>
      <c r="P118" s="25">
        <f>Testbed_march!Z118</f>
        <v>2.0335999999999999</v>
      </c>
      <c r="R118" s="5">
        <v>0.20475179999999998</v>
      </c>
      <c r="S118">
        <f>T118/R118*100</f>
        <v>16.991303617355257</v>
      </c>
      <c r="T118" s="6">
        <v>3.4790000000000001E-2</v>
      </c>
      <c r="U118">
        <f>W118/T118*100</f>
        <v>88.555906869790164</v>
      </c>
      <c r="V118" s="7">
        <v>6.9310799999999997</v>
      </c>
      <c r="W118" s="7">
        <v>3.0808599999999998E-2</v>
      </c>
      <c r="X118" s="11">
        <f t="shared" si="3"/>
        <v>15.046803007348409</v>
      </c>
      <c r="Y118" s="6">
        <v>3.4810000000000001E-2</v>
      </c>
      <c r="Z118">
        <v>6.9281099999999993</v>
      </c>
      <c r="AA118">
        <v>6.9138299999999999</v>
      </c>
      <c r="AB118">
        <v>3.1624199999999998E-2</v>
      </c>
    </row>
    <row r="119" spans="2:28" x14ac:dyDescent="0.35">
      <c r="B119" s="8">
        <f>Testbed_Dec!Q119</f>
        <v>7.0573437000000006</v>
      </c>
      <c r="C119" s="8">
        <f>Testbed_Dec!R119</f>
        <v>7.0498000000000003</v>
      </c>
      <c r="D119" s="8">
        <f>Testbed_Dec!I119</f>
        <v>6.9120299999999997</v>
      </c>
      <c r="F119" s="5">
        <v>0.20715749999999997</v>
      </c>
      <c r="G119">
        <f t="shared" si="2"/>
        <v>16.803639742707848</v>
      </c>
      <c r="H119" s="6">
        <v>3.4810000000000001E-2</v>
      </c>
      <c r="I119">
        <f t="shared" si="4"/>
        <v>91.314564780235557</v>
      </c>
      <c r="J119">
        <v>6.9279799999999998</v>
      </c>
      <c r="K119" s="7">
        <v>3.1786599999999998E-2</v>
      </c>
      <c r="L119" s="11">
        <f t="shared" si="5"/>
        <v>15.344170498292364</v>
      </c>
      <c r="N119" s="25">
        <f>Testbed_march!AH119</f>
        <v>0.20484089999999996</v>
      </c>
      <c r="O119" s="25">
        <f>Testbed_march!AI119</f>
        <v>3.4810000000000001E-2</v>
      </c>
      <c r="P119" s="25">
        <f>Testbed_march!Z119</f>
        <v>2.0335999999999999</v>
      </c>
      <c r="R119" s="5">
        <v>0.20475179999999998</v>
      </c>
      <c r="S119">
        <f>T119/R119*100</f>
        <v>16.991303617355257</v>
      </c>
      <c r="T119" s="6">
        <v>3.4790000000000001E-2</v>
      </c>
      <c r="U119">
        <f>W119/T119*100</f>
        <v>88.529462489221032</v>
      </c>
      <c r="V119" s="7">
        <v>6.9310799999999997</v>
      </c>
      <c r="W119" s="7">
        <v>3.0799399999999998E-2</v>
      </c>
      <c r="X119" s="11">
        <f t="shared" si="3"/>
        <v>15.042309762356179</v>
      </c>
      <c r="Y119" s="6">
        <v>3.4810000000000001E-2</v>
      </c>
      <c r="Z119">
        <v>6.9279799999999998</v>
      </c>
      <c r="AA119">
        <v>6.9135200000000001</v>
      </c>
      <c r="AB119">
        <v>3.1620500000000003E-2</v>
      </c>
    </row>
    <row r="120" spans="2:28" x14ac:dyDescent="0.35">
      <c r="B120" s="8">
        <f>Testbed_Dec!Q120</f>
        <v>7.0573437000000006</v>
      </c>
      <c r="C120" s="8">
        <f>Testbed_Dec!R120</f>
        <v>7.0108800000000011</v>
      </c>
      <c r="D120" s="8">
        <f>Testbed_Dec!I120</f>
        <v>6.9128400000000001</v>
      </c>
      <c r="F120" s="5">
        <v>0.20715749999999997</v>
      </c>
      <c r="G120">
        <f t="shared" si="2"/>
        <v>16.803639742707848</v>
      </c>
      <c r="H120" s="6">
        <v>3.4810000000000001E-2</v>
      </c>
      <c r="I120">
        <f t="shared" si="4"/>
        <v>91.28181557023845</v>
      </c>
      <c r="J120">
        <v>6.9279599999999997</v>
      </c>
      <c r="K120" s="7">
        <v>3.1775200000000003E-2</v>
      </c>
      <c r="L120" s="11">
        <f t="shared" si="5"/>
        <v>15.338667439025865</v>
      </c>
      <c r="N120" s="25">
        <f>Testbed_march!AH120</f>
        <v>0.20484089999999996</v>
      </c>
      <c r="O120" s="25">
        <f>Testbed_march!AI120</f>
        <v>3.4810000000000001E-2</v>
      </c>
      <c r="P120" s="25">
        <f>Testbed_march!Z120</f>
        <v>2.03396</v>
      </c>
      <c r="R120" s="5">
        <v>0.20475179999999998</v>
      </c>
      <c r="S120">
        <f>T120/R120*100</f>
        <v>16.991303617355257</v>
      </c>
      <c r="T120" s="6">
        <v>3.4790000000000001E-2</v>
      </c>
      <c r="U120">
        <f>W120/T120*100</f>
        <v>88.441218741017522</v>
      </c>
      <c r="V120" s="7">
        <v>6.9310100000000006</v>
      </c>
      <c r="W120" s="7">
        <v>3.07687E-2</v>
      </c>
      <c r="X120" s="11">
        <f t="shared" si="3"/>
        <v>15.027315999175588</v>
      </c>
      <c r="Y120" s="6">
        <v>3.4810000000000001E-2</v>
      </c>
      <c r="Z120">
        <v>6.9279599999999997</v>
      </c>
      <c r="AA120">
        <v>6.91343</v>
      </c>
      <c r="AB120">
        <v>3.1617199999999998E-2</v>
      </c>
    </row>
    <row r="121" spans="2:28" x14ac:dyDescent="0.35">
      <c r="B121" s="8">
        <f>Testbed_Dec!Q121</f>
        <v>7.0634619000000001</v>
      </c>
      <c r="C121" s="8">
        <f>Testbed_Dec!R121</f>
        <v>7.0457600000000005</v>
      </c>
      <c r="D121" s="8">
        <f>Testbed_Dec!I121</f>
        <v>6.9128400000000001</v>
      </c>
      <c r="F121" s="5">
        <v>0.20715749999999997</v>
      </c>
      <c r="G121">
        <f t="shared" si="2"/>
        <v>16.803639742707848</v>
      </c>
      <c r="H121" s="6">
        <v>3.4810000000000001E-2</v>
      </c>
      <c r="I121">
        <f t="shared" si="4"/>
        <v>91.243320884803211</v>
      </c>
      <c r="J121">
        <v>6.9279299999999999</v>
      </c>
      <c r="K121" s="7">
        <v>3.17618E-2</v>
      </c>
      <c r="L121" s="11">
        <f t="shared" si="5"/>
        <v>15.332198930765243</v>
      </c>
      <c r="N121" s="25">
        <f>Testbed_march!AH121</f>
        <v>0.20457359999999999</v>
      </c>
      <c r="O121" s="25">
        <f>Testbed_march!AI121</f>
        <v>3.4810000000000001E-2</v>
      </c>
      <c r="P121" s="25">
        <f>Testbed_march!Z121</f>
        <v>2.03396</v>
      </c>
      <c r="R121" s="5">
        <v>0.20475179999999998</v>
      </c>
      <c r="S121">
        <f>T121/R121*100</f>
        <v>16.991303617355257</v>
      </c>
      <c r="T121" s="6">
        <v>3.4790000000000001E-2</v>
      </c>
      <c r="U121">
        <f>W121/T121*100</f>
        <v>88.403276803679219</v>
      </c>
      <c r="V121" s="7">
        <v>6.9310100000000006</v>
      </c>
      <c r="W121" s="7">
        <v>3.0755500000000002E-2</v>
      </c>
      <c r="X121" s="11">
        <f t="shared" si="3"/>
        <v>15.020869169404131</v>
      </c>
      <c r="Y121" s="6">
        <v>3.4810000000000001E-2</v>
      </c>
      <c r="Z121">
        <v>6.9279299999999999</v>
      </c>
      <c r="AA121">
        <v>6.9132299999999995</v>
      </c>
      <c r="AB121">
        <v>3.1614999999999997E-2</v>
      </c>
    </row>
    <row r="122" spans="2:28" x14ac:dyDescent="0.35">
      <c r="B122" s="8">
        <f>Testbed_Dec!Q122</f>
        <v>7.0604028000000021</v>
      </c>
      <c r="C122" s="8">
        <f>Testbed_Dec!R122</f>
        <v>7.0498000000000003</v>
      </c>
      <c r="D122" s="8">
        <f>Testbed_Dec!I122</f>
        <v>6.9129399999999999</v>
      </c>
      <c r="F122" s="5">
        <v>0.20715749999999997</v>
      </c>
      <c r="G122">
        <f t="shared" si="2"/>
        <v>16.793985252766618</v>
      </c>
      <c r="H122" s="6">
        <v>3.4790000000000001E-2</v>
      </c>
      <c r="I122">
        <f t="shared" si="4"/>
        <v>91.280540385168152</v>
      </c>
      <c r="J122">
        <v>6.9279200000000003</v>
      </c>
      <c r="K122" s="7">
        <v>3.17565E-2</v>
      </c>
      <c r="L122" s="11">
        <f t="shared" si="5"/>
        <v>15.329640490930815</v>
      </c>
      <c r="N122" s="25">
        <f>Testbed_march!AH122</f>
        <v>0.2046627</v>
      </c>
      <c r="O122" s="25">
        <f>Testbed_march!AI122</f>
        <v>3.4810000000000001E-2</v>
      </c>
      <c r="P122" s="25">
        <f>Testbed_march!Z122</f>
        <v>2.0336600000000002</v>
      </c>
      <c r="R122" s="5">
        <v>0.20475179999999998</v>
      </c>
      <c r="S122">
        <f>T122/R122*100</f>
        <v>16.991303617355257</v>
      </c>
      <c r="T122" s="6">
        <v>3.4790000000000001E-2</v>
      </c>
      <c r="U122">
        <f>W122/T122*100</f>
        <v>88.323943661971839</v>
      </c>
      <c r="V122" s="7">
        <v>6.931</v>
      </c>
      <c r="W122" s="7">
        <v>3.0727900000000002E-2</v>
      </c>
      <c r="X122" s="11">
        <f t="shared" si="3"/>
        <v>15.00738943442744</v>
      </c>
      <c r="Y122" s="6">
        <v>3.4790000000000001E-2</v>
      </c>
      <c r="Z122">
        <v>6.9279200000000003</v>
      </c>
      <c r="AA122">
        <v>6.91282</v>
      </c>
      <c r="AB122">
        <v>3.1614999999999997E-2</v>
      </c>
    </row>
    <row r="123" spans="2:28" x14ac:dyDescent="0.35">
      <c r="B123" s="8">
        <f>Testbed_Dec!Q123</f>
        <v>7.0604028000000021</v>
      </c>
      <c r="C123" s="8">
        <f>Testbed_Dec!R123</f>
        <v>7.0498000000000003</v>
      </c>
      <c r="D123" s="8">
        <f>Testbed_Dec!I123</f>
        <v>6.9128699999999998</v>
      </c>
      <c r="F123" s="5">
        <v>0.20715749999999997</v>
      </c>
      <c r="G123">
        <f t="shared" si="2"/>
        <v>16.793985252766618</v>
      </c>
      <c r="H123" s="6">
        <v>3.4790000000000001E-2</v>
      </c>
      <c r="I123">
        <f t="shared" si="4"/>
        <v>91.23656223052599</v>
      </c>
      <c r="J123">
        <v>6.92788</v>
      </c>
      <c r="K123" s="7">
        <v>3.1741199999999997E-2</v>
      </c>
      <c r="L123" s="11">
        <f t="shared" si="5"/>
        <v>15.322254806125777</v>
      </c>
      <c r="N123" s="25">
        <f>Testbed_march!AH123</f>
        <v>0.20457359999999999</v>
      </c>
      <c r="O123" s="25">
        <f>Testbed_march!AI123</f>
        <v>3.4810000000000001E-2</v>
      </c>
      <c r="P123" s="25">
        <f>Testbed_march!Z123</f>
        <v>2.0336600000000002</v>
      </c>
      <c r="R123" s="5">
        <v>0.2046627</v>
      </c>
      <c r="S123">
        <f>T123/R123*100</f>
        <v>16.998700789152103</v>
      </c>
      <c r="T123" s="6">
        <v>3.4790000000000001E-2</v>
      </c>
      <c r="U123">
        <f>W123/T123*100</f>
        <v>88.295774647887313</v>
      </c>
      <c r="V123" s="7">
        <v>6.931</v>
      </c>
      <c r="W123" s="7">
        <v>3.0718099999999998E-2</v>
      </c>
      <c r="X123" s="11">
        <f t="shared" si="3"/>
        <v>15.009134541858382</v>
      </c>
      <c r="Y123" s="6">
        <v>3.4790000000000001E-2</v>
      </c>
      <c r="Z123">
        <v>6.92788</v>
      </c>
      <c r="AA123">
        <v>6.9086600000000002</v>
      </c>
      <c r="AB123">
        <v>3.16139E-2</v>
      </c>
    </row>
    <row r="124" spans="2:28" x14ac:dyDescent="0.35">
      <c r="B124" s="8">
        <f>Testbed_Dec!Q124</f>
        <v>7.0604028000000021</v>
      </c>
      <c r="C124" s="8">
        <f>Testbed_Dec!R124</f>
        <v>7.0457600000000005</v>
      </c>
      <c r="D124" s="8">
        <f>Testbed_Dec!I124</f>
        <v>6.9126300000000001</v>
      </c>
      <c r="F124" s="5">
        <v>0.20715749999999997</v>
      </c>
      <c r="G124">
        <f t="shared" si="2"/>
        <v>16.793985252766618</v>
      </c>
      <c r="H124" s="6">
        <v>3.4790000000000001E-2</v>
      </c>
      <c r="I124">
        <f t="shared" si="4"/>
        <v>91.1782121299224</v>
      </c>
      <c r="J124">
        <v>6.9278500000000003</v>
      </c>
      <c r="K124" s="7">
        <v>3.1720900000000003E-2</v>
      </c>
      <c r="L124" s="11">
        <f t="shared" si="5"/>
        <v>15.312455498835432</v>
      </c>
      <c r="N124" s="25">
        <f>Testbed_march!AH124</f>
        <v>0.20484089999999996</v>
      </c>
      <c r="O124" s="25">
        <f>Testbed_march!AI124</f>
        <v>3.4790000000000001E-2</v>
      </c>
      <c r="P124" s="25">
        <f>Testbed_march!Z124</f>
        <v>2.0336600000000002</v>
      </c>
      <c r="R124" s="5">
        <v>0.2046627</v>
      </c>
      <c r="S124">
        <f>T124/R124*100</f>
        <v>16.998700789152103</v>
      </c>
      <c r="T124" s="6">
        <v>3.4790000000000001E-2</v>
      </c>
      <c r="U124">
        <f>W124/T124*100</f>
        <v>88.284564530037372</v>
      </c>
      <c r="V124" s="7">
        <v>6.93093</v>
      </c>
      <c r="W124" s="7">
        <v>3.0714200000000001E-2</v>
      </c>
      <c r="X124" s="11">
        <f t="shared" si="3"/>
        <v>15.007228967466959</v>
      </c>
      <c r="Y124" s="6">
        <v>3.4790000000000001E-2</v>
      </c>
      <c r="Z124">
        <v>6.9278500000000003</v>
      </c>
      <c r="AB124">
        <v>3.1603699999999998E-2</v>
      </c>
    </row>
    <row r="125" spans="2:28" x14ac:dyDescent="0.35">
      <c r="B125" s="8">
        <f>Testbed_Dec!Q125</f>
        <v>7.0604028000000021</v>
      </c>
      <c r="C125" s="8">
        <f>Testbed_Dec!R125</f>
        <v>7.0498000000000003</v>
      </c>
      <c r="D125" s="8">
        <f>Testbed_Dec!I125</f>
        <v>6.91282</v>
      </c>
      <c r="F125" s="5">
        <v>0.20715749999999997</v>
      </c>
      <c r="G125">
        <f t="shared" si="2"/>
        <v>16.793985252766618</v>
      </c>
      <c r="H125" s="6">
        <v>3.4790000000000001E-2</v>
      </c>
      <c r="I125">
        <f t="shared" si="4"/>
        <v>91.135096292037943</v>
      </c>
      <c r="J125">
        <v>6.9278399999999998</v>
      </c>
      <c r="K125" s="7">
        <v>3.1705900000000002E-2</v>
      </c>
      <c r="L125" s="11">
        <f t="shared" si="5"/>
        <v>15.30521463137951</v>
      </c>
      <c r="N125" s="25">
        <f>Testbed_march!AH125</f>
        <v>0.20484089999999996</v>
      </c>
      <c r="O125" s="25">
        <f>Testbed_march!AI125</f>
        <v>3.4810000000000001E-2</v>
      </c>
      <c r="P125" s="25">
        <f>Testbed_march!Z125</f>
        <v>2.0336600000000002</v>
      </c>
      <c r="R125" s="5">
        <v>0.2046627</v>
      </c>
      <c r="S125">
        <f>T125/R125*100</f>
        <v>16.96938426005325</v>
      </c>
      <c r="T125" s="6">
        <v>3.4730000000000004E-2</v>
      </c>
      <c r="U125">
        <f>W125/T125*100</f>
        <v>88.420673769075719</v>
      </c>
      <c r="V125" s="7">
        <v>6.93093</v>
      </c>
      <c r="W125" s="7">
        <v>3.07085E-2</v>
      </c>
      <c r="X125" s="11">
        <f t="shared" si="3"/>
        <v>15.004443897202568</v>
      </c>
      <c r="Y125" s="6">
        <v>3.4790000000000001E-2</v>
      </c>
      <c r="Z125">
        <v>6.9278399999999998</v>
      </c>
      <c r="AB125">
        <v>3.1603699999999998E-2</v>
      </c>
    </row>
    <row r="126" spans="2:28" x14ac:dyDescent="0.35">
      <c r="B126" s="8">
        <f>Testbed_Dec!Q126</f>
        <v>7.0604028000000021</v>
      </c>
      <c r="C126" s="8">
        <f>Testbed_Dec!R126</f>
        <v>7.0498000000000003</v>
      </c>
      <c r="D126" s="8">
        <f>Testbed_Dec!I126</f>
        <v>6.9133300000000002</v>
      </c>
      <c r="F126" s="5">
        <v>0.20706839999999999</v>
      </c>
      <c r="G126">
        <f t="shared" si="2"/>
        <v>16.801211580328047</v>
      </c>
      <c r="H126" s="6">
        <v>3.4790000000000001E-2</v>
      </c>
      <c r="I126">
        <f t="shared" si="4"/>
        <v>91.08450704225352</v>
      </c>
      <c r="J126">
        <v>6.92781</v>
      </c>
      <c r="K126" s="7">
        <v>3.1688300000000003E-2</v>
      </c>
      <c r="L126" s="11">
        <f t="shared" si="5"/>
        <v>15.303300745067816</v>
      </c>
      <c r="N126" s="25">
        <f>Testbed_march!AH126</f>
        <v>0.20493</v>
      </c>
      <c r="O126" s="25">
        <f>Testbed_march!AI126</f>
        <v>3.4810000000000001E-2</v>
      </c>
      <c r="P126" s="25">
        <f>Testbed_march!Z126</f>
        <v>2.0338599999999998</v>
      </c>
      <c r="R126" s="5">
        <v>0.20457359999999999</v>
      </c>
      <c r="S126">
        <f>T126/R126*100</f>
        <v>16.966998674315747</v>
      </c>
      <c r="T126" s="6">
        <v>3.4709999999999998E-2</v>
      </c>
      <c r="U126">
        <f>W126/T126*100</f>
        <v>88.444252376836658</v>
      </c>
      <c r="V126" s="7">
        <v>6.9309200000000004</v>
      </c>
      <c r="W126" s="7">
        <v>3.0699000000000001E-2</v>
      </c>
      <c r="X126" s="11">
        <f t="shared" si="3"/>
        <v>15.006335128286349</v>
      </c>
      <c r="Y126" s="6">
        <v>3.4790000000000001E-2</v>
      </c>
      <c r="Z126">
        <v>6.92781</v>
      </c>
      <c r="AB126">
        <v>3.1599799999999997E-2</v>
      </c>
    </row>
    <row r="127" spans="2:28" x14ac:dyDescent="0.35">
      <c r="B127" s="8">
        <f>Testbed_Dec!Q127</f>
        <v>7.0604028000000021</v>
      </c>
      <c r="C127" s="8">
        <f>Testbed_Dec!R127</f>
        <v>7.0498000000000003</v>
      </c>
      <c r="D127" s="8">
        <f>Testbed_Dec!I127</f>
        <v>6.9133300000000002</v>
      </c>
      <c r="F127" s="5">
        <v>0.20706839999999999</v>
      </c>
      <c r="G127">
        <f t="shared" si="2"/>
        <v>16.801211580328047</v>
      </c>
      <c r="H127" s="6">
        <v>3.4790000000000001E-2</v>
      </c>
      <c r="I127">
        <f t="shared" si="4"/>
        <v>91.035354987065233</v>
      </c>
      <c r="J127">
        <v>6.9278000000000004</v>
      </c>
      <c r="K127" s="7">
        <v>3.1671199999999997E-2</v>
      </c>
      <c r="L127" s="11">
        <f t="shared" si="5"/>
        <v>15.295042604279551</v>
      </c>
      <c r="N127" s="25">
        <f>Testbed_march!AH127</f>
        <v>0.20475179999999998</v>
      </c>
      <c r="O127" s="25">
        <f>Testbed_march!AI127</f>
        <v>3.4810000000000001E-2</v>
      </c>
      <c r="P127" s="25">
        <f>Testbed_march!Z127</f>
        <v>2.0338599999999998</v>
      </c>
      <c r="R127" s="5">
        <v>0.20457359999999999</v>
      </c>
      <c r="S127">
        <f>T127/R127*100</f>
        <v>16.966998674315747</v>
      </c>
      <c r="T127" s="6">
        <v>3.4709999999999998E-2</v>
      </c>
      <c r="U127">
        <f>W127/T127*100</f>
        <v>88.356381446269097</v>
      </c>
      <c r="V127" s="7">
        <v>6.9309200000000004</v>
      </c>
      <c r="W127" s="7">
        <v>3.0668500000000001E-2</v>
      </c>
      <c r="X127" s="11">
        <f t="shared" si="3"/>
        <v>14.991426068661843</v>
      </c>
      <c r="Y127" s="6">
        <v>3.4790000000000001E-2</v>
      </c>
      <c r="Z127">
        <v>6.9278000000000004</v>
      </c>
      <c r="AB127">
        <v>3.1596300000000001E-2</v>
      </c>
    </row>
    <row r="128" spans="2:28" x14ac:dyDescent="0.35">
      <c r="B128" s="8">
        <f>Testbed_Dec!Q128</f>
        <v>7.0573437000000006</v>
      </c>
      <c r="C128" s="8">
        <f>Testbed_Dec!R128</f>
        <v>7.0149000000000008</v>
      </c>
      <c r="D128" s="8">
        <f>Testbed_Dec!I128</f>
        <v>6.91343</v>
      </c>
      <c r="F128" s="5">
        <v>0.20706839999999999</v>
      </c>
      <c r="G128">
        <f t="shared" si="2"/>
        <v>16.801211580328047</v>
      </c>
      <c r="H128" s="6">
        <v>3.4790000000000001E-2</v>
      </c>
      <c r="I128">
        <f t="shared" si="4"/>
        <v>91.00948548433459</v>
      </c>
      <c r="J128">
        <v>6.9277499999999996</v>
      </c>
      <c r="K128" s="7">
        <v>3.1662200000000001E-2</v>
      </c>
      <c r="L128" s="11">
        <f t="shared" si="5"/>
        <v>15.290696214390994</v>
      </c>
      <c r="N128" s="25">
        <f>Testbed_march!AH128</f>
        <v>0.20475179999999998</v>
      </c>
      <c r="O128" s="25">
        <f>Testbed_march!AI128</f>
        <v>3.4810000000000001E-2</v>
      </c>
      <c r="P128" s="25">
        <f>Testbed_march!Z128</f>
        <v>4.40191</v>
      </c>
      <c r="R128" s="5">
        <v>0.20457359999999999</v>
      </c>
      <c r="S128">
        <f>T128/R128*100</f>
        <v>16.966998674315747</v>
      </c>
      <c r="T128" s="6">
        <v>3.4709999999999998E-2</v>
      </c>
      <c r="U128">
        <f>W128/T128*100</f>
        <v>88.330452319216377</v>
      </c>
      <c r="V128" s="7">
        <v>6.9308800000000002</v>
      </c>
      <c r="W128" s="7">
        <v>3.0659500000000003E-2</v>
      </c>
      <c r="X128" s="11">
        <f t="shared" si="3"/>
        <v>14.987026674018548</v>
      </c>
      <c r="Y128" s="6">
        <v>3.4790000000000001E-2</v>
      </c>
      <c r="Z128">
        <v>6.9277499999999996</v>
      </c>
      <c r="AB128">
        <v>3.1594299999999999E-2</v>
      </c>
    </row>
    <row r="129" spans="2:28" x14ac:dyDescent="0.35">
      <c r="B129" s="8">
        <f>Testbed_Dec!Q129</f>
        <v>0.27609120000000004</v>
      </c>
      <c r="C129" s="8">
        <f>Testbed_Dec!R129</f>
        <v>3.4790000000000001E-2</v>
      </c>
      <c r="D129" s="8">
        <f>Testbed_Dec!I129</f>
        <v>6.9133000000000004</v>
      </c>
      <c r="F129" s="5">
        <v>0.20706839999999999</v>
      </c>
      <c r="G129">
        <f t="shared" si="2"/>
        <v>16.801211580328047</v>
      </c>
      <c r="H129" s="6">
        <v>3.4790000000000001E-2</v>
      </c>
      <c r="I129">
        <f t="shared" si="4"/>
        <v>90.924116125323366</v>
      </c>
      <c r="J129">
        <v>6.9276999999999997</v>
      </c>
      <c r="K129" s="7">
        <v>3.1632500000000001E-2</v>
      </c>
      <c r="L129" s="11">
        <f t="shared" si="5"/>
        <v>15.276353127758751</v>
      </c>
      <c r="N129" s="25">
        <f>Testbed_march!AH129</f>
        <v>0.2046627</v>
      </c>
      <c r="O129" s="25">
        <f>Testbed_march!AI129</f>
        <v>3.4810000000000001E-2</v>
      </c>
      <c r="P129" s="25">
        <f>Testbed_march!Z129</f>
        <v>4.40191</v>
      </c>
      <c r="R129" s="5">
        <v>0.20457359999999999</v>
      </c>
      <c r="S129">
        <f>T129/R129*100</f>
        <v>16.966998674315747</v>
      </c>
      <c r="T129" s="6">
        <v>3.4709999999999998E-2</v>
      </c>
      <c r="U129">
        <f>W129/T129*100</f>
        <v>88.297032555459523</v>
      </c>
      <c r="V129" s="7">
        <v>6.9308800000000002</v>
      </c>
      <c r="W129" s="7">
        <v>3.0647899999999999E-2</v>
      </c>
      <c r="X129" s="11">
        <f t="shared" si="3"/>
        <v>14.981356343144961</v>
      </c>
      <c r="Y129" s="6">
        <v>3.4790000000000001E-2</v>
      </c>
      <c r="Z129">
        <v>6.9276999999999997</v>
      </c>
      <c r="AB129">
        <v>3.1594299999999999E-2</v>
      </c>
    </row>
    <row r="130" spans="2:28" x14ac:dyDescent="0.35">
      <c r="B130" s="8">
        <f>Testbed_Dec!Q130</f>
        <v>0.2069793</v>
      </c>
      <c r="C130" s="8">
        <f>Testbed_Dec!R130</f>
        <v>3.4790000000000001E-2</v>
      </c>
      <c r="D130" s="8">
        <f>Testbed_Dec!I130</f>
        <v>6.9130399999999996</v>
      </c>
      <c r="F130" s="5">
        <v>0.20706839999999999</v>
      </c>
      <c r="G130">
        <f t="shared" si="2"/>
        <v>16.801211580328047</v>
      </c>
      <c r="H130" s="6">
        <v>3.4790000000000001E-2</v>
      </c>
      <c r="I130">
        <f t="shared" si="4"/>
        <v>90.873814314458173</v>
      </c>
      <c r="J130">
        <v>6.9276400000000002</v>
      </c>
      <c r="K130" s="7">
        <v>3.1614999999999997E-2</v>
      </c>
      <c r="L130" s="11">
        <f t="shared" si="5"/>
        <v>15.267901814086555</v>
      </c>
      <c r="N130" s="25">
        <f>Testbed_march!AH130</f>
        <v>0.20475179999999998</v>
      </c>
      <c r="O130" s="25">
        <f>Testbed_march!AI130</f>
        <v>3.4810000000000001E-2</v>
      </c>
      <c r="P130" s="25">
        <f>Testbed_march!Z130</f>
        <v>4.4035500000000001</v>
      </c>
      <c r="R130" s="5">
        <v>0.20448449999999996</v>
      </c>
      <c r="S130">
        <f>T130/R130*100</f>
        <v>16.974391702060551</v>
      </c>
      <c r="T130" s="6">
        <v>3.4709999999999998E-2</v>
      </c>
      <c r="U130">
        <f>W130/T130*100</f>
        <v>88.185537309132826</v>
      </c>
      <c r="V130" s="7">
        <v>6.9308199999999998</v>
      </c>
      <c r="W130" s="7">
        <v>3.06092E-2</v>
      </c>
      <c r="X130" s="11">
        <f t="shared" si="3"/>
        <v>14.968958527418952</v>
      </c>
      <c r="Y130" s="6">
        <v>3.4790000000000001E-2</v>
      </c>
      <c r="Z130">
        <v>6.9276400000000002</v>
      </c>
      <c r="AB130">
        <v>3.1594200000000003E-2</v>
      </c>
    </row>
    <row r="131" spans="2:28" x14ac:dyDescent="0.35">
      <c r="B131" s="8">
        <f>Testbed_Dec!Q131</f>
        <v>0.20706839999999999</v>
      </c>
      <c r="C131" s="8">
        <f>Testbed_Dec!R131</f>
        <v>3.4790000000000001E-2</v>
      </c>
      <c r="D131" s="8">
        <f>Testbed_Dec!I131</f>
        <v>6.9132299999999995</v>
      </c>
      <c r="F131" s="5">
        <v>0.20706839999999999</v>
      </c>
      <c r="G131">
        <f t="shared" ref="G131:G145" si="6">H131/F131*100</f>
        <v>16.801211580328047</v>
      </c>
      <c r="H131" s="6">
        <v>3.4790000000000001E-2</v>
      </c>
      <c r="I131">
        <f t="shared" ref="I131:I145" si="7">K131/H131*100</f>
        <v>90.81431445817762</v>
      </c>
      <c r="J131">
        <v>6.9276</v>
      </c>
      <c r="K131" s="7">
        <v>3.1594299999999999E-2</v>
      </c>
      <c r="L131" s="11">
        <f t="shared" ref="L131:L145" si="8">K131/F131*100</f>
        <v>15.257905117342869</v>
      </c>
      <c r="N131" s="25">
        <f>Testbed_march!AH131</f>
        <v>0.20475179999999998</v>
      </c>
      <c r="O131" s="25">
        <f>Testbed_march!AI131</f>
        <v>3.4810000000000001E-2</v>
      </c>
      <c r="P131" s="25">
        <f>Testbed_march!Z131</f>
        <v>4.4035500000000001</v>
      </c>
      <c r="R131" s="5">
        <v>0.20448449999999996</v>
      </c>
      <c r="S131">
        <f>T131/R131*100</f>
        <v>16.974391702060551</v>
      </c>
      <c r="T131" s="6">
        <v>3.4709999999999998E-2</v>
      </c>
      <c r="U131">
        <f>W131/T131*100</f>
        <v>88.141745894554887</v>
      </c>
      <c r="V131" s="7">
        <v>6.9308199999999998</v>
      </c>
      <c r="W131" s="7">
        <v>3.0594E-2</v>
      </c>
      <c r="X131" s="11">
        <f t="shared" ref="X131:X145" si="9">W131/R131*100</f>
        <v>14.96152520117662</v>
      </c>
      <c r="Y131" s="6">
        <v>3.4790000000000001E-2</v>
      </c>
      <c r="Z131">
        <v>6.9276</v>
      </c>
      <c r="AB131">
        <v>3.1584299999999996E-2</v>
      </c>
    </row>
    <row r="132" spans="2:28" x14ac:dyDescent="0.35">
      <c r="B132" s="8">
        <f>Testbed_Dec!Q132</f>
        <v>0.20706839999999999</v>
      </c>
      <c r="C132" s="8">
        <f>Testbed_Dec!R132</f>
        <v>3.4790000000000001E-2</v>
      </c>
      <c r="D132" s="8">
        <f>Testbed_Dec!I132</f>
        <v>6.9132299999999995</v>
      </c>
      <c r="F132" s="5">
        <v>0.20706839999999999</v>
      </c>
      <c r="G132">
        <f t="shared" si="6"/>
        <v>16.801211580328047</v>
      </c>
      <c r="H132" s="6">
        <v>3.4790000000000001E-2</v>
      </c>
      <c r="I132">
        <f t="shared" si="7"/>
        <v>90.764300086231657</v>
      </c>
      <c r="J132">
        <v>6.9275799999999998</v>
      </c>
      <c r="K132" s="7">
        <v>3.1576899999999998E-2</v>
      </c>
      <c r="L132" s="11">
        <f t="shared" si="8"/>
        <v>15.249502096891653</v>
      </c>
      <c r="N132" s="25">
        <f>Testbed_march!AH132</f>
        <v>0.20484089999999996</v>
      </c>
      <c r="O132" s="25">
        <f>Testbed_march!AI132</f>
        <v>3.4810000000000001E-2</v>
      </c>
      <c r="P132" s="25">
        <f>Testbed_march!Z132</f>
        <v>4.40334</v>
      </c>
      <c r="R132" s="5">
        <v>0.2043954</v>
      </c>
      <c r="S132">
        <f>T132/R132*100</f>
        <v>16.981791175339563</v>
      </c>
      <c r="T132" s="6">
        <v>3.4709999999999998E-2</v>
      </c>
      <c r="U132">
        <f>W132/T132*100</f>
        <v>88.094785364448285</v>
      </c>
      <c r="V132" s="7">
        <v>6.9308199999999998</v>
      </c>
      <c r="W132" s="7">
        <v>3.0577699999999999E-2</v>
      </c>
      <c r="X132" s="11">
        <f t="shared" si="9"/>
        <v>14.960072486954207</v>
      </c>
      <c r="Y132" s="6">
        <v>3.4790000000000001E-2</v>
      </c>
      <c r="Z132">
        <v>6.9275799999999998</v>
      </c>
      <c r="AB132">
        <v>3.1584299999999996E-2</v>
      </c>
    </row>
    <row r="133" spans="2:28" x14ac:dyDescent="0.35">
      <c r="B133" s="8">
        <f>Testbed_Dec!Q133</f>
        <v>0.2069793</v>
      </c>
      <c r="C133" s="8">
        <f>Testbed_Dec!R133</f>
        <v>3.4790000000000001E-2</v>
      </c>
      <c r="D133" s="8">
        <f>Testbed_Dec!I133</f>
        <v>6.9133100000000001</v>
      </c>
      <c r="F133" s="5">
        <v>0.20706839999999999</v>
      </c>
      <c r="G133">
        <f t="shared" si="6"/>
        <v>16.762577003540859</v>
      </c>
      <c r="H133" s="6">
        <v>3.4709999999999998E-2</v>
      </c>
      <c r="I133">
        <f t="shared" si="7"/>
        <v>90.917602996254701</v>
      </c>
      <c r="J133">
        <v>6.9275399999999996</v>
      </c>
      <c r="K133" s="7">
        <v>3.1557500000000002E-2</v>
      </c>
      <c r="L133" s="11">
        <f t="shared" si="8"/>
        <v>15.240133212020766</v>
      </c>
      <c r="N133" s="25">
        <f>Testbed_march!AH133</f>
        <v>0.20475179999999998</v>
      </c>
      <c r="O133" s="25">
        <f>Testbed_march!AI133</f>
        <v>3.4810000000000001E-2</v>
      </c>
      <c r="P133" s="25">
        <f>Testbed_march!Z133</f>
        <v>4.40334</v>
      </c>
      <c r="R133" s="5">
        <v>0.2043954</v>
      </c>
      <c r="S133">
        <f>T133/R133*100</f>
        <v>16.981791175339563</v>
      </c>
      <c r="T133" s="6">
        <v>3.4709999999999998E-2</v>
      </c>
      <c r="U133">
        <f>W133/T133*100</f>
        <v>88.078651685393254</v>
      </c>
      <c r="V133" s="7">
        <v>6.9308199999999998</v>
      </c>
      <c r="W133" s="7">
        <v>3.0572099999999998E-2</v>
      </c>
      <c r="X133" s="11">
        <f t="shared" si="9"/>
        <v>14.95733269926818</v>
      </c>
      <c r="Y133" s="6">
        <v>3.4709999999999998E-2</v>
      </c>
      <c r="Z133">
        <v>6.9275399999999996</v>
      </c>
      <c r="AB133">
        <v>3.1582600000000002E-2</v>
      </c>
    </row>
    <row r="134" spans="2:28" x14ac:dyDescent="0.35">
      <c r="B134" s="8">
        <f>Testbed_Dec!Q134</f>
        <v>0.20715749999999997</v>
      </c>
      <c r="C134" s="8">
        <f>Testbed_Dec!R134</f>
        <v>3.4790000000000001E-2</v>
      </c>
      <c r="D134" s="8">
        <f>Testbed_Dec!I134</f>
        <v>6.9135200000000001</v>
      </c>
      <c r="F134" s="5">
        <v>0.20706839999999999</v>
      </c>
      <c r="G134">
        <f t="shared" si="6"/>
        <v>16.762577003540859</v>
      </c>
      <c r="H134" s="6">
        <v>3.4709999999999998E-2</v>
      </c>
      <c r="I134">
        <f t="shared" si="7"/>
        <v>90.871506770383178</v>
      </c>
      <c r="J134">
        <v>6.9274700000000005</v>
      </c>
      <c r="K134" s="7">
        <v>3.15415E-2</v>
      </c>
      <c r="L134" s="11">
        <f t="shared" si="8"/>
        <v>15.232406296663326</v>
      </c>
      <c r="N134" s="25">
        <f>Testbed_march!AH134</f>
        <v>0.20484089999999996</v>
      </c>
      <c r="O134" s="25">
        <f>Testbed_march!AI134</f>
        <v>3.4790000000000001E-2</v>
      </c>
      <c r="P134" s="25">
        <f>Testbed_march!Z134</f>
        <v>2.0350999999999999</v>
      </c>
      <c r="R134" s="5">
        <v>0.2043954</v>
      </c>
      <c r="S134">
        <f>T134/R134*100</f>
        <v>16.981791175339563</v>
      </c>
      <c r="T134" s="6">
        <v>3.4709999999999998E-2</v>
      </c>
      <c r="U134">
        <f>W134/T134*100</f>
        <v>87.953615672716808</v>
      </c>
      <c r="V134" s="7">
        <v>6.9307799999999995</v>
      </c>
      <c r="W134" s="7">
        <v>3.0528699999999999E-2</v>
      </c>
      <c r="X134" s="11">
        <f t="shared" si="9"/>
        <v>14.936099344701494</v>
      </c>
      <c r="Y134" s="6">
        <v>3.4709999999999998E-2</v>
      </c>
      <c r="Z134">
        <v>6.9274700000000005</v>
      </c>
      <c r="AB134">
        <v>3.1582499999999999E-2</v>
      </c>
    </row>
    <row r="135" spans="2:28" x14ac:dyDescent="0.35">
      <c r="B135" s="8">
        <f>Testbed_Dec!Q135</f>
        <v>0.20706839999999999</v>
      </c>
      <c r="C135" s="8">
        <f>Testbed_Dec!R135</f>
        <v>3.4790000000000001E-2</v>
      </c>
      <c r="D135" s="8">
        <f>Testbed_Dec!I135</f>
        <v>6.9135200000000001</v>
      </c>
      <c r="F135" s="5">
        <v>0.2069793</v>
      </c>
      <c r="G135">
        <f t="shared" si="6"/>
        <v>16.769792921321116</v>
      </c>
      <c r="H135" s="6">
        <v>3.4709999999999998E-2</v>
      </c>
      <c r="I135">
        <f t="shared" si="7"/>
        <v>90.825122443099986</v>
      </c>
      <c r="J135">
        <v>6.9273800000000003</v>
      </c>
      <c r="K135" s="7">
        <v>3.1525400000000002E-2</v>
      </c>
      <c r="L135" s="11">
        <f t="shared" si="8"/>
        <v>15.231184954244217</v>
      </c>
      <c r="N135" s="25">
        <f>Testbed_march!AH135</f>
        <v>0.20484089999999996</v>
      </c>
      <c r="O135" s="25">
        <f>Testbed_march!AI135</f>
        <v>3.4810000000000001E-2</v>
      </c>
      <c r="P135" s="25">
        <f>Testbed_march!Z135</f>
        <v>2.0350999999999999</v>
      </c>
      <c r="R135" s="5">
        <v>0.2043954</v>
      </c>
      <c r="S135">
        <f>T135/R135*100</f>
        <v>16.981791175339563</v>
      </c>
      <c r="T135" s="6">
        <v>3.4709999999999998E-2</v>
      </c>
      <c r="U135">
        <f>W135/T135*100</f>
        <v>87.812445980985316</v>
      </c>
      <c r="V135" s="7">
        <v>6.9307799999999995</v>
      </c>
      <c r="W135" s="7">
        <v>3.0479700000000002E-2</v>
      </c>
      <c r="X135" s="11">
        <f t="shared" si="9"/>
        <v>14.912126202448784</v>
      </c>
      <c r="Y135" s="6">
        <v>3.4709999999999998E-2</v>
      </c>
      <c r="Z135">
        <v>6.9273800000000003</v>
      </c>
      <c r="AB135">
        <v>3.1582499999999999E-2</v>
      </c>
    </row>
    <row r="136" spans="2:28" x14ac:dyDescent="0.35">
      <c r="B136" s="8">
        <f>Testbed_Dec!Q136</f>
        <v>0.20706839999999999</v>
      </c>
      <c r="C136" s="8">
        <f>Testbed_Dec!R136</f>
        <v>3.4810000000000001E-2</v>
      </c>
      <c r="D136" s="8">
        <f>Testbed_Dec!I136</f>
        <v>6.9135100000000005</v>
      </c>
      <c r="F136" s="5">
        <v>0.2069793</v>
      </c>
      <c r="G136">
        <f t="shared" si="6"/>
        <v>16.769792921321116</v>
      </c>
      <c r="H136" s="6">
        <v>3.4709999999999998E-2</v>
      </c>
      <c r="I136">
        <f t="shared" si="7"/>
        <v>90.700662633246907</v>
      </c>
      <c r="J136">
        <v>6.9273800000000003</v>
      </c>
      <c r="K136" s="7">
        <v>3.1482200000000002E-2</v>
      </c>
      <c r="L136" s="11">
        <f t="shared" si="8"/>
        <v>15.210313301861589</v>
      </c>
      <c r="N136" s="25">
        <f>Testbed_march!AH136</f>
        <v>0.20484089999999996</v>
      </c>
      <c r="O136" s="25">
        <f>Testbed_march!AI136</f>
        <v>3.4810000000000001E-2</v>
      </c>
      <c r="P136" s="25">
        <f>Testbed_march!Z136</f>
        <v>2.0333999999999999</v>
      </c>
      <c r="R136" s="5">
        <v>0.20421719999999996</v>
      </c>
      <c r="S136">
        <f>T136/R136*100</f>
        <v>16.996609492246492</v>
      </c>
      <c r="T136" s="6">
        <v>3.4709999999999998E-2</v>
      </c>
      <c r="U136">
        <f>W136/T136*100</f>
        <v>87.779602420051859</v>
      </c>
      <c r="V136" s="7">
        <v>6.9307600000000003</v>
      </c>
      <c r="W136" s="7">
        <v>3.04683E-2</v>
      </c>
      <c r="X136" s="11">
        <f t="shared" si="9"/>
        <v>14.919556237182768</v>
      </c>
      <c r="Y136" s="6">
        <v>3.4709999999999998E-2</v>
      </c>
      <c r="Z136">
        <v>6.9273800000000003</v>
      </c>
      <c r="AB136">
        <v>3.1577000000000001E-2</v>
      </c>
    </row>
    <row r="137" spans="2:28" x14ac:dyDescent="0.35">
      <c r="B137" s="8">
        <f>Testbed_Dec!Q137</f>
        <v>0.20706839999999999</v>
      </c>
      <c r="C137" s="8">
        <f>Testbed_Dec!R137</f>
        <v>3.4790000000000001E-2</v>
      </c>
      <c r="D137" s="8">
        <f>Testbed_Dec!I137</f>
        <v>6.91343</v>
      </c>
      <c r="F137" s="5">
        <v>0.2069793</v>
      </c>
      <c r="G137">
        <f t="shared" si="6"/>
        <v>16.769792921321116</v>
      </c>
      <c r="H137" s="6">
        <v>3.4709999999999998E-2</v>
      </c>
      <c r="I137">
        <f t="shared" si="7"/>
        <v>90.63065399020455</v>
      </c>
      <c r="J137">
        <v>6.9272999999999998</v>
      </c>
      <c r="K137" s="7">
        <v>3.1457899999999997E-2</v>
      </c>
      <c r="L137" s="11">
        <f t="shared" si="8"/>
        <v>15.198572997396356</v>
      </c>
      <c r="N137" s="25">
        <f>Testbed_march!AH137</f>
        <v>0.20484089999999996</v>
      </c>
      <c r="O137" s="25">
        <f>Testbed_march!AI137</f>
        <v>3.4810000000000001E-2</v>
      </c>
      <c r="P137" s="25">
        <f>Testbed_march!Z137</f>
        <v>2.0333999999999999</v>
      </c>
      <c r="R137" s="5">
        <v>0.20412809999999995</v>
      </c>
      <c r="S137">
        <f>T137/R137*100</f>
        <v>17.00402835278436</v>
      </c>
      <c r="T137" s="6">
        <v>3.4709999999999998E-2</v>
      </c>
      <c r="U137">
        <f>W137/T137*100</f>
        <v>87.751080380293871</v>
      </c>
      <c r="V137" s="7">
        <v>6.9307600000000003</v>
      </c>
      <c r="W137" s="7">
        <v>3.04584E-2</v>
      </c>
      <c r="X137" s="11">
        <f t="shared" si="9"/>
        <v>14.921218587739762</v>
      </c>
      <c r="Y137" s="6">
        <v>3.4709999999999998E-2</v>
      </c>
      <c r="Z137">
        <v>6.9272999999999998</v>
      </c>
      <c r="AB137">
        <v>3.1576899999999998E-2</v>
      </c>
    </row>
    <row r="138" spans="2:28" x14ac:dyDescent="0.35">
      <c r="B138" s="8">
        <f>Testbed_Dec!Q138</f>
        <v>0.20706839999999999</v>
      </c>
      <c r="C138" s="8">
        <f>Testbed_Dec!R138</f>
        <v>3.4810000000000001E-2</v>
      </c>
      <c r="D138" s="8">
        <f>Testbed_Dec!I138</f>
        <v>6.9134500000000001</v>
      </c>
      <c r="F138" s="5">
        <v>0.20662289999999997</v>
      </c>
      <c r="G138">
        <f t="shared" si="6"/>
        <v>16.79871882545449</v>
      </c>
      <c r="H138" s="6">
        <v>3.4709999999999998E-2</v>
      </c>
      <c r="I138">
        <f t="shared" si="7"/>
        <v>90.5802362431576</v>
      </c>
      <c r="J138">
        <v>6.92727</v>
      </c>
      <c r="K138" s="7">
        <v>3.14404E-2</v>
      </c>
      <c r="L138" s="11">
        <f t="shared" si="8"/>
        <v>15.216319197920466</v>
      </c>
      <c r="N138" s="25">
        <f>Testbed_march!AH138</f>
        <v>0.20484089999999996</v>
      </c>
      <c r="O138" s="25">
        <f>Testbed_march!AI138</f>
        <v>3.4790000000000001E-2</v>
      </c>
      <c r="P138" s="25">
        <f>Testbed_march!Z138</f>
        <v>2.0331399999999999</v>
      </c>
      <c r="R138" s="5">
        <v>0.20412809999999995</v>
      </c>
      <c r="S138">
        <f>T138/R138*100</f>
        <v>17.00402835278436</v>
      </c>
      <c r="T138" s="6">
        <v>3.4709999999999998E-2</v>
      </c>
      <c r="U138">
        <f>W138/T138*100</f>
        <v>87.69057908383752</v>
      </c>
      <c r="V138" s="7">
        <v>6.9304600000000001</v>
      </c>
      <c r="W138" s="7">
        <v>3.04374E-2</v>
      </c>
      <c r="X138" s="11">
        <f t="shared" si="9"/>
        <v>14.910930930136521</v>
      </c>
      <c r="Y138" s="6">
        <v>3.4709999999999998E-2</v>
      </c>
      <c r="Z138">
        <v>6.92727</v>
      </c>
      <c r="AB138">
        <v>3.1576800000000002E-2</v>
      </c>
    </row>
    <row r="139" spans="2:28" x14ac:dyDescent="0.35">
      <c r="B139" s="8">
        <f>Testbed_Dec!Q139</f>
        <v>0.20706839999999999</v>
      </c>
      <c r="C139" s="8">
        <f>Testbed_Dec!R139</f>
        <v>3.4790000000000001E-2</v>
      </c>
      <c r="D139" s="8">
        <f>Testbed_Dec!I139</f>
        <v>6.9135200000000001</v>
      </c>
      <c r="F139" s="5">
        <v>0.20662289999999997</v>
      </c>
      <c r="G139">
        <f t="shared" si="6"/>
        <v>16.79871882545449</v>
      </c>
      <c r="H139" s="6">
        <v>3.4709999999999998E-2</v>
      </c>
      <c r="I139">
        <f t="shared" si="7"/>
        <v>90.50561797752809</v>
      </c>
      <c r="J139">
        <v>6.9272399999999994</v>
      </c>
      <c r="K139" s="7">
        <v>3.1414499999999998E-2</v>
      </c>
      <c r="L139" s="11">
        <f t="shared" si="8"/>
        <v>15.203784285284932</v>
      </c>
      <c r="N139" s="25">
        <f>Testbed_march!AH139</f>
        <v>0.20484089999999996</v>
      </c>
      <c r="O139" s="25">
        <f>Testbed_march!AI139</f>
        <v>3.4810000000000001E-2</v>
      </c>
      <c r="P139" s="25">
        <f>Testbed_march!Z139</f>
        <v>2.0331399999999999</v>
      </c>
      <c r="R139" s="5">
        <v>0.20412809999999995</v>
      </c>
      <c r="S139">
        <f>T139/R139*100</f>
        <v>17.00402835278436</v>
      </c>
      <c r="T139" s="6">
        <v>3.4709999999999998E-2</v>
      </c>
      <c r="U139">
        <f>W139/T139*100</f>
        <v>87.42639008931144</v>
      </c>
      <c r="V139" s="7">
        <v>6.9304600000000001</v>
      </c>
      <c r="W139" s="7">
        <v>3.03457E-2</v>
      </c>
      <c r="X139" s="11">
        <f t="shared" si="9"/>
        <v>14.866008158602369</v>
      </c>
      <c r="Y139" s="6">
        <v>3.4709999999999998E-2</v>
      </c>
      <c r="Z139">
        <v>6.9272399999999994</v>
      </c>
      <c r="AB139">
        <v>3.1576800000000002E-2</v>
      </c>
    </row>
    <row r="140" spans="2:28" x14ac:dyDescent="0.35">
      <c r="B140" s="8">
        <f>Testbed_Dec!Q140</f>
        <v>0.20706839999999999</v>
      </c>
      <c r="C140" s="8">
        <f>Testbed_Dec!R140</f>
        <v>3.4810000000000001E-2</v>
      </c>
      <c r="D140" s="8">
        <f>Testbed_Dec!I140</f>
        <v>6.9138100000000007</v>
      </c>
      <c r="F140" s="5">
        <v>0.20662289999999997</v>
      </c>
      <c r="G140">
        <f t="shared" si="6"/>
        <v>16.79871882545449</v>
      </c>
      <c r="H140" s="6">
        <v>3.4709999999999998E-2</v>
      </c>
      <c r="I140">
        <f t="shared" si="7"/>
        <v>90.418611351195622</v>
      </c>
      <c r="J140">
        <v>6.9272099999999996</v>
      </c>
      <c r="K140" s="7">
        <v>3.1384299999999997E-2</v>
      </c>
      <c r="L140" s="11">
        <f t="shared" si="8"/>
        <v>15.189168286767826</v>
      </c>
      <c r="N140" s="25">
        <f>Testbed_march!AH140</f>
        <v>0.20475179999999998</v>
      </c>
      <c r="O140" s="25">
        <f>Testbed_march!AI140</f>
        <v>3.4810000000000001E-2</v>
      </c>
      <c r="P140" s="25">
        <f>Testbed_march!Z140</f>
        <v>2.0330699999999999</v>
      </c>
      <c r="R140" s="5">
        <v>0.20403900000000003</v>
      </c>
      <c r="S140">
        <f>T140/R140*100</f>
        <v>17.011453692676398</v>
      </c>
      <c r="T140" s="6">
        <v>3.4709999999999998E-2</v>
      </c>
      <c r="U140">
        <f>W140/T140*100</f>
        <v>87.376548545087871</v>
      </c>
      <c r="V140" s="7">
        <v>6.9303299999999997</v>
      </c>
      <c r="W140" s="7">
        <v>3.0328399999999998E-2</v>
      </c>
      <c r="X140" s="11">
        <f t="shared" si="9"/>
        <v>14.864021094006535</v>
      </c>
      <c r="Y140" s="6">
        <v>3.4709999999999998E-2</v>
      </c>
      <c r="Z140">
        <v>6.9272099999999996</v>
      </c>
      <c r="AB140">
        <v>3.1565200000000002E-2</v>
      </c>
    </row>
    <row r="141" spans="2:28" x14ac:dyDescent="0.35">
      <c r="B141" s="8">
        <f>Testbed_Dec!Q141</f>
        <v>0.20715749999999997</v>
      </c>
      <c r="C141" s="8">
        <f>Testbed_Dec!R141</f>
        <v>3.4810000000000001E-2</v>
      </c>
      <c r="D141" s="8">
        <f>Testbed_Dec!I141</f>
        <v>6.9141700000000004</v>
      </c>
      <c r="F141" s="5">
        <v>0.20662289999999997</v>
      </c>
      <c r="G141">
        <f t="shared" si="6"/>
        <v>16.79871882545449</v>
      </c>
      <c r="H141" s="6">
        <v>3.4709999999999998E-2</v>
      </c>
      <c r="I141">
        <f t="shared" si="7"/>
        <v>90.177470469605296</v>
      </c>
      <c r="J141">
        <v>6.9271599999999998</v>
      </c>
      <c r="K141" s="7">
        <v>3.1300599999999998E-2</v>
      </c>
      <c r="L141" s="11">
        <f t="shared" si="8"/>
        <v>15.148659708096249</v>
      </c>
      <c r="N141" s="25">
        <f>Testbed_march!AH141</f>
        <v>0.20475179999999998</v>
      </c>
      <c r="O141" s="25">
        <f>Testbed_march!AI141</f>
        <v>3.4810000000000001E-2</v>
      </c>
      <c r="P141" s="25">
        <f>Testbed_march!Z141</f>
        <v>2.0330699999999999</v>
      </c>
      <c r="R141" s="5">
        <v>0.20403900000000003</v>
      </c>
      <c r="S141">
        <f>T141/R141*100</f>
        <v>17.011453692676398</v>
      </c>
      <c r="T141" s="6">
        <v>3.4709999999999998E-2</v>
      </c>
      <c r="U141">
        <f>W141/T141*100</f>
        <v>87.231345433592637</v>
      </c>
      <c r="V141" s="7">
        <v>6.9303299999999997</v>
      </c>
      <c r="W141" s="7">
        <v>3.0277999999999999E-2</v>
      </c>
      <c r="X141" s="11">
        <f t="shared" si="9"/>
        <v>14.839319933934197</v>
      </c>
      <c r="Y141" s="6">
        <v>3.4709999999999998E-2</v>
      </c>
      <c r="Z141">
        <v>6.9271599999999998</v>
      </c>
      <c r="AB141">
        <v>3.1565200000000002E-2</v>
      </c>
    </row>
    <row r="142" spans="2:28" x14ac:dyDescent="0.35">
      <c r="B142" s="8">
        <f>Testbed_Dec!Q142</f>
        <v>0.20715749999999997</v>
      </c>
      <c r="C142" s="8">
        <f>Testbed_Dec!R142</f>
        <v>3.4790000000000001E-2</v>
      </c>
      <c r="D142" s="8">
        <f>Testbed_Dec!I142</f>
        <v>6.9141700000000004</v>
      </c>
      <c r="F142" s="5">
        <v>0.20653379999999999</v>
      </c>
      <c r="G142">
        <f t="shared" si="6"/>
        <v>16.805965900012492</v>
      </c>
      <c r="H142" s="6">
        <v>3.4709999999999998E-2</v>
      </c>
      <c r="I142">
        <f t="shared" si="7"/>
        <v>90.123307404206273</v>
      </c>
      <c r="J142">
        <v>6.9271400000000005</v>
      </c>
      <c r="K142" s="7">
        <v>3.1281799999999998E-2</v>
      </c>
      <c r="L142" s="11">
        <f t="shared" si="8"/>
        <v>15.146092310314341</v>
      </c>
      <c r="N142" s="25">
        <f>Testbed_march!AH142</f>
        <v>0.20475179999999998</v>
      </c>
      <c r="O142" s="25">
        <f>Testbed_march!AI142</f>
        <v>3.4810000000000001E-2</v>
      </c>
      <c r="P142" s="25">
        <f>Testbed_march!Z142</f>
        <v>2.0340400000000001</v>
      </c>
      <c r="R142" s="5">
        <v>0.20403900000000003</v>
      </c>
      <c r="S142">
        <f>T142/R142*100</f>
        <v>17.011453692676398</v>
      </c>
      <c r="T142" s="6">
        <v>3.4709999999999998E-2</v>
      </c>
      <c r="U142">
        <f>W142/T142*100</f>
        <v>87.016997983290125</v>
      </c>
      <c r="V142" s="7">
        <v>6.93032</v>
      </c>
      <c r="W142" s="7">
        <v>3.0203600000000001E-2</v>
      </c>
      <c r="X142" s="11">
        <f t="shared" si="9"/>
        <v>14.802856316684554</v>
      </c>
      <c r="Y142" s="6">
        <v>3.4709999999999998E-2</v>
      </c>
      <c r="Z142">
        <v>6.9271400000000005</v>
      </c>
      <c r="AB142">
        <v>3.1565200000000002E-2</v>
      </c>
    </row>
    <row r="143" spans="2:28" x14ac:dyDescent="0.35">
      <c r="B143" s="8">
        <f>Testbed_Dec!Q143</f>
        <v>0.20715749999999997</v>
      </c>
      <c r="C143" s="8">
        <f>Testbed_Dec!R143</f>
        <v>3.4790000000000001E-2</v>
      </c>
      <c r="D143" s="8">
        <f>Testbed_Dec!I143</f>
        <v>6.91404</v>
      </c>
      <c r="F143" s="5">
        <v>0.20653379999999999</v>
      </c>
      <c r="G143">
        <f t="shared" si="6"/>
        <v>16.796282255011043</v>
      </c>
      <c r="H143" s="6">
        <v>3.4689999999999999E-2</v>
      </c>
      <c r="I143">
        <f t="shared" si="7"/>
        <v>90.106082444508516</v>
      </c>
      <c r="J143">
        <v>6.9270899999999997</v>
      </c>
      <c r="K143" s="7">
        <v>3.1257800000000002E-2</v>
      </c>
      <c r="L143" s="11">
        <f t="shared" si="8"/>
        <v>15.134471936312604</v>
      </c>
      <c r="N143" s="25">
        <f>Testbed_march!AH143</f>
        <v>0.20484089999999996</v>
      </c>
      <c r="O143" s="25">
        <f>Testbed_march!AI143</f>
        <v>3.4790000000000001E-2</v>
      </c>
      <c r="P143" s="25">
        <f>Testbed_march!Z143</f>
        <v>2.0340400000000001</v>
      </c>
      <c r="R143" s="5">
        <v>0.20403900000000003</v>
      </c>
      <c r="S143">
        <f>T143/R143*100</f>
        <v>17.011453692676398</v>
      </c>
      <c r="T143" s="6">
        <v>3.4709999999999998E-2</v>
      </c>
      <c r="U143">
        <f>W143/T143*100</f>
        <v>86.461538461538467</v>
      </c>
      <c r="V143" s="7">
        <v>6.93032</v>
      </c>
      <c r="W143" s="7">
        <v>3.0010800000000001E-2</v>
      </c>
      <c r="X143" s="11">
        <f t="shared" si="9"/>
        <v>14.708364577360209</v>
      </c>
      <c r="Y143" s="6">
        <v>3.4689999999999999E-2</v>
      </c>
      <c r="Z143">
        <v>6.9270899999999997</v>
      </c>
      <c r="AB143">
        <v>3.1564500000000002E-2</v>
      </c>
    </row>
    <row r="144" spans="2:28" x14ac:dyDescent="0.35">
      <c r="B144" s="8">
        <f>Testbed_Dec!Q144</f>
        <v>0.20706839999999999</v>
      </c>
      <c r="C144" s="8">
        <f>Testbed_Dec!R144</f>
        <v>3.4810000000000001E-2</v>
      </c>
      <c r="D144" s="8">
        <f>Testbed_Dec!I144</f>
        <v>6.91404</v>
      </c>
      <c r="F144" s="5">
        <v>0.20653379999999999</v>
      </c>
      <c r="G144">
        <f t="shared" si="6"/>
        <v>16.796282255011043</v>
      </c>
      <c r="H144" s="6">
        <v>3.4689999999999999E-2</v>
      </c>
      <c r="I144">
        <f t="shared" si="7"/>
        <v>89.92072643413087</v>
      </c>
      <c r="J144">
        <v>6.9270200000000006</v>
      </c>
      <c r="K144" s="7">
        <v>3.1193499999999999E-2</v>
      </c>
      <c r="L144" s="11">
        <f t="shared" si="8"/>
        <v>15.103339017632949</v>
      </c>
      <c r="N144" s="25">
        <f>Testbed_march!AH144</f>
        <v>0.20493</v>
      </c>
      <c r="O144" s="25">
        <f>Testbed_march!AI144</f>
        <v>3.4810000000000001E-2</v>
      </c>
      <c r="P144" s="25">
        <f>Testbed_march!Z144</f>
        <v>2.0337100000000001</v>
      </c>
      <c r="R144" s="5">
        <v>0.20403900000000003</v>
      </c>
      <c r="S144">
        <f>T144/R144*100</f>
        <v>17.011453692676398</v>
      </c>
      <c r="T144" s="6">
        <v>3.4709999999999998E-2</v>
      </c>
      <c r="U144">
        <f>W144/T144*100</f>
        <v>86.461538461538467</v>
      </c>
      <c r="V144" s="7">
        <v>6.9301499999999994</v>
      </c>
      <c r="W144" s="7">
        <v>3.0010800000000001E-2</v>
      </c>
      <c r="X144" s="11">
        <f t="shared" si="9"/>
        <v>14.708364577360209</v>
      </c>
      <c r="Y144" s="6">
        <v>3.4689999999999999E-2</v>
      </c>
      <c r="Z144">
        <v>6.9270200000000006</v>
      </c>
      <c r="AB144">
        <v>3.1564500000000002E-2</v>
      </c>
    </row>
    <row r="145" spans="2:28" x14ac:dyDescent="0.35">
      <c r="B145" s="8">
        <f>Testbed_Dec!Q145</f>
        <v>0.2069793</v>
      </c>
      <c r="C145" s="8">
        <f>Testbed_Dec!R145</f>
        <v>3.4810000000000001E-2</v>
      </c>
      <c r="D145" s="8">
        <f>Testbed_Dec!I145</f>
        <v>6.9140899999999998</v>
      </c>
      <c r="F145" s="5">
        <v>0.20644469999999998</v>
      </c>
      <c r="G145">
        <f t="shared" si="6"/>
        <v>16.803531405746917</v>
      </c>
      <c r="H145" s="6">
        <v>3.4689999999999999E-2</v>
      </c>
      <c r="I145">
        <f t="shared" si="7"/>
        <v>87.998846929951</v>
      </c>
      <c r="J145">
        <v>6.9270200000000006</v>
      </c>
      <c r="K145" s="7">
        <v>3.05268E-2</v>
      </c>
      <c r="L145" s="11">
        <f t="shared" si="8"/>
        <v>14.786913880569472</v>
      </c>
      <c r="N145" s="25">
        <f>Testbed_march!AH145</f>
        <v>0.20475179999999998</v>
      </c>
      <c r="O145" s="25">
        <f>Testbed_march!AI145</f>
        <v>3.4810000000000001E-2</v>
      </c>
      <c r="P145" s="25">
        <f>Testbed_march!Z145</f>
        <v>2.0337100000000001</v>
      </c>
      <c r="R145" s="5">
        <v>0.20403900000000003</v>
      </c>
      <c r="S145">
        <f>T145/R145*100</f>
        <v>17.011453692676398</v>
      </c>
      <c r="T145" s="6">
        <v>3.4709999999999998E-2</v>
      </c>
      <c r="U145">
        <f>W145/T145*100</f>
        <v>86.461538461538467</v>
      </c>
      <c r="V145" s="7">
        <v>6.9301499999999994</v>
      </c>
      <c r="W145" s="7">
        <v>3.0010800000000001E-2</v>
      </c>
      <c r="X145" s="11">
        <f t="shared" si="9"/>
        <v>14.708364577360209</v>
      </c>
      <c r="Y145" s="6">
        <v>3.4689999999999999E-2</v>
      </c>
      <c r="Z145">
        <v>6.9270200000000006</v>
      </c>
      <c r="AB145">
        <v>3.1557500000000002E-2</v>
      </c>
    </row>
    <row r="146" spans="2:28" x14ac:dyDescent="0.35">
      <c r="D146" s="8">
        <f>Testbed_Dec!I146</f>
        <v>6.9142700000000001</v>
      </c>
      <c r="J146">
        <v>6.9269699999999998</v>
      </c>
      <c r="P146" s="25">
        <f>Testbed_march!Z146</f>
        <v>2.0330300000000001</v>
      </c>
      <c r="V146" s="7">
        <v>6.9300699999999997</v>
      </c>
      <c r="Z146">
        <v>6.9269699999999998</v>
      </c>
      <c r="AB146">
        <v>3.1553100000000001E-2</v>
      </c>
    </row>
    <row r="147" spans="2:28" x14ac:dyDescent="0.35">
      <c r="D147" s="8">
        <f>Testbed_Dec!I147</f>
        <v>6.9146200000000002</v>
      </c>
      <c r="J147">
        <v>6.9269699999999998</v>
      </c>
      <c r="P147" s="25">
        <f>Testbed_march!Z147</f>
        <v>2.0330300000000001</v>
      </c>
      <c r="V147" s="7">
        <v>6.9300699999999997</v>
      </c>
      <c r="Z147">
        <v>6.9269699999999998</v>
      </c>
      <c r="AB147">
        <v>3.1553100000000001E-2</v>
      </c>
    </row>
    <row r="148" spans="2:28" x14ac:dyDescent="0.35">
      <c r="D148" s="8">
        <f>Testbed_Dec!I148</f>
        <v>6.9146200000000002</v>
      </c>
      <c r="J148">
        <v>6.92692</v>
      </c>
      <c r="P148" s="25">
        <f>Testbed_march!Z148</f>
        <v>2.0333399999999999</v>
      </c>
      <c r="V148" s="7">
        <v>6.9300600000000001</v>
      </c>
      <c r="Z148">
        <v>6.92692</v>
      </c>
      <c r="AB148">
        <v>3.1550300000000003E-2</v>
      </c>
    </row>
    <row r="149" spans="2:28" x14ac:dyDescent="0.35">
      <c r="D149" s="8">
        <f>Testbed_Dec!I149</f>
        <v>6.9138299999999999</v>
      </c>
      <c r="J149">
        <v>6.92692</v>
      </c>
      <c r="P149" s="25">
        <f>Testbed_march!Z149</f>
        <v>2.0333399999999999</v>
      </c>
      <c r="V149" s="7">
        <v>6.9300600000000001</v>
      </c>
      <c r="Z149">
        <v>6.92692</v>
      </c>
      <c r="AB149">
        <v>3.1545000000000004E-2</v>
      </c>
    </row>
    <row r="150" spans="2:28" x14ac:dyDescent="0.35">
      <c r="D150" s="8">
        <f>Testbed_Dec!I150</f>
        <v>6.9138299999999999</v>
      </c>
      <c r="J150">
        <v>6.9268999999999998</v>
      </c>
      <c r="P150" s="25">
        <f>Testbed_march!Z150</f>
        <v>2.03416</v>
      </c>
      <c r="V150" s="7">
        <v>6.9299499999999998</v>
      </c>
      <c r="Z150">
        <v>6.9268999999999998</v>
      </c>
      <c r="AB150">
        <v>3.1545000000000004E-2</v>
      </c>
    </row>
    <row r="151" spans="2:28" x14ac:dyDescent="0.35">
      <c r="D151" s="8">
        <f>Testbed_Dec!I151</f>
        <v>6.91378</v>
      </c>
      <c r="J151">
        <v>6.9268900000000002</v>
      </c>
      <c r="P151" s="25">
        <f>Testbed_march!Z151</f>
        <v>2.03416</v>
      </c>
      <c r="V151" s="7">
        <v>6.9299499999999998</v>
      </c>
      <c r="Z151">
        <v>6.9268900000000002</v>
      </c>
      <c r="AB151">
        <v>3.1544799999999998E-2</v>
      </c>
    </row>
    <row r="152" spans="2:28" x14ac:dyDescent="0.35">
      <c r="D152" s="8">
        <f>Testbed_Dec!I152</f>
        <v>6.9137299999999993</v>
      </c>
      <c r="J152">
        <v>6.9268900000000002</v>
      </c>
      <c r="P152" s="25">
        <f>Testbed_march!Z152</f>
        <v>2.03329</v>
      </c>
      <c r="V152" s="7">
        <v>6.9298599999999997</v>
      </c>
      <c r="Z152">
        <v>6.9268900000000002</v>
      </c>
      <c r="AB152">
        <v>3.15415E-2</v>
      </c>
    </row>
    <row r="153" spans="2:28" x14ac:dyDescent="0.35">
      <c r="D153" s="8">
        <f>Testbed_Dec!I153</f>
        <v>6.9137299999999993</v>
      </c>
      <c r="J153">
        <v>6.9268900000000002</v>
      </c>
      <c r="P153" s="25">
        <f>Testbed_march!Z153</f>
        <v>2.03329</v>
      </c>
      <c r="V153" s="7">
        <v>6.9298599999999997</v>
      </c>
      <c r="Z153">
        <v>6.9268900000000002</v>
      </c>
      <c r="AB153">
        <v>3.15415E-2</v>
      </c>
    </row>
    <row r="154" spans="2:28" x14ac:dyDescent="0.35">
      <c r="D154" s="8">
        <f>Testbed_Dec!I154</f>
        <v>6.9139699999999999</v>
      </c>
      <c r="J154">
        <v>6.9268299999999998</v>
      </c>
      <c r="P154" s="25">
        <f>Testbed_march!Z154</f>
        <v>2.0334699999999999</v>
      </c>
      <c r="V154" s="7">
        <v>6.9298299999999999</v>
      </c>
      <c r="Z154">
        <v>6.9268299999999998</v>
      </c>
      <c r="AB154">
        <v>3.1535599999999997E-2</v>
      </c>
    </row>
    <row r="155" spans="2:28" x14ac:dyDescent="0.35">
      <c r="D155" s="8">
        <f>Testbed_Dec!I155</f>
        <v>6.9139900000000001</v>
      </c>
      <c r="J155">
        <v>6.9268000000000001</v>
      </c>
      <c r="P155" s="25">
        <f>Testbed_march!Z155</f>
        <v>2.0334699999999999</v>
      </c>
      <c r="V155" s="7">
        <v>6.9298299999999999</v>
      </c>
      <c r="Z155">
        <v>6.9268000000000001</v>
      </c>
      <c r="AB155">
        <v>3.1535599999999997E-2</v>
      </c>
    </row>
    <row r="156" spans="2:28" x14ac:dyDescent="0.35">
      <c r="D156" s="8">
        <f>Testbed_Dec!I156</f>
        <v>6.9140899999999998</v>
      </c>
      <c r="J156">
        <v>6.9267799999999999</v>
      </c>
      <c r="P156" s="25">
        <f>Testbed_march!Z156</f>
        <v>2.0337100000000001</v>
      </c>
      <c r="V156" s="7">
        <v>6.9297399999999998</v>
      </c>
      <c r="Z156">
        <v>6.9267799999999999</v>
      </c>
      <c r="AB156">
        <v>3.1532499999999998E-2</v>
      </c>
    </row>
    <row r="157" spans="2:28" x14ac:dyDescent="0.35">
      <c r="D157" s="8">
        <f>Testbed_Dec!I157</f>
        <v>6.9140699999999997</v>
      </c>
      <c r="J157">
        <v>6.9267599999999998</v>
      </c>
      <c r="P157" s="25">
        <f>Testbed_march!Z157</f>
        <v>2.0337100000000001</v>
      </c>
      <c r="V157" s="7">
        <v>6.9297399999999998</v>
      </c>
      <c r="Z157">
        <v>6.9267599999999998</v>
      </c>
      <c r="AB157">
        <v>3.1528500000000001E-2</v>
      </c>
    </row>
    <row r="158" spans="2:28" x14ac:dyDescent="0.35">
      <c r="D158" s="8">
        <f>Testbed_Dec!I158</f>
        <v>6.9139499999999998</v>
      </c>
      <c r="J158">
        <v>6.9267599999999998</v>
      </c>
      <c r="P158" s="25">
        <f>Testbed_march!Z158</f>
        <v>2.0338699999999998</v>
      </c>
      <c r="V158" s="7">
        <v>6.9297399999999998</v>
      </c>
      <c r="Z158">
        <v>6.9267599999999998</v>
      </c>
      <c r="AB158">
        <v>3.1528500000000001E-2</v>
      </c>
    </row>
    <row r="159" spans="2:28" x14ac:dyDescent="0.35">
      <c r="D159" s="8">
        <f>Testbed_Dec!I159</f>
        <v>6.9143999999999997</v>
      </c>
      <c r="J159">
        <v>6.9267099999999999</v>
      </c>
      <c r="P159" s="25">
        <f>Testbed_march!Z159</f>
        <v>2.0338699999999998</v>
      </c>
      <c r="V159" s="7">
        <v>6.9297399999999998</v>
      </c>
      <c r="Z159">
        <v>6.9267099999999999</v>
      </c>
      <c r="AB159">
        <v>3.1527800000000002E-2</v>
      </c>
    </row>
    <row r="160" spans="2:28" x14ac:dyDescent="0.35">
      <c r="D160" s="8">
        <f>Testbed_Dec!I160</f>
        <v>6.9142099999999997</v>
      </c>
      <c r="J160">
        <v>6.9266499999999995</v>
      </c>
      <c r="P160" s="25">
        <f>Testbed_march!Z160</f>
        <v>2.0334699999999999</v>
      </c>
      <c r="V160" s="7">
        <v>6.9297200000000005</v>
      </c>
      <c r="Z160">
        <v>6.9266499999999995</v>
      </c>
      <c r="AB160">
        <v>3.1525400000000002E-2</v>
      </c>
    </row>
    <row r="161" spans="4:28" x14ac:dyDescent="0.35">
      <c r="D161" s="8">
        <f>Testbed_Dec!I161</f>
        <v>6.9142099999999997</v>
      </c>
      <c r="J161">
        <v>6.9266000000000005</v>
      </c>
      <c r="P161" s="25">
        <f>Testbed_march!Z161</f>
        <v>2.0334699999999999</v>
      </c>
      <c r="V161" s="7">
        <v>6.9297200000000005</v>
      </c>
      <c r="Z161">
        <v>6.9266000000000005</v>
      </c>
      <c r="AB161">
        <v>3.1525400000000002E-2</v>
      </c>
    </row>
    <row r="162" spans="4:28" x14ac:dyDescent="0.35">
      <c r="D162" s="8">
        <f>Testbed_Dec!I162</f>
        <v>6.91486</v>
      </c>
      <c r="J162">
        <v>6.9265299999999996</v>
      </c>
      <c r="P162" s="25">
        <f>Testbed_march!Z162</f>
        <v>2.0337899999999998</v>
      </c>
      <c r="V162" s="7">
        <v>6.92971</v>
      </c>
      <c r="Z162">
        <v>6.9265299999999996</v>
      </c>
      <c r="AB162">
        <v>3.1521899999999999E-2</v>
      </c>
    </row>
    <row r="163" spans="4:28" x14ac:dyDescent="0.35">
      <c r="D163" s="8">
        <f>Testbed_Dec!I163</f>
        <v>6.9149799999999999</v>
      </c>
      <c r="J163">
        <v>6.9264700000000001</v>
      </c>
      <c r="P163" s="25">
        <f>Testbed_march!Z163</f>
        <v>2.0337899999999998</v>
      </c>
      <c r="V163" s="7">
        <v>6.92971</v>
      </c>
      <c r="Z163">
        <v>6.9264700000000001</v>
      </c>
      <c r="AB163">
        <v>3.1521899999999999E-2</v>
      </c>
    </row>
    <row r="164" spans="4:28" x14ac:dyDescent="0.35">
      <c r="D164" s="8">
        <f>Testbed_Dec!I164</f>
        <v>6.9149200000000004</v>
      </c>
      <c r="J164">
        <v>6.9264599999999996</v>
      </c>
      <c r="P164" s="25">
        <f>Testbed_march!Z164</f>
        <v>2.0342699999999998</v>
      </c>
      <c r="V164" s="7">
        <v>6.9296300000000004</v>
      </c>
      <c r="Z164">
        <v>6.9264599999999996</v>
      </c>
      <c r="AB164">
        <v>3.1515999999999995E-2</v>
      </c>
    </row>
    <row r="165" spans="4:28" x14ac:dyDescent="0.35">
      <c r="D165" s="8">
        <f>Testbed_Dec!I165</f>
        <v>6.9140500000000005</v>
      </c>
      <c r="J165">
        <v>6.9264399999999995</v>
      </c>
      <c r="P165" s="25">
        <f>Testbed_march!Z165</f>
        <v>2.0342699999999998</v>
      </c>
      <c r="V165" s="7">
        <v>6.9296300000000004</v>
      </c>
      <c r="Z165">
        <v>6.9264399999999995</v>
      </c>
      <c r="AB165">
        <v>3.1515999999999995E-2</v>
      </c>
    </row>
    <row r="166" spans="4:28" x14ac:dyDescent="0.35">
      <c r="D166" s="8">
        <f>Testbed_Dec!I166</f>
        <v>6.9140500000000005</v>
      </c>
      <c r="J166">
        <v>6.9264099999999997</v>
      </c>
      <c r="P166" s="25">
        <f>Testbed_march!Z166</f>
        <v>2.0335799999999997</v>
      </c>
      <c r="V166" s="7">
        <v>6.9295299999999997</v>
      </c>
      <c r="Z166">
        <v>6.9264099999999997</v>
      </c>
      <c r="AB166">
        <v>3.1499600000000003E-2</v>
      </c>
    </row>
    <row r="167" spans="4:28" x14ac:dyDescent="0.35">
      <c r="D167" s="8">
        <f>Testbed_Dec!I167</f>
        <v>6.9142700000000001</v>
      </c>
      <c r="J167">
        <v>6.9264099999999997</v>
      </c>
      <c r="P167" s="25">
        <f>Testbed_march!Z167</f>
        <v>2.0335799999999997</v>
      </c>
      <c r="V167" s="7">
        <v>6.9295299999999997</v>
      </c>
      <c r="Z167">
        <v>6.9264099999999997</v>
      </c>
      <c r="AB167">
        <v>3.1499600000000003E-2</v>
      </c>
    </row>
    <row r="168" spans="4:28" x14ac:dyDescent="0.35">
      <c r="D168" s="8">
        <f>Testbed_Dec!I168</f>
        <v>6.9143299999999996</v>
      </c>
      <c r="J168">
        <v>6.9263900000000005</v>
      </c>
      <c r="P168" s="25">
        <f>Testbed_march!Z168</f>
        <v>2.0337000000000001</v>
      </c>
      <c r="V168" s="7">
        <v>6.9295</v>
      </c>
      <c r="Z168">
        <v>6.9263900000000005</v>
      </c>
      <c r="AB168">
        <v>3.1493600000000004E-2</v>
      </c>
    </row>
    <row r="169" spans="4:28" x14ac:dyDescent="0.35">
      <c r="D169" s="8">
        <f>Testbed_Dec!I169</f>
        <v>6.9143299999999996</v>
      </c>
      <c r="J169">
        <v>6.9263900000000005</v>
      </c>
      <c r="P169" s="25">
        <f>Testbed_march!Z169</f>
        <v>2.0337000000000001</v>
      </c>
      <c r="V169" s="7">
        <v>6.9295</v>
      </c>
      <c r="Z169">
        <v>6.9263900000000005</v>
      </c>
      <c r="AB169">
        <v>3.1482200000000002E-2</v>
      </c>
    </row>
    <row r="170" spans="4:28" x14ac:dyDescent="0.35">
      <c r="D170" s="8">
        <f>Testbed_Dec!I170</f>
        <v>6.9147499999999997</v>
      </c>
      <c r="J170">
        <v>6.9263599999999999</v>
      </c>
      <c r="P170" s="25">
        <f>Testbed_march!Z170</f>
        <v>2.0333699999999997</v>
      </c>
      <c r="V170" s="7">
        <v>6.9294200000000004</v>
      </c>
      <c r="Z170">
        <v>6.9263599999999999</v>
      </c>
      <c r="AB170">
        <v>3.1482200000000002E-2</v>
      </c>
    </row>
    <row r="171" spans="4:28" x14ac:dyDescent="0.35">
      <c r="D171" s="8">
        <f>Testbed_Dec!I171</f>
        <v>6.9147499999999997</v>
      </c>
      <c r="J171">
        <v>6.9263599999999999</v>
      </c>
      <c r="P171" s="25">
        <f>Testbed_march!Z171</f>
        <v>2.0333699999999997</v>
      </c>
      <c r="V171" s="7">
        <v>6.9294200000000004</v>
      </c>
      <c r="Z171">
        <v>6.9263599999999999</v>
      </c>
      <c r="AB171">
        <v>3.1477699999999997E-2</v>
      </c>
    </row>
    <row r="172" spans="4:28" x14ac:dyDescent="0.35">
      <c r="D172" s="8">
        <f>Testbed_Dec!I172</f>
        <v>6.9149700000000003</v>
      </c>
      <c r="J172">
        <v>6.9263599999999999</v>
      </c>
      <c r="P172" s="25">
        <f>Testbed_march!Z172</f>
        <v>2.03322</v>
      </c>
      <c r="V172" s="7">
        <v>6.9294099999999998</v>
      </c>
      <c r="Z172">
        <v>6.9263599999999999</v>
      </c>
      <c r="AB172">
        <v>3.1474700000000001E-2</v>
      </c>
    </row>
    <row r="173" spans="4:28" x14ac:dyDescent="0.35">
      <c r="D173" s="8">
        <f>Testbed_Dec!I173</f>
        <v>6.915</v>
      </c>
      <c r="J173">
        <v>6.9263300000000001</v>
      </c>
      <c r="P173" s="25">
        <f>Testbed_march!Z173</f>
        <v>2.03322</v>
      </c>
      <c r="V173" s="7">
        <v>6.9294099999999998</v>
      </c>
      <c r="Z173">
        <v>6.9263300000000001</v>
      </c>
      <c r="AB173">
        <v>3.1474700000000001E-2</v>
      </c>
    </row>
    <row r="174" spans="4:28" x14ac:dyDescent="0.35">
      <c r="D174" s="8">
        <f>Testbed_Dec!I174</f>
        <v>6.915</v>
      </c>
      <c r="J174">
        <v>6.9263000000000003</v>
      </c>
      <c r="P174" s="25">
        <f>Testbed_march!Z174</f>
        <v>2.0332300000000001</v>
      </c>
      <c r="V174" s="7">
        <v>6.9293900000000006</v>
      </c>
      <c r="Z174">
        <v>6.9263000000000003</v>
      </c>
      <c r="AB174">
        <v>3.1461300000000005E-2</v>
      </c>
    </row>
    <row r="175" spans="4:28" x14ac:dyDescent="0.35">
      <c r="D175" s="8">
        <f>Testbed_Dec!I175</f>
        <v>6.9150200000000002</v>
      </c>
      <c r="J175">
        <v>6.9262700000000006</v>
      </c>
      <c r="P175" s="25">
        <f>Testbed_march!Z175</f>
        <v>2.0332300000000001</v>
      </c>
      <c r="V175" s="7">
        <v>6.9293900000000006</v>
      </c>
      <c r="Z175">
        <v>6.9262700000000006</v>
      </c>
      <c r="AB175">
        <v>3.1461300000000005E-2</v>
      </c>
    </row>
    <row r="176" spans="4:28" x14ac:dyDescent="0.35">
      <c r="D176" s="8">
        <f>Testbed_Dec!I176</f>
        <v>6.9150200000000002</v>
      </c>
      <c r="J176">
        <v>6.9262700000000006</v>
      </c>
      <c r="P176" s="25">
        <f>Testbed_march!Z176</f>
        <v>2.03382</v>
      </c>
      <c r="V176" s="7">
        <v>6.9292299999999996</v>
      </c>
      <c r="Z176">
        <v>6.9262700000000006</v>
      </c>
      <c r="AB176">
        <v>3.1459899999999999E-2</v>
      </c>
    </row>
    <row r="177" spans="4:28" x14ac:dyDescent="0.35">
      <c r="D177" s="8">
        <f>Testbed_Dec!I177</f>
        <v>6.9149500000000002</v>
      </c>
      <c r="J177">
        <v>6.9262700000000006</v>
      </c>
      <c r="P177" s="25">
        <f>Testbed_march!Z177</f>
        <v>2.03382</v>
      </c>
      <c r="V177" s="7">
        <v>6.9292299999999996</v>
      </c>
      <c r="Z177">
        <v>6.9262700000000006</v>
      </c>
      <c r="AB177">
        <v>3.1457899999999997E-2</v>
      </c>
    </row>
    <row r="178" spans="4:28" x14ac:dyDescent="0.35">
      <c r="D178" s="8">
        <f>Testbed_Dec!I178</f>
        <v>6.9148800000000001</v>
      </c>
      <c r="J178">
        <v>6.9262499999999996</v>
      </c>
      <c r="P178" s="25">
        <f>Testbed_march!Z178</f>
        <v>2.0335399999999999</v>
      </c>
      <c r="V178" s="7">
        <v>6.9291599999999995</v>
      </c>
      <c r="Z178">
        <v>6.9262499999999996</v>
      </c>
      <c r="AB178">
        <v>3.1457899999999997E-2</v>
      </c>
    </row>
    <row r="179" spans="4:28" x14ac:dyDescent="0.35">
      <c r="D179" s="8">
        <f>Testbed_Dec!I179</f>
        <v>6.9148699999999996</v>
      </c>
      <c r="J179">
        <v>6.92624</v>
      </c>
      <c r="P179" s="25">
        <f>Testbed_march!Z179</f>
        <v>2.0335399999999999</v>
      </c>
      <c r="V179" s="7">
        <v>6.9291599999999995</v>
      </c>
      <c r="Z179">
        <v>6.92624</v>
      </c>
      <c r="AB179">
        <v>3.1457699999999998E-2</v>
      </c>
    </row>
    <row r="180" spans="4:28" x14ac:dyDescent="0.35">
      <c r="D180" s="8">
        <f>Testbed_Dec!I180</f>
        <v>6.9157999999999999</v>
      </c>
      <c r="J180">
        <v>6.9262299999999994</v>
      </c>
      <c r="P180" s="25">
        <f>Testbed_march!Z180</f>
        <v>2.03396</v>
      </c>
      <c r="V180" s="7">
        <v>6.9290500000000002</v>
      </c>
      <c r="Z180">
        <v>6.9262299999999994</v>
      </c>
      <c r="AB180">
        <v>3.1457699999999998E-2</v>
      </c>
    </row>
    <row r="181" spans="4:28" x14ac:dyDescent="0.35">
      <c r="D181" s="8">
        <f>Testbed_Dec!I181</f>
        <v>6.9151899999999999</v>
      </c>
      <c r="J181">
        <v>6.9262299999999994</v>
      </c>
      <c r="P181" s="25">
        <f>Testbed_march!Z181</f>
        <v>2.03396</v>
      </c>
      <c r="V181" s="7">
        <v>6.9290500000000002</v>
      </c>
      <c r="Z181">
        <v>6.9262299999999994</v>
      </c>
      <c r="AB181">
        <v>3.1451800000000002E-2</v>
      </c>
    </row>
    <row r="182" spans="4:28" x14ac:dyDescent="0.35">
      <c r="D182" s="8">
        <f>Testbed_Dec!I182</f>
        <v>6.9151899999999999</v>
      </c>
      <c r="J182">
        <v>6.9261999999999997</v>
      </c>
      <c r="P182" s="25">
        <f>Testbed_march!Z182</f>
        <v>2.0337200000000002</v>
      </c>
      <c r="V182" s="7">
        <v>6.9290399999999996</v>
      </c>
      <c r="Z182">
        <v>6.9261999999999997</v>
      </c>
      <c r="AB182">
        <v>3.1449999999999999E-2</v>
      </c>
    </row>
    <row r="183" spans="4:28" x14ac:dyDescent="0.35">
      <c r="D183" s="8">
        <f>Testbed_Dec!I183</f>
        <v>6.9149700000000003</v>
      </c>
      <c r="J183">
        <v>6.9261999999999997</v>
      </c>
      <c r="P183" s="25">
        <f>Testbed_march!Z183</f>
        <v>2.0337200000000002</v>
      </c>
      <c r="V183" s="7">
        <v>6.9290399999999996</v>
      </c>
      <c r="Z183">
        <v>6.9261999999999997</v>
      </c>
      <c r="AB183">
        <v>3.1449999999999999E-2</v>
      </c>
    </row>
    <row r="184" spans="4:28" x14ac:dyDescent="0.35">
      <c r="D184" s="8">
        <f>Testbed_Dec!I184</f>
        <v>6.9152299999999993</v>
      </c>
      <c r="J184">
        <v>6.9261800000000004</v>
      </c>
      <c r="P184" s="25">
        <f>Testbed_march!Z184</f>
        <v>2.0343</v>
      </c>
      <c r="V184" s="7">
        <v>6.92903</v>
      </c>
      <c r="Z184">
        <v>6.9261800000000004</v>
      </c>
      <c r="AB184">
        <v>3.1442900000000003E-2</v>
      </c>
    </row>
    <row r="185" spans="4:28" x14ac:dyDescent="0.35">
      <c r="D185" s="8">
        <f>Testbed_Dec!I185</f>
        <v>6.9152299999999993</v>
      </c>
      <c r="J185">
        <v>6.9261200000000001</v>
      </c>
      <c r="P185" s="25">
        <f>Testbed_march!Z185</f>
        <v>2.0343</v>
      </c>
      <c r="V185" s="7">
        <v>6.92903</v>
      </c>
      <c r="Z185">
        <v>6.9261200000000001</v>
      </c>
      <c r="AB185">
        <v>3.14404E-2</v>
      </c>
    </row>
    <row r="186" spans="4:28" x14ac:dyDescent="0.35">
      <c r="D186" s="8">
        <f>Testbed_Dec!I186</f>
        <v>6.9152899999999997</v>
      </c>
      <c r="J186">
        <v>6.9261099999999995</v>
      </c>
      <c r="P186" s="25">
        <f>Testbed_march!Z186</f>
        <v>2.2772199999999998</v>
      </c>
      <c r="V186" s="7">
        <v>6.9290099999999999</v>
      </c>
      <c r="Z186">
        <v>6.9261099999999995</v>
      </c>
      <c r="AB186">
        <v>3.1439299999999996E-2</v>
      </c>
    </row>
    <row r="187" spans="4:28" x14ac:dyDescent="0.35">
      <c r="D187" s="8">
        <f>Testbed_Dec!I187</f>
        <v>6.9151800000000003</v>
      </c>
      <c r="J187">
        <v>6.9261099999999995</v>
      </c>
      <c r="P187" s="25">
        <f>Testbed_march!Z187</f>
        <v>2.2772199999999998</v>
      </c>
      <c r="V187" s="7">
        <v>6.9290099999999999</v>
      </c>
      <c r="Z187">
        <v>6.9261099999999995</v>
      </c>
      <c r="AB187">
        <v>3.1438000000000001E-2</v>
      </c>
    </row>
    <row r="188" spans="4:28" x14ac:dyDescent="0.35">
      <c r="D188" s="8">
        <f>Testbed_Dec!I188</f>
        <v>6.9151499999999997</v>
      </c>
      <c r="J188">
        <v>6.9260799999999998</v>
      </c>
      <c r="P188" s="25">
        <f>Testbed_march!Z188</f>
        <v>2.2775300000000001</v>
      </c>
      <c r="V188" s="7">
        <v>6.9289799999999993</v>
      </c>
      <c r="Z188">
        <v>6.9260799999999998</v>
      </c>
      <c r="AB188">
        <v>3.1422899999999997E-2</v>
      </c>
    </row>
    <row r="189" spans="4:28" x14ac:dyDescent="0.35">
      <c r="D189" s="8">
        <f>Testbed_Dec!I189</f>
        <v>6.9153500000000001</v>
      </c>
      <c r="J189">
        <v>6.9260099999999998</v>
      </c>
      <c r="P189" s="25">
        <f>Testbed_march!Z189</f>
        <v>2.2775300000000001</v>
      </c>
      <c r="V189" s="7">
        <v>6.9289799999999993</v>
      </c>
      <c r="Z189">
        <v>6.9260099999999998</v>
      </c>
      <c r="AB189">
        <v>3.1415499999999999E-2</v>
      </c>
    </row>
    <row r="190" spans="4:28" x14ac:dyDescent="0.35">
      <c r="D190" s="8">
        <f>Testbed_Dec!I190</f>
        <v>6.9155100000000003</v>
      </c>
      <c r="J190">
        <v>6.9259899999999996</v>
      </c>
      <c r="P190" s="25">
        <f>Testbed_march!Z190</f>
        <v>2.27718</v>
      </c>
      <c r="V190" s="7">
        <v>6.9289399999999999</v>
      </c>
      <c r="Z190">
        <v>6.9259899999999996</v>
      </c>
      <c r="AB190">
        <v>3.1415100000000001E-2</v>
      </c>
    </row>
    <row r="191" spans="4:28" x14ac:dyDescent="0.35">
      <c r="D191" s="8">
        <f>Testbed_Dec!I191</f>
        <v>6.9149500000000002</v>
      </c>
      <c r="J191">
        <v>6.9259899999999996</v>
      </c>
      <c r="P191" s="25">
        <f>Testbed_march!Z191</f>
        <v>2.27718</v>
      </c>
      <c r="V191" s="7">
        <v>6.9289399999999999</v>
      </c>
      <c r="Z191">
        <v>6.9259899999999996</v>
      </c>
      <c r="AB191">
        <v>3.1415100000000001E-2</v>
      </c>
    </row>
    <row r="192" spans="4:28" x14ac:dyDescent="0.35">
      <c r="D192" s="8">
        <f>Testbed_Dec!I192</f>
        <v>6.9149500000000002</v>
      </c>
      <c r="J192">
        <v>6.9259700000000004</v>
      </c>
      <c r="P192" s="25">
        <f>Testbed_march!Z192</f>
        <v>2.3637299999999999</v>
      </c>
      <c r="V192" s="7">
        <v>6.9289300000000003</v>
      </c>
      <c r="Z192">
        <v>6.9259700000000004</v>
      </c>
      <c r="AB192">
        <v>3.1414499999999998E-2</v>
      </c>
    </row>
    <row r="193" spans="4:28" x14ac:dyDescent="0.35">
      <c r="D193" s="8">
        <f>Testbed_Dec!I193</f>
        <v>6.9153700000000002</v>
      </c>
      <c r="J193">
        <v>6.9259300000000001</v>
      </c>
      <c r="P193" s="25">
        <f>Testbed_march!Z193</f>
        <v>2.3637299999999999</v>
      </c>
      <c r="V193" s="7">
        <v>6.9289300000000003</v>
      </c>
      <c r="Z193">
        <v>6.9259300000000001</v>
      </c>
      <c r="AB193">
        <v>3.1414499999999998E-2</v>
      </c>
    </row>
    <row r="194" spans="4:28" x14ac:dyDescent="0.35">
      <c r="D194" s="8">
        <f>Testbed_Dec!I194</f>
        <v>6.9156000000000004</v>
      </c>
      <c r="J194">
        <v>6.9259199999999996</v>
      </c>
      <c r="P194" s="25">
        <f>Testbed_march!Z194</f>
        <v>2.5880199999999998</v>
      </c>
      <c r="V194" s="7">
        <v>6.92849</v>
      </c>
      <c r="Z194">
        <v>6.9259199999999996</v>
      </c>
      <c r="AB194">
        <v>3.1404500000000002E-2</v>
      </c>
    </row>
    <row r="195" spans="4:28" x14ac:dyDescent="0.35">
      <c r="D195" s="8">
        <f>Testbed_Dec!I195</f>
        <v>6.9156000000000004</v>
      </c>
      <c r="J195">
        <v>6.92591</v>
      </c>
      <c r="P195" s="25">
        <f>Testbed_march!Z195</f>
        <v>2.5880199999999998</v>
      </c>
      <c r="V195" s="7">
        <v>6.92849</v>
      </c>
      <c r="Z195">
        <v>6.92591</v>
      </c>
      <c r="AB195">
        <v>3.14037E-2</v>
      </c>
    </row>
    <row r="196" spans="4:28" x14ac:dyDescent="0.35">
      <c r="D196" s="8">
        <f>Testbed_Dec!I196</f>
        <v>6.9156499999999994</v>
      </c>
      <c r="J196">
        <v>6.9258100000000002</v>
      </c>
      <c r="P196" s="25">
        <f>Testbed_march!Z196</f>
        <v>2.5880799999999997</v>
      </c>
      <c r="V196" s="7">
        <v>6.92842</v>
      </c>
      <c r="Z196">
        <v>6.9258100000000002</v>
      </c>
      <c r="AB196">
        <v>3.1403099999999996E-2</v>
      </c>
    </row>
    <row r="197" spans="4:28" x14ac:dyDescent="0.35">
      <c r="D197" s="8">
        <f>Testbed_Dec!I197</f>
        <v>6.9156499999999994</v>
      </c>
      <c r="J197">
        <v>6.9257600000000004</v>
      </c>
      <c r="P197" s="25">
        <f>Testbed_march!Z197</f>
        <v>2.5880799999999997</v>
      </c>
      <c r="V197" s="7">
        <v>6.92842</v>
      </c>
      <c r="Z197">
        <v>6.9257600000000004</v>
      </c>
      <c r="AB197">
        <v>3.13919E-2</v>
      </c>
    </row>
    <row r="198" spans="4:28" x14ac:dyDescent="0.35">
      <c r="D198" s="8">
        <f>Testbed_Dec!I198</f>
        <v>6.9158800000000005</v>
      </c>
      <c r="J198">
        <v>6.9257600000000004</v>
      </c>
      <c r="P198" s="25">
        <f>Testbed_march!Z198</f>
        <v>2.58826</v>
      </c>
      <c r="V198" s="7">
        <v>6.9282200000000005</v>
      </c>
      <c r="Z198">
        <v>6.9257600000000004</v>
      </c>
      <c r="AB198">
        <v>3.13919E-2</v>
      </c>
    </row>
    <row r="199" spans="4:28" x14ac:dyDescent="0.35">
      <c r="D199" s="8">
        <f>Testbed_Dec!I199</f>
        <v>6.9158800000000005</v>
      </c>
      <c r="J199">
        <v>6.9257299999999997</v>
      </c>
      <c r="P199" s="25">
        <f>Testbed_march!Z199</f>
        <v>2.58826</v>
      </c>
      <c r="V199" s="7">
        <v>6.9282200000000005</v>
      </c>
      <c r="Z199">
        <v>6.9257299999999997</v>
      </c>
      <c r="AB199">
        <v>3.1391500000000003E-2</v>
      </c>
    </row>
    <row r="200" spans="4:28" x14ac:dyDescent="0.35">
      <c r="D200" s="8">
        <f>Testbed_Dec!I200</f>
        <v>6.9154300000000006</v>
      </c>
      <c r="J200">
        <v>6.9257299999999997</v>
      </c>
      <c r="P200" s="25">
        <f>Testbed_march!Z200</f>
        <v>2.1849400000000001</v>
      </c>
      <c r="V200" s="7">
        <v>6.92821</v>
      </c>
      <c r="Z200">
        <v>6.9257299999999997</v>
      </c>
      <c r="AB200">
        <v>3.1387899999999996E-2</v>
      </c>
    </row>
    <row r="201" spans="4:28" x14ac:dyDescent="0.35">
      <c r="D201" s="8">
        <f>Testbed_Dec!I201</f>
        <v>6.9154300000000006</v>
      </c>
      <c r="J201">
        <v>6.9257100000000005</v>
      </c>
      <c r="P201" s="25">
        <f>Testbed_march!Z201</f>
        <v>2.1849400000000001</v>
      </c>
      <c r="V201" s="7">
        <v>6.92821</v>
      </c>
      <c r="Z201">
        <v>6.9257100000000005</v>
      </c>
      <c r="AB201">
        <v>3.1384299999999997E-2</v>
      </c>
    </row>
    <row r="202" spans="4:28" x14ac:dyDescent="0.35">
      <c r="D202" s="8">
        <f>Testbed_Dec!I202</f>
        <v>6.9154399999999994</v>
      </c>
      <c r="J202">
        <v>6.9256899999999995</v>
      </c>
      <c r="P202" s="25">
        <f>Testbed_march!Z202</f>
        <v>2.1716599999999997</v>
      </c>
      <c r="V202" s="7">
        <v>6.92821</v>
      </c>
      <c r="Z202">
        <v>6.9256899999999995</v>
      </c>
      <c r="AB202">
        <v>3.13779E-2</v>
      </c>
    </row>
    <row r="203" spans="4:28" x14ac:dyDescent="0.35">
      <c r="D203" s="8">
        <f>Testbed_Dec!I203</f>
        <v>6.9158500000000007</v>
      </c>
      <c r="J203">
        <v>6.9256599999999997</v>
      </c>
      <c r="P203" s="25">
        <f>Testbed_march!Z203</f>
        <v>2.1716599999999997</v>
      </c>
      <c r="V203" s="7">
        <v>6.92821</v>
      </c>
      <c r="Z203">
        <v>6.9256599999999997</v>
      </c>
      <c r="AB203">
        <v>3.13779E-2</v>
      </c>
    </row>
    <row r="204" spans="4:28" x14ac:dyDescent="0.35">
      <c r="D204" s="8">
        <f>Testbed_Dec!I204</f>
        <v>6.9159100000000002</v>
      </c>
      <c r="J204">
        <v>6.9255300000000002</v>
      </c>
      <c r="P204" s="25">
        <f>Testbed_march!Z204</f>
        <v>2.1720000000000002</v>
      </c>
      <c r="V204" s="7">
        <v>6.9281999999999995</v>
      </c>
      <c r="Z204">
        <v>6.9255300000000002</v>
      </c>
      <c r="AB204">
        <v>3.1372200000000003E-2</v>
      </c>
    </row>
    <row r="205" spans="4:28" x14ac:dyDescent="0.35">
      <c r="D205" s="8">
        <f>Testbed_Dec!I205</f>
        <v>6.9159899999999999</v>
      </c>
      <c r="J205">
        <v>6.9255100000000001</v>
      </c>
      <c r="P205" s="25">
        <f>Testbed_march!Z205</f>
        <v>2.1720000000000002</v>
      </c>
      <c r="V205" s="7">
        <v>6.9281999999999995</v>
      </c>
      <c r="Z205">
        <v>6.9255100000000001</v>
      </c>
      <c r="AB205">
        <v>3.1356799999999997E-2</v>
      </c>
    </row>
    <row r="206" spans="4:28" x14ac:dyDescent="0.35">
      <c r="D206" s="8">
        <f>Testbed_Dec!I206</f>
        <v>6.9159899999999999</v>
      </c>
      <c r="J206">
        <v>6.9255000000000004</v>
      </c>
      <c r="P206" s="25">
        <f>Testbed_march!Z206</f>
        <v>2.4033200000000003</v>
      </c>
      <c r="V206" s="7">
        <v>6.9281499999999996</v>
      </c>
      <c r="Z206">
        <v>6.9255000000000004</v>
      </c>
      <c r="AB206">
        <v>3.1344499999999997E-2</v>
      </c>
    </row>
    <row r="207" spans="4:28" x14ac:dyDescent="0.35">
      <c r="D207" s="8">
        <f>Testbed_Dec!I207</f>
        <v>6.9159700000000006</v>
      </c>
      <c r="J207">
        <v>6.9255000000000004</v>
      </c>
      <c r="P207" s="25">
        <f>Testbed_march!Z207</f>
        <v>2.4033200000000003</v>
      </c>
      <c r="V207" s="7">
        <v>6.9281499999999996</v>
      </c>
      <c r="Z207">
        <v>6.9255000000000004</v>
      </c>
      <c r="AB207">
        <v>3.1331600000000001E-2</v>
      </c>
    </row>
    <row r="208" spans="4:28" x14ac:dyDescent="0.35">
      <c r="D208" s="8">
        <f>Testbed_Dec!I208</f>
        <v>6.9162600000000003</v>
      </c>
      <c r="J208">
        <v>6.9254100000000003</v>
      </c>
      <c r="P208" s="25">
        <f>Testbed_march!Z208</f>
        <v>2.5875100000000004</v>
      </c>
      <c r="V208" s="7">
        <v>6.9281499999999996</v>
      </c>
      <c r="Z208">
        <v>6.9254100000000003</v>
      </c>
      <c r="AB208">
        <v>3.1322299999999997E-2</v>
      </c>
    </row>
    <row r="209" spans="4:28" x14ac:dyDescent="0.35">
      <c r="D209" s="8">
        <f>Testbed_Dec!I209</f>
        <v>6.9165900000000002</v>
      </c>
      <c r="J209">
        <v>6.9253999999999998</v>
      </c>
      <c r="P209" s="25">
        <f>Testbed_march!Z209</f>
        <v>2.5875100000000004</v>
      </c>
      <c r="V209" s="7">
        <v>6.9281499999999996</v>
      </c>
      <c r="Z209">
        <v>6.9253999999999998</v>
      </c>
      <c r="AB209">
        <v>3.1300599999999998E-2</v>
      </c>
    </row>
    <row r="210" spans="4:28" x14ac:dyDescent="0.35">
      <c r="D210" s="8">
        <f>Testbed_Dec!I210</f>
        <v>6.9164899999999996</v>
      </c>
      <c r="J210">
        <v>6.9253999999999998</v>
      </c>
      <c r="P210" s="25">
        <f>Testbed_march!Z210</f>
        <v>2.5880700000000001</v>
      </c>
      <c r="V210" s="7">
        <v>6.9280499999999998</v>
      </c>
      <c r="Z210">
        <v>6.9253999999999998</v>
      </c>
      <c r="AB210">
        <v>3.1298199999999998E-2</v>
      </c>
    </row>
    <row r="211" spans="4:28" x14ac:dyDescent="0.35">
      <c r="D211" s="8">
        <f>Testbed_Dec!I211</f>
        <v>6.9163999999999994</v>
      </c>
      <c r="J211">
        <v>6.9253800000000005</v>
      </c>
      <c r="P211" s="25">
        <f>Testbed_march!Z211</f>
        <v>2.5880700000000001</v>
      </c>
      <c r="V211" s="7">
        <v>6.9280499999999998</v>
      </c>
      <c r="Z211">
        <v>6.9253800000000005</v>
      </c>
      <c r="AB211">
        <v>3.1289900000000002E-2</v>
      </c>
    </row>
    <row r="212" spans="4:28" x14ac:dyDescent="0.35">
      <c r="D212" s="8">
        <f>Testbed_Dec!I212</f>
        <v>6.9159199999999998</v>
      </c>
      <c r="J212">
        <v>6.9253</v>
      </c>
      <c r="P212" s="25">
        <f>Testbed_march!Z212</f>
        <v>2.58786</v>
      </c>
      <c r="V212" s="7">
        <v>6.9278199999999996</v>
      </c>
      <c r="Z212">
        <v>6.9253</v>
      </c>
      <c r="AB212">
        <v>3.1288400000000001E-2</v>
      </c>
    </row>
    <row r="213" spans="4:28" x14ac:dyDescent="0.35">
      <c r="D213" s="8">
        <f>Testbed_Dec!I213</f>
        <v>6.9157399999999996</v>
      </c>
      <c r="J213">
        <v>6.9252099999999999</v>
      </c>
      <c r="P213" s="25">
        <f>Testbed_march!Z213</f>
        <v>2.58786</v>
      </c>
      <c r="V213" s="7">
        <v>6.9278199999999996</v>
      </c>
      <c r="Z213">
        <v>6.9252099999999999</v>
      </c>
      <c r="AB213">
        <v>3.1288400000000001E-2</v>
      </c>
    </row>
    <row r="214" spans="4:28" x14ac:dyDescent="0.35">
      <c r="D214" s="8">
        <f>Testbed_Dec!I214</f>
        <v>6.9155800000000003</v>
      </c>
      <c r="J214">
        <v>6.9251300000000002</v>
      </c>
      <c r="P214" s="25">
        <f>Testbed_march!Z214</f>
        <v>6.7381899999999995</v>
      </c>
      <c r="V214" s="7">
        <v>6.9278000000000004</v>
      </c>
      <c r="Z214">
        <v>6.9251300000000002</v>
      </c>
      <c r="AB214">
        <v>3.1288400000000001E-2</v>
      </c>
    </row>
    <row r="215" spans="4:28" x14ac:dyDescent="0.35">
      <c r="D215" s="8">
        <f>Testbed_Dec!I215</f>
        <v>6.9158800000000005</v>
      </c>
      <c r="J215">
        <v>6.92509</v>
      </c>
      <c r="P215" s="25">
        <f>Testbed_march!Z215</f>
        <v>6.7381899999999995</v>
      </c>
      <c r="V215" s="7">
        <v>6.9278000000000004</v>
      </c>
      <c r="Z215">
        <v>6.92509</v>
      </c>
      <c r="AB215">
        <v>3.12862E-2</v>
      </c>
    </row>
    <row r="216" spans="4:28" x14ac:dyDescent="0.35">
      <c r="D216" s="8">
        <f>Testbed_Dec!I216</f>
        <v>6.9158800000000005</v>
      </c>
      <c r="J216">
        <v>6.92509</v>
      </c>
      <c r="P216" s="25">
        <f>Testbed_march!Z216</f>
        <v>6.8844899999999996</v>
      </c>
      <c r="V216" s="7">
        <v>6.9277600000000001</v>
      </c>
      <c r="Z216">
        <v>6.92509</v>
      </c>
      <c r="AB216">
        <v>3.1281799999999998E-2</v>
      </c>
    </row>
    <row r="217" spans="4:28" x14ac:dyDescent="0.35">
      <c r="D217" s="8">
        <f>Testbed_Dec!I217</f>
        <v>6.91601</v>
      </c>
      <c r="J217">
        <v>6.9250800000000003</v>
      </c>
      <c r="P217" s="25">
        <f>Testbed_march!Z217</f>
        <v>6.8844899999999996</v>
      </c>
      <c r="V217" s="7">
        <v>6.9277600000000001</v>
      </c>
      <c r="Z217">
        <v>6.9250800000000003</v>
      </c>
      <c r="AB217">
        <v>3.1281799999999998E-2</v>
      </c>
    </row>
    <row r="218" spans="4:28" x14ac:dyDescent="0.35">
      <c r="D218" s="8">
        <f>Testbed_Dec!I218</f>
        <v>6.9162499999999998</v>
      </c>
      <c r="J218">
        <v>6.9250699999999998</v>
      </c>
      <c r="P218" s="25">
        <f>Testbed_march!Z218</f>
        <v>6.8843500000000004</v>
      </c>
      <c r="V218" s="7">
        <v>6.9276899999999992</v>
      </c>
      <c r="Z218">
        <v>6.9250699999999998</v>
      </c>
      <c r="AB218">
        <v>3.1275999999999998E-2</v>
      </c>
    </row>
    <row r="219" spans="4:28" x14ac:dyDescent="0.35">
      <c r="D219" s="8">
        <f>Testbed_Dec!I219</f>
        <v>6.9162499999999998</v>
      </c>
      <c r="J219">
        <v>6.9250600000000002</v>
      </c>
      <c r="P219" s="25">
        <f>Testbed_march!Z219</f>
        <v>6.8843500000000004</v>
      </c>
      <c r="V219" s="7">
        <v>6.9276899999999992</v>
      </c>
      <c r="Z219">
        <v>6.9250600000000002</v>
      </c>
      <c r="AB219">
        <v>3.1275999999999998E-2</v>
      </c>
    </row>
    <row r="220" spans="4:28" x14ac:dyDescent="0.35">
      <c r="D220" s="8">
        <f>Testbed_Dec!I220</f>
        <v>6.9158800000000005</v>
      </c>
      <c r="J220">
        <v>6.9250600000000002</v>
      </c>
      <c r="P220" s="25">
        <f>Testbed_march!Z220</f>
        <v>6.8849099999999996</v>
      </c>
      <c r="V220" s="7">
        <v>6.9276299999999997</v>
      </c>
      <c r="Z220">
        <v>6.9250600000000002</v>
      </c>
      <c r="AB220">
        <v>3.1267700000000002E-2</v>
      </c>
    </row>
    <row r="221" spans="4:28" x14ac:dyDescent="0.35">
      <c r="D221" s="8">
        <f>Testbed_Dec!I221</f>
        <v>6.9158200000000001</v>
      </c>
      <c r="J221">
        <v>6.9250600000000002</v>
      </c>
      <c r="P221" s="25">
        <f>Testbed_march!Z221</f>
        <v>6.8849099999999996</v>
      </c>
      <c r="V221" s="7">
        <v>6.9276299999999997</v>
      </c>
      <c r="Z221">
        <v>6.9250600000000002</v>
      </c>
      <c r="AB221">
        <v>3.1267700000000002E-2</v>
      </c>
    </row>
    <row r="222" spans="4:28" x14ac:dyDescent="0.35">
      <c r="D222" s="8">
        <f>Testbed_Dec!I222</f>
        <v>6.9158200000000001</v>
      </c>
      <c r="J222">
        <v>6.9250299999999996</v>
      </c>
      <c r="P222" s="25">
        <f>Testbed_march!Z222</f>
        <v>6.9165100000000006</v>
      </c>
      <c r="V222" s="7">
        <v>6.9276200000000001</v>
      </c>
      <c r="Z222">
        <v>6.9250299999999996</v>
      </c>
      <c r="AB222">
        <v>3.1262899999999996E-2</v>
      </c>
    </row>
    <row r="223" spans="4:28" x14ac:dyDescent="0.35">
      <c r="D223" s="8">
        <f>Testbed_Dec!I223</f>
        <v>6.9160500000000003</v>
      </c>
      <c r="J223">
        <v>6.9249499999999999</v>
      </c>
      <c r="P223" s="25">
        <f>Testbed_march!Z223</f>
        <v>6.9165100000000006</v>
      </c>
      <c r="V223" s="7">
        <v>6.9276200000000001</v>
      </c>
      <c r="Z223">
        <v>6.9249499999999999</v>
      </c>
      <c r="AB223">
        <v>3.1262899999999996E-2</v>
      </c>
    </row>
    <row r="224" spans="4:28" x14ac:dyDescent="0.35">
      <c r="D224" s="8">
        <f>Testbed_Dec!I224</f>
        <v>6.9160399999999997</v>
      </c>
      <c r="J224">
        <v>6.9249399999999994</v>
      </c>
      <c r="P224" s="25">
        <f>Testbed_march!Z224</f>
        <v>6.9168400000000005</v>
      </c>
      <c r="V224" s="7">
        <v>6.9275500000000001</v>
      </c>
      <c r="Z224">
        <v>6.9249399999999994</v>
      </c>
      <c r="AB224">
        <v>3.1258600000000004E-2</v>
      </c>
    </row>
    <row r="225" spans="4:28" x14ac:dyDescent="0.35">
      <c r="D225" s="8">
        <f>Testbed_Dec!I225</f>
        <v>6.9160399999999997</v>
      </c>
      <c r="J225">
        <v>6.9249399999999994</v>
      </c>
      <c r="P225" s="25">
        <f>Testbed_march!Z225</f>
        <v>6.9168400000000005</v>
      </c>
      <c r="V225" s="7">
        <v>6.9275500000000001</v>
      </c>
      <c r="Z225">
        <v>6.9249399999999994</v>
      </c>
      <c r="AB225">
        <v>3.1257800000000002E-2</v>
      </c>
    </row>
    <row r="226" spans="4:28" x14ac:dyDescent="0.35">
      <c r="D226" s="8">
        <f>Testbed_Dec!I226</f>
        <v>6.9158900000000001</v>
      </c>
      <c r="J226">
        <v>6.9249399999999994</v>
      </c>
      <c r="P226" s="25">
        <f>Testbed_march!Z226</f>
        <v>6.9174899999999999</v>
      </c>
      <c r="V226" s="7">
        <v>6.9275399999999996</v>
      </c>
      <c r="Z226">
        <v>6.9249399999999994</v>
      </c>
      <c r="AB226">
        <v>3.1257800000000002E-2</v>
      </c>
    </row>
    <row r="227" spans="4:28" x14ac:dyDescent="0.35">
      <c r="D227" s="8">
        <f>Testbed_Dec!I227</f>
        <v>6.9157200000000003</v>
      </c>
      <c r="J227">
        <v>6.9249200000000002</v>
      </c>
      <c r="P227" s="25">
        <f>Testbed_march!Z227</f>
        <v>6.9174899999999999</v>
      </c>
      <c r="V227" s="7">
        <v>6.9275399999999996</v>
      </c>
      <c r="Z227">
        <v>6.9249200000000002</v>
      </c>
      <c r="AB227">
        <v>3.12412E-2</v>
      </c>
    </row>
    <row r="228" spans="4:28" x14ac:dyDescent="0.35">
      <c r="D228" s="8">
        <f>Testbed_Dec!I228</f>
        <v>6.9157200000000003</v>
      </c>
      <c r="J228">
        <v>6.9249000000000001</v>
      </c>
      <c r="P228" s="25">
        <f>Testbed_march!Z228</f>
        <v>6.9172600000000006</v>
      </c>
      <c r="V228" s="7">
        <v>6.9274100000000001</v>
      </c>
      <c r="Z228">
        <v>6.9249000000000001</v>
      </c>
      <c r="AB228">
        <v>3.1212E-2</v>
      </c>
    </row>
    <row r="229" spans="4:28" x14ac:dyDescent="0.35">
      <c r="D229" s="8">
        <f>Testbed_Dec!I229</f>
        <v>6.9161299999999999</v>
      </c>
      <c r="J229">
        <v>6.9248799999999999</v>
      </c>
      <c r="P229" s="25">
        <f>Testbed_march!Z229</f>
        <v>6.9172600000000006</v>
      </c>
      <c r="V229" s="7">
        <v>6.9274100000000001</v>
      </c>
      <c r="Z229">
        <v>6.9248799999999999</v>
      </c>
      <c r="AB229">
        <v>3.1212E-2</v>
      </c>
    </row>
    <row r="230" spans="4:28" x14ac:dyDescent="0.35">
      <c r="D230" s="8">
        <f>Testbed_Dec!I230</f>
        <v>6.9170800000000003</v>
      </c>
      <c r="J230">
        <v>6.9248199999999995</v>
      </c>
      <c r="P230" s="25">
        <f>Testbed_march!Z230</f>
        <v>6.9176099999999998</v>
      </c>
      <c r="V230" s="7">
        <v>6.9273899999999999</v>
      </c>
      <c r="Z230">
        <v>6.9248199999999995</v>
      </c>
      <c r="AB230">
        <v>3.1201E-2</v>
      </c>
    </row>
    <row r="231" spans="4:28" x14ac:dyDescent="0.35">
      <c r="D231" s="8">
        <f>Testbed_Dec!I231</f>
        <v>6.9166800000000004</v>
      </c>
      <c r="J231">
        <v>6.9248100000000008</v>
      </c>
      <c r="P231" s="25">
        <f>Testbed_march!Z231</f>
        <v>6.9176099999999998</v>
      </c>
      <c r="V231" s="7">
        <v>6.9273899999999999</v>
      </c>
      <c r="Z231">
        <v>6.9248100000000008</v>
      </c>
      <c r="AB231">
        <v>3.1201E-2</v>
      </c>
    </row>
    <row r="232" spans="4:28" x14ac:dyDescent="0.35">
      <c r="D232" s="8">
        <f>Testbed_Dec!I232</f>
        <v>6.9165299999999998</v>
      </c>
      <c r="J232">
        <v>6.9248100000000008</v>
      </c>
      <c r="P232" s="25">
        <f>Testbed_march!Z232</f>
        <v>6.91723</v>
      </c>
      <c r="V232" s="7">
        <v>6.9272200000000002</v>
      </c>
      <c r="Z232">
        <v>6.9248100000000008</v>
      </c>
      <c r="AB232">
        <v>3.1195399999999998E-2</v>
      </c>
    </row>
    <row r="233" spans="4:28" x14ac:dyDescent="0.35">
      <c r="D233" s="8">
        <f>Testbed_Dec!I233</f>
        <v>6.9162400000000002</v>
      </c>
      <c r="J233">
        <v>6.9246999999999996</v>
      </c>
      <c r="P233" s="25">
        <f>Testbed_march!Z233</f>
        <v>6.91723</v>
      </c>
      <c r="V233" s="7">
        <v>6.9272200000000002</v>
      </c>
      <c r="Z233">
        <v>6.9246999999999996</v>
      </c>
      <c r="AB233">
        <v>3.1193499999999999E-2</v>
      </c>
    </row>
    <row r="234" spans="4:28" x14ac:dyDescent="0.35">
      <c r="D234" s="8">
        <f>Testbed_Dec!I234</f>
        <v>6.9162400000000002</v>
      </c>
      <c r="J234">
        <v>6.9246999999999996</v>
      </c>
      <c r="P234" s="25">
        <f>Testbed_march!Z234</f>
        <v>6.9175600000000008</v>
      </c>
      <c r="V234" s="7">
        <v>6.9272200000000002</v>
      </c>
      <c r="Z234">
        <v>6.9246999999999996</v>
      </c>
      <c r="AB234">
        <v>3.1186200000000001E-2</v>
      </c>
    </row>
    <row r="235" spans="4:28" x14ac:dyDescent="0.35">
      <c r="D235" s="8">
        <f>Testbed_Dec!I235</f>
        <v>6.91629</v>
      </c>
      <c r="J235">
        <v>6.9246800000000004</v>
      </c>
      <c r="P235" s="25">
        <f>Testbed_march!Z235</f>
        <v>6.9175600000000008</v>
      </c>
      <c r="V235" s="7">
        <v>6.9272200000000002</v>
      </c>
      <c r="Z235">
        <v>6.9246800000000004</v>
      </c>
      <c r="AB235">
        <v>3.1052700000000003E-2</v>
      </c>
    </row>
    <row r="236" spans="4:28" x14ac:dyDescent="0.35">
      <c r="D236" s="8">
        <f>Testbed_Dec!I236</f>
        <v>6.91648</v>
      </c>
      <c r="J236">
        <v>6.9246699999999999</v>
      </c>
      <c r="P236" s="25">
        <f>Testbed_march!Z236</f>
        <v>6.9176400000000005</v>
      </c>
      <c r="V236" s="7">
        <v>6.9272200000000002</v>
      </c>
      <c r="Z236">
        <v>6.9246699999999999</v>
      </c>
      <c r="AB236">
        <v>3.10286E-2</v>
      </c>
    </row>
    <row r="237" spans="4:28" x14ac:dyDescent="0.35">
      <c r="D237" s="8">
        <f>Testbed_Dec!I237</f>
        <v>6.9164399999999997</v>
      </c>
      <c r="J237">
        <v>6.92462</v>
      </c>
      <c r="P237" s="25">
        <f>Testbed_march!Z237</f>
        <v>6.9176400000000005</v>
      </c>
      <c r="V237" s="7">
        <v>6.9272200000000002</v>
      </c>
      <c r="Z237">
        <v>6.92462</v>
      </c>
      <c r="AB237">
        <v>3.1017299999999998E-2</v>
      </c>
    </row>
    <row r="238" spans="4:28" x14ac:dyDescent="0.35">
      <c r="D238" s="8">
        <f>Testbed_Dec!I238</f>
        <v>6.9163100000000002</v>
      </c>
      <c r="J238">
        <v>6.9246099999999995</v>
      </c>
      <c r="P238" s="25">
        <f>Testbed_march!Z238</f>
        <v>6.9174499999999997</v>
      </c>
      <c r="V238" s="7">
        <v>6.9271199999999995</v>
      </c>
      <c r="Z238">
        <v>6.9246099999999995</v>
      </c>
      <c r="AB238">
        <v>3.1017299999999998E-2</v>
      </c>
    </row>
    <row r="239" spans="4:28" x14ac:dyDescent="0.35">
      <c r="D239" s="8">
        <f>Testbed_Dec!I239</f>
        <v>6.9162100000000004</v>
      </c>
      <c r="J239">
        <v>6.92455</v>
      </c>
      <c r="P239" s="25">
        <f>Testbed_march!Z239</f>
        <v>6.9174499999999997</v>
      </c>
      <c r="V239" s="7">
        <v>6.9271199999999995</v>
      </c>
      <c r="Z239">
        <v>6.92455</v>
      </c>
      <c r="AB239">
        <v>3.0925999999999999E-2</v>
      </c>
    </row>
    <row r="240" spans="4:28" x14ac:dyDescent="0.35">
      <c r="D240" s="8">
        <f>Testbed_Dec!I240</f>
        <v>6.9162100000000004</v>
      </c>
      <c r="J240">
        <v>6.92455</v>
      </c>
      <c r="P240" s="25">
        <f>Testbed_march!Z240</f>
        <v>6.9180900000000003</v>
      </c>
      <c r="V240" s="7">
        <v>6.9271099999999999</v>
      </c>
      <c r="Z240">
        <v>6.92455</v>
      </c>
      <c r="AB240">
        <v>3.05268E-2</v>
      </c>
    </row>
    <row r="241" spans="4:28" x14ac:dyDescent="0.35">
      <c r="D241" s="8">
        <f>Testbed_Dec!I241</f>
        <v>6.9163100000000002</v>
      </c>
      <c r="J241">
        <v>6.9245000000000001</v>
      </c>
      <c r="P241" s="25">
        <f>Testbed_march!Z241</f>
        <v>6.9180900000000003</v>
      </c>
      <c r="V241" s="7">
        <v>6.9271099999999999</v>
      </c>
      <c r="Z241">
        <v>6.9245000000000001</v>
      </c>
      <c r="AB241">
        <v>3.05268E-2</v>
      </c>
    </row>
    <row r="242" spans="4:28" x14ac:dyDescent="0.35">
      <c r="D242" s="8">
        <f>Testbed_Dec!I242</f>
        <v>6.9163999999999994</v>
      </c>
      <c r="J242">
        <v>6.9244700000000003</v>
      </c>
      <c r="P242" s="25">
        <f>Testbed_march!Z242</f>
        <v>6.8498299999999999</v>
      </c>
      <c r="V242" s="7">
        <v>6.9269499999999997</v>
      </c>
      <c r="Z242">
        <v>6.9244700000000003</v>
      </c>
    </row>
    <row r="243" spans="4:28" x14ac:dyDescent="0.35">
      <c r="D243" s="8">
        <f>Testbed_Dec!I243</f>
        <v>6.9163500000000004</v>
      </c>
      <c r="J243">
        <v>6.9244599999999998</v>
      </c>
      <c r="P243" s="25">
        <f>Testbed_march!Z243</f>
        <v>6.8498299999999999</v>
      </c>
      <c r="V243" s="7">
        <v>6.9269499999999997</v>
      </c>
      <c r="Z243">
        <v>6.9244599999999998</v>
      </c>
    </row>
    <row r="244" spans="4:28" x14ac:dyDescent="0.35">
      <c r="D244" s="8">
        <f>Testbed_Dec!I244</f>
        <v>6.9168599999999998</v>
      </c>
      <c r="J244">
        <v>6.9244500000000002</v>
      </c>
      <c r="P244" s="25">
        <f>Testbed_march!Z244</f>
        <v>6.8495499999999998</v>
      </c>
      <c r="V244" s="7">
        <v>6.9267899999999996</v>
      </c>
      <c r="Z244">
        <v>6.9244500000000002</v>
      </c>
    </row>
    <row r="245" spans="4:28" x14ac:dyDescent="0.35">
      <c r="D245" s="8">
        <f>Testbed_Dec!I245</f>
        <v>6.9168799999999999</v>
      </c>
      <c r="J245">
        <v>6.92441</v>
      </c>
      <c r="P245" s="25">
        <f>Testbed_march!Z245</f>
        <v>6.8495499999999998</v>
      </c>
      <c r="V245" s="7">
        <v>6.9267899999999996</v>
      </c>
      <c r="Z245">
        <v>6.92441</v>
      </c>
    </row>
    <row r="246" spans="4:28" x14ac:dyDescent="0.35">
      <c r="D246" s="8">
        <f>Testbed_Dec!I246</f>
        <v>6.9175399999999998</v>
      </c>
      <c r="J246">
        <v>6.9243900000000007</v>
      </c>
      <c r="P246" s="25">
        <f>Testbed_march!Z246</f>
        <v>6.8497599999999998</v>
      </c>
      <c r="V246" s="7">
        <v>6.9265799999999995</v>
      </c>
      <c r="Z246">
        <v>6.9243900000000007</v>
      </c>
    </row>
    <row r="247" spans="4:28" x14ac:dyDescent="0.35">
      <c r="D247" s="8">
        <f>Testbed_Dec!I247</f>
        <v>6.9173200000000001</v>
      </c>
      <c r="J247">
        <v>6.9243600000000001</v>
      </c>
      <c r="P247" s="25">
        <f>Testbed_march!Z247</f>
        <v>6.8497599999999998</v>
      </c>
      <c r="V247" s="7">
        <v>6.9265799999999995</v>
      </c>
      <c r="Z247">
        <v>6.9243600000000001</v>
      </c>
    </row>
    <row r="248" spans="4:28" x14ac:dyDescent="0.35">
      <c r="D248" s="8">
        <f>Testbed_Dec!I248</f>
        <v>6.9168700000000003</v>
      </c>
      <c r="J248">
        <v>6.9243399999999999</v>
      </c>
      <c r="P248" s="25">
        <f>Testbed_march!Z248</f>
        <v>6.8529099999999996</v>
      </c>
      <c r="V248" s="7">
        <v>6.9264099999999997</v>
      </c>
      <c r="Z248">
        <v>6.9243399999999999</v>
      </c>
    </row>
    <row r="249" spans="4:28" x14ac:dyDescent="0.35">
      <c r="D249" s="8">
        <f>Testbed_Dec!I249</f>
        <v>6.9169399999999994</v>
      </c>
      <c r="J249">
        <v>6.9243300000000003</v>
      </c>
      <c r="P249" s="25">
        <f>Testbed_march!Z249</f>
        <v>6.8529099999999996</v>
      </c>
      <c r="V249" s="7">
        <v>6.9264099999999997</v>
      </c>
      <c r="Z249">
        <v>6.9243300000000003</v>
      </c>
    </row>
    <row r="250" spans="4:28" x14ac:dyDescent="0.35">
      <c r="D250" s="8">
        <f>Testbed_Dec!I250</f>
        <v>6.9171199999999997</v>
      </c>
      <c r="J250">
        <v>6.9242900000000001</v>
      </c>
      <c r="P250" s="25">
        <f>Testbed_march!Z250</f>
        <v>6.9180100000000007</v>
      </c>
      <c r="V250" s="7">
        <v>6.92638</v>
      </c>
      <c r="Z250">
        <v>6.9242900000000001</v>
      </c>
    </row>
    <row r="251" spans="4:28" x14ac:dyDescent="0.35">
      <c r="D251" s="8">
        <f>Testbed_Dec!I251</f>
        <v>6.9166300000000005</v>
      </c>
      <c r="J251">
        <v>6.9242900000000001</v>
      </c>
      <c r="P251" s="25">
        <f>Testbed_march!Z251</f>
        <v>6.9180100000000007</v>
      </c>
      <c r="V251" s="7">
        <v>6.92638</v>
      </c>
      <c r="Z251">
        <v>6.9242900000000001</v>
      </c>
    </row>
    <row r="252" spans="4:28" x14ac:dyDescent="0.35">
      <c r="D252" s="8">
        <f>Testbed_Dec!I252</f>
        <v>6.9168000000000003</v>
      </c>
      <c r="J252">
        <v>6.9242799999999995</v>
      </c>
      <c r="P252" s="25">
        <f>Testbed_march!Z252</f>
        <v>6.91831</v>
      </c>
      <c r="V252" s="7">
        <v>6.9263500000000002</v>
      </c>
      <c r="Z252">
        <v>6.9242799999999995</v>
      </c>
    </row>
    <row r="253" spans="4:28" x14ac:dyDescent="0.35">
      <c r="D253" s="8">
        <f>Testbed_Dec!I253</f>
        <v>6.9173200000000001</v>
      </c>
      <c r="J253">
        <v>6.9242299999999997</v>
      </c>
      <c r="P253" s="25">
        <f>Testbed_march!Z253</f>
        <v>6.91831</v>
      </c>
      <c r="V253" s="7">
        <v>6.9263500000000002</v>
      </c>
      <c r="Z253">
        <v>6.9242299999999997</v>
      </c>
    </row>
    <row r="254" spans="4:28" x14ac:dyDescent="0.35">
      <c r="D254" s="8">
        <f>Testbed_Dec!I254</f>
        <v>6.9173200000000001</v>
      </c>
      <c r="J254">
        <v>6.9242100000000004</v>
      </c>
      <c r="P254" s="25">
        <f>Testbed_march!Z254</f>
        <v>6.9184899999999994</v>
      </c>
      <c r="V254" s="7">
        <v>6.9262899999999998</v>
      </c>
      <c r="Z254">
        <v>6.9242100000000004</v>
      </c>
    </row>
    <row r="255" spans="4:28" x14ac:dyDescent="0.35">
      <c r="D255" s="8">
        <f>Testbed_Dec!I255</f>
        <v>6.9174199999999999</v>
      </c>
      <c r="J255">
        <v>6.9242100000000004</v>
      </c>
      <c r="P255" s="25">
        <f>Testbed_march!Z255</f>
        <v>6.9184899999999994</v>
      </c>
      <c r="V255" s="7">
        <v>6.9262899999999998</v>
      </c>
      <c r="Z255">
        <v>6.9242100000000004</v>
      </c>
    </row>
    <row r="256" spans="4:28" x14ac:dyDescent="0.35">
      <c r="D256" s="8">
        <f>Testbed_Dec!I256</f>
        <v>6.91744</v>
      </c>
      <c r="J256">
        <v>6.9242100000000004</v>
      </c>
      <c r="P256" s="25">
        <f>Testbed_march!Z256</f>
        <v>6.9182499999999996</v>
      </c>
      <c r="V256" s="7">
        <v>6.9262499999999996</v>
      </c>
      <c r="Z256">
        <v>6.9242100000000004</v>
      </c>
    </row>
    <row r="257" spans="4:26" x14ac:dyDescent="0.35">
      <c r="D257" s="8">
        <f>Testbed_Dec!I257</f>
        <v>6.91744</v>
      </c>
      <c r="J257">
        <v>6.9242100000000004</v>
      </c>
      <c r="P257" s="25">
        <f>Testbed_march!Z257</f>
        <v>6.9182499999999996</v>
      </c>
      <c r="V257" s="7">
        <v>6.9262499999999996</v>
      </c>
      <c r="Z257">
        <v>6.9242100000000004</v>
      </c>
    </row>
    <row r="258" spans="4:26" x14ac:dyDescent="0.35">
      <c r="D258" s="8">
        <f>Testbed_Dec!I258</f>
        <v>6.9178000000000006</v>
      </c>
      <c r="J258">
        <v>6.9241999999999999</v>
      </c>
      <c r="P258" s="25">
        <f>Testbed_march!Z258</f>
        <v>6.9192900000000002</v>
      </c>
      <c r="V258" s="7">
        <v>6.9261899999999992</v>
      </c>
      <c r="Z258">
        <v>6.9241999999999999</v>
      </c>
    </row>
    <row r="259" spans="4:26" x14ac:dyDescent="0.35">
      <c r="D259" s="8">
        <f>Testbed_Dec!I259</f>
        <v>6.9178000000000006</v>
      </c>
      <c r="J259">
        <v>6.92415</v>
      </c>
      <c r="P259" s="25">
        <f>Testbed_march!Z259</f>
        <v>6.9192900000000002</v>
      </c>
      <c r="V259" s="7">
        <v>6.9261899999999992</v>
      </c>
      <c r="Z259">
        <v>6.92415</v>
      </c>
    </row>
    <row r="260" spans="4:26" x14ac:dyDescent="0.35">
      <c r="D260" s="8">
        <f>Testbed_Dec!I260</f>
        <v>6.9176599999999997</v>
      </c>
      <c r="J260">
        <v>6.9241400000000004</v>
      </c>
      <c r="P260" s="25">
        <f>Testbed_march!Z260</f>
        <v>6.9186300000000003</v>
      </c>
      <c r="V260" s="7">
        <v>6.9261499999999998</v>
      </c>
      <c r="Z260">
        <v>6.9241400000000004</v>
      </c>
    </row>
    <row r="261" spans="4:26" x14ac:dyDescent="0.35">
      <c r="D261" s="8">
        <f>Testbed_Dec!I261</f>
        <v>6.9173100000000005</v>
      </c>
      <c r="J261">
        <v>6.9241400000000004</v>
      </c>
      <c r="P261" s="25">
        <f>Testbed_march!Z261</f>
        <v>6.9186300000000003</v>
      </c>
      <c r="V261" s="7">
        <v>6.9261499999999998</v>
      </c>
      <c r="Z261">
        <v>6.9241400000000004</v>
      </c>
    </row>
    <row r="262" spans="4:26" x14ac:dyDescent="0.35">
      <c r="D262" s="8">
        <f>Testbed_Dec!I262</f>
        <v>6.9173100000000005</v>
      </c>
      <c r="J262">
        <v>6.9241400000000004</v>
      </c>
      <c r="P262" s="25">
        <f>Testbed_march!Z262</f>
        <v>6.9191199999999995</v>
      </c>
      <c r="V262" s="7">
        <v>6.9260900000000003</v>
      </c>
      <c r="Z262">
        <v>6.9241400000000004</v>
      </c>
    </row>
    <row r="263" spans="4:26" x14ac:dyDescent="0.35">
      <c r="D263" s="8">
        <f>Testbed_Dec!I263</f>
        <v>6.9174600000000002</v>
      </c>
      <c r="J263">
        <v>6.9240399999999998</v>
      </c>
      <c r="P263" s="25">
        <f>Testbed_march!Z263</f>
        <v>6.9191199999999995</v>
      </c>
      <c r="V263" s="7">
        <v>6.9260900000000003</v>
      </c>
      <c r="Z263">
        <v>6.9240399999999998</v>
      </c>
    </row>
    <row r="264" spans="4:26" x14ac:dyDescent="0.35">
      <c r="D264" s="8">
        <f>Testbed_Dec!I264</f>
        <v>6.9174600000000002</v>
      </c>
      <c r="J264">
        <v>6.9240399999999998</v>
      </c>
      <c r="P264" s="25">
        <f>Testbed_march!Z264</f>
        <v>6.9187399999999997</v>
      </c>
      <c r="V264" s="7">
        <v>6.9260600000000005</v>
      </c>
      <c r="Z264">
        <v>6.9240399999999998</v>
      </c>
    </row>
    <row r="265" spans="4:26" x14ac:dyDescent="0.35">
      <c r="D265" s="8">
        <f>Testbed_Dec!I265</f>
        <v>6.9173900000000001</v>
      </c>
      <c r="J265">
        <v>6.9240200000000005</v>
      </c>
      <c r="P265" s="25">
        <f>Testbed_march!Z265</f>
        <v>6.9187399999999997</v>
      </c>
      <c r="V265" s="7">
        <v>6.9260600000000005</v>
      </c>
      <c r="Z265">
        <v>6.9240200000000005</v>
      </c>
    </row>
    <row r="266" spans="4:26" x14ac:dyDescent="0.35">
      <c r="D266" s="8">
        <f>Testbed_Dec!I266</f>
        <v>6.9171899999999997</v>
      </c>
      <c r="J266">
        <v>6.9240200000000005</v>
      </c>
      <c r="P266" s="25">
        <f>Testbed_march!Z266</f>
        <v>6.9184700000000001</v>
      </c>
      <c r="V266" s="7">
        <v>6.92605</v>
      </c>
      <c r="Z266">
        <v>6.9240200000000005</v>
      </c>
    </row>
    <row r="267" spans="4:26" x14ac:dyDescent="0.35">
      <c r="D267" s="8">
        <f>Testbed_Dec!I267</f>
        <v>6.9171899999999997</v>
      </c>
      <c r="J267">
        <v>6.92401</v>
      </c>
      <c r="P267" s="25">
        <f>Testbed_march!Z267</f>
        <v>6.9184700000000001</v>
      </c>
      <c r="V267" s="7">
        <v>6.92605</v>
      </c>
      <c r="Z267">
        <v>6.92401</v>
      </c>
    </row>
    <row r="268" spans="4:26" x14ac:dyDescent="0.35">
      <c r="D268" s="8">
        <f>Testbed_Dec!I268</f>
        <v>6.9173</v>
      </c>
      <c r="J268">
        <v>6.92401</v>
      </c>
      <c r="P268" s="25">
        <f>Testbed_march!Z268</f>
        <v>6.9191000000000003</v>
      </c>
      <c r="V268" s="7">
        <v>6.9260200000000003</v>
      </c>
      <c r="Z268">
        <v>6.92401</v>
      </c>
    </row>
    <row r="269" spans="4:26" x14ac:dyDescent="0.35">
      <c r="D269" s="8">
        <f>Testbed_Dec!I269</f>
        <v>6.9173</v>
      </c>
      <c r="J269">
        <v>6.9239700000000006</v>
      </c>
      <c r="P269" s="25">
        <f>Testbed_march!Z269</f>
        <v>6.9191000000000003</v>
      </c>
      <c r="V269" s="7">
        <v>6.9260200000000003</v>
      </c>
      <c r="Z269">
        <v>6.9239700000000006</v>
      </c>
    </row>
    <row r="270" spans="4:26" x14ac:dyDescent="0.35">
      <c r="D270" s="8">
        <f>Testbed_Dec!I270</f>
        <v>6.9176000000000002</v>
      </c>
      <c r="J270">
        <v>6.9239300000000004</v>
      </c>
      <c r="P270" s="25">
        <f>Testbed_march!Z270</f>
        <v>6.9189600000000002</v>
      </c>
      <c r="V270" s="7">
        <v>6.9260000000000002</v>
      </c>
      <c r="Z270">
        <v>6.9239300000000004</v>
      </c>
    </row>
    <row r="271" spans="4:26" x14ac:dyDescent="0.35">
      <c r="D271" s="8">
        <f>Testbed_Dec!I271</f>
        <v>6.9176000000000002</v>
      </c>
      <c r="J271">
        <v>6.9239300000000004</v>
      </c>
      <c r="P271" s="25">
        <f>Testbed_march!Z271</f>
        <v>6.9189600000000002</v>
      </c>
      <c r="V271" s="7">
        <v>6.9260000000000002</v>
      </c>
      <c r="Z271">
        <v>6.9239300000000004</v>
      </c>
    </row>
    <row r="272" spans="4:26" x14ac:dyDescent="0.35">
      <c r="D272" s="8">
        <f>Testbed_Dec!I272</f>
        <v>6.9175200000000006</v>
      </c>
      <c r="J272">
        <v>6.9238999999999997</v>
      </c>
      <c r="P272" s="25">
        <f>Testbed_march!Z272</f>
        <v>6.9193699999999998</v>
      </c>
      <c r="V272" s="7">
        <v>6.9257499999999999</v>
      </c>
      <c r="Z272">
        <v>6.9238999999999997</v>
      </c>
    </row>
    <row r="273" spans="4:26" x14ac:dyDescent="0.35">
      <c r="D273" s="8">
        <f>Testbed_Dec!I273</f>
        <v>6.9174100000000003</v>
      </c>
      <c r="J273">
        <v>6.9238299999999997</v>
      </c>
      <c r="P273" s="25">
        <f>Testbed_march!Z273</f>
        <v>6.9193699999999998</v>
      </c>
      <c r="V273" s="7">
        <v>6.9257499999999999</v>
      </c>
      <c r="Z273">
        <v>6.9238299999999997</v>
      </c>
    </row>
    <row r="274" spans="4:26" x14ac:dyDescent="0.35">
      <c r="D274" s="8">
        <f>Testbed_Dec!I274</f>
        <v>6.9174100000000003</v>
      </c>
      <c r="J274">
        <v>6.9237900000000003</v>
      </c>
      <c r="P274" s="25">
        <f>Testbed_march!Z274</f>
        <v>6.9191599999999998</v>
      </c>
      <c r="V274" s="7">
        <v>6.9257200000000001</v>
      </c>
      <c r="Z274">
        <v>6.9237900000000003</v>
      </c>
    </row>
    <row r="275" spans="4:26" x14ac:dyDescent="0.35">
      <c r="D275" s="8">
        <f>Testbed_Dec!I275</f>
        <v>6.9177700000000009</v>
      </c>
      <c r="J275">
        <v>6.9237799999999998</v>
      </c>
      <c r="P275" s="25">
        <f>Testbed_march!Z275</f>
        <v>6.9191599999999998</v>
      </c>
      <c r="V275" s="7">
        <v>6.9257200000000001</v>
      </c>
      <c r="Z275">
        <v>6.9237799999999998</v>
      </c>
    </row>
    <row r="276" spans="4:26" x14ac:dyDescent="0.35">
      <c r="D276" s="8">
        <f>Testbed_Dec!I276</f>
        <v>6.9177700000000009</v>
      </c>
      <c r="J276">
        <v>6.9237500000000001</v>
      </c>
      <c r="P276" s="25">
        <f>Testbed_march!Z276</f>
        <v>6.9198500000000003</v>
      </c>
      <c r="V276" s="7">
        <v>6.9256899999999995</v>
      </c>
      <c r="Z276">
        <v>6.9237500000000001</v>
      </c>
    </row>
    <row r="277" spans="4:26" x14ac:dyDescent="0.35">
      <c r="D277" s="8">
        <f>Testbed_Dec!I277</f>
        <v>6.9177600000000004</v>
      </c>
      <c r="J277">
        <v>6.9237099999999998</v>
      </c>
      <c r="P277" s="25">
        <f>Testbed_march!Z277</f>
        <v>6.9198500000000003</v>
      </c>
      <c r="V277" s="7">
        <v>6.9256899999999995</v>
      </c>
      <c r="Z277">
        <v>6.9237099999999998</v>
      </c>
    </row>
    <row r="278" spans="4:26" x14ac:dyDescent="0.35">
      <c r="D278" s="8">
        <f>Testbed_Dec!I278</f>
        <v>6.9177</v>
      </c>
      <c r="J278">
        <v>6.9237099999999998</v>
      </c>
      <c r="P278" s="25">
        <f>Testbed_march!Z278</f>
        <v>6.9193100000000003</v>
      </c>
      <c r="V278" s="7">
        <v>6.9256400000000005</v>
      </c>
      <c r="Z278">
        <v>6.9237099999999998</v>
      </c>
    </row>
    <row r="279" spans="4:26" x14ac:dyDescent="0.35">
      <c r="D279" s="8">
        <f>Testbed_Dec!I279</f>
        <v>6.9177</v>
      </c>
      <c r="J279">
        <v>6.9236300000000002</v>
      </c>
      <c r="P279" s="25">
        <f>Testbed_march!Z279</f>
        <v>6.9193100000000003</v>
      </c>
      <c r="V279" s="7">
        <v>6.9256400000000005</v>
      </c>
      <c r="Z279">
        <v>6.9236300000000002</v>
      </c>
    </row>
    <row r="280" spans="4:26" x14ac:dyDescent="0.35">
      <c r="D280" s="8">
        <f>Testbed_Dec!I280</f>
        <v>6.9178300000000004</v>
      </c>
      <c r="J280">
        <v>6.9235800000000003</v>
      </c>
      <c r="P280" s="25">
        <f>Testbed_march!Z280</f>
        <v>6.9192900000000002</v>
      </c>
      <c r="V280" s="7">
        <v>6.9255800000000001</v>
      </c>
      <c r="Z280">
        <v>6.9235800000000003</v>
      </c>
    </row>
    <row r="281" spans="4:26" x14ac:dyDescent="0.35">
      <c r="D281" s="8">
        <f>Testbed_Dec!I281</f>
        <v>6.9178300000000004</v>
      </c>
      <c r="J281">
        <v>6.9235800000000003</v>
      </c>
      <c r="P281" s="25">
        <f>Testbed_march!Z281</f>
        <v>6.9192900000000002</v>
      </c>
      <c r="V281" s="7">
        <v>6.9255800000000001</v>
      </c>
      <c r="Z281">
        <v>6.9235800000000003</v>
      </c>
    </row>
    <row r="282" spans="4:26" x14ac:dyDescent="0.35">
      <c r="D282" s="8">
        <f>Testbed_Dec!I282</f>
        <v>6.91784</v>
      </c>
      <c r="J282">
        <v>6.9235600000000002</v>
      </c>
      <c r="P282" s="25">
        <f>Testbed_march!Z282</f>
        <v>6.9198000000000004</v>
      </c>
      <c r="V282" s="7">
        <v>6.9255300000000002</v>
      </c>
      <c r="Z282">
        <v>6.9235600000000002</v>
      </c>
    </row>
    <row r="283" spans="4:26" x14ac:dyDescent="0.35">
      <c r="D283" s="8">
        <f>Testbed_Dec!I283</f>
        <v>6.9177</v>
      </c>
      <c r="J283">
        <v>6.92354</v>
      </c>
      <c r="P283" s="25">
        <f>Testbed_march!Z283</f>
        <v>6.9198000000000004</v>
      </c>
      <c r="V283" s="7">
        <v>6.9255300000000002</v>
      </c>
      <c r="Z283">
        <v>6.92354</v>
      </c>
    </row>
    <row r="284" spans="4:26" x14ac:dyDescent="0.35">
      <c r="D284" s="8">
        <f>Testbed_Dec!I284</f>
        <v>6.9177</v>
      </c>
      <c r="J284">
        <v>6.92354</v>
      </c>
      <c r="P284" s="25">
        <f>Testbed_march!Z284</f>
        <v>6.9198900000000005</v>
      </c>
      <c r="V284" s="7">
        <v>6.9254600000000002</v>
      </c>
      <c r="Z284">
        <v>6.92354</v>
      </c>
    </row>
    <row r="285" spans="4:26" x14ac:dyDescent="0.35">
      <c r="D285" s="8">
        <f>Testbed_Dec!I285</f>
        <v>6.9179700000000004</v>
      </c>
      <c r="J285">
        <v>6.92354</v>
      </c>
      <c r="P285" s="25">
        <f>Testbed_march!Z285</f>
        <v>6.9198900000000005</v>
      </c>
      <c r="V285" s="7">
        <v>6.9254600000000002</v>
      </c>
      <c r="Z285">
        <v>6.92354</v>
      </c>
    </row>
    <row r="286" spans="4:26" x14ac:dyDescent="0.35">
      <c r="D286" s="8">
        <f>Testbed_Dec!I286</f>
        <v>6.9179700000000004</v>
      </c>
      <c r="J286">
        <v>6.92354</v>
      </c>
      <c r="P286" s="25">
        <f>Testbed_march!Z286</f>
        <v>6.9193800000000003</v>
      </c>
      <c r="V286" s="7">
        <v>6.92544</v>
      </c>
      <c r="Z286">
        <v>6.92354</v>
      </c>
    </row>
    <row r="287" spans="4:26" x14ac:dyDescent="0.35">
      <c r="D287" s="8">
        <f>Testbed_Dec!I287</f>
        <v>6.91805</v>
      </c>
      <c r="J287">
        <v>6.9234999999999998</v>
      </c>
      <c r="P287" s="25">
        <f>Testbed_march!Z287</f>
        <v>6.9193800000000003</v>
      </c>
      <c r="V287" s="7">
        <v>6.92544</v>
      </c>
      <c r="Z287">
        <v>6.9234999999999998</v>
      </c>
    </row>
    <row r="288" spans="4:26" x14ac:dyDescent="0.35">
      <c r="D288" s="8">
        <f>Testbed_Dec!I288</f>
        <v>6.9180600000000005</v>
      </c>
      <c r="J288">
        <v>6.9234600000000004</v>
      </c>
      <c r="P288" s="25">
        <f>Testbed_march!Z288</f>
        <v>6.9196800000000005</v>
      </c>
      <c r="V288" s="7">
        <v>6.9253599999999995</v>
      </c>
      <c r="Z288">
        <v>6.9234600000000004</v>
      </c>
    </row>
    <row r="289" spans="4:26" x14ac:dyDescent="0.35">
      <c r="D289" s="8">
        <f>Testbed_Dec!I289</f>
        <v>6.9180600000000005</v>
      </c>
      <c r="J289">
        <v>6.9234600000000004</v>
      </c>
      <c r="P289" s="25">
        <f>Testbed_march!Z289</f>
        <v>6.9196800000000005</v>
      </c>
      <c r="V289" s="7">
        <v>6.9253599999999995</v>
      </c>
      <c r="Z289">
        <v>6.9234600000000004</v>
      </c>
    </row>
    <row r="290" spans="4:26" x14ac:dyDescent="0.35">
      <c r="D290" s="8">
        <f>Testbed_Dec!I290</f>
        <v>6.9178599999999992</v>
      </c>
      <c r="J290">
        <v>6.9233799999999999</v>
      </c>
      <c r="P290" s="25">
        <f>Testbed_march!Z290</f>
        <v>6.9196800000000005</v>
      </c>
      <c r="V290" s="7">
        <v>6.9253500000000008</v>
      </c>
      <c r="Z290">
        <v>6.9233799999999999</v>
      </c>
    </row>
    <row r="291" spans="4:26" x14ac:dyDescent="0.35">
      <c r="D291" s="8">
        <f>Testbed_Dec!I291</f>
        <v>6.9178599999999992</v>
      </c>
      <c r="J291">
        <v>6.9233799999999999</v>
      </c>
      <c r="P291" s="25">
        <f>Testbed_march!Z291</f>
        <v>6.9196800000000005</v>
      </c>
      <c r="V291" s="7">
        <v>6.9253500000000008</v>
      </c>
      <c r="Z291">
        <v>6.9233799999999999</v>
      </c>
    </row>
    <row r="292" spans="4:26" x14ac:dyDescent="0.35">
      <c r="D292" s="8">
        <f>Testbed_Dec!I292</f>
        <v>6.9178500000000005</v>
      </c>
      <c r="J292">
        <v>6.9233799999999999</v>
      </c>
      <c r="P292" s="25">
        <f>Testbed_march!Z292</f>
        <v>6.9196999999999997</v>
      </c>
      <c r="V292" s="7">
        <v>6.9251800000000001</v>
      </c>
      <c r="Z292">
        <v>6.9233799999999999</v>
      </c>
    </row>
    <row r="293" spans="4:26" x14ac:dyDescent="0.35">
      <c r="D293" s="8">
        <f>Testbed_Dec!I293</f>
        <v>6.9178500000000005</v>
      </c>
      <c r="J293">
        <v>6.9233700000000002</v>
      </c>
      <c r="P293" s="25">
        <f>Testbed_march!Z293</f>
        <v>6.9196999999999997</v>
      </c>
      <c r="V293" s="7">
        <v>6.9251800000000001</v>
      </c>
      <c r="Z293">
        <v>6.9233700000000002</v>
      </c>
    </row>
    <row r="294" spans="4:26" x14ac:dyDescent="0.35">
      <c r="D294" s="8">
        <f>Testbed_Dec!I294</f>
        <v>6.9179599999999999</v>
      </c>
      <c r="J294">
        <v>6.9232800000000001</v>
      </c>
      <c r="P294" s="25">
        <f>Testbed_march!Z294</f>
        <v>6.92042</v>
      </c>
      <c r="V294" s="7">
        <v>6.9251300000000002</v>
      </c>
      <c r="Z294">
        <v>6.9232800000000001</v>
      </c>
    </row>
    <row r="295" spans="4:26" x14ac:dyDescent="0.35">
      <c r="D295" s="8">
        <f>Testbed_Dec!I295</f>
        <v>6.9181400000000002</v>
      </c>
      <c r="J295">
        <v>6.92326</v>
      </c>
      <c r="P295" s="25">
        <f>Testbed_march!Z295</f>
        <v>6.92042</v>
      </c>
      <c r="V295" s="7">
        <v>6.9251300000000002</v>
      </c>
      <c r="Z295">
        <v>6.92326</v>
      </c>
    </row>
    <row r="296" spans="4:26" x14ac:dyDescent="0.35">
      <c r="D296" s="8">
        <f>Testbed_Dec!I296</f>
        <v>6.9181400000000002</v>
      </c>
      <c r="J296">
        <v>6.92326</v>
      </c>
      <c r="P296" s="25">
        <f>Testbed_march!Z296</f>
        <v>6.9204099999999995</v>
      </c>
      <c r="V296" s="7">
        <v>6.9251000000000005</v>
      </c>
      <c r="Z296">
        <v>6.92326</v>
      </c>
    </row>
    <row r="297" spans="4:26" x14ac:dyDescent="0.35">
      <c r="D297" s="8">
        <f>Testbed_Dec!I297</f>
        <v>6.9179499999999994</v>
      </c>
      <c r="J297">
        <v>6.9232500000000003</v>
      </c>
      <c r="P297" s="25">
        <f>Testbed_march!Z297</f>
        <v>6.9204099999999995</v>
      </c>
      <c r="V297" s="7">
        <v>6.9251000000000005</v>
      </c>
      <c r="Z297">
        <v>6.9232500000000003</v>
      </c>
    </row>
    <row r="298" spans="4:26" x14ac:dyDescent="0.35">
      <c r="D298" s="8">
        <f>Testbed_Dec!I298</f>
        <v>6.9179499999999994</v>
      </c>
      <c r="J298">
        <v>6.9232500000000003</v>
      </c>
      <c r="P298" s="25">
        <f>Testbed_march!Z298</f>
        <v>6.92056</v>
      </c>
      <c r="V298" s="7">
        <v>6.9248700000000003</v>
      </c>
      <c r="Z298">
        <v>6.9232500000000003</v>
      </c>
    </row>
    <row r="299" spans="4:26" x14ac:dyDescent="0.35">
      <c r="D299" s="8">
        <f>Testbed_Dec!I299</f>
        <v>6.9178900000000008</v>
      </c>
      <c r="J299">
        <v>6.9232399999999998</v>
      </c>
      <c r="P299" s="25">
        <f>Testbed_march!Z299</f>
        <v>6.92056</v>
      </c>
      <c r="V299" s="7">
        <v>6.9248700000000003</v>
      </c>
      <c r="Z299">
        <v>6.9232399999999998</v>
      </c>
    </row>
    <row r="300" spans="4:26" x14ac:dyDescent="0.35">
      <c r="D300" s="8">
        <f>Testbed_Dec!I300</f>
        <v>6.9176599999999997</v>
      </c>
      <c r="J300">
        <v>6.9232399999999998</v>
      </c>
      <c r="P300" s="25">
        <f>Testbed_march!Z300</f>
        <v>6.9207799999999997</v>
      </c>
      <c r="V300" s="7">
        <v>6.9247500000000004</v>
      </c>
      <c r="Z300">
        <v>6.9232399999999998</v>
      </c>
    </row>
    <row r="301" spans="4:26" x14ac:dyDescent="0.35">
      <c r="D301" s="8">
        <f>Testbed_Dec!I301</f>
        <v>6.9176599999999997</v>
      </c>
      <c r="J301">
        <v>6.92319</v>
      </c>
      <c r="P301" s="25">
        <f>Testbed_march!Z301</f>
        <v>6.9207799999999997</v>
      </c>
      <c r="V301" s="7">
        <v>6.9247500000000004</v>
      </c>
      <c r="Z301">
        <v>6.92319</v>
      </c>
    </row>
    <row r="302" spans="4:26" x14ac:dyDescent="0.35">
      <c r="D302" s="8">
        <f>Testbed_Dec!I302</f>
        <v>6.9175399999999998</v>
      </c>
      <c r="J302">
        <v>6.9231699999999998</v>
      </c>
      <c r="P302" s="25">
        <f>Testbed_march!Z302</f>
        <v>6.9200600000000003</v>
      </c>
      <c r="V302" s="7">
        <v>6.92469</v>
      </c>
      <c r="Z302">
        <v>6.9231699999999998</v>
      </c>
    </row>
    <row r="303" spans="4:26" x14ac:dyDescent="0.35">
      <c r="D303" s="8">
        <f>Testbed_Dec!I303</f>
        <v>6.9175399999999998</v>
      </c>
      <c r="J303">
        <v>6.9231699999999998</v>
      </c>
      <c r="P303" s="25">
        <f>Testbed_march!Z303</f>
        <v>6.9200600000000003</v>
      </c>
      <c r="V303" s="7">
        <v>6.92469</v>
      </c>
      <c r="Z303">
        <v>6.9231699999999998</v>
      </c>
    </row>
    <row r="304" spans="4:26" x14ac:dyDescent="0.35">
      <c r="D304" s="8">
        <f>Testbed_Dec!I304</f>
        <v>6.9178100000000002</v>
      </c>
      <c r="J304">
        <v>6.9231600000000002</v>
      </c>
      <c r="P304" s="25">
        <f>Testbed_march!Z304</f>
        <v>6.9199399999999995</v>
      </c>
      <c r="V304" s="7">
        <v>6.9246000000000008</v>
      </c>
      <c r="Z304">
        <v>6.9231600000000002</v>
      </c>
    </row>
    <row r="305" spans="4:26" x14ac:dyDescent="0.35">
      <c r="D305" s="8">
        <f>Testbed_Dec!I305</f>
        <v>6.9178100000000002</v>
      </c>
      <c r="J305">
        <v>6.9231199999999999</v>
      </c>
      <c r="P305" s="25">
        <f>Testbed_march!Z305</f>
        <v>6.9199399999999995</v>
      </c>
      <c r="V305" s="7">
        <v>6.9246000000000008</v>
      </c>
      <c r="Z305">
        <v>6.9231199999999999</v>
      </c>
    </row>
    <row r="306" spans="4:26" x14ac:dyDescent="0.35">
      <c r="D306" s="8">
        <f>Testbed_Dec!I306</f>
        <v>6.9181899999999992</v>
      </c>
      <c r="J306">
        <v>6.9231199999999999</v>
      </c>
      <c r="P306" s="25">
        <f>Testbed_march!Z306</f>
        <v>6.92089</v>
      </c>
      <c r="V306" s="7">
        <v>6.9245100000000006</v>
      </c>
      <c r="Z306">
        <v>6.9231199999999999</v>
      </c>
    </row>
    <row r="307" spans="4:26" x14ac:dyDescent="0.35">
      <c r="D307" s="8">
        <f>Testbed_Dec!I307</f>
        <v>6.9189699999999998</v>
      </c>
      <c r="J307">
        <v>6.9230100000000006</v>
      </c>
      <c r="P307" s="25">
        <f>Testbed_march!Z307</f>
        <v>6.92089</v>
      </c>
      <c r="V307" s="7">
        <v>6.9245100000000006</v>
      </c>
      <c r="Z307">
        <v>6.9230100000000006</v>
      </c>
    </row>
    <row r="308" spans="4:26" x14ac:dyDescent="0.35">
      <c r="D308" s="8">
        <f>Testbed_Dec!I308</f>
        <v>6.9189699999999998</v>
      </c>
      <c r="J308">
        <v>6.9229899999999995</v>
      </c>
      <c r="P308" s="25">
        <f>Testbed_march!Z308</f>
        <v>6.9208599999999993</v>
      </c>
      <c r="V308" s="7">
        <v>6.92448</v>
      </c>
      <c r="Z308">
        <v>6.9229899999999995</v>
      </c>
    </row>
    <row r="309" spans="4:26" x14ac:dyDescent="0.35">
      <c r="D309" s="8">
        <f>Testbed_Dec!I309</f>
        <v>6.9185100000000004</v>
      </c>
      <c r="J309">
        <v>6.9229899999999995</v>
      </c>
      <c r="P309" s="25">
        <f>Testbed_march!Z309</f>
        <v>6.9208599999999993</v>
      </c>
      <c r="V309" s="7">
        <v>6.92448</v>
      </c>
      <c r="Z309">
        <v>6.9229899999999995</v>
      </c>
    </row>
    <row r="310" spans="4:26" x14ac:dyDescent="0.35">
      <c r="D310" s="8">
        <f>Testbed_Dec!I310</f>
        <v>6.9185100000000004</v>
      </c>
      <c r="J310">
        <v>6.9229700000000003</v>
      </c>
      <c r="P310" s="25">
        <f>Testbed_march!Z310</f>
        <v>6.9213500000000003</v>
      </c>
      <c r="V310" s="7">
        <v>6.9244500000000002</v>
      </c>
      <c r="Z310">
        <v>6.9229700000000003</v>
      </c>
    </row>
    <row r="311" spans="4:26" x14ac:dyDescent="0.35">
      <c r="D311" s="8">
        <f>Testbed_Dec!I311</f>
        <v>6.9184999999999999</v>
      </c>
      <c r="J311">
        <v>6.9229700000000003</v>
      </c>
      <c r="P311" s="25">
        <f>Testbed_march!Z311</f>
        <v>6.9213500000000003</v>
      </c>
      <c r="V311" s="7">
        <v>6.9244500000000002</v>
      </c>
      <c r="Z311">
        <v>6.9229700000000003</v>
      </c>
    </row>
    <row r="312" spans="4:26" x14ac:dyDescent="0.35">
      <c r="D312" s="8">
        <f>Testbed_Dec!I312</f>
        <v>6.9183500000000002</v>
      </c>
      <c r="J312">
        <v>6.9229700000000003</v>
      </c>
      <c r="P312" s="25">
        <f>Testbed_march!Z312</f>
        <v>6.92103</v>
      </c>
      <c r="V312" s="7">
        <v>6.9243999999999994</v>
      </c>
      <c r="Z312">
        <v>6.9229700000000003</v>
      </c>
    </row>
    <row r="313" spans="4:26" x14ac:dyDescent="0.35">
      <c r="D313" s="8">
        <f>Testbed_Dec!I313</f>
        <v>6.9183500000000002</v>
      </c>
      <c r="J313">
        <v>6.9229500000000002</v>
      </c>
      <c r="P313" s="25">
        <f>Testbed_march!Z313</f>
        <v>6.92103</v>
      </c>
      <c r="V313" s="7">
        <v>6.9243999999999994</v>
      </c>
      <c r="Z313">
        <v>6.9229500000000002</v>
      </c>
    </row>
    <row r="314" spans="4:26" x14ac:dyDescent="0.35">
      <c r="D314" s="8">
        <f>Testbed_Dec!I314</f>
        <v>6.9179899999999996</v>
      </c>
      <c r="J314">
        <v>6.9228999999999994</v>
      </c>
      <c r="P314" s="25">
        <f>Testbed_march!Z314</f>
        <v>6.9211999999999998</v>
      </c>
      <c r="V314" s="7">
        <v>6.9243399999999999</v>
      </c>
      <c r="Z314">
        <v>6.9228999999999994</v>
      </c>
    </row>
    <row r="315" spans="4:26" x14ac:dyDescent="0.35">
      <c r="D315" s="8">
        <f>Testbed_Dec!I315</f>
        <v>6.9179899999999996</v>
      </c>
      <c r="J315">
        <v>6.9228999999999994</v>
      </c>
      <c r="P315" s="25">
        <f>Testbed_march!Z315</f>
        <v>6.9211999999999998</v>
      </c>
      <c r="V315" s="7">
        <v>6.9243399999999999</v>
      </c>
      <c r="Z315">
        <v>6.9228999999999994</v>
      </c>
    </row>
    <row r="316" spans="4:26" x14ac:dyDescent="0.35">
      <c r="D316" s="8">
        <f>Testbed_Dec!I316</f>
        <v>6.9180900000000003</v>
      </c>
      <c r="J316">
        <v>6.9227700000000008</v>
      </c>
      <c r="P316" s="25">
        <f>Testbed_march!Z316</f>
        <v>6.9209399999999999</v>
      </c>
      <c r="V316" s="7">
        <v>6.9241800000000007</v>
      </c>
      <c r="Z316">
        <v>6.9227700000000008</v>
      </c>
    </row>
    <row r="317" spans="4:26" x14ac:dyDescent="0.35">
      <c r="D317" s="8">
        <f>Testbed_Dec!I317</f>
        <v>6.9181800000000004</v>
      </c>
      <c r="J317">
        <v>6.9227700000000008</v>
      </c>
      <c r="P317" s="25">
        <f>Testbed_march!Z317</f>
        <v>6.9209399999999999</v>
      </c>
      <c r="V317" s="7">
        <v>6.9241800000000007</v>
      </c>
      <c r="Z317">
        <v>6.9227700000000008</v>
      </c>
    </row>
    <row r="318" spans="4:26" x14ac:dyDescent="0.35">
      <c r="D318" s="8">
        <f>Testbed_Dec!I318</f>
        <v>6.9181800000000004</v>
      </c>
      <c r="J318">
        <v>6.9226400000000003</v>
      </c>
      <c r="P318" s="25">
        <f>Testbed_march!Z318</f>
        <v>6.9215600000000004</v>
      </c>
      <c r="V318" s="7">
        <v>6.9241000000000001</v>
      </c>
      <c r="Z318">
        <v>6.9226400000000003</v>
      </c>
    </row>
    <row r="319" spans="4:26" x14ac:dyDescent="0.35">
      <c r="D319" s="8">
        <f>Testbed_Dec!I319</f>
        <v>6.9181400000000002</v>
      </c>
      <c r="J319">
        <v>6.9226099999999997</v>
      </c>
      <c r="P319" s="25">
        <f>Testbed_march!Z319</f>
        <v>6.9215600000000004</v>
      </c>
      <c r="V319" s="7">
        <v>6.9241000000000001</v>
      </c>
      <c r="Z319">
        <v>6.9226099999999997</v>
      </c>
    </row>
    <row r="320" spans="4:26" x14ac:dyDescent="0.35">
      <c r="D320" s="8">
        <f>Testbed_Dec!I320</f>
        <v>6.9181400000000002</v>
      </c>
      <c r="J320">
        <v>6.9226099999999997</v>
      </c>
      <c r="P320" s="25">
        <f>Testbed_march!Z320</f>
        <v>6.9213999999999993</v>
      </c>
      <c r="V320" s="7">
        <v>6.9238900000000001</v>
      </c>
      <c r="Z320">
        <v>6.9226099999999997</v>
      </c>
    </row>
    <row r="321" spans="4:26" x14ac:dyDescent="0.35">
      <c r="D321" s="8">
        <f>Testbed_Dec!I321</f>
        <v>6.9185799999999995</v>
      </c>
      <c r="J321">
        <v>6.9225900000000005</v>
      </c>
      <c r="P321" s="25">
        <f>Testbed_march!Z321</f>
        <v>6.9213999999999993</v>
      </c>
      <c r="V321" s="7">
        <v>6.9238900000000001</v>
      </c>
      <c r="Z321">
        <v>6.9225900000000005</v>
      </c>
    </row>
    <row r="322" spans="4:26" x14ac:dyDescent="0.35">
      <c r="D322" s="8">
        <f>Testbed_Dec!I322</f>
        <v>6.9185799999999995</v>
      </c>
      <c r="J322">
        <v>6.9225900000000005</v>
      </c>
      <c r="P322" s="25">
        <f>Testbed_march!Z322</f>
        <v>6.9211400000000003</v>
      </c>
      <c r="V322" s="7">
        <v>6.9237399999999996</v>
      </c>
      <c r="Z322">
        <v>6.9225900000000005</v>
      </c>
    </row>
    <row r="323" spans="4:26" x14ac:dyDescent="0.35">
      <c r="D323" s="8">
        <f>Testbed_Dec!I323</f>
        <v>6.91866</v>
      </c>
      <c r="J323">
        <v>6.9225600000000007</v>
      </c>
      <c r="P323" s="25">
        <f>Testbed_march!Z323</f>
        <v>6.9211400000000003</v>
      </c>
      <c r="V323" s="7">
        <v>6.9237399999999996</v>
      </c>
      <c r="Z323">
        <v>6.9225600000000007</v>
      </c>
    </row>
    <row r="324" spans="4:26" x14ac:dyDescent="0.35">
      <c r="D324" s="8">
        <f>Testbed_Dec!I324</f>
        <v>6.9187399999999997</v>
      </c>
      <c r="J324">
        <v>6.9225600000000007</v>
      </c>
      <c r="P324" s="25">
        <f>Testbed_march!Z324</f>
        <v>6.9220299999999995</v>
      </c>
      <c r="V324" s="7">
        <v>6.9237299999999999</v>
      </c>
      <c r="Z324">
        <v>6.9225600000000007</v>
      </c>
    </row>
    <row r="325" spans="4:26" x14ac:dyDescent="0.35">
      <c r="D325" s="8">
        <f>Testbed_Dec!I325</f>
        <v>6.9187399999999997</v>
      </c>
      <c r="J325">
        <v>6.9225000000000003</v>
      </c>
      <c r="P325" s="25">
        <f>Testbed_march!Z325</f>
        <v>6.9220299999999995</v>
      </c>
      <c r="V325" s="7">
        <v>6.9237299999999999</v>
      </c>
      <c r="Z325">
        <v>6.9225000000000003</v>
      </c>
    </row>
    <row r="326" spans="4:26" x14ac:dyDescent="0.35">
      <c r="D326" s="8">
        <f>Testbed_Dec!I326</f>
        <v>6.9182899999999998</v>
      </c>
      <c r="J326">
        <v>6.9224899999999998</v>
      </c>
      <c r="P326" s="25">
        <f>Testbed_march!Z326</f>
        <v>6.9221000000000004</v>
      </c>
      <c r="V326" s="7">
        <v>6.9236899999999997</v>
      </c>
      <c r="Z326">
        <v>6.9224899999999998</v>
      </c>
    </row>
    <row r="327" spans="4:26" x14ac:dyDescent="0.35">
      <c r="D327" s="8">
        <f>Testbed_Dec!I327</f>
        <v>6.9182899999999998</v>
      </c>
      <c r="J327">
        <v>6.9224600000000001</v>
      </c>
      <c r="P327" s="25">
        <f>Testbed_march!Z327</f>
        <v>6.9221000000000004</v>
      </c>
      <c r="V327" s="7">
        <v>6.9236899999999997</v>
      </c>
      <c r="Z327">
        <v>6.9224600000000001</v>
      </c>
    </row>
    <row r="328" spans="4:26" x14ac:dyDescent="0.35">
      <c r="D328" s="8">
        <f>Testbed_Dec!I328</f>
        <v>6.9183199999999996</v>
      </c>
      <c r="J328">
        <v>6.92239</v>
      </c>
      <c r="P328" s="25">
        <f>Testbed_march!Z328</f>
        <v>6.9216899999999999</v>
      </c>
      <c r="V328" s="7">
        <v>6.9236300000000002</v>
      </c>
      <c r="Z328">
        <v>6.92239</v>
      </c>
    </row>
    <row r="329" spans="4:26" x14ac:dyDescent="0.35">
      <c r="D329" s="8">
        <f>Testbed_Dec!I329</f>
        <v>6.9183999999999992</v>
      </c>
      <c r="J329">
        <v>6.92239</v>
      </c>
      <c r="P329" s="25">
        <f>Testbed_march!Z329</f>
        <v>6.9216899999999999</v>
      </c>
      <c r="V329" s="7">
        <v>6.9236300000000002</v>
      </c>
      <c r="Z329">
        <v>6.92239</v>
      </c>
    </row>
    <row r="330" spans="4:26" x14ac:dyDescent="0.35">
      <c r="D330" s="8">
        <f>Testbed_Dec!I330</f>
        <v>6.9183999999999992</v>
      </c>
      <c r="J330">
        <v>6.9223800000000004</v>
      </c>
      <c r="P330" s="25">
        <f>Testbed_march!Z330</f>
        <v>6.9214599999999997</v>
      </c>
      <c r="V330" s="7">
        <v>6.9235200000000008</v>
      </c>
      <c r="Z330">
        <v>6.9223800000000004</v>
      </c>
    </row>
    <row r="331" spans="4:26" x14ac:dyDescent="0.35">
      <c r="D331" s="8">
        <f>Testbed_Dec!I331</f>
        <v>6.9184399999999995</v>
      </c>
      <c r="J331">
        <v>6.9223699999999999</v>
      </c>
      <c r="P331" s="25">
        <f>Testbed_march!Z331</f>
        <v>6.9214599999999997</v>
      </c>
      <c r="V331" s="7">
        <v>6.9235200000000008</v>
      </c>
      <c r="Z331">
        <v>6.9223699999999999</v>
      </c>
    </row>
    <row r="332" spans="4:26" x14ac:dyDescent="0.35">
      <c r="D332" s="8">
        <f>Testbed_Dec!I332</f>
        <v>6.9184399999999995</v>
      </c>
      <c r="J332">
        <v>6.9223699999999999</v>
      </c>
      <c r="P332" s="25">
        <f>Testbed_march!Z332</f>
        <v>6.9216099999999994</v>
      </c>
      <c r="V332" s="7">
        <v>6.9234399999999994</v>
      </c>
      <c r="Z332">
        <v>6.9223699999999999</v>
      </c>
    </row>
    <row r="333" spans="4:26" x14ac:dyDescent="0.35">
      <c r="D333" s="8">
        <f>Testbed_Dec!I333</f>
        <v>6.9186399999999999</v>
      </c>
      <c r="J333">
        <v>6.9222999999999999</v>
      </c>
      <c r="P333" s="25">
        <f>Testbed_march!Z333</f>
        <v>6.9216099999999994</v>
      </c>
      <c r="V333" s="7">
        <v>6.9234399999999994</v>
      </c>
      <c r="Z333">
        <v>6.9222999999999999</v>
      </c>
    </row>
    <row r="334" spans="4:26" x14ac:dyDescent="0.35">
      <c r="D334" s="8">
        <f>Testbed_Dec!I334</f>
        <v>6.9186399999999999</v>
      </c>
      <c r="J334">
        <v>6.9222999999999999</v>
      </c>
      <c r="P334" s="25">
        <f>Testbed_march!Z334</f>
        <v>6.9227499999999997</v>
      </c>
      <c r="V334" s="7">
        <v>6.9234300000000006</v>
      </c>
      <c r="Z334">
        <v>6.9222999999999999</v>
      </c>
    </row>
    <row r="335" spans="4:26" x14ac:dyDescent="0.35">
      <c r="D335" s="8">
        <f>Testbed_Dec!I335</f>
        <v>6.9189799999999995</v>
      </c>
      <c r="J335">
        <v>6.9222799999999998</v>
      </c>
      <c r="P335" s="25">
        <f>Testbed_march!Z335</f>
        <v>6.9227499999999997</v>
      </c>
      <c r="V335" s="7">
        <v>6.9234300000000006</v>
      </c>
      <c r="Z335">
        <v>6.9222799999999998</v>
      </c>
    </row>
    <row r="336" spans="4:26" x14ac:dyDescent="0.35">
      <c r="D336" s="8">
        <f>Testbed_Dec!I336</f>
        <v>6.9195099999999998</v>
      </c>
      <c r="J336">
        <v>6.9222799999999998</v>
      </c>
      <c r="P336" s="25">
        <f>Testbed_march!Z336</f>
        <v>6.9218000000000002</v>
      </c>
      <c r="V336" s="7">
        <v>6.9234099999999996</v>
      </c>
      <c r="Z336">
        <v>6.9222799999999998</v>
      </c>
    </row>
    <row r="337" spans="4:26" x14ac:dyDescent="0.35">
      <c r="D337" s="8">
        <f>Testbed_Dec!I337</f>
        <v>6.9195099999999998</v>
      </c>
      <c r="J337">
        <v>6.9222099999999998</v>
      </c>
      <c r="P337" s="25">
        <f>Testbed_march!Z337</f>
        <v>6.9218000000000002</v>
      </c>
      <c r="V337" s="7">
        <v>6.9234099999999996</v>
      </c>
      <c r="Z337">
        <v>6.9222099999999998</v>
      </c>
    </row>
    <row r="338" spans="4:26" x14ac:dyDescent="0.35">
      <c r="D338" s="8">
        <f>Testbed_Dec!I338</f>
        <v>6.9191700000000003</v>
      </c>
      <c r="J338">
        <v>6.9221899999999996</v>
      </c>
      <c r="P338" s="25">
        <f>Testbed_march!Z338</f>
        <v>6.9222099999999998</v>
      </c>
      <c r="V338" s="7">
        <v>6.9233700000000002</v>
      </c>
      <c r="Z338">
        <v>6.9221899999999996</v>
      </c>
    </row>
    <row r="339" spans="4:26" x14ac:dyDescent="0.35">
      <c r="D339" s="8">
        <f>Testbed_Dec!I339</f>
        <v>6.9191700000000003</v>
      </c>
      <c r="J339">
        <v>6.9221899999999996</v>
      </c>
      <c r="P339" s="25">
        <f>Testbed_march!Z339</f>
        <v>6.9222099999999998</v>
      </c>
      <c r="V339" s="7">
        <v>6.9233700000000002</v>
      </c>
      <c r="Z339">
        <v>6.9221899999999996</v>
      </c>
    </row>
    <row r="340" spans="4:26" x14ac:dyDescent="0.35">
      <c r="D340" s="8">
        <f>Testbed_Dec!I340</f>
        <v>6.9191799999999999</v>
      </c>
      <c r="J340">
        <v>6.9220899999999999</v>
      </c>
      <c r="P340" s="25">
        <f>Testbed_march!Z340</f>
        <v>6.9224300000000003</v>
      </c>
      <c r="V340" s="7">
        <v>6.9231600000000002</v>
      </c>
      <c r="Z340">
        <v>6.9220899999999999</v>
      </c>
    </row>
    <row r="341" spans="4:26" x14ac:dyDescent="0.35">
      <c r="D341" s="8">
        <f>Testbed_Dec!I341</f>
        <v>6.9193199999999999</v>
      </c>
      <c r="J341">
        <v>6.9218900000000003</v>
      </c>
      <c r="P341" s="25">
        <f>Testbed_march!Z341</f>
        <v>6.9224300000000003</v>
      </c>
      <c r="V341" s="7">
        <v>6.9231600000000002</v>
      </c>
      <c r="Z341">
        <v>6.9218900000000003</v>
      </c>
    </row>
    <row r="342" spans="4:26" x14ac:dyDescent="0.35">
      <c r="D342" s="8">
        <f>Testbed_Dec!I342</f>
        <v>6.9193199999999999</v>
      </c>
      <c r="J342">
        <v>6.9218799999999998</v>
      </c>
      <c r="P342" s="25">
        <f>Testbed_march!Z342</f>
        <v>6.9225600000000007</v>
      </c>
      <c r="V342" s="7">
        <v>6.9231400000000001</v>
      </c>
      <c r="Z342">
        <v>6.9218799999999998</v>
      </c>
    </row>
    <row r="343" spans="4:26" x14ac:dyDescent="0.35">
      <c r="D343" s="8">
        <f>Testbed_Dec!I343</f>
        <v>6.91913</v>
      </c>
      <c r="J343">
        <v>6.9218700000000002</v>
      </c>
      <c r="P343" s="25">
        <f>Testbed_march!Z343</f>
        <v>6.9225600000000007</v>
      </c>
      <c r="V343" s="7">
        <v>6.9231400000000001</v>
      </c>
      <c r="Z343">
        <v>6.9218700000000002</v>
      </c>
    </row>
    <row r="344" spans="4:26" x14ac:dyDescent="0.35">
      <c r="D344" s="8">
        <f>Testbed_Dec!I344</f>
        <v>6.91913</v>
      </c>
      <c r="J344">
        <v>6.9218000000000002</v>
      </c>
      <c r="P344" s="25">
        <f>Testbed_march!Z344</f>
        <v>6.9233700000000002</v>
      </c>
      <c r="V344" s="7">
        <v>6.9230900000000002</v>
      </c>
      <c r="Z344">
        <v>6.9218000000000002</v>
      </c>
    </row>
    <row r="345" spans="4:26" x14ac:dyDescent="0.35">
      <c r="D345" s="8">
        <f>Testbed_Dec!I345</f>
        <v>6.9193899999999999</v>
      </c>
      <c r="J345">
        <v>6.9217899999999997</v>
      </c>
      <c r="P345" s="25">
        <f>Testbed_march!Z345</f>
        <v>6.9233700000000002</v>
      </c>
      <c r="V345" s="7">
        <v>6.9230900000000002</v>
      </c>
      <c r="Z345">
        <v>6.9217899999999997</v>
      </c>
    </row>
    <row r="346" spans="4:26" x14ac:dyDescent="0.35">
      <c r="D346" s="8">
        <f>Testbed_Dec!I346</f>
        <v>6.9195600000000006</v>
      </c>
      <c r="J346">
        <v>6.92178</v>
      </c>
      <c r="P346" s="25">
        <f>Testbed_march!Z346</f>
        <v>6.92265</v>
      </c>
      <c r="V346" s="7">
        <v>6.9229899999999995</v>
      </c>
      <c r="Z346">
        <v>6.92178</v>
      </c>
    </row>
    <row r="347" spans="4:26" x14ac:dyDescent="0.35">
      <c r="D347" s="8">
        <f>Testbed_Dec!I347</f>
        <v>6.9194399999999998</v>
      </c>
      <c r="J347">
        <v>6.92178</v>
      </c>
      <c r="P347" s="25">
        <f>Testbed_march!Z347</f>
        <v>6.92265</v>
      </c>
      <c r="V347" s="7">
        <v>6.9229899999999995</v>
      </c>
      <c r="Z347">
        <v>6.92178</v>
      </c>
    </row>
    <row r="348" spans="4:26" x14ac:dyDescent="0.35">
      <c r="D348" s="8">
        <f>Testbed_Dec!I348</f>
        <v>6.9190800000000001</v>
      </c>
      <c r="J348">
        <v>6.9217599999999999</v>
      </c>
      <c r="P348" s="25">
        <f>Testbed_march!Z348</f>
        <v>6.9225000000000003</v>
      </c>
      <c r="V348" s="7">
        <v>6.9228000000000005</v>
      </c>
      <c r="Z348">
        <v>6.9217599999999999</v>
      </c>
    </row>
    <row r="349" spans="4:26" x14ac:dyDescent="0.35">
      <c r="D349" s="8">
        <f>Testbed_Dec!I349</f>
        <v>6.9190800000000001</v>
      </c>
      <c r="J349">
        <v>6.9217399999999998</v>
      </c>
      <c r="P349" s="25">
        <f>Testbed_march!Z349</f>
        <v>6.9225000000000003</v>
      </c>
      <c r="V349" s="7">
        <v>6.9228000000000005</v>
      </c>
      <c r="Z349">
        <v>6.9217399999999998</v>
      </c>
    </row>
    <row r="350" spans="4:26" x14ac:dyDescent="0.35">
      <c r="D350" s="8">
        <f>Testbed_Dec!I350</f>
        <v>6.9189999999999996</v>
      </c>
      <c r="J350">
        <v>6.9217299999999993</v>
      </c>
      <c r="P350" s="25">
        <f>Testbed_march!Z350</f>
        <v>6.9231600000000002</v>
      </c>
      <c r="V350" s="7">
        <v>6.9227499999999997</v>
      </c>
      <c r="Z350">
        <v>6.9217299999999993</v>
      </c>
    </row>
    <row r="351" spans="4:26" x14ac:dyDescent="0.35">
      <c r="D351" s="8">
        <f>Testbed_Dec!I351</f>
        <v>6.9189999999999996</v>
      </c>
      <c r="J351">
        <v>6.9217299999999993</v>
      </c>
      <c r="P351" s="25">
        <f>Testbed_march!Z351</f>
        <v>6.9231600000000002</v>
      </c>
      <c r="V351" s="7">
        <v>6.9227499999999997</v>
      </c>
      <c r="Z351">
        <v>6.9217299999999993</v>
      </c>
    </row>
    <row r="352" spans="4:26" x14ac:dyDescent="0.35">
      <c r="D352" s="8">
        <f>Testbed_Dec!I352</f>
        <v>6.9189799999999995</v>
      </c>
      <c r="J352">
        <v>6.92171</v>
      </c>
      <c r="P352" s="25">
        <f>Testbed_march!Z352</f>
        <v>6.9229899999999995</v>
      </c>
      <c r="V352" s="7">
        <v>6.92265</v>
      </c>
      <c r="Z352">
        <v>6.92171</v>
      </c>
    </row>
    <row r="353" spans="4:26" x14ac:dyDescent="0.35">
      <c r="D353" s="8">
        <f>Testbed_Dec!I353</f>
        <v>6.9188299999999998</v>
      </c>
      <c r="J353">
        <v>6.92171</v>
      </c>
      <c r="P353" s="25">
        <f>Testbed_march!Z353</f>
        <v>6.9229899999999995</v>
      </c>
      <c r="V353" s="7">
        <v>6.92265</v>
      </c>
      <c r="Z353">
        <v>6.92171</v>
      </c>
    </row>
    <row r="354" spans="4:26" x14ac:dyDescent="0.35">
      <c r="D354" s="8">
        <f>Testbed_Dec!I354</f>
        <v>6.9188299999999998</v>
      </c>
      <c r="J354">
        <v>6.9216999999999995</v>
      </c>
      <c r="P354" s="25">
        <f>Testbed_march!Z354</f>
        <v>6.9236899999999997</v>
      </c>
      <c r="V354" s="7">
        <v>6.9225600000000007</v>
      </c>
      <c r="Z354">
        <v>6.9216999999999995</v>
      </c>
    </row>
    <row r="355" spans="4:26" x14ac:dyDescent="0.35">
      <c r="D355" s="8">
        <f>Testbed_Dec!I355</f>
        <v>6.9186699999999997</v>
      </c>
      <c r="J355">
        <v>6.9216999999999995</v>
      </c>
      <c r="P355" s="25">
        <f>Testbed_march!Z355</f>
        <v>6.9236899999999997</v>
      </c>
      <c r="V355" s="7">
        <v>6.9225600000000007</v>
      </c>
      <c r="Z355">
        <v>6.9216999999999995</v>
      </c>
    </row>
    <row r="356" spans="4:26" x14ac:dyDescent="0.35">
      <c r="D356" s="8">
        <f>Testbed_Dec!I356</f>
        <v>6.9186699999999997</v>
      </c>
      <c r="J356">
        <v>6.9216800000000003</v>
      </c>
      <c r="P356" s="25">
        <f>Testbed_march!Z356</f>
        <v>6.9234399999999994</v>
      </c>
      <c r="V356" s="7">
        <v>6.9225000000000003</v>
      </c>
      <c r="Z356">
        <v>6.9216800000000003</v>
      </c>
    </row>
    <row r="357" spans="4:26" x14ac:dyDescent="0.35">
      <c r="D357" s="8">
        <f>Testbed_Dec!I357</f>
        <v>6.9189300000000005</v>
      </c>
      <c r="J357">
        <v>6.9216800000000003</v>
      </c>
      <c r="P357" s="25">
        <f>Testbed_march!Z357</f>
        <v>6.9234399999999994</v>
      </c>
      <c r="V357" s="7">
        <v>6.9225000000000003</v>
      </c>
      <c r="Z357">
        <v>6.9216800000000003</v>
      </c>
    </row>
    <row r="358" spans="4:26" x14ac:dyDescent="0.35">
      <c r="D358" s="8">
        <f>Testbed_Dec!I358</f>
        <v>6.9189300000000005</v>
      </c>
      <c r="J358">
        <v>6.9216699999999998</v>
      </c>
      <c r="P358" s="25">
        <f>Testbed_march!Z358</f>
        <v>6.9228000000000005</v>
      </c>
      <c r="V358" s="7">
        <v>6.9224300000000003</v>
      </c>
      <c r="Z358">
        <v>6.9216699999999998</v>
      </c>
    </row>
    <row r="359" spans="4:26" x14ac:dyDescent="0.35">
      <c r="D359" s="8">
        <f>Testbed_Dec!I359</f>
        <v>6.9189499999999997</v>
      </c>
      <c r="J359">
        <v>6.9216199999999999</v>
      </c>
      <c r="P359" s="25">
        <f>Testbed_march!Z359</f>
        <v>6.9228000000000005</v>
      </c>
      <c r="V359" s="7">
        <v>6.9224300000000003</v>
      </c>
      <c r="Z359">
        <v>6.9216199999999999</v>
      </c>
    </row>
    <row r="360" spans="4:26" x14ac:dyDescent="0.35">
      <c r="D360" s="8">
        <f>Testbed_Dec!I360</f>
        <v>6.9189099999999994</v>
      </c>
      <c r="J360">
        <v>6.9215900000000001</v>
      </c>
      <c r="P360" s="25">
        <f>Testbed_march!Z360</f>
        <v>6.9237399999999996</v>
      </c>
      <c r="V360" s="7">
        <v>6.9222099999999998</v>
      </c>
      <c r="Z360">
        <v>6.9215900000000001</v>
      </c>
    </row>
    <row r="361" spans="4:26" x14ac:dyDescent="0.35">
      <c r="D361" s="8">
        <f>Testbed_Dec!I361</f>
        <v>6.9189099999999994</v>
      </c>
      <c r="J361">
        <v>6.9215900000000001</v>
      </c>
      <c r="P361" s="25">
        <f>Testbed_march!Z361</f>
        <v>6.9237399999999996</v>
      </c>
      <c r="V361" s="7">
        <v>6.9222099999999998</v>
      </c>
      <c r="Z361">
        <v>6.9215900000000001</v>
      </c>
    </row>
    <row r="362" spans="4:26" x14ac:dyDescent="0.35">
      <c r="D362" s="8">
        <f>Testbed_Dec!I362</f>
        <v>6.9193100000000003</v>
      </c>
      <c r="J362">
        <v>6.9215900000000001</v>
      </c>
      <c r="P362" s="25">
        <f>Testbed_march!Z362</f>
        <v>6.9236300000000002</v>
      </c>
      <c r="V362" s="7">
        <v>6.9221000000000004</v>
      </c>
      <c r="Z362">
        <v>6.9215900000000001</v>
      </c>
    </row>
    <row r="363" spans="4:26" x14ac:dyDescent="0.35">
      <c r="D363" s="8">
        <f>Testbed_Dec!I363</f>
        <v>6.9193100000000003</v>
      </c>
      <c r="J363">
        <v>6.9215900000000001</v>
      </c>
      <c r="P363" s="25">
        <f>Testbed_march!Z363</f>
        <v>6.9236300000000002</v>
      </c>
      <c r="V363" s="7">
        <v>6.9221000000000004</v>
      </c>
      <c r="Z363">
        <v>6.9215900000000001</v>
      </c>
    </row>
    <row r="364" spans="4:26" x14ac:dyDescent="0.35">
      <c r="D364" s="8">
        <f>Testbed_Dec!I364</f>
        <v>6.9195000000000002</v>
      </c>
      <c r="J364">
        <v>6.9215600000000004</v>
      </c>
      <c r="P364" s="25">
        <f>Testbed_march!Z364</f>
        <v>6.9234300000000006</v>
      </c>
      <c r="V364" s="7">
        <v>6.9220299999999995</v>
      </c>
      <c r="Z364">
        <v>6.9215600000000004</v>
      </c>
    </row>
    <row r="365" spans="4:26" x14ac:dyDescent="0.35">
      <c r="D365" s="8">
        <f>Testbed_Dec!I365</f>
        <v>6.9197199999999999</v>
      </c>
      <c r="J365">
        <v>6.9215600000000004</v>
      </c>
      <c r="P365" s="25">
        <f>Testbed_march!Z365</f>
        <v>6.9234300000000006</v>
      </c>
      <c r="V365" s="7">
        <v>6.9220299999999995</v>
      </c>
      <c r="Z365">
        <v>6.9215600000000004</v>
      </c>
    </row>
    <row r="366" spans="4:26" x14ac:dyDescent="0.35">
      <c r="D366" s="8">
        <f>Testbed_Dec!I366</f>
        <v>6.9197199999999999</v>
      </c>
      <c r="J366">
        <v>6.9215600000000004</v>
      </c>
      <c r="P366" s="25">
        <f>Testbed_march!Z366</f>
        <v>6.9243399999999999</v>
      </c>
      <c r="V366" s="7">
        <v>6.9218000000000002</v>
      </c>
      <c r="Z366">
        <v>6.9215600000000004</v>
      </c>
    </row>
    <row r="367" spans="4:26" x14ac:dyDescent="0.35">
      <c r="D367" s="8">
        <f>Testbed_Dec!I367</f>
        <v>6.9193599999999993</v>
      </c>
      <c r="J367">
        <v>6.9215400000000002</v>
      </c>
      <c r="P367" s="25">
        <f>Testbed_march!Z367</f>
        <v>6.9243399999999999</v>
      </c>
      <c r="V367" s="7">
        <v>6.9218000000000002</v>
      </c>
      <c r="Z367">
        <v>6.9215400000000002</v>
      </c>
    </row>
    <row r="368" spans="4:26" x14ac:dyDescent="0.35">
      <c r="D368" s="8">
        <f>Testbed_Dec!I368</f>
        <v>6.9193599999999993</v>
      </c>
      <c r="J368">
        <v>6.9215100000000005</v>
      </c>
      <c r="P368" s="25">
        <f>Testbed_march!Z368</f>
        <v>6.9230900000000002</v>
      </c>
      <c r="V368" s="7">
        <v>6.9216899999999999</v>
      </c>
      <c r="Z368">
        <v>6.9215100000000005</v>
      </c>
    </row>
    <row r="369" spans="4:26" x14ac:dyDescent="0.35">
      <c r="D369" s="8">
        <f>Testbed_Dec!I369</f>
        <v>6.9193800000000003</v>
      </c>
      <c r="J369">
        <v>6.9215</v>
      </c>
      <c r="P369" s="25">
        <f>Testbed_march!Z369</f>
        <v>6.9230900000000002</v>
      </c>
      <c r="V369" s="7">
        <v>6.9216899999999999</v>
      </c>
      <c r="Z369">
        <v>6.9215</v>
      </c>
    </row>
    <row r="370" spans="4:26" x14ac:dyDescent="0.35">
      <c r="D370" s="8">
        <f>Testbed_Dec!I370</f>
        <v>6.9193800000000003</v>
      </c>
      <c r="J370">
        <v>6.9214799999999999</v>
      </c>
      <c r="P370" s="25">
        <f>Testbed_march!Z370</f>
        <v>6.9234099999999996</v>
      </c>
      <c r="V370" s="7">
        <v>6.9216099999999994</v>
      </c>
      <c r="Z370">
        <v>6.9214799999999999</v>
      </c>
    </row>
    <row r="371" spans="4:26" x14ac:dyDescent="0.35">
      <c r="D371" s="8">
        <f>Testbed_Dec!I371</f>
        <v>6.9193899999999999</v>
      </c>
      <c r="J371">
        <v>6.9214799999999999</v>
      </c>
      <c r="P371" s="25">
        <f>Testbed_march!Z371</f>
        <v>6.9234099999999996</v>
      </c>
      <c r="V371" s="7">
        <v>6.9216099999999994</v>
      </c>
      <c r="Z371">
        <v>6.9214799999999999</v>
      </c>
    </row>
    <row r="372" spans="4:26" x14ac:dyDescent="0.35">
      <c r="D372" s="8">
        <f>Testbed_Dec!I372</f>
        <v>6.9194499999999994</v>
      </c>
      <c r="J372">
        <v>6.9214399999999996</v>
      </c>
      <c r="P372" s="25">
        <f>Testbed_march!Z372</f>
        <v>6.9235200000000008</v>
      </c>
      <c r="V372" s="7">
        <v>6.9215600000000004</v>
      </c>
      <c r="Z372">
        <v>6.9214399999999996</v>
      </c>
    </row>
    <row r="373" spans="4:26" x14ac:dyDescent="0.35">
      <c r="D373" s="8">
        <f>Testbed_Dec!I373</f>
        <v>6.9194499999999994</v>
      </c>
      <c r="J373">
        <v>6.9214399999999996</v>
      </c>
      <c r="P373" s="25">
        <f>Testbed_march!Z373</f>
        <v>6.9235200000000008</v>
      </c>
      <c r="V373" s="7">
        <v>6.9215600000000004</v>
      </c>
      <c r="Z373">
        <v>6.9214399999999996</v>
      </c>
    </row>
    <row r="374" spans="4:26" x14ac:dyDescent="0.35">
      <c r="D374" s="8">
        <f>Testbed_Dec!I374</f>
        <v>6.9201199999999998</v>
      </c>
      <c r="J374">
        <v>6.92143</v>
      </c>
      <c r="P374" s="25">
        <f>Testbed_march!Z374</f>
        <v>6.9237299999999999</v>
      </c>
      <c r="V374" s="7">
        <v>6.9214599999999997</v>
      </c>
      <c r="Z374">
        <v>6.92143</v>
      </c>
    </row>
    <row r="375" spans="4:26" x14ac:dyDescent="0.35">
      <c r="D375" s="8">
        <f>Testbed_Dec!I375</f>
        <v>6.9201199999999998</v>
      </c>
      <c r="J375">
        <v>6.92143</v>
      </c>
      <c r="P375" s="25">
        <f>Testbed_march!Z375</f>
        <v>6.9237299999999999</v>
      </c>
      <c r="V375" s="7">
        <v>6.9214599999999997</v>
      </c>
      <c r="Z375">
        <v>6.92143</v>
      </c>
    </row>
    <row r="376" spans="4:26" x14ac:dyDescent="0.35">
      <c r="D376" s="8">
        <f>Testbed_Dec!I376</f>
        <v>6.91995</v>
      </c>
      <c r="J376">
        <v>6.9214099999999998</v>
      </c>
      <c r="P376" s="25">
        <f>Testbed_march!Z376</f>
        <v>6.9231400000000001</v>
      </c>
      <c r="V376" s="7">
        <v>6.9213999999999993</v>
      </c>
      <c r="Z376">
        <v>6.9214099999999998</v>
      </c>
    </row>
    <row r="377" spans="4:26" x14ac:dyDescent="0.35">
      <c r="D377" s="8">
        <f>Testbed_Dec!I377</f>
        <v>6.9195699999999993</v>
      </c>
      <c r="J377">
        <v>6.9214099999999998</v>
      </c>
      <c r="P377" s="25">
        <f>Testbed_march!Z377</f>
        <v>6.9231400000000001</v>
      </c>
      <c r="V377" s="7">
        <v>6.9213999999999993</v>
      </c>
      <c r="Z377">
        <v>6.9214099999999998</v>
      </c>
    </row>
    <row r="378" spans="4:26" x14ac:dyDescent="0.35">
      <c r="D378" s="8">
        <f>Testbed_Dec!I378</f>
        <v>6.9195699999999993</v>
      </c>
      <c r="J378">
        <v>6.9213999999999993</v>
      </c>
      <c r="P378" s="25">
        <f>Testbed_march!Z378</f>
        <v>6.92448</v>
      </c>
      <c r="V378" s="7">
        <v>6.9213500000000003</v>
      </c>
      <c r="Z378">
        <v>6.9213999999999993</v>
      </c>
    </row>
    <row r="379" spans="4:26" x14ac:dyDescent="0.35">
      <c r="D379" s="8">
        <f>Testbed_Dec!I379</f>
        <v>6.9196499999999999</v>
      </c>
      <c r="J379">
        <v>6.9213500000000003</v>
      </c>
      <c r="P379" s="25">
        <f>Testbed_march!Z379</f>
        <v>6.92448</v>
      </c>
      <c r="V379" s="7">
        <v>6.9213500000000003</v>
      </c>
      <c r="Z379">
        <v>6.9213500000000003</v>
      </c>
    </row>
    <row r="380" spans="4:26" x14ac:dyDescent="0.35">
      <c r="D380" s="8">
        <f>Testbed_Dec!I380</f>
        <v>6.9196499999999999</v>
      </c>
      <c r="J380">
        <v>6.9213500000000003</v>
      </c>
      <c r="P380" s="25">
        <f>Testbed_march!Z380</f>
        <v>6.9241000000000001</v>
      </c>
      <c r="V380" s="7">
        <v>6.9211999999999998</v>
      </c>
      <c r="Z380">
        <v>6.9213500000000003</v>
      </c>
    </row>
    <row r="381" spans="4:26" x14ac:dyDescent="0.35">
      <c r="D381" s="8">
        <f>Testbed_Dec!I381</f>
        <v>6.9194899999999997</v>
      </c>
      <c r="J381">
        <v>6.9213100000000001</v>
      </c>
      <c r="P381" s="25">
        <f>Testbed_march!Z381</f>
        <v>6.9241000000000001</v>
      </c>
      <c r="V381" s="7">
        <v>6.9211999999999998</v>
      </c>
      <c r="Z381">
        <v>6.9213100000000001</v>
      </c>
    </row>
    <row r="382" spans="4:26" x14ac:dyDescent="0.35">
      <c r="D382" s="8">
        <f>Testbed_Dec!I382</f>
        <v>6.9194899999999997</v>
      </c>
      <c r="J382">
        <v>6.9213100000000001</v>
      </c>
      <c r="P382" s="25">
        <f>Testbed_march!Z382</f>
        <v>6.9246000000000008</v>
      </c>
      <c r="V382" s="7">
        <v>6.9211400000000003</v>
      </c>
      <c r="Z382">
        <v>6.9213100000000001</v>
      </c>
    </row>
    <row r="383" spans="4:26" x14ac:dyDescent="0.35">
      <c r="D383" s="8">
        <f>Testbed_Dec!I383</f>
        <v>6.9194899999999997</v>
      </c>
      <c r="J383">
        <v>6.9212700000000007</v>
      </c>
      <c r="P383" s="25">
        <f>Testbed_march!Z383</f>
        <v>6.9246000000000008</v>
      </c>
      <c r="V383" s="7">
        <v>6.9211400000000003</v>
      </c>
      <c r="Z383">
        <v>6.9212700000000007</v>
      </c>
    </row>
    <row r="384" spans="4:26" x14ac:dyDescent="0.35">
      <c r="D384" s="8">
        <f>Testbed_Dec!I384</f>
        <v>6.9194100000000001</v>
      </c>
      <c r="J384">
        <v>6.9212199999999999</v>
      </c>
      <c r="P384" s="25">
        <f>Testbed_march!Z384</f>
        <v>6.9238900000000001</v>
      </c>
      <c r="V384" s="7">
        <v>6.92103</v>
      </c>
      <c r="Z384">
        <v>6.9212199999999999</v>
      </c>
    </row>
    <row r="385" spans="4:26" x14ac:dyDescent="0.35">
      <c r="D385" s="8">
        <f>Testbed_Dec!I385</f>
        <v>6.9194100000000001</v>
      </c>
      <c r="J385">
        <v>6.92117</v>
      </c>
      <c r="P385" s="25">
        <f>Testbed_march!Z385</f>
        <v>6.9238900000000001</v>
      </c>
      <c r="V385" s="7">
        <v>6.92103</v>
      </c>
      <c r="Z385">
        <v>6.92117</v>
      </c>
    </row>
    <row r="386" spans="4:26" x14ac:dyDescent="0.35">
      <c r="D386" s="8">
        <f>Testbed_Dec!I386</f>
        <v>6.9196299999999997</v>
      </c>
      <c r="J386">
        <v>6.92117</v>
      </c>
      <c r="P386" s="25">
        <f>Testbed_march!Z386</f>
        <v>6.9241800000000007</v>
      </c>
      <c r="V386" s="7">
        <v>6.9209399999999999</v>
      </c>
      <c r="Z386">
        <v>6.92117</v>
      </c>
    </row>
    <row r="387" spans="4:26" x14ac:dyDescent="0.35">
      <c r="D387" s="8">
        <f>Testbed_Dec!I387</f>
        <v>6.9196299999999997</v>
      </c>
      <c r="J387">
        <v>6.9211499999999999</v>
      </c>
      <c r="P387" s="25">
        <f>Testbed_march!Z387</f>
        <v>6.9241800000000007</v>
      </c>
      <c r="V387" s="7">
        <v>6.9209399999999999</v>
      </c>
      <c r="Z387">
        <v>6.9211499999999999</v>
      </c>
    </row>
    <row r="388" spans="4:26" x14ac:dyDescent="0.35">
      <c r="D388" s="8">
        <f>Testbed_Dec!I388</f>
        <v>6.9197700000000006</v>
      </c>
      <c r="J388">
        <v>6.9211499999999999</v>
      </c>
      <c r="P388" s="25">
        <f>Testbed_march!Z388</f>
        <v>6.9243999999999994</v>
      </c>
      <c r="V388" s="7">
        <v>6.92089</v>
      </c>
      <c r="Z388">
        <v>6.9211499999999999</v>
      </c>
    </row>
    <row r="389" spans="4:26" x14ac:dyDescent="0.35">
      <c r="D389" s="8">
        <f>Testbed_Dec!I389</f>
        <v>6.9200499999999998</v>
      </c>
      <c r="J389">
        <v>6.9211200000000002</v>
      </c>
      <c r="P389" s="25">
        <f>Testbed_march!Z389</f>
        <v>6.9243999999999994</v>
      </c>
      <c r="V389" s="7">
        <v>6.92089</v>
      </c>
      <c r="Z389">
        <v>6.9211200000000002</v>
      </c>
    </row>
    <row r="390" spans="4:26" x14ac:dyDescent="0.35">
      <c r="D390" s="8">
        <f>Testbed_Dec!I390</f>
        <v>6.9200499999999998</v>
      </c>
      <c r="J390">
        <v>6.9211</v>
      </c>
      <c r="P390" s="25">
        <f>Testbed_march!Z390</f>
        <v>6.9255300000000002</v>
      </c>
      <c r="V390" s="7">
        <v>6.9208599999999993</v>
      </c>
      <c r="Z390">
        <v>6.9211</v>
      </c>
    </row>
    <row r="391" spans="4:26" x14ac:dyDescent="0.35">
      <c r="D391" s="8">
        <f>Testbed_Dec!I391</f>
        <v>6.9197700000000006</v>
      </c>
      <c r="J391">
        <v>6.9211</v>
      </c>
      <c r="P391" s="25">
        <f>Testbed_march!Z391</f>
        <v>6.9255300000000002</v>
      </c>
      <c r="V391" s="7">
        <v>6.9208599999999993</v>
      </c>
      <c r="Z391">
        <v>6.9211</v>
      </c>
    </row>
    <row r="392" spans="4:26" x14ac:dyDescent="0.35">
      <c r="D392" s="8">
        <f>Testbed_Dec!I392</f>
        <v>6.9197700000000006</v>
      </c>
      <c r="J392">
        <v>6.9210900000000004</v>
      </c>
      <c r="P392" s="25">
        <f>Testbed_march!Z392</f>
        <v>6.9244500000000002</v>
      </c>
      <c r="V392" s="7">
        <v>6.9207799999999997</v>
      </c>
      <c r="Z392">
        <v>6.9210900000000004</v>
      </c>
    </row>
    <row r="393" spans="4:26" x14ac:dyDescent="0.35">
      <c r="D393" s="8">
        <f>Testbed_Dec!I393</f>
        <v>6.9197499999999996</v>
      </c>
      <c r="J393">
        <v>6.9210799999999999</v>
      </c>
      <c r="P393" s="25">
        <f>Testbed_march!Z393</f>
        <v>6.9244500000000002</v>
      </c>
      <c r="V393" s="7">
        <v>6.9207799999999997</v>
      </c>
      <c r="Z393">
        <v>6.9210799999999999</v>
      </c>
    </row>
    <row r="394" spans="4:26" x14ac:dyDescent="0.35">
      <c r="D394" s="8">
        <f>Testbed_Dec!I394</f>
        <v>6.91974</v>
      </c>
      <c r="J394">
        <v>6.9210799999999999</v>
      </c>
      <c r="P394" s="25">
        <f>Testbed_march!Z394</f>
        <v>6.9245100000000006</v>
      </c>
      <c r="V394" s="7">
        <v>6.92056</v>
      </c>
      <c r="Z394">
        <v>6.9210799999999999</v>
      </c>
    </row>
    <row r="395" spans="4:26" x14ac:dyDescent="0.35">
      <c r="D395" s="8">
        <f>Testbed_Dec!I395</f>
        <v>6.91974</v>
      </c>
      <c r="J395">
        <v>6.9210399999999996</v>
      </c>
      <c r="P395" s="25">
        <f>Testbed_march!Z395</f>
        <v>6.9245100000000006</v>
      </c>
      <c r="V395" s="7">
        <v>6.92056</v>
      </c>
      <c r="Z395">
        <v>6.9210399999999996</v>
      </c>
    </row>
    <row r="396" spans="4:26" x14ac:dyDescent="0.35">
      <c r="D396" s="8">
        <f>Testbed_Dec!I396</f>
        <v>6.9204099999999995</v>
      </c>
      <c r="J396">
        <v>6.92103</v>
      </c>
      <c r="P396" s="25">
        <f>Testbed_march!Z396</f>
        <v>6.92469</v>
      </c>
      <c r="V396" s="7">
        <v>6.92042</v>
      </c>
      <c r="Z396">
        <v>6.92103</v>
      </c>
    </row>
    <row r="397" spans="4:26" x14ac:dyDescent="0.35">
      <c r="D397" s="8">
        <f>Testbed_Dec!I397</f>
        <v>6.9204099999999995</v>
      </c>
      <c r="J397">
        <v>6.92103</v>
      </c>
      <c r="P397" s="25">
        <f>Testbed_march!Z397</f>
        <v>6.92469</v>
      </c>
      <c r="V397" s="7">
        <v>6.92042</v>
      </c>
      <c r="Z397">
        <v>6.92103</v>
      </c>
    </row>
    <row r="398" spans="4:26" x14ac:dyDescent="0.35">
      <c r="D398" s="8">
        <f>Testbed_Dec!I398</f>
        <v>6.9202899999999996</v>
      </c>
      <c r="J398">
        <v>6.9209499999999995</v>
      </c>
      <c r="P398" s="25">
        <f>Testbed_march!Z398</f>
        <v>6.9254600000000002</v>
      </c>
      <c r="V398" s="7">
        <v>6.9204099999999995</v>
      </c>
      <c r="Z398">
        <v>6.9209499999999995</v>
      </c>
    </row>
    <row r="399" spans="4:26" x14ac:dyDescent="0.35">
      <c r="D399" s="8">
        <f>Testbed_Dec!I399</f>
        <v>6.9200799999999996</v>
      </c>
      <c r="J399">
        <v>6.9209499999999995</v>
      </c>
      <c r="P399" s="25">
        <f>Testbed_march!Z399</f>
        <v>6.9254600000000002</v>
      </c>
      <c r="V399" s="7">
        <v>6.9204099999999995</v>
      </c>
      <c r="Z399">
        <v>6.9209499999999995</v>
      </c>
    </row>
    <row r="400" spans="4:26" x14ac:dyDescent="0.35">
      <c r="D400" s="8">
        <f>Testbed_Dec!I400</f>
        <v>6.9200799999999996</v>
      </c>
      <c r="J400">
        <v>6.9209399999999999</v>
      </c>
      <c r="P400" s="25">
        <f>Testbed_march!Z400</f>
        <v>6.9260600000000005</v>
      </c>
      <c r="V400" s="7">
        <v>6.9200600000000003</v>
      </c>
      <c r="Z400">
        <v>6.9209399999999999</v>
      </c>
    </row>
    <row r="401" spans="4:26" x14ac:dyDescent="0.35">
      <c r="D401" s="8">
        <f>Testbed_Dec!I401</f>
        <v>6.9195699999999993</v>
      </c>
      <c r="J401">
        <v>6.9209199999999997</v>
      </c>
      <c r="P401" s="25">
        <f>Testbed_march!Z401</f>
        <v>6.9260600000000005</v>
      </c>
      <c r="V401" s="7">
        <v>6.9200600000000003</v>
      </c>
      <c r="Z401">
        <v>6.9209199999999997</v>
      </c>
    </row>
    <row r="402" spans="4:26" x14ac:dyDescent="0.35">
      <c r="D402" s="8">
        <f>Testbed_Dec!I402</f>
        <v>6.9195699999999993</v>
      </c>
      <c r="J402">
        <v>6.9209100000000001</v>
      </c>
      <c r="P402" s="25">
        <f>Testbed_march!Z402</f>
        <v>6.9255800000000001</v>
      </c>
      <c r="V402" s="7">
        <v>6.9199399999999995</v>
      </c>
      <c r="Z402">
        <v>6.9209100000000001</v>
      </c>
    </row>
    <row r="403" spans="4:26" x14ac:dyDescent="0.35">
      <c r="D403" s="8">
        <f>Testbed_Dec!I403</f>
        <v>6.9197499999999996</v>
      </c>
      <c r="J403">
        <v>6.92089</v>
      </c>
      <c r="P403" s="25">
        <f>Testbed_march!Z403</f>
        <v>6.9255800000000001</v>
      </c>
      <c r="V403" s="7">
        <v>6.9199399999999995</v>
      </c>
      <c r="Z403">
        <v>6.92089</v>
      </c>
    </row>
    <row r="404" spans="4:26" x14ac:dyDescent="0.35">
      <c r="D404" s="8">
        <f>Testbed_Dec!I404</f>
        <v>6.9197499999999996</v>
      </c>
      <c r="J404">
        <v>6.9208800000000004</v>
      </c>
      <c r="P404" s="25">
        <f>Testbed_march!Z404</f>
        <v>6.9247500000000004</v>
      </c>
      <c r="V404" s="7">
        <v>6.9198900000000005</v>
      </c>
      <c r="Z404">
        <v>6.9208800000000004</v>
      </c>
    </row>
    <row r="405" spans="4:26" x14ac:dyDescent="0.35">
      <c r="D405" s="8">
        <f>Testbed_Dec!I405</f>
        <v>6.9197700000000006</v>
      </c>
      <c r="J405">
        <v>6.9208800000000004</v>
      </c>
      <c r="P405" s="25">
        <f>Testbed_march!Z405</f>
        <v>6.9247500000000004</v>
      </c>
      <c r="V405" s="7">
        <v>6.9198900000000005</v>
      </c>
      <c r="Z405">
        <v>6.9208800000000004</v>
      </c>
    </row>
    <row r="406" spans="4:26" x14ac:dyDescent="0.35">
      <c r="D406" s="8">
        <f>Testbed_Dec!I406</f>
        <v>6.9197899999999999</v>
      </c>
      <c r="J406">
        <v>6.9207200000000002</v>
      </c>
      <c r="P406" s="25">
        <f>Testbed_march!Z406</f>
        <v>6.9256400000000005</v>
      </c>
      <c r="V406" s="7">
        <v>6.9198500000000003</v>
      </c>
      <c r="Z406">
        <v>6.9207200000000002</v>
      </c>
    </row>
    <row r="407" spans="4:26" x14ac:dyDescent="0.35">
      <c r="D407" s="8">
        <f>Testbed_Dec!I407</f>
        <v>6.9197899999999999</v>
      </c>
      <c r="J407">
        <v>6.9206899999999996</v>
      </c>
      <c r="P407" s="25">
        <f>Testbed_march!Z407</f>
        <v>6.9256400000000005</v>
      </c>
      <c r="V407" s="7">
        <v>6.9198500000000003</v>
      </c>
      <c r="Z407">
        <v>6.9206899999999996</v>
      </c>
    </row>
    <row r="408" spans="4:26" x14ac:dyDescent="0.35">
      <c r="D408" s="8">
        <f>Testbed_Dec!I408</f>
        <v>6.9196899999999992</v>
      </c>
      <c r="J408">
        <v>6.9206700000000003</v>
      </c>
      <c r="P408" s="25">
        <f>Testbed_march!Z408</f>
        <v>6.9251300000000002</v>
      </c>
      <c r="V408" s="7">
        <v>6.9198000000000004</v>
      </c>
      <c r="Z408">
        <v>6.9206700000000003</v>
      </c>
    </row>
    <row r="409" spans="4:26" x14ac:dyDescent="0.35">
      <c r="D409" s="8">
        <f>Testbed_Dec!I409</f>
        <v>6.9196899999999992</v>
      </c>
      <c r="J409">
        <v>6.9206700000000003</v>
      </c>
      <c r="P409" s="25">
        <f>Testbed_march!Z409</f>
        <v>6.9251300000000002</v>
      </c>
      <c r="V409" s="7">
        <v>6.9198000000000004</v>
      </c>
      <c r="Z409">
        <v>6.9206700000000003</v>
      </c>
    </row>
    <row r="410" spans="4:26" x14ac:dyDescent="0.35">
      <c r="D410" s="8">
        <f>Testbed_Dec!I410</f>
        <v>6.9203199999999994</v>
      </c>
      <c r="J410">
        <v>6.9206499999999993</v>
      </c>
      <c r="P410" s="25">
        <f>Testbed_march!Z410</f>
        <v>6.9248700000000003</v>
      </c>
      <c r="V410" s="7">
        <v>6.9196999999999997</v>
      </c>
      <c r="Z410">
        <v>6.9206499999999993</v>
      </c>
    </row>
    <row r="411" spans="4:26" x14ac:dyDescent="0.35">
      <c r="D411" s="8">
        <f>Testbed_Dec!I411</f>
        <v>6.9203599999999996</v>
      </c>
      <c r="J411">
        <v>6.9206499999999993</v>
      </c>
      <c r="P411" s="25">
        <f>Testbed_march!Z411</f>
        <v>6.9248700000000003</v>
      </c>
      <c r="V411" s="7">
        <v>6.9196999999999997</v>
      </c>
      <c r="Z411">
        <v>6.9206499999999993</v>
      </c>
    </row>
    <row r="412" spans="4:26" x14ac:dyDescent="0.35">
      <c r="D412" s="8">
        <f>Testbed_Dec!I412</f>
        <v>6.92042</v>
      </c>
      <c r="J412">
        <v>6.9206000000000003</v>
      </c>
      <c r="P412" s="25">
        <f>Testbed_march!Z412</f>
        <v>6.9251000000000005</v>
      </c>
      <c r="V412" s="7">
        <v>6.9196800000000005</v>
      </c>
      <c r="Z412">
        <v>6.9206000000000003</v>
      </c>
    </row>
    <row r="413" spans="4:26" x14ac:dyDescent="0.35">
      <c r="D413" s="8">
        <f>Testbed_Dec!I413</f>
        <v>6.92042</v>
      </c>
      <c r="J413">
        <v>6.9205399999999999</v>
      </c>
      <c r="P413" s="25">
        <f>Testbed_march!Z413</f>
        <v>6.9251000000000005</v>
      </c>
      <c r="V413" s="7">
        <v>6.9196800000000005</v>
      </c>
      <c r="Z413">
        <v>6.9205399999999999</v>
      </c>
    </row>
    <row r="414" spans="4:26" x14ac:dyDescent="0.35">
      <c r="D414" s="8">
        <f>Testbed_Dec!I414</f>
        <v>6.9200799999999996</v>
      </c>
      <c r="J414">
        <v>6.9205399999999999</v>
      </c>
      <c r="P414" s="25">
        <f>Testbed_march!Z414</f>
        <v>6.92544</v>
      </c>
      <c r="V414" s="7">
        <v>6.9196800000000005</v>
      </c>
      <c r="Z414">
        <v>6.9205399999999999</v>
      </c>
    </row>
    <row r="415" spans="4:26" x14ac:dyDescent="0.35">
      <c r="D415" s="8">
        <f>Testbed_Dec!I415</f>
        <v>6.9200799999999996</v>
      </c>
      <c r="J415">
        <v>6.9204699999999999</v>
      </c>
      <c r="P415" s="25">
        <f>Testbed_march!Z415</f>
        <v>6.92544</v>
      </c>
      <c r="V415" s="7">
        <v>6.9196800000000005</v>
      </c>
      <c r="Z415">
        <v>6.9204699999999999</v>
      </c>
    </row>
    <row r="416" spans="4:26" x14ac:dyDescent="0.35">
      <c r="D416" s="8">
        <f>Testbed_Dec!I416</f>
        <v>6.9204600000000003</v>
      </c>
      <c r="J416">
        <v>6.9204600000000003</v>
      </c>
      <c r="P416" s="25">
        <f>Testbed_march!Z416</f>
        <v>6.9261899999999992</v>
      </c>
      <c r="V416" s="7">
        <v>6.9193800000000003</v>
      </c>
      <c r="Z416">
        <v>6.9204600000000003</v>
      </c>
    </row>
    <row r="417" spans="4:26" x14ac:dyDescent="0.35">
      <c r="D417" s="8">
        <f>Testbed_Dec!I417</f>
        <v>6.92</v>
      </c>
      <c r="J417">
        <v>6.9204399999999993</v>
      </c>
      <c r="P417" s="25">
        <f>Testbed_march!Z417</f>
        <v>6.9261899999999992</v>
      </c>
      <c r="V417" s="7">
        <v>6.9193800000000003</v>
      </c>
      <c r="Z417">
        <v>6.9204399999999993</v>
      </c>
    </row>
    <row r="418" spans="4:26" x14ac:dyDescent="0.35">
      <c r="D418" s="8">
        <f>Testbed_Dec!I418</f>
        <v>6.92</v>
      </c>
      <c r="J418">
        <v>6.92042</v>
      </c>
      <c r="P418" s="25">
        <f>Testbed_march!Z418</f>
        <v>6.9253500000000008</v>
      </c>
      <c r="V418" s="7">
        <v>6.9193699999999998</v>
      </c>
      <c r="Z418">
        <v>6.92042</v>
      </c>
    </row>
    <row r="419" spans="4:26" x14ac:dyDescent="0.35">
      <c r="D419" s="8">
        <f>Testbed_Dec!I419</f>
        <v>6.9202299999999992</v>
      </c>
      <c r="J419">
        <v>6.92042</v>
      </c>
      <c r="P419" s="25">
        <f>Testbed_march!Z419</f>
        <v>6.9253500000000008</v>
      </c>
      <c r="V419" s="7">
        <v>6.9193699999999998</v>
      </c>
      <c r="Z419">
        <v>6.92042</v>
      </c>
    </row>
    <row r="420" spans="4:26" x14ac:dyDescent="0.35">
      <c r="D420" s="8">
        <f>Testbed_Dec!I420</f>
        <v>6.9202299999999992</v>
      </c>
      <c r="J420">
        <v>6.92042</v>
      </c>
      <c r="P420" s="25">
        <f>Testbed_march!Z420</f>
        <v>6.9251800000000001</v>
      </c>
      <c r="V420" s="7">
        <v>6.9193100000000003</v>
      </c>
      <c r="Z420">
        <v>6.92042</v>
      </c>
    </row>
    <row r="421" spans="4:26" x14ac:dyDescent="0.35">
      <c r="D421" s="8">
        <f>Testbed_Dec!I421</f>
        <v>6.9201600000000001</v>
      </c>
      <c r="J421">
        <v>6.9204099999999995</v>
      </c>
      <c r="P421" s="25">
        <f>Testbed_march!Z421</f>
        <v>6.9251800000000001</v>
      </c>
      <c r="V421" s="7">
        <v>6.9193100000000003</v>
      </c>
      <c r="Z421">
        <v>6.9204099999999995</v>
      </c>
    </row>
    <row r="422" spans="4:26" x14ac:dyDescent="0.35">
      <c r="D422" s="8">
        <f>Testbed_Dec!I422</f>
        <v>6.9201600000000001</v>
      </c>
      <c r="J422">
        <v>6.9204099999999995</v>
      </c>
      <c r="P422" s="25">
        <f>Testbed_march!Z422</f>
        <v>6.9257200000000001</v>
      </c>
      <c r="V422" s="7">
        <v>6.9192900000000002</v>
      </c>
      <c r="Z422">
        <v>6.9204099999999995</v>
      </c>
    </row>
    <row r="423" spans="4:26" x14ac:dyDescent="0.35">
      <c r="D423" s="8">
        <f>Testbed_Dec!I423</f>
        <v>6.9205399999999999</v>
      </c>
      <c r="J423">
        <v>6.9203700000000001</v>
      </c>
      <c r="P423" s="25">
        <f>Testbed_march!Z423</f>
        <v>6.9257200000000001</v>
      </c>
      <c r="V423" s="7">
        <v>6.9192900000000002</v>
      </c>
      <c r="Z423">
        <v>6.9203700000000001</v>
      </c>
    </row>
    <row r="424" spans="4:26" x14ac:dyDescent="0.35">
      <c r="D424" s="8">
        <f>Testbed_Dec!I424</f>
        <v>6.9205399999999999</v>
      </c>
      <c r="J424">
        <v>6.9203599999999996</v>
      </c>
      <c r="P424" s="25">
        <f>Testbed_march!Z424</f>
        <v>6.9260000000000002</v>
      </c>
      <c r="V424" s="7">
        <v>6.9192900000000002</v>
      </c>
      <c r="Z424">
        <v>6.9203599999999996</v>
      </c>
    </row>
    <row r="425" spans="4:26" x14ac:dyDescent="0.35">
      <c r="D425" s="8">
        <f>Testbed_Dec!I425</f>
        <v>6.9203700000000001</v>
      </c>
      <c r="J425">
        <v>6.9203299999999999</v>
      </c>
      <c r="P425" s="25">
        <f>Testbed_march!Z425</f>
        <v>6.9260000000000002</v>
      </c>
      <c r="V425" s="7">
        <v>6.9192900000000002</v>
      </c>
      <c r="Z425">
        <v>6.9203299999999999</v>
      </c>
    </row>
    <row r="426" spans="4:26" x14ac:dyDescent="0.35">
      <c r="D426" s="8">
        <f>Testbed_Dec!I426</f>
        <v>6.9199899999999994</v>
      </c>
      <c r="J426">
        <v>6.9203199999999994</v>
      </c>
      <c r="P426" s="25">
        <f>Testbed_march!Z426</f>
        <v>6.9253599999999995</v>
      </c>
      <c r="V426" s="7">
        <v>6.9191599999999998</v>
      </c>
      <c r="Z426">
        <v>6.9203199999999994</v>
      </c>
    </row>
    <row r="427" spans="4:26" x14ac:dyDescent="0.35">
      <c r="D427" s="8">
        <f>Testbed_Dec!I427</f>
        <v>6.9199899999999994</v>
      </c>
      <c r="J427">
        <v>6.9202899999999996</v>
      </c>
      <c r="P427" s="25">
        <f>Testbed_march!Z427</f>
        <v>6.9253599999999995</v>
      </c>
      <c r="V427" s="7">
        <v>6.9191599999999998</v>
      </c>
      <c r="Z427">
        <v>6.9202899999999996</v>
      </c>
    </row>
    <row r="428" spans="4:26" x14ac:dyDescent="0.35">
      <c r="D428" s="8">
        <f>Testbed_Dec!I428</f>
        <v>6.92021</v>
      </c>
      <c r="J428">
        <v>6.92028</v>
      </c>
      <c r="P428" s="25">
        <f>Testbed_march!Z428</f>
        <v>6.9260900000000003</v>
      </c>
      <c r="V428" s="7">
        <v>6.9191199999999995</v>
      </c>
      <c r="Z428">
        <v>6.92028</v>
      </c>
    </row>
    <row r="429" spans="4:26" x14ac:dyDescent="0.35">
      <c r="D429" s="8">
        <f>Testbed_Dec!I429</f>
        <v>6.92028</v>
      </c>
      <c r="J429">
        <v>6.92028</v>
      </c>
      <c r="P429" s="25">
        <f>Testbed_march!Z429</f>
        <v>6.9260900000000003</v>
      </c>
      <c r="V429" s="7">
        <v>6.9191199999999995</v>
      </c>
      <c r="Z429">
        <v>6.92028</v>
      </c>
    </row>
    <row r="430" spans="4:26" x14ac:dyDescent="0.35">
      <c r="D430" s="8">
        <f>Testbed_Dec!I430</f>
        <v>6.92028</v>
      </c>
      <c r="J430">
        <v>6.9202299999999992</v>
      </c>
      <c r="P430" s="25">
        <f>Testbed_march!Z430</f>
        <v>6.9256899999999995</v>
      </c>
      <c r="V430" s="7">
        <v>6.9191000000000003</v>
      </c>
      <c r="Z430">
        <v>6.9202299999999992</v>
      </c>
    </row>
    <row r="431" spans="4:26" x14ac:dyDescent="0.35">
      <c r="D431" s="8">
        <f>Testbed_Dec!I431</f>
        <v>6.9204699999999999</v>
      </c>
      <c r="J431">
        <v>6.9202299999999992</v>
      </c>
      <c r="P431" s="25">
        <f>Testbed_march!Z431</f>
        <v>6.9256899999999995</v>
      </c>
      <c r="V431" s="7">
        <v>6.9191000000000003</v>
      </c>
      <c r="Z431">
        <v>6.9202299999999992</v>
      </c>
    </row>
    <row r="432" spans="4:26" x14ac:dyDescent="0.35">
      <c r="D432" s="8">
        <f>Testbed_Dec!I432</f>
        <v>6.92042</v>
      </c>
      <c r="J432">
        <v>6.92021</v>
      </c>
      <c r="P432" s="25">
        <f>Testbed_march!Z432</f>
        <v>6.9261499999999998</v>
      </c>
      <c r="V432" s="7">
        <v>6.9189600000000002</v>
      </c>
      <c r="Z432">
        <v>6.92021</v>
      </c>
    </row>
    <row r="433" spans="4:26" x14ac:dyDescent="0.35">
      <c r="D433" s="8">
        <f>Testbed_Dec!I433</f>
        <v>6.9201199999999998</v>
      </c>
      <c r="J433">
        <v>6.9201600000000001</v>
      </c>
      <c r="P433" s="25">
        <f>Testbed_march!Z433</f>
        <v>6.9261499999999998</v>
      </c>
      <c r="V433" s="7">
        <v>6.9189600000000002</v>
      </c>
      <c r="Z433">
        <v>6.9201600000000001</v>
      </c>
    </row>
    <row r="434" spans="4:26" x14ac:dyDescent="0.35">
      <c r="D434" s="8">
        <f>Testbed_Dec!I434</f>
        <v>6.9203299999999999</v>
      </c>
      <c r="J434">
        <v>6.9201600000000001</v>
      </c>
      <c r="P434" s="25">
        <f>Testbed_march!Z434</f>
        <v>6.9260200000000003</v>
      </c>
      <c r="V434" s="7">
        <v>6.9187399999999997</v>
      </c>
      <c r="Z434">
        <v>6.9201600000000001</v>
      </c>
    </row>
    <row r="435" spans="4:26" x14ac:dyDescent="0.35">
      <c r="D435" s="8">
        <f>Testbed_Dec!I435</f>
        <v>6.9206499999999993</v>
      </c>
      <c r="J435">
        <v>6.9201199999999998</v>
      </c>
      <c r="P435" s="25">
        <f>Testbed_march!Z435</f>
        <v>6.9260200000000003</v>
      </c>
      <c r="V435" s="7">
        <v>6.9187399999999997</v>
      </c>
      <c r="Z435">
        <v>6.9201199999999998</v>
      </c>
    </row>
    <row r="436" spans="4:26" x14ac:dyDescent="0.35">
      <c r="D436" s="8">
        <f>Testbed_Dec!I436</f>
        <v>6.9206499999999993</v>
      </c>
      <c r="J436">
        <v>6.9201199999999998</v>
      </c>
      <c r="P436" s="25">
        <f>Testbed_march!Z436</f>
        <v>6.9267899999999996</v>
      </c>
      <c r="V436" s="7">
        <v>6.9186300000000003</v>
      </c>
      <c r="Z436">
        <v>6.9201199999999998</v>
      </c>
    </row>
    <row r="437" spans="4:26" x14ac:dyDescent="0.35">
      <c r="D437" s="8">
        <f>Testbed_Dec!I437</f>
        <v>6.9215400000000002</v>
      </c>
      <c r="J437">
        <v>6.9201199999999998</v>
      </c>
      <c r="P437" s="25">
        <f>Testbed_march!Z437</f>
        <v>6.9267899999999996</v>
      </c>
      <c r="V437" s="7">
        <v>6.9186300000000003</v>
      </c>
      <c r="Z437">
        <v>6.9201199999999998</v>
      </c>
    </row>
    <row r="438" spans="4:26" x14ac:dyDescent="0.35">
      <c r="D438" s="8">
        <f>Testbed_Dec!I438</f>
        <v>6.9206899999999996</v>
      </c>
      <c r="J438">
        <v>6.9200799999999996</v>
      </c>
      <c r="P438" s="25">
        <f>Testbed_march!Z438</f>
        <v>6.9272200000000002</v>
      </c>
      <c r="V438" s="7">
        <v>6.9184899999999994</v>
      </c>
      <c r="Z438">
        <v>6.9200799999999996</v>
      </c>
    </row>
    <row r="439" spans="4:26" x14ac:dyDescent="0.35">
      <c r="D439" s="8">
        <f>Testbed_Dec!I439</f>
        <v>6.9207200000000002</v>
      </c>
      <c r="J439">
        <v>6.9200799999999996</v>
      </c>
      <c r="P439" s="25">
        <f>Testbed_march!Z439</f>
        <v>6.9272200000000002</v>
      </c>
      <c r="V439" s="7">
        <v>6.9184899999999994</v>
      </c>
      <c r="Z439">
        <v>6.9200799999999996</v>
      </c>
    </row>
    <row r="440" spans="4:26" x14ac:dyDescent="0.35">
      <c r="D440" s="8">
        <f>Testbed_Dec!I440</f>
        <v>6.9204399999999993</v>
      </c>
      <c r="J440">
        <v>6.9200799999999996</v>
      </c>
      <c r="P440" s="25">
        <f>Testbed_march!Z440</f>
        <v>6.9257499999999999</v>
      </c>
      <c r="V440" s="7">
        <v>6.9184700000000001</v>
      </c>
      <c r="Z440">
        <v>6.9200799999999996</v>
      </c>
    </row>
    <row r="441" spans="4:26" x14ac:dyDescent="0.35">
      <c r="D441" s="8">
        <f>Testbed_Dec!I441</f>
        <v>6.9206000000000003</v>
      </c>
      <c r="J441">
        <v>6.9200799999999996</v>
      </c>
      <c r="P441" s="25">
        <f>Testbed_march!Z441</f>
        <v>6.9257499999999999</v>
      </c>
      <c r="V441" s="7">
        <v>6.9184700000000001</v>
      </c>
      <c r="Z441">
        <v>6.9200799999999996</v>
      </c>
    </row>
    <row r="442" spans="4:26" x14ac:dyDescent="0.35">
      <c r="D442" s="8">
        <f>Testbed_Dec!I442</f>
        <v>6.9211</v>
      </c>
      <c r="J442">
        <v>6.9200499999999998</v>
      </c>
      <c r="P442" s="25">
        <f>Testbed_march!Z442</f>
        <v>6.9262899999999998</v>
      </c>
      <c r="V442" s="7">
        <v>6.91831</v>
      </c>
      <c r="Z442">
        <v>6.9200499999999998</v>
      </c>
    </row>
    <row r="443" spans="4:26" x14ac:dyDescent="0.35">
      <c r="D443" s="8">
        <f>Testbed_Dec!I443</f>
        <v>6.9209199999999997</v>
      </c>
      <c r="J443">
        <v>6.9200499999999998</v>
      </c>
      <c r="P443" s="25">
        <f>Testbed_march!Z443</f>
        <v>6.9262899999999998</v>
      </c>
      <c r="V443" s="7">
        <v>6.91831</v>
      </c>
      <c r="Z443">
        <v>6.9200499999999998</v>
      </c>
    </row>
    <row r="444" spans="4:26" x14ac:dyDescent="0.35">
      <c r="D444" s="8">
        <f>Testbed_Dec!I444</f>
        <v>6.9209100000000001</v>
      </c>
      <c r="J444">
        <v>6.92</v>
      </c>
      <c r="P444" s="25">
        <f>Testbed_march!Z444</f>
        <v>6.92605</v>
      </c>
      <c r="V444" s="7">
        <v>6.9182499999999996</v>
      </c>
      <c r="Z444">
        <v>6.92</v>
      </c>
    </row>
    <row r="445" spans="4:26" x14ac:dyDescent="0.35">
      <c r="D445" s="8">
        <f>Testbed_Dec!I445</f>
        <v>6.9209499999999995</v>
      </c>
      <c r="J445">
        <v>6.92</v>
      </c>
      <c r="P445" s="25">
        <f>Testbed_march!Z445</f>
        <v>6.92605</v>
      </c>
      <c r="V445" s="7">
        <v>6.9182499999999996</v>
      </c>
      <c r="Z445">
        <v>6.92</v>
      </c>
    </row>
    <row r="446" spans="4:26" x14ac:dyDescent="0.35">
      <c r="D446" s="8">
        <f>Testbed_Dec!I446</f>
        <v>6.9209499999999995</v>
      </c>
      <c r="J446">
        <v>6.9199899999999994</v>
      </c>
      <c r="P446" s="25">
        <f>Testbed_march!Z446</f>
        <v>6.9265799999999995</v>
      </c>
      <c r="V446" s="7">
        <v>6.9180900000000003</v>
      </c>
      <c r="Z446">
        <v>6.9199899999999994</v>
      </c>
    </row>
    <row r="447" spans="4:26" x14ac:dyDescent="0.35">
      <c r="D447" s="8">
        <f>Testbed_Dec!I447</f>
        <v>6.9209399999999999</v>
      </c>
      <c r="J447">
        <v>6.9199899999999994</v>
      </c>
      <c r="P447" s="25">
        <f>Testbed_march!Z447</f>
        <v>6.9265799999999995</v>
      </c>
      <c r="V447" s="7">
        <v>6.9180900000000003</v>
      </c>
      <c r="Z447">
        <v>6.9199899999999994</v>
      </c>
    </row>
    <row r="448" spans="4:26" x14ac:dyDescent="0.35">
      <c r="D448" s="8">
        <f>Testbed_Dec!I448</f>
        <v>6.9210399999999996</v>
      </c>
      <c r="J448">
        <v>6.91995</v>
      </c>
      <c r="P448" s="25">
        <f>Testbed_march!Z448</f>
        <v>6.9263500000000002</v>
      </c>
      <c r="V448" s="7">
        <v>6.9180100000000007</v>
      </c>
      <c r="Z448">
        <v>6.91995</v>
      </c>
    </row>
    <row r="449" spans="4:26" x14ac:dyDescent="0.35">
      <c r="D449" s="8">
        <f>Testbed_Dec!I449</f>
        <v>6.9210900000000004</v>
      </c>
      <c r="J449">
        <v>6.9197899999999999</v>
      </c>
      <c r="P449" s="25">
        <f>Testbed_march!Z449</f>
        <v>6.9263500000000002</v>
      </c>
      <c r="V449" s="7">
        <v>6.9180100000000007</v>
      </c>
      <c r="Z449">
        <v>6.9197899999999999</v>
      </c>
    </row>
    <row r="450" spans="4:26" x14ac:dyDescent="0.35">
      <c r="D450" s="8">
        <f>Testbed_Dec!I450</f>
        <v>6.9214099999999998</v>
      </c>
      <c r="J450">
        <v>6.9197899999999999</v>
      </c>
      <c r="P450" s="25">
        <f>Testbed_march!Z450</f>
        <v>6.9262499999999996</v>
      </c>
      <c r="V450" s="7">
        <v>6.9176400000000005</v>
      </c>
      <c r="Z450">
        <v>6.9197899999999999</v>
      </c>
    </row>
    <row r="451" spans="4:26" x14ac:dyDescent="0.35">
      <c r="D451" s="8">
        <f>Testbed_Dec!I451</f>
        <v>6.9214099999999998</v>
      </c>
      <c r="J451">
        <v>6.9197700000000006</v>
      </c>
      <c r="P451" s="25">
        <f>Testbed_march!Z451</f>
        <v>6.9262499999999996</v>
      </c>
      <c r="V451" s="7">
        <v>6.9176400000000005</v>
      </c>
      <c r="Z451">
        <v>6.9197700000000006</v>
      </c>
    </row>
    <row r="452" spans="4:26" x14ac:dyDescent="0.35">
      <c r="D452" s="8">
        <f>Testbed_Dec!I452</f>
        <v>6.9211200000000002</v>
      </c>
      <c r="J452">
        <v>6.9197700000000006</v>
      </c>
      <c r="P452" s="25">
        <f>Testbed_march!Z452</f>
        <v>6.9264099999999997</v>
      </c>
      <c r="V452" s="7">
        <v>6.9176099999999998</v>
      </c>
      <c r="Z452">
        <v>6.9197700000000006</v>
      </c>
    </row>
    <row r="453" spans="4:26" x14ac:dyDescent="0.35">
      <c r="D453" s="8">
        <f>Testbed_Dec!I453</f>
        <v>6.92143</v>
      </c>
      <c r="J453">
        <v>6.9197700000000006</v>
      </c>
      <c r="P453" s="25">
        <f>Testbed_march!Z453</f>
        <v>6.9264099999999997</v>
      </c>
      <c r="V453" s="7">
        <v>6.9176099999999998</v>
      </c>
      <c r="Z453">
        <v>6.9197700000000006</v>
      </c>
    </row>
    <row r="454" spans="4:26" x14ac:dyDescent="0.35">
      <c r="D454" s="8">
        <f>Testbed_Dec!I454</f>
        <v>6.92089</v>
      </c>
      <c r="J454">
        <v>6.9197700000000006</v>
      </c>
      <c r="P454" s="25">
        <f>Testbed_march!Z454</f>
        <v>6.92638</v>
      </c>
      <c r="V454" s="7">
        <v>6.9175600000000008</v>
      </c>
      <c r="Z454">
        <v>6.9197700000000006</v>
      </c>
    </row>
    <row r="455" spans="4:26" x14ac:dyDescent="0.35">
      <c r="D455" s="8">
        <f>Testbed_Dec!I455</f>
        <v>6.9206700000000003</v>
      </c>
      <c r="J455">
        <v>6.9197499999999996</v>
      </c>
      <c r="P455" s="25">
        <f>Testbed_march!Z455</f>
        <v>6.92638</v>
      </c>
      <c r="V455" s="7">
        <v>6.9175600000000008</v>
      </c>
      <c r="Z455">
        <v>6.9197499999999996</v>
      </c>
    </row>
    <row r="456" spans="4:26" x14ac:dyDescent="0.35">
      <c r="D456" s="8">
        <f>Testbed_Dec!I456</f>
        <v>6.9206700000000003</v>
      </c>
      <c r="J456">
        <v>6.9197499999999996</v>
      </c>
      <c r="P456" s="25">
        <f>Testbed_march!Z456</f>
        <v>6.9271099999999999</v>
      </c>
      <c r="V456" s="7">
        <v>6.9174899999999999</v>
      </c>
      <c r="Z456">
        <v>6.9197499999999996</v>
      </c>
    </row>
    <row r="457" spans="4:26" x14ac:dyDescent="0.35">
      <c r="D457" s="8">
        <f>Testbed_Dec!I457</f>
        <v>6.9208800000000004</v>
      </c>
      <c r="J457">
        <v>6.9197499999999996</v>
      </c>
      <c r="P457" s="25">
        <f>Testbed_march!Z457</f>
        <v>6.9271099999999999</v>
      </c>
      <c r="V457" s="7">
        <v>6.9174899999999999</v>
      </c>
      <c r="Z457">
        <v>6.9197499999999996</v>
      </c>
    </row>
    <row r="458" spans="4:26" x14ac:dyDescent="0.35">
      <c r="D458" s="8">
        <f>Testbed_Dec!I458</f>
        <v>6.9208800000000004</v>
      </c>
      <c r="J458">
        <v>6.91974</v>
      </c>
      <c r="P458" s="25">
        <f>Testbed_march!Z458</f>
        <v>6.9271199999999995</v>
      </c>
      <c r="V458" s="7">
        <v>6.9174499999999997</v>
      </c>
      <c r="Z458">
        <v>6.91974</v>
      </c>
    </row>
    <row r="459" spans="4:26" x14ac:dyDescent="0.35">
      <c r="D459" s="8">
        <f>Testbed_Dec!I459</f>
        <v>6.9210799999999999</v>
      </c>
      <c r="J459">
        <v>6.91974</v>
      </c>
      <c r="P459" s="25">
        <f>Testbed_march!Z459</f>
        <v>6.9271199999999995</v>
      </c>
      <c r="V459" s="7">
        <v>6.9174499999999997</v>
      </c>
      <c r="Z459">
        <v>6.91974</v>
      </c>
    </row>
    <row r="460" spans="4:26" x14ac:dyDescent="0.35">
      <c r="D460" s="8">
        <f>Testbed_Dec!I460</f>
        <v>6.9210799999999999</v>
      </c>
      <c r="J460">
        <v>6.9197199999999999</v>
      </c>
      <c r="P460" s="25">
        <f>Testbed_march!Z460</f>
        <v>6.9276200000000001</v>
      </c>
      <c r="V460" s="7">
        <v>6.9172600000000006</v>
      </c>
      <c r="Z460">
        <v>6.9197199999999999</v>
      </c>
    </row>
    <row r="461" spans="4:26" x14ac:dyDescent="0.35">
      <c r="D461" s="8">
        <f>Testbed_Dec!I461</f>
        <v>6.9211499999999999</v>
      </c>
      <c r="J461">
        <v>6.9197199999999999</v>
      </c>
      <c r="P461" s="25">
        <f>Testbed_march!Z461</f>
        <v>6.9276200000000001</v>
      </c>
      <c r="V461" s="7">
        <v>6.9172600000000006</v>
      </c>
      <c r="Z461">
        <v>6.9197199999999999</v>
      </c>
    </row>
    <row r="462" spans="4:26" x14ac:dyDescent="0.35">
      <c r="D462" s="8">
        <f>Testbed_Dec!I462</f>
        <v>6.9211499999999999</v>
      </c>
      <c r="J462">
        <v>6.9196899999999992</v>
      </c>
      <c r="P462" s="25">
        <f>Testbed_march!Z462</f>
        <v>6.9278000000000004</v>
      </c>
      <c r="V462" s="7">
        <v>6.91723</v>
      </c>
      <c r="Z462">
        <v>6.9196899999999992</v>
      </c>
    </row>
    <row r="463" spans="4:26" x14ac:dyDescent="0.35">
      <c r="D463" s="8">
        <f>Testbed_Dec!I463</f>
        <v>6.92103</v>
      </c>
      <c r="J463">
        <v>6.9196899999999992</v>
      </c>
      <c r="P463" s="25">
        <f>Testbed_march!Z463</f>
        <v>6.9278000000000004</v>
      </c>
      <c r="V463" s="7">
        <v>6.91723</v>
      </c>
      <c r="Z463">
        <v>6.9196899999999992</v>
      </c>
    </row>
    <row r="464" spans="4:26" x14ac:dyDescent="0.35">
      <c r="D464" s="8">
        <f>Testbed_Dec!I464</f>
        <v>6.92103</v>
      </c>
      <c r="J464">
        <v>6.9196499999999999</v>
      </c>
      <c r="P464" s="25">
        <f>Testbed_march!Z464</f>
        <v>6.9278199999999996</v>
      </c>
      <c r="V464" s="7">
        <v>6.9168400000000005</v>
      </c>
      <c r="Z464">
        <v>6.9196499999999999</v>
      </c>
    </row>
    <row r="465" spans="4:26" x14ac:dyDescent="0.35">
      <c r="D465" s="8">
        <f>Testbed_Dec!I465</f>
        <v>6.9211</v>
      </c>
      <c r="J465">
        <v>6.9196499999999999</v>
      </c>
      <c r="P465" s="25">
        <f>Testbed_march!Z465</f>
        <v>6.9278199999999996</v>
      </c>
      <c r="V465" s="7">
        <v>6.9168400000000005</v>
      </c>
      <c r="Z465">
        <v>6.9196499999999999</v>
      </c>
    </row>
    <row r="466" spans="4:26" x14ac:dyDescent="0.35">
      <c r="D466" s="8">
        <f>Testbed_Dec!I466</f>
        <v>6.92117</v>
      </c>
      <c r="J466">
        <v>6.9196299999999997</v>
      </c>
      <c r="P466" s="25">
        <f>Testbed_march!Z466</f>
        <v>6.9269499999999997</v>
      </c>
      <c r="V466" s="7">
        <v>6.9165100000000006</v>
      </c>
      <c r="Z466">
        <v>6.9196299999999997</v>
      </c>
    </row>
    <row r="467" spans="4:26" x14ac:dyDescent="0.35">
      <c r="D467" s="8">
        <f>Testbed_Dec!I467</f>
        <v>6.92117</v>
      </c>
      <c r="J467">
        <v>6.9196299999999997</v>
      </c>
      <c r="P467" s="25">
        <f>Testbed_march!Z467</f>
        <v>6.9269499999999997</v>
      </c>
      <c r="V467" s="7">
        <v>6.9165100000000006</v>
      </c>
      <c r="Z467">
        <v>6.9196299999999997</v>
      </c>
    </row>
    <row r="468" spans="4:26" x14ac:dyDescent="0.35">
      <c r="D468" s="8">
        <f>Testbed_Dec!I468</f>
        <v>6.9213500000000003</v>
      </c>
      <c r="J468">
        <v>6.9195699999999993</v>
      </c>
      <c r="P468" s="25">
        <f>Testbed_march!Z468</f>
        <v>6.9274100000000001</v>
      </c>
      <c r="V468" s="7">
        <v>6.8849099999999996</v>
      </c>
      <c r="Z468">
        <v>6.9195699999999993</v>
      </c>
    </row>
    <row r="469" spans="4:26" x14ac:dyDescent="0.35">
      <c r="D469" s="8">
        <f>Testbed_Dec!I469</f>
        <v>6.9213999999999993</v>
      </c>
      <c r="J469">
        <v>6.9195699999999993</v>
      </c>
      <c r="P469" s="25">
        <f>Testbed_march!Z469</f>
        <v>6.9274100000000001</v>
      </c>
      <c r="V469" s="7">
        <v>6.8849099999999996</v>
      </c>
      <c r="Z469">
        <v>6.9195699999999993</v>
      </c>
    </row>
    <row r="470" spans="4:26" x14ac:dyDescent="0.35">
      <c r="D470" s="8">
        <f>Testbed_Dec!I470</f>
        <v>6.9215600000000004</v>
      </c>
      <c r="J470">
        <v>6.9195699999999993</v>
      </c>
      <c r="P470" s="25">
        <f>Testbed_march!Z470</f>
        <v>6.9272200000000002</v>
      </c>
      <c r="V470" s="7">
        <v>6.8844899999999996</v>
      </c>
      <c r="Z470">
        <v>6.9195699999999993</v>
      </c>
    </row>
    <row r="471" spans="4:26" x14ac:dyDescent="0.35">
      <c r="D471" s="8">
        <f>Testbed_Dec!I471</f>
        <v>6.9215600000000004</v>
      </c>
      <c r="J471">
        <v>6.9195699999999993</v>
      </c>
      <c r="P471" s="25">
        <f>Testbed_march!Z471</f>
        <v>6.9272200000000002</v>
      </c>
      <c r="V471" s="7">
        <v>6.8844899999999996</v>
      </c>
      <c r="Z471">
        <v>6.9195699999999993</v>
      </c>
    </row>
    <row r="472" spans="4:26" x14ac:dyDescent="0.35">
      <c r="D472" s="8">
        <f>Testbed_Dec!I472</f>
        <v>6.9216199999999999</v>
      </c>
      <c r="J472">
        <v>6.9195600000000006</v>
      </c>
      <c r="P472" s="25">
        <f>Testbed_march!Z472</f>
        <v>6.9272200000000002</v>
      </c>
      <c r="V472" s="7">
        <v>6.8843500000000004</v>
      </c>
      <c r="Z472">
        <v>6.9195600000000006</v>
      </c>
    </row>
    <row r="473" spans="4:26" x14ac:dyDescent="0.35">
      <c r="D473" s="8">
        <f>Testbed_Dec!I473</f>
        <v>6.9214399999999996</v>
      </c>
      <c r="J473">
        <v>6.9195099999999998</v>
      </c>
      <c r="P473" s="25">
        <f>Testbed_march!Z473</f>
        <v>6.9272200000000002</v>
      </c>
      <c r="V473" s="7">
        <v>6.8843500000000004</v>
      </c>
      <c r="Z473">
        <v>6.9195099999999998</v>
      </c>
    </row>
    <row r="474" spans="4:26" x14ac:dyDescent="0.35">
      <c r="D474" s="8">
        <f>Testbed_Dec!I474</f>
        <v>6.9214399999999996</v>
      </c>
      <c r="J474">
        <v>6.9195099999999998</v>
      </c>
      <c r="P474" s="25">
        <f>Testbed_march!Z474</f>
        <v>6.9275500000000001</v>
      </c>
      <c r="V474" s="7">
        <v>6.8529099999999996</v>
      </c>
      <c r="Z474">
        <v>6.9195099999999998</v>
      </c>
    </row>
    <row r="475" spans="4:26" x14ac:dyDescent="0.35">
      <c r="D475" s="8">
        <f>Testbed_Dec!I475</f>
        <v>6.9216800000000003</v>
      </c>
      <c r="J475">
        <v>6.9195000000000002</v>
      </c>
      <c r="P475" s="25">
        <f>Testbed_march!Z475</f>
        <v>6.9275500000000001</v>
      </c>
      <c r="V475" s="7">
        <v>6.8529099999999996</v>
      </c>
      <c r="Z475">
        <v>6.9195000000000002</v>
      </c>
    </row>
    <row r="476" spans="4:26" x14ac:dyDescent="0.35">
      <c r="D476" s="8">
        <f>Testbed_Dec!I476</f>
        <v>6.9216800000000003</v>
      </c>
      <c r="J476">
        <v>6.9194899999999997</v>
      </c>
      <c r="P476" s="25">
        <f>Testbed_march!Z476</f>
        <v>6.9275399999999996</v>
      </c>
      <c r="V476" s="7">
        <v>6.8498299999999999</v>
      </c>
      <c r="Z476">
        <v>6.9194899999999997</v>
      </c>
    </row>
    <row r="477" spans="4:26" x14ac:dyDescent="0.35">
      <c r="D477" s="8">
        <f>Testbed_Dec!I477</f>
        <v>6.9215900000000001</v>
      </c>
      <c r="J477">
        <v>6.9194899999999997</v>
      </c>
      <c r="P477" s="25">
        <f>Testbed_march!Z477</f>
        <v>6.9275399999999996</v>
      </c>
      <c r="V477" s="7">
        <v>6.8498299999999999</v>
      </c>
      <c r="Z477">
        <v>6.9194899999999997</v>
      </c>
    </row>
    <row r="478" spans="4:26" x14ac:dyDescent="0.35">
      <c r="D478" s="8">
        <f>Testbed_Dec!I478</f>
        <v>6.9215900000000001</v>
      </c>
      <c r="J478">
        <v>6.9194899999999997</v>
      </c>
      <c r="P478" s="25">
        <f>Testbed_march!Z478</f>
        <v>6.9281499999999996</v>
      </c>
      <c r="V478" s="7">
        <v>6.8497599999999998</v>
      </c>
      <c r="Z478">
        <v>6.9194899999999997</v>
      </c>
    </row>
    <row r="479" spans="4:26" x14ac:dyDescent="0.35">
      <c r="D479" s="8">
        <f>Testbed_Dec!I479</f>
        <v>6.92143</v>
      </c>
      <c r="J479">
        <v>6.9194499999999994</v>
      </c>
      <c r="P479" s="25">
        <f>Testbed_march!Z479</f>
        <v>6.9281499999999996</v>
      </c>
      <c r="V479" s="7">
        <v>6.8497599999999998</v>
      </c>
      <c r="Z479">
        <v>6.9194499999999994</v>
      </c>
    </row>
    <row r="480" spans="4:26" x14ac:dyDescent="0.35">
      <c r="D480" s="8">
        <f>Testbed_Dec!I480</f>
        <v>6.9213100000000001</v>
      </c>
      <c r="J480">
        <v>6.9194499999999994</v>
      </c>
      <c r="P480" s="25">
        <f>Testbed_march!Z480</f>
        <v>6.9281499999999996</v>
      </c>
      <c r="V480" s="7">
        <v>6.8495499999999998</v>
      </c>
      <c r="Z480">
        <v>6.9194499999999994</v>
      </c>
    </row>
    <row r="481" spans="4:26" x14ac:dyDescent="0.35">
      <c r="D481" s="8">
        <f>Testbed_Dec!I481</f>
        <v>6.9213100000000001</v>
      </c>
      <c r="J481">
        <v>6.9194399999999998</v>
      </c>
      <c r="P481" s="25">
        <f>Testbed_march!Z481</f>
        <v>6.9281499999999996</v>
      </c>
      <c r="V481" s="7">
        <v>6.8495499999999998</v>
      </c>
      <c r="Z481">
        <v>6.9194399999999998</v>
      </c>
    </row>
    <row r="482" spans="4:26" x14ac:dyDescent="0.35">
      <c r="D482" s="8">
        <f>Testbed_Dec!I482</f>
        <v>6.9215100000000005</v>
      </c>
      <c r="J482">
        <v>6.9194100000000001</v>
      </c>
      <c r="P482" s="25">
        <f>Testbed_march!Z482</f>
        <v>6.92842</v>
      </c>
      <c r="V482" s="7">
        <v>6.7381899999999995</v>
      </c>
      <c r="Z482">
        <v>6.9194100000000001</v>
      </c>
    </row>
    <row r="483" spans="4:26" x14ac:dyDescent="0.35">
      <c r="D483" s="8">
        <f>Testbed_Dec!I483</f>
        <v>6.9218799999999998</v>
      </c>
      <c r="J483">
        <v>6.9194100000000001</v>
      </c>
      <c r="P483" s="25">
        <f>Testbed_march!Z483</f>
        <v>6.92842</v>
      </c>
      <c r="V483" s="7">
        <v>6.7381899999999995</v>
      </c>
      <c r="Z483">
        <v>6.9194100000000001</v>
      </c>
    </row>
    <row r="484" spans="4:26" x14ac:dyDescent="0.35">
      <c r="D484" s="8">
        <f>Testbed_Dec!I484</f>
        <v>6.9216699999999998</v>
      </c>
      <c r="J484">
        <v>6.9193899999999999</v>
      </c>
      <c r="P484" s="25">
        <f>Testbed_march!Z484</f>
        <v>6.9273899999999999</v>
      </c>
      <c r="V484" s="7">
        <v>4.4035500000000001</v>
      </c>
      <c r="Z484">
        <v>6.9193899999999999</v>
      </c>
    </row>
    <row r="485" spans="4:26" x14ac:dyDescent="0.35">
      <c r="D485" s="8">
        <f>Testbed_Dec!I485</f>
        <v>6.9215600000000004</v>
      </c>
      <c r="J485">
        <v>6.9193899999999999</v>
      </c>
      <c r="P485" s="25">
        <f>Testbed_march!Z485</f>
        <v>6.9273899999999999</v>
      </c>
      <c r="V485" s="7">
        <v>4.4035500000000001</v>
      </c>
      <c r="Z485">
        <v>6.9193899999999999</v>
      </c>
    </row>
    <row r="486" spans="4:26" x14ac:dyDescent="0.35">
      <c r="D486" s="8">
        <f>Testbed_Dec!I486</f>
        <v>6.9218000000000002</v>
      </c>
      <c r="J486">
        <v>6.9193800000000003</v>
      </c>
      <c r="P486" s="25">
        <f>Testbed_march!Z486</f>
        <v>6.9276299999999997</v>
      </c>
      <c r="V486" s="7">
        <v>4.40334</v>
      </c>
      <c r="Z486">
        <v>6.9193800000000003</v>
      </c>
    </row>
    <row r="487" spans="4:26" x14ac:dyDescent="0.35">
      <c r="D487" s="8">
        <f>Testbed_Dec!I487</f>
        <v>6.9215900000000001</v>
      </c>
      <c r="J487">
        <v>6.9193800000000003</v>
      </c>
      <c r="P487" s="25">
        <f>Testbed_march!Z487</f>
        <v>6.9276299999999997</v>
      </c>
      <c r="V487" s="7">
        <v>4.40334</v>
      </c>
      <c r="Z487">
        <v>6.9193800000000003</v>
      </c>
    </row>
    <row r="488" spans="4:26" x14ac:dyDescent="0.35">
      <c r="D488" s="8">
        <f>Testbed_Dec!I488</f>
        <v>6.9215900000000001</v>
      </c>
      <c r="J488">
        <v>6.9193599999999993</v>
      </c>
      <c r="P488" s="25">
        <f>Testbed_march!Z488</f>
        <v>6.9277600000000001</v>
      </c>
      <c r="V488" s="7">
        <v>4.40191</v>
      </c>
      <c r="Z488">
        <v>6.9193599999999993</v>
      </c>
    </row>
    <row r="489" spans="4:26" x14ac:dyDescent="0.35">
      <c r="D489" s="8">
        <f>Testbed_Dec!I489</f>
        <v>6.9215</v>
      </c>
      <c r="J489">
        <v>6.9193599999999993</v>
      </c>
      <c r="P489" s="25">
        <f>Testbed_march!Z489</f>
        <v>6.9277600000000001</v>
      </c>
      <c r="V489" s="7">
        <v>4.40191</v>
      </c>
      <c r="Z489">
        <v>6.9193599999999993</v>
      </c>
    </row>
    <row r="490" spans="4:26" x14ac:dyDescent="0.35">
      <c r="D490" s="8">
        <f>Testbed_Dec!I490</f>
        <v>6.9213500000000003</v>
      </c>
      <c r="J490">
        <v>6.9193199999999999</v>
      </c>
      <c r="P490" s="25">
        <f>Testbed_march!Z490</f>
        <v>6.9280499999999998</v>
      </c>
      <c r="V490" s="7">
        <v>2.9390100000000001</v>
      </c>
      <c r="Z490">
        <v>6.9193199999999999</v>
      </c>
    </row>
    <row r="491" spans="4:26" x14ac:dyDescent="0.35">
      <c r="D491" s="8">
        <f>Testbed_Dec!I491</f>
        <v>6.9212199999999999</v>
      </c>
      <c r="J491">
        <v>6.9193199999999999</v>
      </c>
      <c r="P491" s="25">
        <f>Testbed_march!Z491</f>
        <v>6.9280499999999998</v>
      </c>
      <c r="V491" s="7">
        <v>2.9390100000000001</v>
      </c>
      <c r="Z491">
        <v>6.9193199999999999</v>
      </c>
    </row>
    <row r="492" spans="4:26" x14ac:dyDescent="0.35">
      <c r="D492" s="8">
        <f>Testbed_Dec!I492</f>
        <v>6.9212700000000007</v>
      </c>
      <c r="J492">
        <v>6.9193100000000003</v>
      </c>
      <c r="P492" s="25">
        <f>Testbed_march!Z492</f>
        <v>6.9276899999999992</v>
      </c>
      <c r="V492" s="7">
        <v>2.9380199999999999</v>
      </c>
      <c r="Z492">
        <v>6.9193100000000003</v>
      </c>
    </row>
    <row r="493" spans="4:26" x14ac:dyDescent="0.35">
      <c r="D493" s="8">
        <f>Testbed_Dec!I493</f>
        <v>6.9214799999999999</v>
      </c>
      <c r="J493">
        <v>6.9193100000000003</v>
      </c>
      <c r="P493" s="25">
        <f>Testbed_march!Z493</f>
        <v>6.9276899999999992</v>
      </c>
      <c r="V493" s="7">
        <v>2.9380199999999999</v>
      </c>
      <c r="Z493">
        <v>6.9193100000000003</v>
      </c>
    </row>
    <row r="494" spans="4:26" x14ac:dyDescent="0.35">
      <c r="D494" s="8">
        <f>Testbed_Dec!I494</f>
        <v>6.9214799999999999</v>
      </c>
      <c r="J494">
        <v>6.9191799999999999</v>
      </c>
      <c r="P494" s="25">
        <f>Testbed_march!Z494</f>
        <v>6.92821</v>
      </c>
      <c r="V494" s="7">
        <v>2.58826</v>
      </c>
      <c r="Z494">
        <v>6.9191799999999999</v>
      </c>
    </row>
    <row r="495" spans="4:26" x14ac:dyDescent="0.35">
      <c r="D495" s="8">
        <f>Testbed_Dec!I495</f>
        <v>6.9218700000000002</v>
      </c>
      <c r="J495">
        <v>6.9191700000000003</v>
      </c>
      <c r="P495" s="25">
        <f>Testbed_march!Z495</f>
        <v>6.92821</v>
      </c>
      <c r="V495" s="7">
        <v>2.58826</v>
      </c>
      <c r="Z495">
        <v>6.9191700000000003</v>
      </c>
    </row>
    <row r="496" spans="4:26" x14ac:dyDescent="0.35">
      <c r="D496" s="8">
        <f>Testbed_Dec!I496</f>
        <v>6.9224899999999998</v>
      </c>
      <c r="J496">
        <v>6.9191700000000003</v>
      </c>
      <c r="P496" s="25">
        <f>Testbed_march!Z496</f>
        <v>6.9282200000000005</v>
      </c>
      <c r="V496" s="7">
        <v>2.5880799999999997</v>
      </c>
      <c r="Z496">
        <v>6.9191700000000003</v>
      </c>
    </row>
    <row r="497" spans="4:26" x14ac:dyDescent="0.35">
      <c r="D497" s="8">
        <f>Testbed_Dec!I497</f>
        <v>6.9217599999999999</v>
      </c>
      <c r="J497">
        <v>6.91913</v>
      </c>
      <c r="P497" s="25">
        <f>Testbed_march!Z497</f>
        <v>6.9282200000000005</v>
      </c>
      <c r="V497" s="7">
        <v>2.5880799999999997</v>
      </c>
      <c r="Z497">
        <v>6.91913</v>
      </c>
    </row>
    <row r="498" spans="4:26" x14ac:dyDescent="0.35">
      <c r="D498" s="8">
        <f>Testbed_Dec!I498</f>
        <v>6.9223800000000004</v>
      </c>
      <c r="J498">
        <v>6.91913</v>
      </c>
      <c r="P498" s="25">
        <f>Testbed_march!Z498</f>
        <v>6.9297399999999998</v>
      </c>
      <c r="V498" s="7">
        <v>2.5880700000000001</v>
      </c>
      <c r="Z498">
        <v>6.91913</v>
      </c>
    </row>
    <row r="499" spans="4:26" x14ac:dyDescent="0.35">
      <c r="D499" s="8">
        <f>Testbed_Dec!I499</f>
        <v>6.9223699999999999</v>
      </c>
      <c r="J499">
        <v>6.9190800000000001</v>
      </c>
      <c r="P499" s="25">
        <f>Testbed_march!Z499</f>
        <v>6.9297399999999998</v>
      </c>
      <c r="V499" s="7">
        <v>2.5880700000000001</v>
      </c>
      <c r="Z499">
        <v>6.9190800000000001</v>
      </c>
    </row>
    <row r="500" spans="4:26" x14ac:dyDescent="0.35">
      <c r="D500" s="8">
        <f>Testbed_Dec!I500</f>
        <v>6.9223699999999999</v>
      </c>
      <c r="J500">
        <v>6.9190800000000001</v>
      </c>
      <c r="P500" s="25">
        <f>Testbed_march!Z500</f>
        <v>6.9289399999999999</v>
      </c>
      <c r="V500" s="7">
        <v>2.5880199999999998</v>
      </c>
      <c r="Z500">
        <v>6.9190800000000001</v>
      </c>
    </row>
    <row r="501" spans="4:26" x14ac:dyDescent="0.35">
      <c r="D501" s="8">
        <f>Testbed_Dec!I501</f>
        <v>6.9216999999999995</v>
      </c>
      <c r="J501">
        <v>6.9189999999999996</v>
      </c>
      <c r="P501" s="25">
        <f>Testbed_march!Z501</f>
        <v>6.9289399999999999</v>
      </c>
      <c r="V501" s="7">
        <v>2.5880199999999998</v>
      </c>
      <c r="Z501">
        <v>6.9189999999999996</v>
      </c>
    </row>
    <row r="502" spans="4:26" x14ac:dyDescent="0.35">
      <c r="D502" s="8">
        <f>Testbed_Dec!I502</f>
        <v>6.9216999999999995</v>
      </c>
      <c r="J502">
        <v>6.9189999999999996</v>
      </c>
      <c r="P502" s="25">
        <f>Testbed_march!Z502</f>
        <v>6.9281999999999995</v>
      </c>
      <c r="V502" s="7">
        <v>2.58786</v>
      </c>
      <c r="Z502">
        <v>6.9189999999999996</v>
      </c>
    </row>
    <row r="503" spans="4:26" x14ac:dyDescent="0.35">
      <c r="D503" s="8">
        <f>Testbed_Dec!I503</f>
        <v>6.92171</v>
      </c>
      <c r="J503">
        <v>6.9189799999999995</v>
      </c>
      <c r="P503" s="25">
        <f>Testbed_march!Z503</f>
        <v>6.9281999999999995</v>
      </c>
      <c r="V503" s="7">
        <v>2.58786</v>
      </c>
      <c r="Z503">
        <v>6.9189799999999995</v>
      </c>
    </row>
    <row r="504" spans="4:26" x14ac:dyDescent="0.35">
      <c r="D504" s="8">
        <f>Testbed_Dec!I504</f>
        <v>6.92171</v>
      </c>
      <c r="J504">
        <v>6.9189799999999995</v>
      </c>
      <c r="P504" s="25">
        <f>Testbed_march!Z504</f>
        <v>6.92903</v>
      </c>
      <c r="V504" s="7">
        <v>2.5875100000000004</v>
      </c>
      <c r="Z504">
        <v>6.9189799999999995</v>
      </c>
    </row>
    <row r="505" spans="4:26" x14ac:dyDescent="0.35">
      <c r="D505" s="8">
        <f>Testbed_Dec!I505</f>
        <v>6.9217399999999998</v>
      </c>
      <c r="J505">
        <v>6.9189699999999998</v>
      </c>
      <c r="P505" s="25">
        <f>Testbed_march!Z505</f>
        <v>6.92903</v>
      </c>
      <c r="V505" s="7">
        <v>2.5875100000000004</v>
      </c>
      <c r="Z505">
        <v>6.9189699999999998</v>
      </c>
    </row>
    <row r="506" spans="4:26" x14ac:dyDescent="0.35">
      <c r="D506" s="8">
        <f>Testbed_Dec!I506</f>
        <v>6.9217299999999993</v>
      </c>
      <c r="J506">
        <v>6.9189699999999998</v>
      </c>
      <c r="P506" s="25">
        <f>Testbed_march!Z506</f>
        <v>6.92821</v>
      </c>
      <c r="V506" s="7">
        <v>2.4033200000000003</v>
      </c>
      <c r="Z506">
        <v>6.9189699999999998</v>
      </c>
    </row>
    <row r="507" spans="4:26" x14ac:dyDescent="0.35">
      <c r="D507" s="8">
        <f>Testbed_Dec!I507</f>
        <v>6.9217299999999993</v>
      </c>
      <c r="J507">
        <v>6.9189499999999997</v>
      </c>
      <c r="P507" s="25">
        <f>Testbed_march!Z507</f>
        <v>6.92821</v>
      </c>
      <c r="V507" s="7">
        <v>2.4033200000000003</v>
      </c>
      <c r="Z507">
        <v>6.9189499999999997</v>
      </c>
    </row>
    <row r="508" spans="4:26" x14ac:dyDescent="0.35">
      <c r="D508" s="8">
        <f>Testbed_Dec!I508</f>
        <v>6.9218900000000003</v>
      </c>
      <c r="J508">
        <v>6.9189300000000005</v>
      </c>
      <c r="P508" s="25">
        <f>Testbed_march!Z508</f>
        <v>6.9289300000000003</v>
      </c>
      <c r="V508" s="7">
        <v>2.3637299999999999</v>
      </c>
      <c r="Z508">
        <v>6.9189300000000005</v>
      </c>
    </row>
    <row r="509" spans="4:26" x14ac:dyDescent="0.35">
      <c r="D509" s="8">
        <f>Testbed_Dec!I509</f>
        <v>6.92178</v>
      </c>
      <c r="J509">
        <v>6.9189300000000005</v>
      </c>
      <c r="P509" s="25">
        <f>Testbed_march!Z509</f>
        <v>6.9289300000000003</v>
      </c>
      <c r="V509" s="7">
        <v>2.3637299999999999</v>
      </c>
      <c r="Z509">
        <v>6.9189300000000005</v>
      </c>
    </row>
    <row r="510" spans="4:26" x14ac:dyDescent="0.35">
      <c r="D510" s="8">
        <f>Testbed_Dec!I510</f>
        <v>6.92178</v>
      </c>
      <c r="J510">
        <v>6.9189099999999994</v>
      </c>
      <c r="P510" s="25">
        <f>Testbed_march!Z510</f>
        <v>6.9290500000000002</v>
      </c>
      <c r="V510" s="7">
        <v>2.2775300000000001</v>
      </c>
      <c r="Z510">
        <v>6.9189099999999994</v>
      </c>
    </row>
    <row r="511" spans="4:26" x14ac:dyDescent="0.35">
      <c r="D511" s="8">
        <f>Testbed_Dec!I511</f>
        <v>6.9217899999999997</v>
      </c>
      <c r="J511">
        <v>6.9189099999999994</v>
      </c>
      <c r="P511" s="25">
        <f>Testbed_march!Z511</f>
        <v>6.9290500000000002</v>
      </c>
      <c r="V511" s="7">
        <v>2.2775300000000001</v>
      </c>
      <c r="Z511">
        <v>6.9189099999999994</v>
      </c>
    </row>
    <row r="512" spans="4:26" x14ac:dyDescent="0.35">
      <c r="D512" s="8">
        <f>Testbed_Dec!I512</f>
        <v>6.9222999999999999</v>
      </c>
      <c r="J512">
        <v>6.9188299999999998</v>
      </c>
      <c r="P512" s="25">
        <f>Testbed_march!Z512</f>
        <v>6.92849</v>
      </c>
      <c r="V512" s="7">
        <v>2.2772199999999998</v>
      </c>
      <c r="Z512">
        <v>6.9188299999999998</v>
      </c>
    </row>
    <row r="513" spans="4:26" x14ac:dyDescent="0.35">
      <c r="D513" s="8">
        <f>Testbed_Dec!I513</f>
        <v>6.9222999999999999</v>
      </c>
      <c r="J513">
        <v>6.9188299999999998</v>
      </c>
      <c r="P513" s="25">
        <f>Testbed_march!Z513</f>
        <v>6.92849</v>
      </c>
      <c r="V513" s="7">
        <v>2.2772199999999998</v>
      </c>
      <c r="Z513">
        <v>6.9188299999999998</v>
      </c>
    </row>
    <row r="514" spans="4:26" x14ac:dyDescent="0.35">
      <c r="D514" s="8">
        <f>Testbed_Dec!I514</f>
        <v>6.92239</v>
      </c>
      <c r="J514">
        <v>6.9187399999999997</v>
      </c>
      <c r="P514" s="25">
        <f>Testbed_march!Z514</f>
        <v>6.9291599999999995</v>
      </c>
      <c r="V514" s="7">
        <v>2.27718</v>
      </c>
      <c r="Z514">
        <v>6.9187399999999997</v>
      </c>
    </row>
    <row r="515" spans="4:26" x14ac:dyDescent="0.35">
      <c r="D515" s="8">
        <f>Testbed_Dec!I515</f>
        <v>6.9225000000000003</v>
      </c>
      <c r="J515">
        <v>6.9187399999999997</v>
      </c>
      <c r="P515" s="25">
        <f>Testbed_march!Z515</f>
        <v>6.9291599999999995</v>
      </c>
      <c r="V515" s="7">
        <v>2.27718</v>
      </c>
      <c r="Z515">
        <v>6.9187399999999997</v>
      </c>
    </row>
    <row r="516" spans="4:26" x14ac:dyDescent="0.35">
      <c r="D516" s="8">
        <f>Testbed_Dec!I516</f>
        <v>6.9224600000000001</v>
      </c>
      <c r="J516">
        <v>6.9186699999999997</v>
      </c>
      <c r="P516" s="25">
        <f>Testbed_march!Z516</f>
        <v>6.9294099999999998</v>
      </c>
      <c r="V516" s="7">
        <v>2.1849400000000001</v>
      </c>
      <c r="Z516">
        <v>6.9186699999999997</v>
      </c>
    </row>
    <row r="517" spans="4:26" x14ac:dyDescent="0.35">
      <c r="D517" s="8">
        <f>Testbed_Dec!I517</f>
        <v>6.9225600000000007</v>
      </c>
      <c r="J517">
        <v>6.9186699999999997</v>
      </c>
      <c r="P517" s="25">
        <f>Testbed_march!Z517</f>
        <v>6.9294099999999998</v>
      </c>
      <c r="V517" s="7">
        <v>2.1849400000000001</v>
      </c>
      <c r="Z517">
        <v>6.9186699999999997</v>
      </c>
    </row>
    <row r="518" spans="4:26" x14ac:dyDescent="0.35">
      <c r="D518" s="8">
        <f>Testbed_Dec!I518</f>
        <v>6.9225600000000007</v>
      </c>
      <c r="J518">
        <v>6.91866</v>
      </c>
      <c r="P518" s="25">
        <f>Testbed_march!Z518</f>
        <v>6.9290099999999999</v>
      </c>
      <c r="V518" s="7">
        <v>2.1720000000000002</v>
      </c>
      <c r="Z518">
        <v>6.91866</v>
      </c>
    </row>
    <row r="519" spans="4:26" x14ac:dyDescent="0.35">
      <c r="D519" s="8">
        <f>Testbed_Dec!I519</f>
        <v>6.9229899999999995</v>
      </c>
      <c r="J519">
        <v>6.9186399999999999</v>
      </c>
      <c r="P519" s="25">
        <f>Testbed_march!Z519</f>
        <v>6.9290099999999999</v>
      </c>
      <c r="V519" s="7">
        <v>2.1720000000000002</v>
      </c>
      <c r="Z519">
        <v>6.9186399999999999</v>
      </c>
    </row>
    <row r="520" spans="4:26" x14ac:dyDescent="0.35">
      <c r="D520" s="8">
        <f>Testbed_Dec!I520</f>
        <v>6.9222799999999998</v>
      </c>
      <c r="J520">
        <v>6.9186399999999999</v>
      </c>
      <c r="P520" s="25">
        <f>Testbed_march!Z520</f>
        <v>6.9292299999999996</v>
      </c>
      <c r="V520" s="7">
        <v>2.1716599999999997</v>
      </c>
      <c r="Z520">
        <v>6.9186399999999999</v>
      </c>
    </row>
    <row r="521" spans="4:26" x14ac:dyDescent="0.35">
      <c r="D521" s="8">
        <f>Testbed_Dec!I521</f>
        <v>6.9222099999999998</v>
      </c>
      <c r="J521">
        <v>6.9185799999999995</v>
      </c>
      <c r="P521" s="25">
        <f>Testbed_march!Z521</f>
        <v>6.9292299999999996</v>
      </c>
      <c r="V521" s="7">
        <v>2.1716599999999997</v>
      </c>
      <c r="Z521">
        <v>6.9185799999999995</v>
      </c>
    </row>
    <row r="522" spans="4:26" x14ac:dyDescent="0.35">
      <c r="D522" s="8">
        <f>Testbed_Dec!I522</f>
        <v>6.9222799999999998</v>
      </c>
      <c r="J522">
        <v>6.9185799999999995</v>
      </c>
      <c r="P522" s="25">
        <f>Testbed_march!Z522</f>
        <v>6.9289799999999993</v>
      </c>
      <c r="V522" s="7">
        <v>2.0350999999999999</v>
      </c>
      <c r="Z522">
        <v>6.9185799999999995</v>
      </c>
    </row>
    <row r="523" spans="4:26" x14ac:dyDescent="0.35">
      <c r="D523" s="8">
        <f>Testbed_Dec!I523</f>
        <v>6.9220899999999999</v>
      </c>
      <c r="J523">
        <v>6.9185100000000004</v>
      </c>
      <c r="P523" s="25">
        <f>Testbed_march!Z523</f>
        <v>6.9289799999999993</v>
      </c>
      <c r="V523" s="7">
        <v>2.0350999999999999</v>
      </c>
      <c r="Z523">
        <v>6.9185100000000004</v>
      </c>
    </row>
    <row r="524" spans="4:26" x14ac:dyDescent="0.35">
      <c r="D524" s="8">
        <f>Testbed_Dec!I524</f>
        <v>6.9221899999999996</v>
      </c>
      <c r="J524">
        <v>6.9185100000000004</v>
      </c>
      <c r="P524" s="25">
        <f>Testbed_march!Z524</f>
        <v>6.9295</v>
      </c>
      <c r="V524" s="7">
        <v>2.03457</v>
      </c>
      <c r="Z524">
        <v>6.9185100000000004</v>
      </c>
    </row>
    <row r="525" spans="4:26" x14ac:dyDescent="0.35">
      <c r="D525" s="8">
        <f>Testbed_Dec!I525</f>
        <v>6.9221899999999996</v>
      </c>
      <c r="J525">
        <v>6.9184999999999999</v>
      </c>
      <c r="P525" s="25">
        <f>Testbed_march!Z525</f>
        <v>6.9295</v>
      </c>
      <c r="V525" s="7">
        <v>2.03457</v>
      </c>
      <c r="Z525">
        <v>6.9184999999999999</v>
      </c>
    </row>
    <row r="526" spans="4:26" x14ac:dyDescent="0.35">
      <c r="D526" s="8">
        <f>Testbed_Dec!I526</f>
        <v>6.9226099999999997</v>
      </c>
      <c r="J526">
        <v>6.9184399999999995</v>
      </c>
      <c r="P526" s="25">
        <f>Testbed_march!Z526</f>
        <v>6.9298599999999997</v>
      </c>
      <c r="V526" s="7">
        <v>2.0343</v>
      </c>
      <c r="Z526">
        <v>6.9184399999999995</v>
      </c>
    </row>
    <row r="527" spans="4:26" x14ac:dyDescent="0.35">
      <c r="D527" s="8">
        <f>Testbed_Dec!I527</f>
        <v>6.9226099999999997</v>
      </c>
      <c r="J527">
        <v>6.9184399999999995</v>
      </c>
      <c r="P527" s="25">
        <f>Testbed_march!Z527</f>
        <v>6.9298599999999997</v>
      </c>
      <c r="V527" s="7">
        <v>2.0343</v>
      </c>
      <c r="Z527">
        <v>6.9184399999999995</v>
      </c>
    </row>
    <row r="528" spans="4:26" x14ac:dyDescent="0.35">
      <c r="D528" s="8">
        <f>Testbed_Dec!I528</f>
        <v>6.9226400000000003</v>
      </c>
      <c r="J528">
        <v>6.9183999999999992</v>
      </c>
      <c r="P528" s="25">
        <f>Testbed_march!Z528</f>
        <v>6.9299499999999998</v>
      </c>
      <c r="V528" s="7">
        <v>2.0342699999999998</v>
      </c>
      <c r="Z528">
        <v>6.9183999999999992</v>
      </c>
    </row>
    <row r="529" spans="4:26" x14ac:dyDescent="0.35">
      <c r="D529" s="8">
        <f>Testbed_Dec!I529</f>
        <v>6.92239</v>
      </c>
      <c r="J529">
        <v>6.9183999999999992</v>
      </c>
      <c r="P529" s="25">
        <f>Testbed_march!Z529</f>
        <v>6.9299499999999998</v>
      </c>
      <c r="V529" s="7">
        <v>2.0342699999999998</v>
      </c>
      <c r="Z529">
        <v>6.9183999999999992</v>
      </c>
    </row>
    <row r="530" spans="4:26" x14ac:dyDescent="0.35">
      <c r="D530" s="8">
        <f>Testbed_Dec!I530</f>
        <v>6.9225900000000005</v>
      </c>
      <c r="J530">
        <v>6.9183500000000002</v>
      </c>
      <c r="P530" s="25">
        <f>Testbed_march!Z530</f>
        <v>6.9296300000000004</v>
      </c>
      <c r="V530" s="7">
        <v>2.03416</v>
      </c>
      <c r="Z530">
        <v>6.9183500000000002</v>
      </c>
    </row>
    <row r="531" spans="4:26" x14ac:dyDescent="0.35">
      <c r="D531" s="8">
        <f>Testbed_Dec!I531</f>
        <v>6.9225900000000005</v>
      </c>
      <c r="J531">
        <v>6.9183500000000002</v>
      </c>
      <c r="P531" s="25">
        <f>Testbed_march!Z531</f>
        <v>6.9296300000000004</v>
      </c>
      <c r="V531" s="7">
        <v>2.03416</v>
      </c>
      <c r="Z531">
        <v>6.9183500000000002</v>
      </c>
    </row>
    <row r="532" spans="4:26" x14ac:dyDescent="0.35">
      <c r="D532" s="8">
        <f>Testbed_Dec!I532</f>
        <v>6.9227700000000008</v>
      </c>
      <c r="J532">
        <v>6.9183199999999996</v>
      </c>
      <c r="P532" s="25">
        <f>Testbed_march!Z532</f>
        <v>6.9290399999999996</v>
      </c>
      <c r="V532" s="7">
        <v>2.0340400000000001</v>
      </c>
      <c r="Z532">
        <v>6.9183199999999996</v>
      </c>
    </row>
    <row r="533" spans="4:26" x14ac:dyDescent="0.35">
      <c r="D533" s="8">
        <f>Testbed_Dec!I533</f>
        <v>6.9227700000000008</v>
      </c>
      <c r="J533">
        <v>6.9182899999999998</v>
      </c>
      <c r="P533" s="25">
        <f>Testbed_march!Z533</f>
        <v>6.9290399999999996</v>
      </c>
      <c r="V533" s="7">
        <v>2.0340400000000001</v>
      </c>
      <c r="Z533">
        <v>6.9182899999999998</v>
      </c>
    </row>
    <row r="534" spans="4:26" x14ac:dyDescent="0.35">
      <c r="D534" s="8">
        <f>Testbed_Dec!I534</f>
        <v>6.9229700000000003</v>
      </c>
      <c r="J534">
        <v>6.9182899999999998</v>
      </c>
      <c r="P534" s="25">
        <f>Testbed_march!Z534</f>
        <v>6.9294200000000004</v>
      </c>
      <c r="V534" s="7">
        <v>2.03396</v>
      </c>
      <c r="Z534">
        <v>6.9182899999999998</v>
      </c>
    </row>
    <row r="535" spans="4:26" x14ac:dyDescent="0.35">
      <c r="D535" s="8">
        <f>Testbed_Dec!I535</f>
        <v>6.9229700000000003</v>
      </c>
      <c r="J535">
        <v>6.9181899999999992</v>
      </c>
      <c r="P535" s="25">
        <f>Testbed_march!Z535</f>
        <v>6.9294200000000004</v>
      </c>
      <c r="V535" s="7">
        <v>2.03396</v>
      </c>
      <c r="Z535">
        <v>6.9181899999999992</v>
      </c>
    </row>
    <row r="536" spans="4:26" x14ac:dyDescent="0.35">
      <c r="D536" s="8">
        <f>Testbed_Dec!I536</f>
        <v>6.9229500000000002</v>
      </c>
      <c r="J536">
        <v>6.9181800000000004</v>
      </c>
      <c r="P536" s="25">
        <f>Testbed_march!Z536</f>
        <v>6.9293900000000006</v>
      </c>
      <c r="V536" s="7">
        <v>2.03396</v>
      </c>
      <c r="Z536">
        <v>6.9181800000000004</v>
      </c>
    </row>
    <row r="537" spans="4:26" x14ac:dyDescent="0.35">
      <c r="D537" s="8">
        <f>Testbed_Dec!I537</f>
        <v>6.9230100000000006</v>
      </c>
      <c r="J537">
        <v>6.9181800000000004</v>
      </c>
      <c r="P537" s="25">
        <f>Testbed_march!Z537</f>
        <v>6.9293900000000006</v>
      </c>
      <c r="V537" s="7">
        <v>2.03396</v>
      </c>
      <c r="Z537">
        <v>6.9181800000000004</v>
      </c>
    </row>
    <row r="538" spans="4:26" x14ac:dyDescent="0.35">
      <c r="D538" s="8">
        <f>Testbed_Dec!I538</f>
        <v>6.92326</v>
      </c>
      <c r="J538">
        <v>6.9181400000000002</v>
      </c>
      <c r="P538" s="25">
        <f>Testbed_march!Z538</f>
        <v>6.92971</v>
      </c>
      <c r="V538" s="7">
        <v>2.0338699999999998</v>
      </c>
      <c r="Z538">
        <v>6.9181400000000002</v>
      </c>
    </row>
    <row r="539" spans="4:26" x14ac:dyDescent="0.35">
      <c r="D539" s="8">
        <f>Testbed_Dec!I539</f>
        <v>6.92326</v>
      </c>
      <c r="J539">
        <v>6.9181400000000002</v>
      </c>
      <c r="P539" s="25">
        <f>Testbed_march!Z539</f>
        <v>6.92971</v>
      </c>
      <c r="V539" s="7">
        <v>2.0338699999999998</v>
      </c>
      <c r="Z539">
        <v>6.9181400000000002</v>
      </c>
    </row>
    <row r="540" spans="4:26" x14ac:dyDescent="0.35">
      <c r="D540" s="8">
        <f>Testbed_Dec!I540</f>
        <v>6.9232399999999998</v>
      </c>
      <c r="J540">
        <v>6.9181400000000002</v>
      </c>
      <c r="P540" s="25">
        <f>Testbed_march!Z540</f>
        <v>6.9295299999999997</v>
      </c>
      <c r="V540" s="7">
        <v>2.0338599999999998</v>
      </c>
      <c r="Z540">
        <v>6.9181400000000002</v>
      </c>
    </row>
    <row r="541" spans="4:26" x14ac:dyDescent="0.35">
      <c r="D541" s="8">
        <f>Testbed_Dec!I541</f>
        <v>6.9232399999999998</v>
      </c>
      <c r="J541">
        <v>6.9181400000000002</v>
      </c>
      <c r="P541" s="25">
        <f>Testbed_march!Z541</f>
        <v>6.9295299999999997</v>
      </c>
      <c r="V541" s="7">
        <v>2.0338599999999998</v>
      </c>
      <c r="Z541">
        <v>6.9181400000000002</v>
      </c>
    </row>
    <row r="542" spans="4:26" x14ac:dyDescent="0.35">
      <c r="D542" s="8">
        <f>Testbed_Dec!I542</f>
        <v>6.92415</v>
      </c>
      <c r="J542">
        <v>6.9180900000000003</v>
      </c>
      <c r="P542" s="25">
        <f>Testbed_march!Z542</f>
        <v>6.9297200000000005</v>
      </c>
      <c r="V542" s="7">
        <v>2.03382</v>
      </c>
      <c r="Z542">
        <v>6.9180900000000003</v>
      </c>
    </row>
    <row r="543" spans="4:26" x14ac:dyDescent="0.35">
      <c r="D543" s="8">
        <f>Testbed_Dec!I543</f>
        <v>6.9229700000000003</v>
      </c>
      <c r="J543">
        <v>6.9180600000000005</v>
      </c>
      <c r="P543" s="25">
        <f>Testbed_march!Z543</f>
        <v>6.9297200000000005</v>
      </c>
      <c r="V543" s="7">
        <v>2.03382</v>
      </c>
      <c r="Z543">
        <v>6.9180600000000005</v>
      </c>
    </row>
    <row r="544" spans="4:26" x14ac:dyDescent="0.35">
      <c r="D544" s="8">
        <f>Testbed_Dec!I544</f>
        <v>6.9228999999999994</v>
      </c>
      <c r="J544">
        <v>6.9180600000000005</v>
      </c>
      <c r="P544" s="25">
        <f>Testbed_march!Z544</f>
        <v>6.9297399999999998</v>
      </c>
      <c r="V544" s="7">
        <v>2.0337899999999998</v>
      </c>
      <c r="Z544">
        <v>6.9180600000000005</v>
      </c>
    </row>
    <row r="545" spans="4:26" x14ac:dyDescent="0.35">
      <c r="D545" s="8">
        <f>Testbed_Dec!I545</f>
        <v>6.9228999999999994</v>
      </c>
      <c r="J545">
        <v>6.91805</v>
      </c>
      <c r="P545" s="25">
        <f>Testbed_march!Z545</f>
        <v>6.9297399999999998</v>
      </c>
      <c r="V545" s="7">
        <v>2.0337899999999998</v>
      </c>
      <c r="Z545">
        <v>6.91805</v>
      </c>
    </row>
    <row r="546" spans="4:26" x14ac:dyDescent="0.35">
      <c r="D546" s="8">
        <f>Testbed_Dec!I546</f>
        <v>6.9229899999999995</v>
      </c>
      <c r="J546">
        <v>6.9179899999999996</v>
      </c>
      <c r="P546" s="25">
        <f>Testbed_march!Z546</f>
        <v>6.9300699999999997</v>
      </c>
      <c r="V546" s="7">
        <v>2.0337200000000002</v>
      </c>
      <c r="Z546">
        <v>6.9179899999999996</v>
      </c>
    </row>
    <row r="547" spans="4:26" x14ac:dyDescent="0.35">
      <c r="D547" s="8">
        <f>Testbed_Dec!I547</f>
        <v>6.9232500000000003</v>
      </c>
      <c r="J547">
        <v>6.9179899999999996</v>
      </c>
      <c r="P547" s="25">
        <f>Testbed_march!Z547</f>
        <v>6.9300699999999997</v>
      </c>
      <c r="V547" s="7">
        <v>2.0337200000000002</v>
      </c>
      <c r="Z547">
        <v>6.9179899999999996</v>
      </c>
    </row>
    <row r="548" spans="4:26" x14ac:dyDescent="0.35">
      <c r="D548" s="8">
        <f>Testbed_Dec!I548</f>
        <v>6.9231699999999998</v>
      </c>
      <c r="J548">
        <v>6.9179700000000004</v>
      </c>
      <c r="P548" s="25">
        <f>Testbed_march!Z548</f>
        <v>6.9298299999999999</v>
      </c>
      <c r="V548" s="7">
        <v>2.0337100000000001</v>
      </c>
      <c r="Z548">
        <v>6.9179700000000004</v>
      </c>
    </row>
    <row r="549" spans="4:26" x14ac:dyDescent="0.35">
      <c r="D549" s="8">
        <f>Testbed_Dec!I549</f>
        <v>6.9231699999999998</v>
      </c>
      <c r="J549">
        <v>6.9179700000000004</v>
      </c>
      <c r="P549" s="25">
        <f>Testbed_march!Z549</f>
        <v>6.9298299999999999</v>
      </c>
      <c r="V549" s="7">
        <v>2.0337100000000001</v>
      </c>
      <c r="Z549">
        <v>6.9179700000000004</v>
      </c>
    </row>
    <row r="550" spans="4:26" x14ac:dyDescent="0.35">
      <c r="D550" s="8">
        <f>Testbed_Dec!I550</f>
        <v>6.9234600000000004</v>
      </c>
      <c r="J550">
        <v>6.9179599999999999</v>
      </c>
      <c r="P550" s="25">
        <f>Testbed_march!Z550</f>
        <v>6.9303299999999997</v>
      </c>
      <c r="V550" s="7">
        <v>2.0337100000000001</v>
      </c>
      <c r="Z550">
        <v>6.9179599999999999</v>
      </c>
    </row>
    <row r="551" spans="4:26" x14ac:dyDescent="0.35">
      <c r="D551" s="8">
        <f>Testbed_Dec!I551</f>
        <v>6.9234600000000004</v>
      </c>
      <c r="J551">
        <v>6.9179499999999994</v>
      </c>
      <c r="P551" s="25">
        <f>Testbed_march!Z551</f>
        <v>6.9303299999999997</v>
      </c>
      <c r="V551" s="7">
        <v>2.0337100000000001</v>
      </c>
      <c r="Z551">
        <v>6.9179499999999994</v>
      </c>
    </row>
    <row r="552" spans="4:26" x14ac:dyDescent="0.35">
      <c r="D552" s="8">
        <f>Testbed_Dec!I552</f>
        <v>6.92319</v>
      </c>
      <c r="J552">
        <v>6.9179499999999994</v>
      </c>
      <c r="P552" s="25">
        <f>Testbed_march!Z552</f>
        <v>6.9309200000000004</v>
      </c>
      <c r="V552" s="7">
        <v>2.0337000000000001</v>
      </c>
      <c r="Z552">
        <v>6.9179499999999994</v>
      </c>
    </row>
    <row r="553" spans="4:26" x14ac:dyDescent="0.35">
      <c r="D553" s="8">
        <f>Testbed_Dec!I553</f>
        <v>6.9232500000000003</v>
      </c>
      <c r="J553">
        <v>6.9178900000000008</v>
      </c>
      <c r="P553" s="25">
        <f>Testbed_march!Z553</f>
        <v>6.9309200000000004</v>
      </c>
      <c r="V553" s="7">
        <v>2.0337000000000001</v>
      </c>
      <c r="Z553">
        <v>6.9178900000000008</v>
      </c>
    </row>
    <row r="554" spans="4:26" x14ac:dyDescent="0.35">
      <c r="D554" s="8">
        <f>Testbed_Dec!I554</f>
        <v>6.92354</v>
      </c>
      <c r="J554">
        <v>6.9178599999999992</v>
      </c>
      <c r="P554" s="25">
        <f>Testbed_march!Z554</f>
        <v>6.9304600000000001</v>
      </c>
      <c r="V554" s="7">
        <v>2.0336600000000002</v>
      </c>
      <c r="Z554">
        <v>6.9178599999999992</v>
      </c>
    </row>
    <row r="555" spans="4:26" x14ac:dyDescent="0.35">
      <c r="D555" s="8">
        <f>Testbed_Dec!I555</f>
        <v>6.92354</v>
      </c>
      <c r="J555">
        <v>6.9178599999999992</v>
      </c>
      <c r="P555" s="25">
        <f>Testbed_march!Z555</f>
        <v>6.9304600000000001</v>
      </c>
      <c r="V555" s="7">
        <v>2.0336600000000002</v>
      </c>
      <c r="Z555">
        <v>6.9178599999999992</v>
      </c>
    </row>
    <row r="556" spans="4:26" x14ac:dyDescent="0.35">
      <c r="D556" s="8">
        <f>Testbed_Dec!I556</f>
        <v>6.92354</v>
      </c>
      <c r="J556">
        <v>6.9178500000000005</v>
      </c>
      <c r="P556" s="25">
        <f>Testbed_march!Z556</f>
        <v>6.9300600000000001</v>
      </c>
      <c r="V556" s="7">
        <v>2.0336600000000002</v>
      </c>
      <c r="Z556">
        <v>6.9178500000000005</v>
      </c>
    </row>
    <row r="557" spans="4:26" x14ac:dyDescent="0.35">
      <c r="D557" s="8">
        <f>Testbed_Dec!I557</f>
        <v>6.92354</v>
      </c>
      <c r="J557">
        <v>6.9178500000000005</v>
      </c>
      <c r="P557" s="25">
        <f>Testbed_march!Z557</f>
        <v>6.9300600000000001</v>
      </c>
      <c r="V557" s="7">
        <v>2.0336600000000002</v>
      </c>
      <c r="Z557">
        <v>6.9178500000000005</v>
      </c>
    </row>
    <row r="558" spans="4:26" x14ac:dyDescent="0.35">
      <c r="D558" s="8">
        <f>Testbed_Dec!I558</f>
        <v>6.9233700000000002</v>
      </c>
      <c r="J558">
        <v>6.91784</v>
      </c>
      <c r="P558" s="25">
        <f>Testbed_march!Z558</f>
        <v>6.9301499999999994</v>
      </c>
      <c r="V558" s="7">
        <v>2.0335999999999999</v>
      </c>
      <c r="Z558">
        <v>6.91784</v>
      </c>
    </row>
    <row r="559" spans="4:26" x14ac:dyDescent="0.35">
      <c r="D559" s="8">
        <f>Testbed_Dec!I559</f>
        <v>6.9231199999999999</v>
      </c>
      <c r="J559">
        <v>6.9178300000000004</v>
      </c>
      <c r="P559" s="25">
        <f>Testbed_march!Z559</f>
        <v>6.9301499999999994</v>
      </c>
      <c r="V559" s="7">
        <v>2.0335999999999999</v>
      </c>
      <c r="Z559">
        <v>6.9178300000000004</v>
      </c>
    </row>
    <row r="560" spans="4:26" x14ac:dyDescent="0.35">
      <c r="D560" s="8">
        <f>Testbed_Dec!I560</f>
        <v>6.9231199999999999</v>
      </c>
      <c r="J560">
        <v>6.9178300000000004</v>
      </c>
      <c r="P560" s="25">
        <f>Testbed_march!Z560</f>
        <v>6.93032</v>
      </c>
      <c r="V560" s="7">
        <v>2.0335799999999997</v>
      </c>
      <c r="Z560">
        <v>6.9178300000000004</v>
      </c>
    </row>
    <row r="561" spans="4:26" x14ac:dyDescent="0.35">
      <c r="D561" s="8">
        <f>Testbed_Dec!I561</f>
        <v>6.9238299999999997</v>
      </c>
      <c r="J561">
        <v>6.9178100000000002</v>
      </c>
      <c r="P561" s="25">
        <f>Testbed_march!Z561</f>
        <v>6.93032</v>
      </c>
      <c r="V561" s="7">
        <v>2.0335799999999997</v>
      </c>
      <c r="Z561">
        <v>6.9178100000000002</v>
      </c>
    </row>
    <row r="562" spans="4:26" x14ac:dyDescent="0.35">
      <c r="D562" s="8">
        <f>Testbed_Dec!I562</f>
        <v>6.9242100000000004</v>
      </c>
      <c r="J562">
        <v>6.9178100000000002</v>
      </c>
      <c r="P562" s="25">
        <f>Testbed_march!Z562</f>
        <v>6.9310900000000002</v>
      </c>
      <c r="V562" s="7">
        <v>2.0335399999999999</v>
      </c>
      <c r="Z562">
        <v>6.9178100000000002</v>
      </c>
    </row>
    <row r="563" spans="4:26" x14ac:dyDescent="0.35">
      <c r="D563" s="8">
        <f>Testbed_Dec!I563</f>
        <v>6.9242100000000004</v>
      </c>
      <c r="J563">
        <v>6.9178000000000006</v>
      </c>
      <c r="P563" s="25">
        <f>Testbed_march!Z563</f>
        <v>6.9310900000000002</v>
      </c>
      <c r="V563" s="7">
        <v>2.0335399999999999</v>
      </c>
      <c r="Z563">
        <v>6.9178000000000006</v>
      </c>
    </row>
    <row r="564" spans="4:26" x14ac:dyDescent="0.35">
      <c r="D564" s="8">
        <f>Testbed_Dec!I564</f>
        <v>6.9232800000000001</v>
      </c>
      <c r="J564">
        <v>6.9178000000000006</v>
      </c>
      <c r="P564" s="25">
        <f>Testbed_march!Z564</f>
        <v>6.9311199999999999</v>
      </c>
      <c r="V564" s="7">
        <v>2.0334699999999999</v>
      </c>
      <c r="Z564">
        <v>6.9178000000000006</v>
      </c>
    </row>
    <row r="565" spans="4:26" x14ac:dyDescent="0.35">
      <c r="D565" s="8">
        <f>Testbed_Dec!I565</f>
        <v>6.9234999999999998</v>
      </c>
      <c r="J565">
        <v>6.9177700000000009</v>
      </c>
      <c r="P565" s="25">
        <f>Testbed_march!Z565</f>
        <v>6.9311199999999999</v>
      </c>
      <c r="V565" s="7">
        <v>2.0334699999999999</v>
      </c>
      <c r="Z565">
        <v>6.9177700000000009</v>
      </c>
    </row>
    <row r="566" spans="4:26" x14ac:dyDescent="0.35">
      <c r="D566" s="8">
        <f>Testbed_Dec!I566</f>
        <v>6.9240200000000005</v>
      </c>
      <c r="J566">
        <v>6.9177700000000009</v>
      </c>
      <c r="P566" s="25">
        <f>Testbed_march!Z566</f>
        <v>6.9310100000000006</v>
      </c>
      <c r="V566" s="7">
        <v>2.0334699999999999</v>
      </c>
      <c r="Z566">
        <v>6.9177700000000009</v>
      </c>
    </row>
    <row r="567" spans="4:26" x14ac:dyDescent="0.35">
      <c r="D567" s="8">
        <f>Testbed_Dec!I567</f>
        <v>6.9240200000000005</v>
      </c>
      <c r="J567">
        <v>6.9177600000000004</v>
      </c>
      <c r="P567" s="25">
        <f>Testbed_march!Z567</f>
        <v>6.9310100000000006</v>
      </c>
      <c r="V567" s="7">
        <v>2.0334699999999999</v>
      </c>
      <c r="Z567">
        <v>6.9177600000000004</v>
      </c>
    </row>
    <row r="568" spans="4:26" x14ac:dyDescent="0.35">
      <c r="D568" s="8">
        <f>Testbed_Dec!I568</f>
        <v>6.9235600000000002</v>
      </c>
      <c r="J568">
        <v>6.9177</v>
      </c>
      <c r="P568" s="25">
        <f>Testbed_march!Z568</f>
        <v>6.93093</v>
      </c>
      <c r="V568" s="7">
        <v>2.0333999999999999</v>
      </c>
      <c r="Z568">
        <v>6.9177</v>
      </c>
    </row>
    <row r="569" spans="4:26" x14ac:dyDescent="0.35">
      <c r="D569" s="8">
        <f>Testbed_Dec!I569</f>
        <v>6.9233799999999999</v>
      </c>
      <c r="J569">
        <v>6.9177</v>
      </c>
      <c r="P569" s="25">
        <f>Testbed_march!Z569</f>
        <v>6.93093</v>
      </c>
      <c r="V569" s="7">
        <v>2.0333999999999999</v>
      </c>
      <c r="Z569">
        <v>6.9177</v>
      </c>
    </row>
    <row r="570" spans="4:26" x14ac:dyDescent="0.35">
      <c r="D570" s="8">
        <f>Testbed_Dec!I570</f>
        <v>6.9233799999999999</v>
      </c>
      <c r="J570">
        <v>6.9177</v>
      </c>
      <c r="P570" s="25">
        <f>Testbed_march!Z570</f>
        <v>6.9308199999999998</v>
      </c>
      <c r="V570" s="7">
        <v>2.0333699999999997</v>
      </c>
      <c r="Z570">
        <v>6.9177</v>
      </c>
    </row>
    <row r="571" spans="4:26" x14ac:dyDescent="0.35">
      <c r="D571" s="8">
        <f>Testbed_Dec!I571</f>
        <v>6.9233799999999999</v>
      </c>
      <c r="J571">
        <v>6.9177</v>
      </c>
      <c r="P571" s="25">
        <f>Testbed_march!Z571</f>
        <v>6.9308199999999998</v>
      </c>
      <c r="V571" s="7">
        <v>2.0333699999999997</v>
      </c>
      <c r="Z571">
        <v>6.9177</v>
      </c>
    </row>
    <row r="572" spans="4:26" x14ac:dyDescent="0.35">
      <c r="D572" s="8">
        <f>Testbed_Dec!I572</f>
        <v>6.9231600000000002</v>
      </c>
      <c r="J572">
        <v>6.9176599999999997</v>
      </c>
      <c r="P572" s="25">
        <f>Testbed_march!Z572</f>
        <v>6.9308800000000002</v>
      </c>
      <c r="V572" s="7">
        <v>2.0333399999999999</v>
      </c>
      <c r="Z572">
        <v>6.9176599999999997</v>
      </c>
    </row>
    <row r="573" spans="4:26" x14ac:dyDescent="0.35">
      <c r="D573" s="8">
        <f>Testbed_Dec!I573</f>
        <v>6.9235800000000003</v>
      </c>
      <c r="J573">
        <v>6.9176599999999997</v>
      </c>
      <c r="P573" s="25">
        <f>Testbed_march!Z573</f>
        <v>6.9308800000000002</v>
      </c>
      <c r="V573" s="7">
        <v>2.0333399999999999</v>
      </c>
      <c r="Z573">
        <v>6.9176599999999997</v>
      </c>
    </row>
    <row r="574" spans="4:26" x14ac:dyDescent="0.35">
      <c r="D574" s="8">
        <f>Testbed_Dec!I574</f>
        <v>6.9235800000000003</v>
      </c>
      <c r="J574">
        <v>6.9176599999999997</v>
      </c>
      <c r="P574" s="25">
        <f>Testbed_march!Z574</f>
        <v>6.9307799999999995</v>
      </c>
      <c r="V574" s="7">
        <v>2.03329</v>
      </c>
      <c r="Z574">
        <v>6.9176599999999997</v>
      </c>
    </row>
    <row r="575" spans="4:26" x14ac:dyDescent="0.35">
      <c r="D575" s="8">
        <f>Testbed_Dec!I575</f>
        <v>6.9237099999999998</v>
      </c>
      <c r="J575">
        <v>6.9176000000000002</v>
      </c>
      <c r="P575" s="25">
        <f>Testbed_march!Z575</f>
        <v>6.9307799999999995</v>
      </c>
      <c r="V575" s="7">
        <v>2.03329</v>
      </c>
      <c r="Z575">
        <v>6.9176000000000002</v>
      </c>
    </row>
    <row r="576" spans="4:26" x14ac:dyDescent="0.35">
      <c r="D576" s="8">
        <f>Testbed_Dec!I576</f>
        <v>6.9237099999999998</v>
      </c>
      <c r="J576">
        <v>6.9176000000000002</v>
      </c>
      <c r="P576" s="25">
        <f>Testbed_march!Z576</f>
        <v>6.9307600000000003</v>
      </c>
      <c r="V576" s="7">
        <v>2.0332300000000001</v>
      </c>
      <c r="Z576">
        <v>6.9176000000000002</v>
      </c>
    </row>
    <row r="577" spans="4:26" x14ac:dyDescent="0.35">
      <c r="D577" s="8">
        <f>Testbed_Dec!I577</f>
        <v>6.9237500000000001</v>
      </c>
      <c r="J577">
        <v>6.9175399999999998</v>
      </c>
      <c r="P577" s="25">
        <f>Testbed_march!Z577</f>
        <v>6.9307600000000003</v>
      </c>
      <c r="V577" s="7">
        <v>2.0332300000000001</v>
      </c>
      <c r="Z577">
        <v>6.9175399999999998</v>
      </c>
    </row>
    <row r="578" spans="4:26" x14ac:dyDescent="0.35">
      <c r="D578" s="8">
        <f>Testbed_Dec!I578</f>
        <v>6.9237799999999998</v>
      </c>
      <c r="J578">
        <v>6.9175399999999998</v>
      </c>
      <c r="P578" s="25">
        <f>Testbed_march!Z578</f>
        <v>6.9311999999999996</v>
      </c>
      <c r="V578" s="7">
        <v>2.03322</v>
      </c>
      <c r="Z578">
        <v>6.9175399999999998</v>
      </c>
    </row>
    <row r="579" spans="4:26" x14ac:dyDescent="0.35">
      <c r="D579" s="8">
        <f>Testbed_Dec!I579</f>
        <v>6.9240399999999998</v>
      </c>
      <c r="J579">
        <v>6.9175399999999998</v>
      </c>
      <c r="P579" s="25">
        <f>Testbed_march!Z579</f>
        <v>6.9311999999999996</v>
      </c>
      <c r="V579" s="7">
        <v>2.03322</v>
      </c>
      <c r="Z579">
        <v>6.9175399999999998</v>
      </c>
    </row>
    <row r="580" spans="4:26" x14ac:dyDescent="0.35">
      <c r="D580" s="8">
        <f>Testbed_Dec!I580</f>
        <v>6.9240399999999998</v>
      </c>
      <c r="J580">
        <v>6.9175200000000006</v>
      </c>
      <c r="P580" s="25">
        <f>Testbed_march!Z580</f>
        <v>6.9314099999999996</v>
      </c>
      <c r="V580" s="7">
        <v>2.0331399999999999</v>
      </c>
      <c r="Z580">
        <v>6.9175200000000006</v>
      </c>
    </row>
    <row r="581" spans="4:26" x14ac:dyDescent="0.35">
      <c r="D581" s="8">
        <f>Testbed_Dec!I581</f>
        <v>6.9236300000000002</v>
      </c>
      <c r="J581">
        <v>6.9174600000000002</v>
      </c>
      <c r="P581" s="25">
        <f>Testbed_march!Z581</f>
        <v>6.9314099999999996</v>
      </c>
      <c r="V581" s="7">
        <v>2.0331399999999999</v>
      </c>
      <c r="Z581">
        <v>6.9174600000000002</v>
      </c>
    </row>
    <row r="582" spans="4:26" x14ac:dyDescent="0.35">
      <c r="D582" s="8">
        <f>Testbed_Dec!I582</f>
        <v>6.9239300000000004</v>
      </c>
      <c r="J582">
        <v>6.9174600000000002</v>
      </c>
      <c r="P582" s="25">
        <f>Testbed_march!Z582</f>
        <v>6.9308199999999998</v>
      </c>
      <c r="V582" s="7">
        <v>2.0330699999999999</v>
      </c>
      <c r="Z582">
        <v>6.9174600000000002</v>
      </c>
    </row>
    <row r="583" spans="4:26" x14ac:dyDescent="0.35">
      <c r="D583" s="8">
        <f>Testbed_Dec!I583</f>
        <v>6.9239300000000004</v>
      </c>
      <c r="J583">
        <v>6.91744</v>
      </c>
      <c r="P583" s="25">
        <f>Testbed_march!Z583</f>
        <v>6.9308199999999998</v>
      </c>
      <c r="V583" s="7">
        <v>2.0330699999999999</v>
      </c>
      <c r="Z583">
        <v>6.91744</v>
      </c>
    </row>
    <row r="584" spans="4:26" x14ac:dyDescent="0.35">
      <c r="D584" s="8">
        <f>Testbed_Dec!I584</f>
        <v>6.9243900000000007</v>
      </c>
      <c r="J584">
        <v>6.91744</v>
      </c>
      <c r="P584" s="25">
        <f>Testbed_march!Z584</f>
        <v>6.9310799999999997</v>
      </c>
      <c r="V584" s="7">
        <v>2.0330300000000001</v>
      </c>
      <c r="Z584">
        <v>6.91744</v>
      </c>
    </row>
    <row r="585" spans="4:26" x14ac:dyDescent="0.35">
      <c r="D585" s="8">
        <f>Testbed_Dec!I585</f>
        <v>6.92401</v>
      </c>
      <c r="J585">
        <v>6.9174199999999999</v>
      </c>
      <c r="P585" s="25">
        <f>Testbed_march!Z585</f>
        <v>6.9310799999999997</v>
      </c>
      <c r="V585" s="7">
        <v>2.0330300000000001</v>
      </c>
      <c r="Z585">
        <v>6.9174199999999999</v>
      </c>
    </row>
    <row r="586" spans="4:26" x14ac:dyDescent="0.35">
      <c r="D586" s="8">
        <f>Testbed_Dec!I586</f>
        <v>6.92401</v>
      </c>
      <c r="J586">
        <v>6.9174100000000003</v>
      </c>
      <c r="P586" s="25">
        <f>Testbed_march!Z586</f>
        <v>6.931</v>
      </c>
      <c r="V586" s="7">
        <v>1.0778800000000002</v>
      </c>
      <c r="Z586">
        <v>6.9174100000000003</v>
      </c>
    </row>
    <row r="587" spans="4:26" x14ac:dyDescent="0.35">
      <c r="D587" s="8">
        <f>Testbed_Dec!I587</f>
        <v>6.9241400000000004</v>
      </c>
      <c r="J587">
        <v>6.9174100000000003</v>
      </c>
      <c r="P587" s="25">
        <f>Testbed_march!Z587</f>
        <v>6.931</v>
      </c>
      <c r="V587" s="7">
        <v>1.0778800000000002</v>
      </c>
      <c r="Z587">
        <v>6.9174100000000003</v>
      </c>
    </row>
    <row r="588" spans="4:26" x14ac:dyDescent="0.35">
      <c r="D588" s="8">
        <f>Testbed_Dec!I588</f>
        <v>6.9245000000000001</v>
      </c>
      <c r="J588">
        <v>6.9173900000000001</v>
      </c>
      <c r="P588" s="25">
        <f>Testbed_march!Z588</f>
        <v>6.9320000000000004</v>
      </c>
      <c r="V588" s="7">
        <v>0.74492499999999995</v>
      </c>
      <c r="Z588">
        <v>6.9173900000000001</v>
      </c>
    </row>
    <row r="589" spans="4:26" x14ac:dyDescent="0.35">
      <c r="D589" s="8">
        <f>Testbed_Dec!I589</f>
        <v>6.9244599999999998</v>
      </c>
      <c r="J589">
        <v>6.9173200000000001</v>
      </c>
      <c r="P589" s="25">
        <f>Testbed_march!Z589</f>
        <v>6.9320000000000004</v>
      </c>
      <c r="V589" s="7">
        <v>0.74492499999999995</v>
      </c>
      <c r="Z589">
        <v>6.9173200000000001</v>
      </c>
    </row>
    <row r="590" spans="4:26" x14ac:dyDescent="0.35">
      <c r="D590" s="8">
        <f>Testbed_Dec!I590</f>
        <v>6.9238999999999997</v>
      </c>
      <c r="J590">
        <v>6.9173200000000001</v>
      </c>
      <c r="P590" s="25">
        <f>Testbed_march!Z590</f>
        <v>6.9315800000000003</v>
      </c>
      <c r="V590" s="7">
        <v>3.13914E-2</v>
      </c>
      <c r="Z590">
        <v>6.9173200000000001</v>
      </c>
    </row>
    <row r="591" spans="4:26" x14ac:dyDescent="0.35">
      <c r="D591" s="8">
        <f>Testbed_Dec!I591</f>
        <v>6.9239700000000006</v>
      </c>
      <c r="J591">
        <v>6.9173200000000001</v>
      </c>
      <c r="P591" s="25">
        <f>Testbed_march!Z591</f>
        <v>6.9315800000000003</v>
      </c>
      <c r="V591" s="7">
        <v>3.13914E-2</v>
      </c>
      <c r="Z591">
        <v>6.9173200000000001</v>
      </c>
    </row>
    <row r="592" spans="4:26" x14ac:dyDescent="0.35">
      <c r="D592" s="8">
        <f>Testbed_Dec!I592</f>
        <v>6.9241999999999999</v>
      </c>
      <c r="J592">
        <v>6.9173100000000005</v>
      </c>
      <c r="P592" s="25">
        <f>Testbed_march!Z592</f>
        <v>6.9313599999999997</v>
      </c>
      <c r="V592" s="7">
        <v>3.1377700000000001E-2</v>
      </c>
      <c r="Z592">
        <v>6.9173100000000005</v>
      </c>
    </row>
    <row r="593" spans="4:26" x14ac:dyDescent="0.35">
      <c r="D593" s="8">
        <f>Testbed_Dec!I593</f>
        <v>6.9237900000000003</v>
      </c>
      <c r="J593">
        <v>6.9173100000000005</v>
      </c>
      <c r="P593" s="25">
        <f>Testbed_march!Z593</f>
        <v>6.9313599999999997</v>
      </c>
      <c r="V593" s="7">
        <v>3.1377700000000001E-2</v>
      </c>
      <c r="Z593">
        <v>6.9173100000000005</v>
      </c>
    </row>
    <row r="594" spans="4:26" x14ac:dyDescent="0.35">
      <c r="D594" s="8">
        <f>Testbed_Dec!I594</f>
        <v>6.9241400000000004</v>
      </c>
      <c r="J594">
        <v>6.9173</v>
      </c>
      <c r="P594" s="25">
        <f>Testbed_march!Z594</f>
        <v>6.9317900000000003</v>
      </c>
      <c r="V594" s="7">
        <v>3.1292199999999999E-2</v>
      </c>
      <c r="Z594">
        <v>6.9173</v>
      </c>
    </row>
    <row r="595" spans="4:26" x14ac:dyDescent="0.35">
      <c r="D595" s="8">
        <f>Testbed_Dec!I595</f>
        <v>6.9241400000000004</v>
      </c>
      <c r="J595">
        <v>6.9173</v>
      </c>
      <c r="P595" s="25">
        <f>Testbed_march!Z595</f>
        <v>6.9317900000000003</v>
      </c>
      <c r="V595" s="7">
        <v>3.1292199999999999E-2</v>
      </c>
      <c r="Z595">
        <v>6.9173</v>
      </c>
    </row>
    <row r="596" spans="4:26" x14ac:dyDescent="0.35">
      <c r="D596" s="8">
        <f>Testbed_Dec!I596</f>
        <v>6.92455</v>
      </c>
      <c r="J596">
        <v>6.9171899999999997</v>
      </c>
      <c r="P596" s="25">
        <f>Testbed_march!Z596</f>
        <v>6.9314799999999996</v>
      </c>
      <c r="V596" s="7">
        <v>3.1286500000000002E-2</v>
      </c>
      <c r="Z596">
        <v>6.9171899999999997</v>
      </c>
    </row>
    <row r="597" spans="4:26" x14ac:dyDescent="0.35">
      <c r="D597" s="8">
        <f>Testbed_Dec!I597</f>
        <v>6.92455</v>
      </c>
      <c r="J597">
        <v>6.9171899999999997</v>
      </c>
      <c r="P597" s="25">
        <f>Testbed_march!Z597</f>
        <v>6.9314799999999996</v>
      </c>
      <c r="V597" s="7">
        <v>3.1286500000000002E-2</v>
      </c>
      <c r="Z597">
        <v>6.9171899999999997</v>
      </c>
    </row>
    <row r="598" spans="4:26" x14ac:dyDescent="0.35">
      <c r="D598" s="8">
        <f>Testbed_Dec!I598</f>
        <v>6.9242900000000001</v>
      </c>
      <c r="J598">
        <v>6.9171199999999997</v>
      </c>
      <c r="P598" s="25">
        <f>Testbed_march!Z598</f>
        <v>6.9315299999999995</v>
      </c>
      <c r="V598" s="7">
        <v>3.12734E-2</v>
      </c>
      <c r="Z598">
        <v>6.9171199999999997</v>
      </c>
    </row>
    <row r="599" spans="4:26" x14ac:dyDescent="0.35">
      <c r="D599" s="8">
        <f>Testbed_Dec!I599</f>
        <v>6.9242100000000004</v>
      </c>
      <c r="J599">
        <v>6.9170800000000003</v>
      </c>
      <c r="P599" s="25">
        <f>Testbed_march!Z599</f>
        <v>6.9315299999999995</v>
      </c>
      <c r="V599" s="7">
        <v>3.12734E-2</v>
      </c>
      <c r="Z599">
        <v>6.9170800000000003</v>
      </c>
    </row>
    <row r="600" spans="4:26" x14ac:dyDescent="0.35">
      <c r="D600" s="8">
        <f>Testbed_Dec!I600</f>
        <v>6.9242100000000004</v>
      </c>
      <c r="J600">
        <v>6.9169399999999994</v>
      </c>
      <c r="P600" s="25">
        <f>Testbed_march!Z600</f>
        <v>6.93283</v>
      </c>
      <c r="V600" s="7">
        <v>3.1263300000000001E-2</v>
      </c>
      <c r="Z600">
        <v>6.9169399999999994</v>
      </c>
    </row>
    <row r="601" spans="4:26" x14ac:dyDescent="0.35">
      <c r="D601" s="8">
        <f>Testbed_Dec!I601</f>
        <v>6.9242799999999995</v>
      </c>
      <c r="J601">
        <v>6.9168799999999999</v>
      </c>
      <c r="P601" s="25">
        <f>Testbed_march!Z601</f>
        <v>6.93283</v>
      </c>
      <c r="V601" s="7">
        <v>3.1263300000000001E-2</v>
      </c>
      <c r="Z601">
        <v>6.9168799999999999</v>
      </c>
    </row>
    <row r="602" spans="4:26" x14ac:dyDescent="0.35">
      <c r="D602" s="8">
        <f>Testbed_Dec!I602</f>
        <v>6.9243300000000003</v>
      </c>
      <c r="J602">
        <v>6.9168700000000003</v>
      </c>
      <c r="P602" s="25">
        <f>Testbed_march!Z602</f>
        <v>6.9318500000000007</v>
      </c>
      <c r="V602" s="7">
        <v>3.1260700000000002E-2</v>
      </c>
      <c r="Z602">
        <v>6.9168700000000003</v>
      </c>
    </row>
    <row r="603" spans="4:26" x14ac:dyDescent="0.35">
      <c r="D603" s="8">
        <f>Testbed_Dec!I603</f>
        <v>6.9244500000000002</v>
      </c>
      <c r="J603">
        <v>6.9168599999999998</v>
      </c>
      <c r="P603" s="25">
        <f>Testbed_march!Z603</f>
        <v>6.9318500000000007</v>
      </c>
      <c r="V603" s="7">
        <v>3.1260700000000002E-2</v>
      </c>
      <c r="Z603">
        <v>6.9168599999999998</v>
      </c>
    </row>
    <row r="604" spans="4:26" x14ac:dyDescent="0.35">
      <c r="D604" s="8">
        <f>Testbed_Dec!I604</f>
        <v>6.9243600000000001</v>
      </c>
      <c r="J604">
        <v>6.9168000000000003</v>
      </c>
      <c r="P604" s="25">
        <f>Testbed_march!Z604</f>
        <v>6.9318200000000001</v>
      </c>
      <c r="V604" s="7">
        <v>3.1248999999999999E-2</v>
      </c>
      <c r="Z604">
        <v>6.9168000000000003</v>
      </c>
    </row>
    <row r="605" spans="4:26" x14ac:dyDescent="0.35">
      <c r="D605" s="8">
        <f>Testbed_Dec!I605</f>
        <v>6.9243399999999999</v>
      </c>
      <c r="J605">
        <v>6.9166800000000004</v>
      </c>
      <c r="P605" s="25">
        <f>Testbed_march!Z605</f>
        <v>6.9318200000000001</v>
      </c>
      <c r="V605" s="7">
        <v>3.1248999999999999E-2</v>
      </c>
      <c r="Z605">
        <v>6.9166800000000004</v>
      </c>
    </row>
    <row r="606" spans="4:26" x14ac:dyDescent="0.35">
      <c r="D606" s="8">
        <f>Testbed_Dec!I606</f>
        <v>6.92441</v>
      </c>
      <c r="J606">
        <v>6.9166300000000005</v>
      </c>
      <c r="P606" s="25">
        <f>Testbed_march!Z606</f>
        <v>6.9316199999999997</v>
      </c>
      <c r="V606" s="7">
        <v>3.12371E-2</v>
      </c>
      <c r="Z606">
        <v>6.9166300000000005</v>
      </c>
    </row>
    <row r="607" spans="4:26" x14ac:dyDescent="0.35">
      <c r="D607" s="8">
        <f>Testbed_Dec!I607</f>
        <v>6.9242299999999997</v>
      </c>
      <c r="J607">
        <v>6.9165900000000002</v>
      </c>
      <c r="P607" s="25">
        <f>Testbed_march!Z607</f>
        <v>6.9316199999999997</v>
      </c>
      <c r="V607" s="7">
        <v>3.12371E-2</v>
      </c>
      <c r="Z607">
        <v>6.9165900000000002</v>
      </c>
    </row>
    <row r="608" spans="4:26" x14ac:dyDescent="0.35">
      <c r="D608" s="8">
        <f>Testbed_Dec!I608</f>
        <v>6.9242900000000001</v>
      </c>
      <c r="J608">
        <v>6.9165299999999998</v>
      </c>
      <c r="P608" s="25">
        <f>Testbed_march!Z608</f>
        <v>6.93194</v>
      </c>
      <c r="V608" s="7">
        <v>3.1212399999999998E-2</v>
      </c>
      <c r="Z608">
        <v>6.9165299999999998</v>
      </c>
    </row>
    <row r="609" spans="4:26" x14ac:dyDescent="0.35">
      <c r="D609" s="8">
        <f>Testbed_Dec!I609</f>
        <v>6.9244700000000003</v>
      </c>
      <c r="J609">
        <v>6.9164899999999996</v>
      </c>
      <c r="P609" s="25">
        <f>Testbed_march!Z609</f>
        <v>6.93194</v>
      </c>
      <c r="V609" s="7">
        <v>3.1212399999999998E-2</v>
      </c>
      <c r="Z609">
        <v>6.9164899999999996</v>
      </c>
    </row>
    <row r="610" spans="4:26" x14ac:dyDescent="0.35">
      <c r="D610" s="8">
        <f>Testbed_Dec!I610</f>
        <v>6.9253999999999998</v>
      </c>
      <c r="J610">
        <v>6.91648</v>
      </c>
      <c r="P610" s="25">
        <f>Testbed_march!Z610</f>
        <v>6.9319799999999994</v>
      </c>
      <c r="V610" s="7">
        <v>3.1211300000000001E-2</v>
      </c>
      <c r="Z610">
        <v>6.91648</v>
      </c>
    </row>
    <row r="611" spans="4:26" x14ac:dyDescent="0.35">
      <c r="D611" s="8">
        <f>Testbed_Dec!I611</f>
        <v>6.9248199999999995</v>
      </c>
      <c r="J611">
        <v>6.9164399999999997</v>
      </c>
      <c r="P611" s="25">
        <f>Testbed_march!Z611</f>
        <v>6.9319799999999994</v>
      </c>
      <c r="V611" s="7">
        <v>3.1211300000000001E-2</v>
      </c>
      <c r="Z611">
        <v>6.9164399999999997</v>
      </c>
    </row>
    <row r="612" spans="4:26" x14ac:dyDescent="0.35">
      <c r="D612" s="8">
        <f>Testbed_Dec!I612</f>
        <v>6.92509</v>
      </c>
      <c r="J612">
        <v>6.9163999999999994</v>
      </c>
      <c r="P612" s="25">
        <f>Testbed_march!Z612</f>
        <v>6.9327899999999998</v>
      </c>
      <c r="V612" s="7">
        <v>3.1200800000000001E-2</v>
      </c>
      <c r="Z612">
        <v>6.9163999999999994</v>
      </c>
    </row>
    <row r="613" spans="4:26" x14ac:dyDescent="0.35">
      <c r="D613" s="8">
        <f>Testbed_Dec!I613</f>
        <v>6.92509</v>
      </c>
      <c r="J613">
        <v>6.9163999999999994</v>
      </c>
      <c r="P613" s="25">
        <f>Testbed_march!Z613</f>
        <v>6.9327899999999998</v>
      </c>
      <c r="V613" s="7">
        <v>3.1200800000000001E-2</v>
      </c>
      <c r="Z613">
        <v>6.9163999999999994</v>
      </c>
    </row>
    <row r="614" spans="4:26" x14ac:dyDescent="0.35">
      <c r="D614" s="8">
        <f>Testbed_Dec!I614</f>
        <v>6.9249000000000001</v>
      </c>
      <c r="J614">
        <v>6.9163500000000004</v>
      </c>
      <c r="P614" s="25">
        <f>Testbed_march!Z614</f>
        <v>6.9328799999999999</v>
      </c>
      <c r="V614" s="7">
        <v>3.1180900000000001E-2</v>
      </c>
      <c r="Z614">
        <v>6.9163500000000004</v>
      </c>
    </row>
    <row r="615" spans="4:26" x14ac:dyDescent="0.35">
      <c r="D615" s="8">
        <f>Testbed_Dec!I615</f>
        <v>6.9246800000000004</v>
      </c>
      <c r="J615">
        <v>6.9163100000000002</v>
      </c>
      <c r="P615" s="25">
        <f>Testbed_march!Z615</f>
        <v>6.9328799999999999</v>
      </c>
      <c r="V615" s="7">
        <v>3.1180900000000001E-2</v>
      </c>
      <c r="Z615">
        <v>6.9163100000000002</v>
      </c>
    </row>
    <row r="616" spans="4:26" x14ac:dyDescent="0.35">
      <c r="D616" s="8">
        <f>Testbed_Dec!I616</f>
        <v>6.9246999999999996</v>
      </c>
      <c r="J616">
        <v>6.9163100000000002</v>
      </c>
      <c r="P616" s="25">
        <f>Testbed_march!Z616</f>
        <v>6.9323800000000002</v>
      </c>
      <c r="V616" s="7">
        <v>3.1175100000000001E-2</v>
      </c>
      <c r="Z616">
        <v>6.9163100000000002</v>
      </c>
    </row>
    <row r="617" spans="4:26" x14ac:dyDescent="0.35">
      <c r="D617" s="8">
        <f>Testbed_Dec!I617</f>
        <v>6.9246999999999996</v>
      </c>
      <c r="J617">
        <v>6.91629</v>
      </c>
      <c r="P617" s="25">
        <f>Testbed_march!Z617</f>
        <v>6.9323800000000002</v>
      </c>
      <c r="V617" s="7">
        <v>3.1175100000000001E-2</v>
      </c>
      <c r="Z617">
        <v>6.91629</v>
      </c>
    </row>
    <row r="618" spans="4:26" x14ac:dyDescent="0.35">
      <c r="D618" s="8">
        <f>Testbed_Dec!I618</f>
        <v>6.9249399999999994</v>
      </c>
      <c r="J618">
        <v>6.9162600000000003</v>
      </c>
      <c r="P618" s="25">
        <f>Testbed_march!Z618</f>
        <v>6.9323399999999999</v>
      </c>
      <c r="V618" s="7">
        <v>3.1163400000000001E-2</v>
      </c>
      <c r="Z618">
        <v>6.9162600000000003</v>
      </c>
    </row>
    <row r="619" spans="4:26" x14ac:dyDescent="0.35">
      <c r="D619" s="8">
        <f>Testbed_Dec!I619</f>
        <v>6.9249399999999994</v>
      </c>
      <c r="J619">
        <v>6.9162499999999998</v>
      </c>
      <c r="P619" s="25">
        <f>Testbed_march!Z619</f>
        <v>6.9323399999999999</v>
      </c>
      <c r="V619" s="7">
        <v>3.1163400000000001E-2</v>
      </c>
      <c r="Z619">
        <v>6.9162499999999998</v>
      </c>
    </row>
    <row r="620" spans="4:26" x14ac:dyDescent="0.35">
      <c r="D620" s="8">
        <f>Testbed_Dec!I620</f>
        <v>6.9248100000000008</v>
      </c>
      <c r="J620">
        <v>6.9162499999999998</v>
      </c>
      <c r="P620" s="25">
        <f>Testbed_march!Z620</f>
        <v>6.9333</v>
      </c>
      <c r="V620" s="7">
        <v>3.1155599999999999E-2</v>
      </c>
      <c r="Z620">
        <v>6.9162499999999998</v>
      </c>
    </row>
    <row r="621" spans="4:26" x14ac:dyDescent="0.35">
      <c r="D621" s="8">
        <f>Testbed_Dec!I621</f>
        <v>6.9246099999999995</v>
      </c>
      <c r="J621">
        <v>6.9162400000000002</v>
      </c>
      <c r="P621" s="25">
        <f>Testbed_march!Z621</f>
        <v>6.9333</v>
      </c>
      <c r="V621" s="7">
        <v>3.1155599999999999E-2</v>
      </c>
      <c r="Z621">
        <v>6.9162400000000002</v>
      </c>
    </row>
    <row r="622" spans="4:26" x14ac:dyDescent="0.35">
      <c r="D622" s="8">
        <f>Testbed_Dec!I622</f>
        <v>6.92462</v>
      </c>
      <c r="J622">
        <v>6.9162400000000002</v>
      </c>
      <c r="P622" s="25">
        <f>Testbed_march!Z622</f>
        <v>6.9325100000000006</v>
      </c>
      <c r="V622" s="7">
        <v>3.1149799999999998E-2</v>
      </c>
      <c r="Z622">
        <v>6.9162400000000002</v>
      </c>
    </row>
    <row r="623" spans="4:26" x14ac:dyDescent="0.35">
      <c r="D623" s="8">
        <f>Testbed_Dec!I623</f>
        <v>6.9249200000000002</v>
      </c>
      <c r="J623">
        <v>6.9162100000000004</v>
      </c>
      <c r="P623" s="25">
        <f>Testbed_march!Z623</f>
        <v>6.9325100000000006</v>
      </c>
      <c r="V623" s="7">
        <v>3.1149799999999998E-2</v>
      </c>
      <c r="Z623">
        <v>6.9162100000000004</v>
      </c>
    </row>
    <row r="624" spans="4:26" x14ac:dyDescent="0.35">
      <c r="D624" s="8">
        <f>Testbed_Dec!I624</f>
        <v>6.9249499999999999</v>
      </c>
      <c r="J624">
        <v>6.9162100000000004</v>
      </c>
      <c r="P624" s="25">
        <f>Testbed_march!Z624</f>
        <v>6.9325299999999999</v>
      </c>
      <c r="V624" s="7">
        <v>3.1149400000000001E-2</v>
      </c>
      <c r="Z624">
        <v>6.9162100000000004</v>
      </c>
    </row>
    <row r="625" spans="4:26" x14ac:dyDescent="0.35">
      <c r="D625" s="8">
        <f>Testbed_Dec!I625</f>
        <v>6.9250699999999998</v>
      </c>
      <c r="J625">
        <v>6.9161299999999999</v>
      </c>
      <c r="P625" s="25">
        <f>Testbed_march!Z625</f>
        <v>6.9325299999999999</v>
      </c>
      <c r="V625" s="7">
        <v>3.1149400000000001E-2</v>
      </c>
      <c r="Z625">
        <v>6.9161299999999999</v>
      </c>
    </row>
    <row r="626" spans="4:26" x14ac:dyDescent="0.35">
      <c r="D626" s="8">
        <f>Testbed_Dec!I626</f>
        <v>6.9250800000000003</v>
      </c>
      <c r="J626">
        <v>6.9160500000000003</v>
      </c>
      <c r="P626" s="25">
        <f>Testbed_march!Z626</f>
        <v>6.9327700000000005</v>
      </c>
      <c r="V626" s="7">
        <v>3.11455E-2</v>
      </c>
      <c r="Z626">
        <v>6.9160500000000003</v>
      </c>
    </row>
    <row r="627" spans="4:26" x14ac:dyDescent="0.35">
      <c r="D627" s="8">
        <f>Testbed_Dec!I627</f>
        <v>6.9246699999999999</v>
      </c>
      <c r="J627">
        <v>6.9160399999999997</v>
      </c>
      <c r="P627" s="25">
        <f>Testbed_march!Z627</f>
        <v>6.9327700000000005</v>
      </c>
      <c r="V627" s="7">
        <v>3.11455E-2</v>
      </c>
      <c r="Z627">
        <v>6.9160399999999997</v>
      </c>
    </row>
    <row r="628" spans="4:26" x14ac:dyDescent="0.35">
      <c r="D628" s="8">
        <f>Testbed_Dec!I628</f>
        <v>6.9252099999999999</v>
      </c>
      <c r="J628">
        <v>6.9160399999999997</v>
      </c>
      <c r="P628" s="25">
        <f>Testbed_march!Z628</f>
        <v>6.9327899999999998</v>
      </c>
      <c r="V628" s="7">
        <v>3.1142499999999997E-2</v>
      </c>
      <c r="Z628">
        <v>6.9160399999999997</v>
      </c>
    </row>
    <row r="629" spans="4:26" x14ac:dyDescent="0.35">
      <c r="D629" s="8">
        <f>Testbed_Dec!I629</f>
        <v>6.9253800000000005</v>
      </c>
      <c r="J629">
        <v>6.91601</v>
      </c>
      <c r="P629" s="25">
        <f>Testbed_march!Z629</f>
        <v>6.9327899999999998</v>
      </c>
      <c r="V629" s="7">
        <v>3.1142499999999997E-2</v>
      </c>
      <c r="Z629">
        <v>6.91601</v>
      </c>
    </row>
    <row r="630" spans="4:26" x14ac:dyDescent="0.35">
      <c r="D630" s="8">
        <f>Testbed_Dec!I630</f>
        <v>6.9250299999999996</v>
      </c>
      <c r="J630">
        <v>6.9159899999999999</v>
      </c>
      <c r="P630" s="25">
        <f>Testbed_march!Z630</f>
        <v>6.9330400000000001</v>
      </c>
      <c r="V630" s="7">
        <v>3.1121099999999999E-2</v>
      </c>
      <c r="Z630">
        <v>6.9159899999999999</v>
      </c>
    </row>
    <row r="631" spans="4:26" x14ac:dyDescent="0.35">
      <c r="D631" s="8">
        <f>Testbed_Dec!I631</f>
        <v>6.9250600000000002</v>
      </c>
      <c r="J631">
        <v>6.9159899999999999</v>
      </c>
      <c r="P631" s="25">
        <f>Testbed_march!Z631</f>
        <v>6.9330400000000001</v>
      </c>
      <c r="V631" s="7">
        <v>3.1121099999999999E-2</v>
      </c>
      <c r="Z631">
        <v>6.9159899999999999</v>
      </c>
    </row>
    <row r="632" spans="4:26" x14ac:dyDescent="0.35">
      <c r="D632" s="8">
        <f>Testbed_Dec!I632</f>
        <v>6.9251300000000002</v>
      </c>
      <c r="J632">
        <v>6.9159700000000006</v>
      </c>
      <c r="P632" s="25">
        <f>Testbed_march!Z632</f>
        <v>6.93283</v>
      </c>
      <c r="V632" s="7">
        <v>3.1119000000000001E-2</v>
      </c>
      <c r="Z632">
        <v>6.9159700000000006</v>
      </c>
    </row>
    <row r="633" spans="4:26" x14ac:dyDescent="0.35">
      <c r="D633" s="8">
        <f>Testbed_Dec!I633</f>
        <v>6.9250600000000002</v>
      </c>
      <c r="J633">
        <v>6.9159199999999998</v>
      </c>
      <c r="P633" s="25">
        <f>Testbed_march!Z633</f>
        <v>6.93283</v>
      </c>
      <c r="V633" s="7">
        <v>3.1119000000000001E-2</v>
      </c>
      <c r="Z633">
        <v>6.9159199999999998</v>
      </c>
    </row>
    <row r="634" spans="4:26" x14ac:dyDescent="0.35">
      <c r="D634" s="8">
        <f>Testbed_Dec!I634</f>
        <v>6.9250600000000002</v>
      </c>
      <c r="J634">
        <v>6.9159100000000002</v>
      </c>
      <c r="P634" s="25">
        <f>Testbed_march!Z634</f>
        <v>6.9331100000000001</v>
      </c>
      <c r="V634" s="7">
        <v>3.1092099999999998E-2</v>
      </c>
      <c r="Z634">
        <v>6.9159100000000002</v>
      </c>
    </row>
    <row r="635" spans="4:26" x14ac:dyDescent="0.35">
      <c r="D635" s="8">
        <f>Testbed_Dec!I635</f>
        <v>6.9255100000000001</v>
      </c>
      <c r="J635">
        <v>6.9158900000000001</v>
      </c>
      <c r="P635" s="25">
        <f>Testbed_march!Z635</f>
        <v>6.9331100000000001</v>
      </c>
      <c r="V635" s="7">
        <v>3.1092099999999998E-2</v>
      </c>
      <c r="Z635">
        <v>6.9158900000000001</v>
      </c>
    </row>
    <row r="636" spans="4:26" x14ac:dyDescent="0.35">
      <c r="D636" s="8">
        <f>Testbed_Dec!I636</f>
        <v>6.9253</v>
      </c>
      <c r="J636">
        <v>6.9158800000000005</v>
      </c>
      <c r="P636" s="25">
        <f>Testbed_march!Z636</f>
        <v>6.9325299999999999</v>
      </c>
      <c r="V636" s="7">
        <v>3.1075199999999997E-2</v>
      </c>
      <c r="Z636">
        <v>6.9158800000000005</v>
      </c>
    </row>
    <row r="637" spans="4:26" x14ac:dyDescent="0.35">
      <c r="D637" s="8">
        <f>Testbed_Dec!I637</f>
        <v>6.9249399999999994</v>
      </c>
      <c r="J637">
        <v>6.9158800000000005</v>
      </c>
      <c r="P637" s="25">
        <f>Testbed_march!Z637</f>
        <v>6.9325299999999999</v>
      </c>
      <c r="V637" s="7">
        <v>3.1075199999999997E-2</v>
      </c>
      <c r="Z637">
        <v>6.9158800000000005</v>
      </c>
    </row>
    <row r="638" spans="4:26" x14ac:dyDescent="0.35">
      <c r="D638" s="8">
        <f>Testbed_Dec!I638</f>
        <v>6.9248100000000008</v>
      </c>
      <c r="J638">
        <v>6.9158800000000005</v>
      </c>
      <c r="P638" s="25">
        <f>Testbed_march!Z638</f>
        <v>6.9330200000000008</v>
      </c>
      <c r="V638" s="7">
        <v>3.1074000000000001E-2</v>
      </c>
      <c r="Z638">
        <v>6.9158800000000005</v>
      </c>
    </row>
    <row r="639" spans="4:26" x14ac:dyDescent="0.35">
      <c r="D639" s="8">
        <f>Testbed_Dec!I639</f>
        <v>6.9248799999999999</v>
      </c>
      <c r="J639">
        <v>6.9158800000000005</v>
      </c>
      <c r="P639" s="25">
        <f>Testbed_march!Z639</f>
        <v>6.9330200000000008</v>
      </c>
      <c r="V639" s="7">
        <v>3.1074000000000001E-2</v>
      </c>
      <c r="Z639">
        <v>6.9158800000000005</v>
      </c>
    </row>
    <row r="640" spans="4:26" x14ac:dyDescent="0.35">
      <c r="D640" s="8">
        <f>Testbed_Dec!I640</f>
        <v>6.9254100000000003</v>
      </c>
      <c r="J640">
        <v>6.9158800000000005</v>
      </c>
      <c r="P640" s="25">
        <f>Testbed_march!Z640</f>
        <v>6.9334399999999992</v>
      </c>
      <c r="V640" s="7">
        <v>3.1072600000000002E-2</v>
      </c>
      <c r="Z640">
        <v>6.9158800000000005</v>
      </c>
    </row>
    <row r="641" spans="4:26" x14ac:dyDescent="0.35">
      <c r="D641" s="8">
        <f>Testbed_Dec!I641</f>
        <v>6.9255300000000002</v>
      </c>
      <c r="J641">
        <v>6.9158500000000007</v>
      </c>
      <c r="P641" s="25">
        <f>Testbed_march!Z641</f>
        <v>6.9334399999999992</v>
      </c>
      <c r="V641" s="7">
        <v>3.1072600000000002E-2</v>
      </c>
      <c r="Z641">
        <v>6.9158500000000007</v>
      </c>
    </row>
    <row r="642" spans="4:26" x14ac:dyDescent="0.35">
      <c r="D642" s="8">
        <f>Testbed_Dec!I642</f>
        <v>6.9256899999999995</v>
      </c>
      <c r="J642">
        <v>6.9158200000000001</v>
      </c>
      <c r="P642" s="25">
        <f>Testbed_march!Z642</f>
        <v>6.9333</v>
      </c>
      <c r="V642" s="7">
        <v>3.10671E-2</v>
      </c>
      <c r="Z642">
        <v>6.9158200000000001</v>
      </c>
    </row>
    <row r="643" spans="4:26" x14ac:dyDescent="0.35">
      <c r="D643" s="8">
        <f>Testbed_Dec!I643</f>
        <v>6.9255000000000004</v>
      </c>
      <c r="J643">
        <v>6.9158200000000001</v>
      </c>
      <c r="P643" s="25">
        <f>Testbed_march!Z643</f>
        <v>6.9333</v>
      </c>
      <c r="V643" s="7">
        <v>3.10671E-2</v>
      </c>
      <c r="Z643">
        <v>6.9158200000000001</v>
      </c>
    </row>
    <row r="644" spans="4:26" x14ac:dyDescent="0.35">
      <c r="D644" s="8">
        <f>Testbed_Dec!I644</f>
        <v>6.9256599999999997</v>
      </c>
      <c r="J644">
        <v>6.9157999999999999</v>
      </c>
      <c r="P644" s="25">
        <f>Testbed_march!Z644</f>
        <v>6.93363</v>
      </c>
      <c r="V644" s="7">
        <v>3.10596E-2</v>
      </c>
      <c r="Z644">
        <v>6.9157999999999999</v>
      </c>
    </row>
    <row r="645" spans="4:26" x14ac:dyDescent="0.35">
      <c r="D645" s="8">
        <f>Testbed_Dec!I645</f>
        <v>6.9257600000000004</v>
      </c>
      <c r="J645">
        <v>6.9157399999999996</v>
      </c>
      <c r="P645" s="25">
        <f>Testbed_march!Z645</f>
        <v>6.93363</v>
      </c>
      <c r="V645" s="7">
        <v>3.10596E-2</v>
      </c>
      <c r="Z645">
        <v>6.9157399999999996</v>
      </c>
    </row>
    <row r="646" spans="4:26" x14ac:dyDescent="0.35">
      <c r="D646" s="8">
        <f>Testbed_Dec!I646</f>
        <v>6.9257600000000004</v>
      </c>
      <c r="J646">
        <v>6.9157200000000003</v>
      </c>
      <c r="P646" s="25">
        <f>Testbed_march!Z646</f>
        <v>6.9331899999999997</v>
      </c>
      <c r="V646" s="7">
        <v>3.1058499999999999E-2</v>
      </c>
      <c r="Z646">
        <v>6.9157200000000003</v>
      </c>
    </row>
    <row r="647" spans="4:26" x14ac:dyDescent="0.35">
      <c r="D647" s="8">
        <f>Testbed_Dec!I647</f>
        <v>6.9257100000000005</v>
      </c>
      <c r="J647">
        <v>6.9157200000000003</v>
      </c>
      <c r="P647" s="25">
        <f>Testbed_march!Z647</f>
        <v>6.9331899999999997</v>
      </c>
      <c r="V647" s="7">
        <v>3.1058499999999999E-2</v>
      </c>
      <c r="Z647">
        <v>6.9157200000000003</v>
      </c>
    </row>
    <row r="648" spans="4:26" x14ac:dyDescent="0.35">
      <c r="D648" s="8">
        <f>Testbed_Dec!I648</f>
        <v>6.9259899999999996</v>
      </c>
      <c r="J648">
        <v>6.9156499999999994</v>
      </c>
      <c r="P648" s="25">
        <f>Testbed_march!Z648</f>
        <v>6.9333800000000005</v>
      </c>
      <c r="V648" s="7">
        <v>3.10567E-2</v>
      </c>
      <c r="Z648">
        <v>6.9156499999999994</v>
      </c>
    </row>
    <row r="649" spans="4:26" x14ac:dyDescent="0.35">
      <c r="D649" s="8">
        <f>Testbed_Dec!I649</f>
        <v>6.9261999999999997</v>
      </c>
      <c r="J649">
        <v>6.9156499999999994</v>
      </c>
      <c r="P649" s="25">
        <f>Testbed_march!Z649</f>
        <v>6.9333800000000005</v>
      </c>
      <c r="V649" s="7">
        <v>3.10567E-2</v>
      </c>
      <c r="Z649">
        <v>6.9156499999999994</v>
      </c>
    </row>
    <row r="650" spans="4:26" x14ac:dyDescent="0.35">
      <c r="D650" s="8">
        <f>Testbed_Dec!I650</f>
        <v>6.9259700000000004</v>
      </c>
      <c r="J650">
        <v>6.9156000000000004</v>
      </c>
      <c r="P650" s="25">
        <f>Testbed_march!Z650</f>
        <v>6.9335200000000006</v>
      </c>
      <c r="V650" s="7">
        <v>3.10549E-2</v>
      </c>
      <c r="Z650">
        <v>6.9156000000000004</v>
      </c>
    </row>
    <row r="651" spans="4:26" x14ac:dyDescent="0.35">
      <c r="D651" s="8">
        <f>Testbed_Dec!I651</f>
        <v>6.9261800000000004</v>
      </c>
      <c r="J651">
        <v>6.9156000000000004</v>
      </c>
      <c r="P651" s="25">
        <f>Testbed_march!Z651</f>
        <v>6.9335200000000006</v>
      </c>
      <c r="V651" s="7">
        <v>3.10549E-2</v>
      </c>
      <c r="Z651">
        <v>6.9156000000000004</v>
      </c>
    </row>
    <row r="652" spans="4:26" x14ac:dyDescent="0.35">
      <c r="D652" s="8">
        <f>Testbed_Dec!I652</f>
        <v>6.9264599999999996</v>
      </c>
      <c r="J652">
        <v>6.9155800000000003</v>
      </c>
      <c r="P652" s="25">
        <f>Testbed_march!Z652</f>
        <v>6.9340600000000006</v>
      </c>
      <c r="V652" s="7">
        <v>3.1050899999999999E-2</v>
      </c>
      <c r="Z652">
        <v>6.9155800000000003</v>
      </c>
    </row>
    <row r="653" spans="4:26" x14ac:dyDescent="0.35">
      <c r="D653" s="8">
        <f>Testbed_Dec!I653</f>
        <v>6.9253999999999998</v>
      </c>
      <c r="J653">
        <v>6.9155100000000003</v>
      </c>
      <c r="P653" s="25">
        <f>Testbed_march!Z653</f>
        <v>6.9340600000000006</v>
      </c>
      <c r="V653" s="7">
        <v>3.1050899999999999E-2</v>
      </c>
      <c r="Z653">
        <v>6.9155100000000003</v>
      </c>
    </row>
    <row r="654" spans="4:26" x14ac:dyDescent="0.35">
      <c r="D654" s="8">
        <f>Testbed_Dec!I654</f>
        <v>6.9255000000000004</v>
      </c>
      <c r="J654">
        <v>6.9154399999999994</v>
      </c>
      <c r="P654" s="25">
        <f>Testbed_march!Z654</f>
        <v>6.9331400000000007</v>
      </c>
      <c r="V654" s="7">
        <v>3.1050000000000001E-2</v>
      </c>
      <c r="Z654">
        <v>6.9154399999999994</v>
      </c>
    </row>
    <row r="655" spans="4:26" x14ac:dyDescent="0.35">
      <c r="D655" s="8">
        <f>Testbed_Dec!I655</f>
        <v>6.9257299999999997</v>
      </c>
      <c r="J655">
        <v>6.9154300000000006</v>
      </c>
      <c r="P655" s="25">
        <f>Testbed_march!Z655</f>
        <v>6.9331400000000007</v>
      </c>
      <c r="V655" s="7">
        <v>3.1050000000000001E-2</v>
      </c>
      <c r="Z655">
        <v>6.9154300000000006</v>
      </c>
    </row>
    <row r="656" spans="4:26" x14ac:dyDescent="0.35">
      <c r="D656" s="8">
        <f>Testbed_Dec!I656</f>
        <v>6.9257299999999997</v>
      </c>
      <c r="J656">
        <v>6.9154300000000006</v>
      </c>
      <c r="P656" s="25">
        <f>Testbed_march!Z656</f>
        <v>6.9334399999999992</v>
      </c>
      <c r="V656" s="7">
        <v>3.1046299999999999E-2</v>
      </c>
      <c r="Z656">
        <v>6.9154300000000006</v>
      </c>
    </row>
    <row r="657" spans="4:26" x14ac:dyDescent="0.35">
      <c r="D657" s="8">
        <f>Testbed_Dec!I657</f>
        <v>6.9259300000000001</v>
      </c>
      <c r="J657">
        <v>6.9153700000000002</v>
      </c>
      <c r="P657" s="25">
        <f>Testbed_march!Z657</f>
        <v>6.9334399999999992</v>
      </c>
      <c r="V657" s="7">
        <v>3.1046299999999999E-2</v>
      </c>
      <c r="Z657">
        <v>6.9153700000000002</v>
      </c>
    </row>
    <row r="658" spans="4:26" x14ac:dyDescent="0.35">
      <c r="D658" s="8">
        <f>Testbed_Dec!I658</f>
        <v>6.9261099999999995</v>
      </c>
      <c r="J658">
        <v>6.9153500000000001</v>
      </c>
      <c r="P658" s="25">
        <f>Testbed_march!Z658</f>
        <v>6.9337499999999999</v>
      </c>
      <c r="V658" s="7">
        <v>3.1045100000000003E-2</v>
      </c>
      <c r="Z658">
        <v>6.9153500000000001</v>
      </c>
    </row>
    <row r="659" spans="4:26" x14ac:dyDescent="0.35">
      <c r="D659" s="8">
        <f>Testbed_Dec!I659</f>
        <v>6.9261099999999995</v>
      </c>
      <c r="J659">
        <v>6.9152899999999997</v>
      </c>
      <c r="P659" s="25">
        <f>Testbed_march!Z659</f>
        <v>6.9337499999999999</v>
      </c>
      <c r="V659" s="7">
        <v>3.1045100000000003E-2</v>
      </c>
      <c r="Z659">
        <v>6.9152899999999997</v>
      </c>
    </row>
    <row r="660" spans="4:26" x14ac:dyDescent="0.35">
      <c r="D660" s="8">
        <f>Testbed_Dec!I660</f>
        <v>6.92624</v>
      </c>
      <c r="J660">
        <v>6.9152299999999993</v>
      </c>
      <c r="P660" s="25">
        <f>Testbed_march!Z660</f>
        <v>6.9340600000000006</v>
      </c>
      <c r="V660" s="7">
        <v>3.1044699999999998E-2</v>
      </c>
      <c r="Z660">
        <v>6.9152299999999993</v>
      </c>
    </row>
    <row r="661" spans="4:26" x14ac:dyDescent="0.35">
      <c r="D661" s="8">
        <f>Testbed_Dec!I661</f>
        <v>6.9263599999999999</v>
      </c>
      <c r="J661">
        <v>6.9152299999999993</v>
      </c>
      <c r="P661" s="25">
        <f>Testbed_march!Z661</f>
        <v>6.9340600000000006</v>
      </c>
      <c r="V661" s="7">
        <v>3.1044699999999998E-2</v>
      </c>
      <c r="Z661">
        <v>6.9152299999999993</v>
      </c>
    </row>
    <row r="662" spans="4:26" x14ac:dyDescent="0.35">
      <c r="D662" s="8">
        <f>Testbed_Dec!I662</f>
        <v>6.9265299999999996</v>
      </c>
      <c r="J662">
        <v>6.9151899999999999</v>
      </c>
      <c r="P662" s="25">
        <f>Testbed_march!Z662</f>
        <v>6.9337499999999999</v>
      </c>
      <c r="V662" s="7">
        <v>3.10437E-2</v>
      </c>
      <c r="Z662">
        <v>6.9151899999999999</v>
      </c>
    </row>
    <row r="663" spans="4:26" x14ac:dyDescent="0.35">
      <c r="D663" s="8">
        <f>Testbed_Dec!I663</f>
        <v>6.9267099999999999</v>
      </c>
      <c r="J663">
        <v>6.9151899999999999</v>
      </c>
      <c r="P663" s="25">
        <f>Testbed_march!Z663</f>
        <v>6.9337499999999999</v>
      </c>
      <c r="V663" s="7">
        <v>3.10437E-2</v>
      </c>
      <c r="Z663">
        <v>6.9151899999999999</v>
      </c>
    </row>
    <row r="664" spans="4:26" x14ac:dyDescent="0.35">
      <c r="D664" s="8">
        <f>Testbed_Dec!I664</f>
        <v>6.9263599999999999</v>
      </c>
      <c r="J664">
        <v>6.9151800000000003</v>
      </c>
      <c r="P664" s="25">
        <f>Testbed_march!Z664</f>
        <v>6.9334100000000003</v>
      </c>
      <c r="V664" s="7">
        <v>3.1041099999999999E-2</v>
      </c>
      <c r="Z664">
        <v>6.9151800000000003</v>
      </c>
    </row>
    <row r="665" spans="4:26" x14ac:dyDescent="0.35">
      <c r="D665" s="8">
        <f>Testbed_Dec!I665</f>
        <v>6.9258100000000002</v>
      </c>
      <c r="J665">
        <v>6.9151499999999997</v>
      </c>
      <c r="P665" s="25">
        <f>Testbed_march!Z665</f>
        <v>6.9334100000000003</v>
      </c>
      <c r="V665" s="7">
        <v>3.1041099999999999E-2</v>
      </c>
      <c r="Z665">
        <v>6.9151499999999997</v>
      </c>
    </row>
    <row r="666" spans="4:26" x14ac:dyDescent="0.35">
      <c r="D666" s="8">
        <f>Testbed_Dec!I666</f>
        <v>6.92591</v>
      </c>
      <c r="J666">
        <v>6.9150200000000002</v>
      </c>
      <c r="P666" s="25">
        <f>Testbed_march!Z666</f>
        <v>6.9338100000000003</v>
      </c>
      <c r="V666" s="7">
        <v>3.1039899999999999E-2</v>
      </c>
      <c r="Z666">
        <v>6.9150200000000002</v>
      </c>
    </row>
    <row r="667" spans="4:26" x14ac:dyDescent="0.35">
      <c r="D667" s="8">
        <f>Testbed_Dec!I667</f>
        <v>6.9262700000000006</v>
      </c>
      <c r="J667">
        <v>6.9150200000000002</v>
      </c>
      <c r="P667" s="25">
        <f>Testbed_march!Z667</f>
        <v>6.9338100000000003</v>
      </c>
      <c r="V667" s="7">
        <v>3.1039899999999999E-2</v>
      </c>
      <c r="Z667">
        <v>6.9150200000000002</v>
      </c>
    </row>
    <row r="668" spans="4:26" x14ac:dyDescent="0.35">
      <c r="D668" s="8">
        <f>Testbed_Dec!I668</f>
        <v>6.9262700000000006</v>
      </c>
      <c r="J668">
        <v>6.915</v>
      </c>
      <c r="P668" s="25">
        <f>Testbed_march!Z668</f>
        <v>6.9335200000000006</v>
      </c>
      <c r="V668" s="7">
        <v>3.1034900000000001E-2</v>
      </c>
      <c r="Z668">
        <v>6.915</v>
      </c>
    </row>
    <row r="669" spans="4:26" x14ac:dyDescent="0.35">
      <c r="D669" s="8">
        <f>Testbed_Dec!I669</f>
        <v>6.9262700000000006</v>
      </c>
      <c r="J669">
        <v>6.915</v>
      </c>
      <c r="P669" s="25">
        <f>Testbed_march!Z669</f>
        <v>6.9335200000000006</v>
      </c>
      <c r="V669" s="7">
        <v>3.1034900000000001E-2</v>
      </c>
      <c r="Z669">
        <v>6.915</v>
      </c>
    </row>
    <row r="670" spans="4:26" x14ac:dyDescent="0.35">
      <c r="D670" s="8">
        <f>Testbed_Dec!I670</f>
        <v>6.9264399999999995</v>
      </c>
      <c r="J670">
        <v>6.9149799999999999</v>
      </c>
      <c r="P670" s="25">
        <f>Testbed_march!Z670</f>
        <v>6.9336199999999995</v>
      </c>
      <c r="V670" s="7">
        <v>3.1034300000000001E-2</v>
      </c>
      <c r="Z670">
        <v>6.9149799999999999</v>
      </c>
    </row>
    <row r="671" spans="4:26" x14ac:dyDescent="0.35">
      <c r="D671" s="8">
        <f>Testbed_Dec!I671</f>
        <v>6.9260799999999998</v>
      </c>
      <c r="J671">
        <v>6.9149700000000003</v>
      </c>
      <c r="P671" s="25">
        <f>Testbed_march!Z671</f>
        <v>6.9336199999999995</v>
      </c>
      <c r="V671" s="7">
        <v>3.1034300000000001E-2</v>
      </c>
      <c r="Z671">
        <v>6.9149700000000003</v>
      </c>
    </row>
    <row r="672" spans="4:26" x14ac:dyDescent="0.35">
      <c r="D672" s="8">
        <f>Testbed_Dec!I672</f>
        <v>6.9262299999999994</v>
      </c>
      <c r="J672">
        <v>6.9149700000000003</v>
      </c>
      <c r="P672" s="25">
        <f>Testbed_march!Z672</f>
        <v>6.9345799999999995</v>
      </c>
      <c r="V672" s="7">
        <v>3.1016999999999999E-2</v>
      </c>
      <c r="Z672">
        <v>6.9149700000000003</v>
      </c>
    </row>
    <row r="673" spans="4:26" x14ac:dyDescent="0.35">
      <c r="D673" s="8">
        <f>Testbed_Dec!I673</f>
        <v>6.9259899999999996</v>
      </c>
      <c r="J673">
        <v>6.9149500000000002</v>
      </c>
      <c r="P673" s="25">
        <f>Testbed_march!Z673</f>
        <v>6.9345799999999995</v>
      </c>
      <c r="V673" s="7">
        <v>3.1016999999999999E-2</v>
      </c>
      <c r="Z673">
        <v>6.9149500000000002</v>
      </c>
    </row>
    <row r="674" spans="4:26" x14ac:dyDescent="0.35">
      <c r="D674" s="8">
        <f>Testbed_Dec!I674</f>
        <v>6.9259199999999996</v>
      </c>
      <c r="J674">
        <v>6.9149500000000002</v>
      </c>
      <c r="P674" s="25">
        <f>Testbed_march!Z674</f>
        <v>6.93391</v>
      </c>
      <c r="V674" s="7">
        <v>3.1014299999999998E-2</v>
      </c>
      <c r="Z674">
        <v>6.9149500000000002</v>
      </c>
    </row>
    <row r="675" spans="4:26" x14ac:dyDescent="0.35">
      <c r="D675" s="8">
        <f>Testbed_Dec!I675</f>
        <v>6.9260099999999998</v>
      </c>
      <c r="J675">
        <v>6.9149500000000002</v>
      </c>
      <c r="P675" s="25">
        <f>Testbed_march!Z675</f>
        <v>6.93391</v>
      </c>
      <c r="V675" s="7">
        <v>3.1014299999999998E-2</v>
      </c>
      <c r="Z675">
        <v>6.9149500000000002</v>
      </c>
    </row>
    <row r="676" spans="4:26" x14ac:dyDescent="0.35">
      <c r="D676" s="8">
        <f>Testbed_Dec!I676</f>
        <v>6.9261999999999997</v>
      </c>
      <c r="J676">
        <v>6.9149200000000004</v>
      </c>
      <c r="P676" s="25">
        <f>Testbed_march!Z676</f>
        <v>6.9341299999999997</v>
      </c>
      <c r="V676" s="7">
        <v>3.1007699999999999E-2</v>
      </c>
      <c r="Z676">
        <v>6.9149200000000004</v>
      </c>
    </row>
    <row r="677" spans="4:26" x14ac:dyDescent="0.35">
      <c r="D677" s="8">
        <f>Testbed_Dec!I677</f>
        <v>6.9263900000000005</v>
      </c>
      <c r="J677">
        <v>6.9148800000000001</v>
      </c>
      <c r="P677" s="25">
        <f>Testbed_march!Z677</f>
        <v>6.9341299999999997</v>
      </c>
      <c r="V677" s="7">
        <v>3.1007699999999999E-2</v>
      </c>
      <c r="Z677">
        <v>6.9148800000000001</v>
      </c>
    </row>
    <row r="678" spans="4:26" x14ac:dyDescent="0.35">
      <c r="D678" s="8">
        <f>Testbed_Dec!I678</f>
        <v>6.9263900000000005</v>
      </c>
      <c r="J678">
        <v>6.9148699999999996</v>
      </c>
      <c r="P678" s="25">
        <f>Testbed_march!Z678</f>
        <v>6.9340799999999998</v>
      </c>
      <c r="V678" s="7">
        <v>3.1005899999999999E-2</v>
      </c>
      <c r="Z678">
        <v>6.9148699999999996</v>
      </c>
    </row>
    <row r="679" spans="4:26" x14ac:dyDescent="0.35">
      <c r="D679" s="8">
        <f>Testbed_Dec!I679</f>
        <v>6.9268000000000001</v>
      </c>
      <c r="J679">
        <v>6.91486</v>
      </c>
      <c r="P679" s="25">
        <f>Testbed_march!Z679</f>
        <v>6.9340799999999998</v>
      </c>
      <c r="V679" s="7">
        <v>3.1005899999999999E-2</v>
      </c>
      <c r="Z679">
        <v>6.91486</v>
      </c>
    </row>
    <row r="680" spans="4:26" x14ac:dyDescent="0.35">
      <c r="D680" s="8">
        <f>Testbed_Dec!I680</f>
        <v>6.9272399999999994</v>
      </c>
      <c r="J680">
        <v>6.9147499999999997</v>
      </c>
      <c r="P680" s="25">
        <f>Testbed_march!Z680</f>
        <v>6.9343399999999997</v>
      </c>
      <c r="V680" s="7">
        <v>3.1004799999999999E-2</v>
      </c>
      <c r="Z680">
        <v>6.9147499999999997</v>
      </c>
    </row>
    <row r="681" spans="4:26" x14ac:dyDescent="0.35">
      <c r="D681" s="8">
        <f>Testbed_Dec!I681</f>
        <v>6.9269699999999998</v>
      </c>
      <c r="J681">
        <v>6.9147499999999997</v>
      </c>
      <c r="P681" s="25">
        <f>Testbed_march!Z681</f>
        <v>6.9343399999999997</v>
      </c>
      <c r="V681" s="7">
        <v>3.1004799999999999E-2</v>
      </c>
      <c r="Z681">
        <v>6.9147499999999997</v>
      </c>
    </row>
    <row r="682" spans="4:26" x14ac:dyDescent="0.35">
      <c r="D682" s="8">
        <f>Testbed_Dec!I682</f>
        <v>6.9264700000000001</v>
      </c>
      <c r="J682">
        <v>6.9146200000000002</v>
      </c>
      <c r="P682" s="25">
        <f>Testbed_march!Z682</f>
        <v>6.9345299999999996</v>
      </c>
      <c r="V682" s="7">
        <v>3.09993E-2</v>
      </c>
      <c r="Z682">
        <v>6.9146200000000002</v>
      </c>
    </row>
    <row r="683" spans="4:26" x14ac:dyDescent="0.35">
      <c r="D683" s="8">
        <f>Testbed_Dec!I683</f>
        <v>6.9263599999999999</v>
      </c>
      <c r="J683">
        <v>6.9146200000000002</v>
      </c>
      <c r="P683" s="25">
        <f>Testbed_march!Z683</f>
        <v>6.9345299999999996</v>
      </c>
      <c r="V683" s="7">
        <v>3.09993E-2</v>
      </c>
      <c r="Z683">
        <v>6.9146200000000002</v>
      </c>
    </row>
    <row r="684" spans="4:26" x14ac:dyDescent="0.35">
      <c r="D684" s="8">
        <f>Testbed_Dec!I684</f>
        <v>6.9262499999999996</v>
      </c>
      <c r="J684">
        <v>6.9143999999999997</v>
      </c>
      <c r="P684" s="25">
        <f>Testbed_march!Z684</f>
        <v>6.9344299999999999</v>
      </c>
      <c r="V684" s="7">
        <v>3.09993E-2</v>
      </c>
      <c r="Z684">
        <v>6.9143999999999997</v>
      </c>
    </row>
    <row r="685" spans="4:26" x14ac:dyDescent="0.35">
      <c r="D685" s="8">
        <f>Testbed_Dec!I685</f>
        <v>6.9263300000000001</v>
      </c>
      <c r="J685">
        <v>6.9143299999999996</v>
      </c>
      <c r="P685" s="25">
        <f>Testbed_march!Z685</f>
        <v>6.9344299999999999</v>
      </c>
      <c r="V685" s="7">
        <v>3.09993E-2</v>
      </c>
      <c r="Z685">
        <v>6.9143299999999996</v>
      </c>
    </row>
    <row r="686" spans="4:26" x14ac:dyDescent="0.35">
      <c r="D686" s="8">
        <f>Testbed_Dec!I686</f>
        <v>6.9263000000000003</v>
      </c>
      <c r="J686">
        <v>6.9143299999999996</v>
      </c>
      <c r="P686" s="25">
        <f>Testbed_march!Z686</f>
        <v>6.93499</v>
      </c>
      <c r="V686" s="7">
        <v>3.0997299999999998E-2</v>
      </c>
      <c r="Z686">
        <v>6.9143299999999996</v>
      </c>
    </row>
    <row r="687" spans="4:26" x14ac:dyDescent="0.35">
      <c r="D687" s="8">
        <f>Testbed_Dec!I687</f>
        <v>6.9261200000000001</v>
      </c>
      <c r="J687">
        <v>6.9142700000000001</v>
      </c>
      <c r="P687" s="25">
        <f>Testbed_march!Z687</f>
        <v>6.93499</v>
      </c>
      <c r="V687" s="7">
        <v>3.0997299999999998E-2</v>
      </c>
      <c r="Z687">
        <v>6.9142700000000001</v>
      </c>
    </row>
    <row r="688" spans="4:26" x14ac:dyDescent="0.35">
      <c r="D688" s="8">
        <f>Testbed_Dec!I688</f>
        <v>6.9262299999999994</v>
      </c>
      <c r="J688">
        <v>6.9142700000000001</v>
      </c>
      <c r="P688" s="25">
        <f>Testbed_march!Z688</f>
        <v>6.9342100000000002</v>
      </c>
      <c r="V688" s="7">
        <v>3.09923E-2</v>
      </c>
      <c r="Z688">
        <v>6.9142700000000001</v>
      </c>
    </row>
    <row r="689" spans="4:26" x14ac:dyDescent="0.35">
      <c r="D689" s="8">
        <f>Testbed_Dec!I689</f>
        <v>6.9264099999999997</v>
      </c>
      <c r="J689">
        <v>6.9142099999999997</v>
      </c>
      <c r="P689" s="25">
        <f>Testbed_march!Z689</f>
        <v>6.9342100000000002</v>
      </c>
      <c r="V689" s="7">
        <v>3.09923E-2</v>
      </c>
      <c r="Z689">
        <v>6.9142099999999997</v>
      </c>
    </row>
    <row r="690" spans="4:26" x14ac:dyDescent="0.35">
      <c r="D690" s="8">
        <f>Testbed_Dec!I690</f>
        <v>6.9264099999999997</v>
      </c>
      <c r="J690">
        <v>6.9142099999999997</v>
      </c>
      <c r="P690" s="25">
        <f>Testbed_march!Z690</f>
        <v>6.9343500000000002</v>
      </c>
      <c r="V690" s="7">
        <v>3.09883E-2</v>
      </c>
      <c r="Z690">
        <v>6.9142099999999997</v>
      </c>
    </row>
    <row r="691" spans="4:26" x14ac:dyDescent="0.35">
      <c r="D691" s="8">
        <f>Testbed_Dec!I691</f>
        <v>6.9267599999999998</v>
      </c>
      <c r="J691">
        <v>6.9141700000000004</v>
      </c>
      <c r="P691" s="25">
        <f>Testbed_march!Z691</f>
        <v>6.9343500000000002</v>
      </c>
      <c r="V691" s="7">
        <v>3.09883E-2</v>
      </c>
      <c r="Z691">
        <v>6.9141700000000004</v>
      </c>
    </row>
    <row r="692" spans="4:26" x14ac:dyDescent="0.35">
      <c r="D692" s="8">
        <f>Testbed_Dec!I692</f>
        <v>6.9267599999999998</v>
      </c>
      <c r="J692">
        <v>6.9141700000000004</v>
      </c>
      <c r="P692" s="25">
        <f>Testbed_march!Z692</f>
        <v>6.9353599999999993</v>
      </c>
      <c r="V692" s="7">
        <v>3.0985700000000001E-2</v>
      </c>
      <c r="Z692">
        <v>6.9141700000000004</v>
      </c>
    </row>
    <row r="693" spans="4:26" x14ac:dyDescent="0.35">
      <c r="D693" s="8">
        <f>Testbed_Dec!I693</f>
        <v>6.9267799999999999</v>
      </c>
      <c r="J693">
        <v>6.9140899999999998</v>
      </c>
      <c r="P693" s="25">
        <f>Testbed_march!Z693</f>
        <v>6.9353599999999993</v>
      </c>
      <c r="V693" s="7">
        <v>3.0985700000000001E-2</v>
      </c>
      <c r="Z693">
        <v>6.9140899999999998</v>
      </c>
    </row>
    <row r="694" spans="4:26" x14ac:dyDescent="0.35">
      <c r="D694" s="8">
        <f>Testbed_Dec!I694</f>
        <v>6.9268299999999998</v>
      </c>
      <c r="J694">
        <v>6.9140899999999998</v>
      </c>
      <c r="P694" s="25">
        <f>Testbed_march!Z694</f>
        <v>6.9348400000000003</v>
      </c>
      <c r="V694" s="7">
        <v>3.0983899999999998E-2</v>
      </c>
      <c r="Z694">
        <v>6.9140899999999998</v>
      </c>
    </row>
    <row r="695" spans="4:26" x14ac:dyDescent="0.35">
      <c r="D695" s="8">
        <f>Testbed_Dec!I695</f>
        <v>6.9268900000000002</v>
      </c>
      <c r="J695">
        <v>6.9140699999999997</v>
      </c>
      <c r="P695" s="25">
        <f>Testbed_march!Z695</f>
        <v>6.9348400000000003</v>
      </c>
      <c r="V695" s="7">
        <v>3.0983899999999998E-2</v>
      </c>
      <c r="Z695">
        <v>6.9140699999999997</v>
      </c>
    </row>
    <row r="696" spans="4:26" x14ac:dyDescent="0.35">
      <c r="D696" s="8">
        <f>Testbed_Dec!I696</f>
        <v>6.9269699999999998</v>
      </c>
      <c r="J696">
        <v>6.9140500000000005</v>
      </c>
      <c r="P696" s="25">
        <f>Testbed_march!Z696</f>
        <v>0.74492499999999995</v>
      </c>
      <c r="V696" s="7">
        <v>3.0964700000000001E-2</v>
      </c>
      <c r="Z696">
        <v>6.9140500000000005</v>
      </c>
    </row>
    <row r="697" spans="4:26" x14ac:dyDescent="0.35">
      <c r="D697" s="8">
        <f>Testbed_Dec!I697</f>
        <v>6.9268900000000002</v>
      </c>
      <c r="J697">
        <v>6.9140500000000005</v>
      </c>
      <c r="P697" s="25">
        <f>Testbed_march!Z697</f>
        <v>0.74492499999999995</v>
      </c>
      <c r="V697" s="7">
        <v>3.0964700000000001E-2</v>
      </c>
      <c r="Z697">
        <v>6.9140500000000005</v>
      </c>
    </row>
    <row r="698" spans="4:26" x14ac:dyDescent="0.35">
      <c r="D698" s="8">
        <f>Testbed_Dec!I698</f>
        <v>6.9268900000000002</v>
      </c>
      <c r="J698">
        <v>6.91404</v>
      </c>
      <c r="P698" s="25">
        <f>Testbed_march!Z698</f>
        <v>3.0223E-2</v>
      </c>
      <c r="V698" s="7">
        <v>3.09579E-2</v>
      </c>
      <c r="Z698">
        <v>6.91404</v>
      </c>
    </row>
    <row r="699" spans="4:26" x14ac:dyDescent="0.35">
      <c r="D699" s="8">
        <f>Testbed_Dec!I699</f>
        <v>6.9266000000000005</v>
      </c>
      <c r="J699">
        <v>6.91404</v>
      </c>
      <c r="P699" s="25">
        <f>Testbed_march!Z699</f>
        <v>3.0223E-2</v>
      </c>
      <c r="V699" s="7">
        <v>3.09579E-2</v>
      </c>
      <c r="Z699">
        <v>6.91404</v>
      </c>
    </row>
    <row r="700" spans="4:26" x14ac:dyDescent="0.35">
      <c r="D700" s="8">
        <f>Testbed_Dec!I700</f>
        <v>6.9266499999999995</v>
      </c>
      <c r="J700">
        <v>6.9139900000000001</v>
      </c>
      <c r="P700" s="25">
        <f>Testbed_march!Z700</f>
        <v>3.0834399999999998E-2</v>
      </c>
      <c r="V700" s="7">
        <v>3.0956399999999999E-2</v>
      </c>
      <c r="Z700">
        <v>6.9139900000000001</v>
      </c>
    </row>
    <row r="701" spans="4:26" x14ac:dyDescent="0.35">
      <c r="D701" s="8">
        <f>Testbed_Dec!I701</f>
        <v>6.9270200000000006</v>
      </c>
      <c r="J701">
        <v>6.9139699999999999</v>
      </c>
      <c r="P701" s="25">
        <f>Testbed_march!Z701</f>
        <v>3.0834399999999998E-2</v>
      </c>
      <c r="V701" s="7">
        <v>3.0956399999999999E-2</v>
      </c>
      <c r="Z701">
        <v>6.9139699999999999</v>
      </c>
    </row>
    <row r="702" spans="4:26" x14ac:dyDescent="0.35">
      <c r="D702" s="8">
        <f>Testbed_Dec!I702</f>
        <v>6.9270200000000006</v>
      </c>
      <c r="J702">
        <v>6.9139499999999998</v>
      </c>
      <c r="P702" s="25">
        <f>Testbed_march!Z702</f>
        <v>3.0820500000000001E-2</v>
      </c>
      <c r="V702" s="7">
        <v>3.0956299999999999E-2</v>
      </c>
      <c r="Z702">
        <v>6.9139499999999998</v>
      </c>
    </row>
    <row r="703" spans="4:26" x14ac:dyDescent="0.35">
      <c r="D703" s="8">
        <f>Testbed_Dec!I703</f>
        <v>6.9273800000000003</v>
      </c>
      <c r="J703">
        <v>6.9138299999999999</v>
      </c>
      <c r="P703" s="25">
        <f>Testbed_march!Z703</f>
        <v>3.0820500000000001E-2</v>
      </c>
      <c r="V703" s="7">
        <v>3.0956299999999999E-2</v>
      </c>
      <c r="Z703">
        <v>6.9138299999999999</v>
      </c>
    </row>
    <row r="704" spans="4:26" x14ac:dyDescent="0.35">
      <c r="D704" s="8">
        <f>Testbed_Dec!I704</f>
        <v>6.9273800000000003</v>
      </c>
      <c r="J704">
        <v>6.9138299999999999</v>
      </c>
      <c r="P704" s="25">
        <f>Testbed_march!Z704</f>
        <v>2.9979500000000003E-2</v>
      </c>
      <c r="V704" s="7">
        <v>3.0954000000000002E-2</v>
      </c>
      <c r="Z704">
        <v>6.9138299999999999</v>
      </c>
    </row>
    <row r="705" spans="4:26" x14ac:dyDescent="0.35">
      <c r="D705" s="8">
        <f>Testbed_Dec!I705</f>
        <v>6.9271400000000005</v>
      </c>
      <c r="J705">
        <v>6.9138100000000007</v>
      </c>
      <c r="P705" s="25">
        <f>Testbed_march!Z705</f>
        <v>2.9979500000000003E-2</v>
      </c>
      <c r="V705" s="7">
        <v>3.0954000000000002E-2</v>
      </c>
      <c r="Z705">
        <v>6.9138100000000007</v>
      </c>
    </row>
    <row r="706" spans="4:26" x14ac:dyDescent="0.35">
      <c r="D706" s="8">
        <f>Testbed_Dec!I706</f>
        <v>6.9270899999999997</v>
      </c>
      <c r="J706">
        <v>6.91378</v>
      </c>
      <c r="P706" s="25">
        <f>Testbed_march!Z706</f>
        <v>3.0799399999999998E-2</v>
      </c>
      <c r="V706" s="7">
        <v>3.09456E-2</v>
      </c>
      <c r="Z706">
        <v>6.91378</v>
      </c>
    </row>
    <row r="707" spans="4:26" x14ac:dyDescent="0.35">
      <c r="D707" s="8">
        <f>Testbed_Dec!I707</f>
        <v>6.92692</v>
      </c>
      <c r="J707">
        <v>6.9137299999999993</v>
      </c>
      <c r="P707" s="25">
        <f>Testbed_march!Z707</f>
        <v>3.0799399999999998E-2</v>
      </c>
      <c r="V707" s="7">
        <v>3.09456E-2</v>
      </c>
      <c r="Z707">
        <v>6.9137299999999993</v>
      </c>
    </row>
    <row r="708" spans="4:26" x14ac:dyDescent="0.35">
      <c r="D708" s="8">
        <f>Testbed_Dec!I708</f>
        <v>6.92692</v>
      </c>
      <c r="J708">
        <v>6.9137299999999993</v>
      </c>
      <c r="P708" s="25">
        <f>Testbed_march!Z708</f>
        <v>3.0702899999999998E-2</v>
      </c>
      <c r="V708" s="7">
        <v>3.0942900000000002E-2</v>
      </c>
      <c r="Z708">
        <v>6.9137299999999993</v>
      </c>
    </row>
    <row r="709" spans="4:26" x14ac:dyDescent="0.35">
      <c r="D709" s="8">
        <f>Testbed_Dec!I709</f>
        <v>6.9268999999999998</v>
      </c>
      <c r="J709">
        <v>6.9135200000000001</v>
      </c>
      <c r="P709" s="25">
        <f>Testbed_march!Z709</f>
        <v>3.0702899999999998E-2</v>
      </c>
      <c r="V709" s="7">
        <v>3.0942900000000002E-2</v>
      </c>
      <c r="Z709">
        <v>6.9135200000000001</v>
      </c>
    </row>
    <row r="710" spans="4:26" x14ac:dyDescent="0.35">
      <c r="D710" s="8">
        <f>Testbed_Dec!I710</f>
        <v>6.9272099999999996</v>
      </c>
      <c r="J710">
        <v>6.9135200000000001</v>
      </c>
      <c r="P710" s="25">
        <f>Testbed_march!Z710</f>
        <v>3.0647899999999999E-2</v>
      </c>
      <c r="V710" s="7">
        <v>3.0941800000000002E-2</v>
      </c>
      <c r="Z710">
        <v>6.9135200000000001</v>
      </c>
    </row>
    <row r="711" spans="4:26" x14ac:dyDescent="0.35">
      <c r="D711" s="8">
        <f>Testbed_Dec!I711</f>
        <v>6.9276</v>
      </c>
      <c r="J711">
        <v>6.9135200000000001</v>
      </c>
      <c r="P711" s="25">
        <f>Testbed_march!Z711</f>
        <v>3.0647899999999999E-2</v>
      </c>
      <c r="V711" s="7">
        <v>3.0941800000000002E-2</v>
      </c>
      <c r="Z711">
        <v>6.9135200000000001</v>
      </c>
    </row>
    <row r="712" spans="4:26" x14ac:dyDescent="0.35">
      <c r="D712" s="8">
        <f>Testbed_Dec!I712</f>
        <v>6.9271599999999998</v>
      </c>
      <c r="J712">
        <v>6.9135100000000005</v>
      </c>
      <c r="P712" s="25">
        <f>Testbed_march!Z712</f>
        <v>3.04374E-2</v>
      </c>
      <c r="V712" s="7">
        <v>3.0938799999999999E-2</v>
      </c>
      <c r="Z712">
        <v>6.9135100000000005</v>
      </c>
    </row>
    <row r="713" spans="4:26" x14ac:dyDescent="0.35">
      <c r="D713" s="8">
        <f>Testbed_Dec!I713</f>
        <v>6.92727</v>
      </c>
      <c r="J713">
        <v>6.9134500000000001</v>
      </c>
      <c r="P713" s="25">
        <f>Testbed_march!Z713</f>
        <v>3.04374E-2</v>
      </c>
      <c r="V713" s="7">
        <v>3.0938799999999999E-2</v>
      </c>
      <c r="Z713">
        <v>6.9134500000000001</v>
      </c>
    </row>
    <row r="714" spans="4:26" x14ac:dyDescent="0.35">
      <c r="D714" s="8">
        <f>Testbed_Dec!I714</f>
        <v>6.9276999999999997</v>
      </c>
      <c r="J714">
        <v>6.91343</v>
      </c>
      <c r="P714" s="25">
        <f>Testbed_march!Z714</f>
        <v>3.0878199999999998E-2</v>
      </c>
      <c r="V714" s="7">
        <v>3.0934699999999999E-2</v>
      </c>
      <c r="Z714">
        <v>6.91343</v>
      </c>
    </row>
    <row r="715" spans="4:26" x14ac:dyDescent="0.35">
      <c r="D715" s="8">
        <f>Testbed_Dec!I715</f>
        <v>6.9276400000000002</v>
      </c>
      <c r="J715">
        <v>6.91343</v>
      </c>
      <c r="P715" s="25">
        <f>Testbed_march!Z715</f>
        <v>3.0878199999999998E-2</v>
      </c>
      <c r="V715" s="7">
        <v>3.0934699999999999E-2</v>
      </c>
      <c r="Z715">
        <v>6.91343</v>
      </c>
    </row>
    <row r="716" spans="4:26" x14ac:dyDescent="0.35">
      <c r="D716" s="8">
        <f>Testbed_Dec!I716</f>
        <v>6.9279200000000003</v>
      </c>
      <c r="J716">
        <v>6.9133300000000002</v>
      </c>
      <c r="P716" s="25">
        <f>Testbed_march!Z716</f>
        <v>3.0350700000000001E-2</v>
      </c>
      <c r="V716" s="7">
        <v>3.0920599999999999E-2</v>
      </c>
      <c r="Z716">
        <v>6.9133300000000002</v>
      </c>
    </row>
    <row r="717" spans="4:26" x14ac:dyDescent="0.35">
      <c r="D717" s="8">
        <f>Testbed_Dec!I717</f>
        <v>6.9278500000000003</v>
      </c>
      <c r="J717">
        <v>6.9133300000000002</v>
      </c>
      <c r="P717" s="25">
        <f>Testbed_march!Z717</f>
        <v>3.0350700000000001E-2</v>
      </c>
      <c r="V717" s="7">
        <v>3.0920599999999999E-2</v>
      </c>
      <c r="Z717">
        <v>6.9133300000000002</v>
      </c>
    </row>
    <row r="718" spans="4:26" x14ac:dyDescent="0.35">
      <c r="D718" s="8">
        <f>Testbed_Dec!I718</f>
        <v>6.9275399999999996</v>
      </c>
      <c r="J718">
        <v>6.9133100000000001</v>
      </c>
      <c r="P718" s="25">
        <f>Testbed_march!Z718</f>
        <v>3.0462599999999999E-2</v>
      </c>
      <c r="V718" s="7">
        <v>3.0914500000000001E-2</v>
      </c>
      <c r="Z718">
        <v>6.9133100000000001</v>
      </c>
    </row>
    <row r="719" spans="4:26" x14ac:dyDescent="0.35">
      <c r="D719" s="8">
        <f>Testbed_Dec!I719</f>
        <v>6.9277499999999996</v>
      </c>
      <c r="J719">
        <v>6.9133000000000004</v>
      </c>
      <c r="P719" s="25">
        <f>Testbed_march!Z719</f>
        <v>3.0462599999999999E-2</v>
      </c>
      <c r="V719" s="7">
        <v>3.0914500000000001E-2</v>
      </c>
      <c r="Z719">
        <v>6.9133000000000004</v>
      </c>
    </row>
    <row r="720" spans="4:26" x14ac:dyDescent="0.35">
      <c r="D720" s="8">
        <f>Testbed_Dec!I720</f>
        <v>6.9275799999999998</v>
      </c>
      <c r="J720">
        <v>6.9132299999999995</v>
      </c>
      <c r="P720" s="25">
        <f>Testbed_march!Z720</f>
        <v>3.0867499999999999E-2</v>
      </c>
      <c r="V720" s="7">
        <v>3.0910299999999998E-2</v>
      </c>
      <c r="Z720">
        <v>6.9132299999999995</v>
      </c>
    </row>
    <row r="721" spans="4:26" x14ac:dyDescent="0.35">
      <c r="D721" s="8">
        <f>Testbed_Dec!I721</f>
        <v>6.9272999999999998</v>
      </c>
      <c r="J721">
        <v>6.9132299999999995</v>
      </c>
      <c r="P721" s="25">
        <f>Testbed_march!Z721</f>
        <v>3.0867499999999999E-2</v>
      </c>
      <c r="V721" s="7">
        <v>3.0910299999999998E-2</v>
      </c>
      <c r="Z721">
        <v>6.9132299999999995</v>
      </c>
    </row>
    <row r="722" spans="4:26" x14ac:dyDescent="0.35">
      <c r="D722" s="8">
        <f>Testbed_Dec!I722</f>
        <v>6.9274700000000005</v>
      </c>
      <c r="J722">
        <v>6.9130399999999996</v>
      </c>
      <c r="P722" s="25">
        <f>Testbed_march!Z722</f>
        <v>3.03457E-2</v>
      </c>
      <c r="V722" s="7">
        <v>3.09088E-2</v>
      </c>
      <c r="Z722">
        <v>6.9130399999999996</v>
      </c>
    </row>
    <row r="723" spans="4:26" x14ac:dyDescent="0.35">
      <c r="D723" s="8">
        <f>Testbed_Dec!I723</f>
        <v>6.9278399999999998</v>
      </c>
      <c r="J723">
        <v>6.9129399999999999</v>
      </c>
      <c r="P723" s="25">
        <f>Testbed_march!Z723</f>
        <v>3.03457E-2</v>
      </c>
      <c r="V723" s="7">
        <v>3.09088E-2</v>
      </c>
      <c r="Z723">
        <v>6.9129399999999999</v>
      </c>
    </row>
    <row r="724" spans="4:26" x14ac:dyDescent="0.35">
      <c r="D724" s="8">
        <f>Testbed_Dec!I724</f>
        <v>6.9278000000000004</v>
      </c>
      <c r="J724">
        <v>6.9128699999999998</v>
      </c>
      <c r="P724" s="25">
        <f>Testbed_march!Z724</f>
        <v>3.0657800000000002E-2</v>
      </c>
      <c r="V724" s="7">
        <v>3.0908399999999999E-2</v>
      </c>
      <c r="Z724">
        <v>6.9128699999999998</v>
      </c>
    </row>
    <row r="725" spans="4:26" x14ac:dyDescent="0.35">
      <c r="D725" s="8">
        <f>Testbed_Dec!I725</f>
        <v>6.9285200000000007</v>
      </c>
      <c r="J725">
        <v>6.9128400000000001</v>
      </c>
      <c r="P725" s="25">
        <f>Testbed_march!Z725</f>
        <v>3.0657800000000002E-2</v>
      </c>
      <c r="V725" s="7">
        <v>3.0908399999999999E-2</v>
      </c>
      <c r="Z725">
        <v>6.9128400000000001</v>
      </c>
    </row>
    <row r="726" spans="4:26" x14ac:dyDescent="0.35">
      <c r="D726" s="8">
        <f>Testbed_Dec!I726</f>
        <v>6.9282299999999992</v>
      </c>
      <c r="J726">
        <v>6.9128400000000001</v>
      </c>
      <c r="P726" s="25">
        <f>Testbed_march!Z726</f>
        <v>3.0601299999999998E-2</v>
      </c>
      <c r="V726" s="7">
        <v>3.0898200000000001E-2</v>
      </c>
      <c r="Z726">
        <v>6.9128400000000001</v>
      </c>
    </row>
    <row r="727" spans="4:26" x14ac:dyDescent="0.35">
      <c r="D727" s="8">
        <f>Testbed_Dec!I727</f>
        <v>6.9281199999999998</v>
      </c>
      <c r="J727">
        <v>6.91282</v>
      </c>
      <c r="P727" s="25">
        <f>Testbed_march!Z727</f>
        <v>3.0601299999999998E-2</v>
      </c>
      <c r="V727" s="7">
        <v>3.0898200000000001E-2</v>
      </c>
      <c r="Z727">
        <v>6.91282</v>
      </c>
    </row>
    <row r="728" spans="4:26" x14ac:dyDescent="0.35">
      <c r="D728" s="8">
        <f>Testbed_Dec!I728</f>
        <v>6.9283799999999998</v>
      </c>
      <c r="J728">
        <v>6.9126300000000001</v>
      </c>
      <c r="P728" s="25">
        <f>Testbed_march!Z728</f>
        <v>3.0724499999999998E-2</v>
      </c>
      <c r="V728" s="7">
        <v>3.0892399999999997E-2</v>
      </c>
      <c r="Z728">
        <v>6.9126300000000001</v>
      </c>
    </row>
    <row r="729" spans="4:26" x14ac:dyDescent="0.35">
      <c r="D729" s="8">
        <f>Testbed_Dec!I729</f>
        <v>6.92781</v>
      </c>
      <c r="J729">
        <v>6.9120299999999997</v>
      </c>
      <c r="P729" s="25">
        <f>Testbed_march!Z729</f>
        <v>3.0724499999999998E-2</v>
      </c>
      <c r="V729" s="7">
        <v>3.0892399999999997E-2</v>
      </c>
      <c r="Z729">
        <v>6.9120299999999997</v>
      </c>
    </row>
    <row r="730" spans="4:26" x14ac:dyDescent="0.35">
      <c r="D730" s="8">
        <f>Testbed_Dec!I730</f>
        <v>6.9282700000000004</v>
      </c>
      <c r="J730">
        <v>6.9115500000000001</v>
      </c>
      <c r="P730" s="25">
        <f>Testbed_march!Z730</f>
        <v>3.0717300000000003E-2</v>
      </c>
      <c r="V730" s="7">
        <v>3.0892299999999998E-2</v>
      </c>
      <c r="Z730">
        <v>6.9115500000000001</v>
      </c>
    </row>
    <row r="731" spans="4:26" x14ac:dyDescent="0.35">
      <c r="D731" s="8">
        <f>Testbed_Dec!I731</f>
        <v>6.92788</v>
      </c>
      <c r="J731">
        <v>6.9115500000000001</v>
      </c>
      <c r="P731" s="25">
        <f>Testbed_march!Z731</f>
        <v>3.0717300000000003E-2</v>
      </c>
      <c r="V731" s="7">
        <v>3.0892299999999998E-2</v>
      </c>
      <c r="Z731">
        <v>6.9115500000000001</v>
      </c>
    </row>
    <row r="732" spans="4:26" x14ac:dyDescent="0.35">
      <c r="D732" s="8">
        <f>Testbed_Dec!I732</f>
        <v>6.92821</v>
      </c>
      <c r="J732">
        <v>6.90951</v>
      </c>
      <c r="P732" s="25">
        <f>Testbed_march!Z732</f>
        <v>3.0853499999999999E-2</v>
      </c>
      <c r="V732" s="7">
        <v>3.0889600000000003E-2</v>
      </c>
      <c r="Z732">
        <v>6.90951</v>
      </c>
    </row>
    <row r="733" spans="4:26" x14ac:dyDescent="0.35">
      <c r="D733" s="8">
        <f>Testbed_Dec!I733</f>
        <v>6.92842</v>
      </c>
      <c r="J733">
        <v>6.9086600000000002</v>
      </c>
      <c r="P733" s="25">
        <f>Testbed_march!Z733</f>
        <v>3.0853499999999999E-2</v>
      </c>
      <c r="V733" s="7">
        <v>3.0889600000000003E-2</v>
      </c>
      <c r="Z733">
        <v>6.9086600000000002</v>
      </c>
    </row>
    <row r="734" spans="4:26" x14ac:dyDescent="0.35">
      <c r="D734" s="8">
        <f>Testbed_Dec!I734</f>
        <v>6.9279799999999998</v>
      </c>
      <c r="J734">
        <v>6.1132100000000005</v>
      </c>
      <c r="P734" s="25">
        <f>Testbed_march!Z734</f>
        <v>3.0077100000000002E-2</v>
      </c>
      <c r="V734" s="7">
        <v>3.0884100000000001E-2</v>
      </c>
    </row>
    <row r="735" spans="4:26" x14ac:dyDescent="0.35">
      <c r="D735" s="8">
        <f>Testbed_Dec!I735</f>
        <v>6.9281099999999993</v>
      </c>
      <c r="J735">
        <v>4.7924300000000004</v>
      </c>
      <c r="P735" s="25">
        <f>Testbed_march!Z735</f>
        <v>3.0077100000000002E-2</v>
      </c>
      <c r="V735" s="7">
        <v>3.0884100000000001E-2</v>
      </c>
    </row>
    <row r="736" spans="4:26" x14ac:dyDescent="0.35">
      <c r="D736" s="8">
        <f>Testbed_Dec!I736</f>
        <v>6.9279599999999997</v>
      </c>
      <c r="J736">
        <v>4.7924300000000004</v>
      </c>
      <c r="P736" s="25">
        <f>Testbed_march!Z736</f>
        <v>3.0884100000000001E-2</v>
      </c>
      <c r="V736" s="7">
        <v>3.0882899999999998E-2</v>
      </c>
    </row>
    <row r="737" spans="4:22" x14ac:dyDescent="0.35">
      <c r="D737" s="8">
        <f>Testbed_Dec!I737</f>
        <v>6.9279299999999999</v>
      </c>
      <c r="J737">
        <v>8.1741099999999997E-2</v>
      </c>
      <c r="P737" s="25">
        <f>Testbed_march!Z737</f>
        <v>3.0884100000000001E-2</v>
      </c>
      <c r="V737" s="7">
        <v>3.0882899999999998E-2</v>
      </c>
    </row>
    <row r="738" spans="4:22" x14ac:dyDescent="0.35">
      <c r="D738" s="8">
        <f>Testbed_Dec!I738</f>
        <v>6.9281999999999995</v>
      </c>
      <c r="J738">
        <v>3.1962900000000002E-2</v>
      </c>
      <c r="P738" s="25">
        <f>Testbed_march!Z738</f>
        <v>3.0879E-2</v>
      </c>
      <c r="V738" s="7">
        <v>3.0879E-2</v>
      </c>
    </row>
    <row r="739" spans="4:22" x14ac:dyDescent="0.35">
      <c r="D739" s="8">
        <f>Testbed_Dec!I739</f>
        <v>6.9285699999999997</v>
      </c>
      <c r="J739">
        <v>3.1959299999999996E-2</v>
      </c>
      <c r="P739" s="25">
        <f>Testbed_march!Z739</f>
        <v>3.0879E-2</v>
      </c>
      <c r="V739" s="7">
        <v>3.0879E-2</v>
      </c>
    </row>
    <row r="740" spans="4:22" x14ac:dyDescent="0.35">
      <c r="D740" s="8">
        <f>Testbed_Dec!I740</f>
        <v>6.9285100000000002</v>
      </c>
      <c r="J740">
        <v>3.1935100000000001E-2</v>
      </c>
      <c r="P740" s="25">
        <f>Testbed_march!Z740</f>
        <v>3.0862200000000003E-2</v>
      </c>
      <c r="V740" s="7">
        <v>3.0878199999999998E-2</v>
      </c>
    </row>
    <row r="741" spans="4:22" x14ac:dyDescent="0.35">
      <c r="D741" s="8">
        <f>Testbed_Dec!I741</f>
        <v>6.9285100000000002</v>
      </c>
      <c r="J741">
        <v>3.1908600000000002E-2</v>
      </c>
      <c r="P741" s="25">
        <f>Testbed_march!Z741</f>
        <v>3.0862200000000003E-2</v>
      </c>
      <c r="V741" s="7">
        <v>3.0878199999999998E-2</v>
      </c>
    </row>
    <row r="742" spans="4:22" x14ac:dyDescent="0.35">
      <c r="D742" s="8">
        <f>Testbed_Dec!I742</f>
        <v>6.9288599999999994</v>
      </c>
      <c r="J742">
        <v>3.1904499999999995E-2</v>
      </c>
      <c r="P742" s="25">
        <f>Testbed_march!Z742</f>
        <v>3.04584E-2</v>
      </c>
      <c r="V742" s="7">
        <v>3.0869499999999998E-2</v>
      </c>
    </row>
    <row r="743" spans="4:22" x14ac:dyDescent="0.35">
      <c r="D743" s="8">
        <f>Testbed_Dec!I743</f>
        <v>6.9291200000000002</v>
      </c>
      <c r="J743">
        <v>3.1904399999999999E-2</v>
      </c>
      <c r="P743" s="25">
        <f>Testbed_march!Z743</f>
        <v>3.04584E-2</v>
      </c>
      <c r="V743" s="7">
        <v>3.0869499999999998E-2</v>
      </c>
    </row>
    <row r="744" spans="4:22" x14ac:dyDescent="0.35">
      <c r="D744" s="8">
        <f>Testbed_Dec!I744</f>
        <v>6.9293199999999997</v>
      </c>
      <c r="J744">
        <v>3.1899400000000001E-2</v>
      </c>
      <c r="P744" s="25">
        <f>Testbed_march!Z744</f>
        <v>3.10567E-2</v>
      </c>
      <c r="V744" s="7">
        <v>3.0867499999999999E-2</v>
      </c>
    </row>
    <row r="745" spans="4:22" x14ac:dyDescent="0.35">
      <c r="D745" s="8">
        <f>Testbed_Dec!I745</f>
        <v>6.92882</v>
      </c>
      <c r="J745">
        <v>3.1896899999999999E-2</v>
      </c>
      <c r="P745" s="25">
        <f>Testbed_march!Z745</f>
        <v>3.10567E-2</v>
      </c>
      <c r="V745" s="7">
        <v>3.0867499999999999E-2</v>
      </c>
    </row>
    <row r="746" spans="4:22" x14ac:dyDescent="0.35">
      <c r="D746" s="8">
        <f>Testbed_Dec!I746</f>
        <v>6.9286799999999999</v>
      </c>
      <c r="J746">
        <v>3.1887100000000002E-2</v>
      </c>
      <c r="P746" s="25">
        <f>Testbed_march!Z746</f>
        <v>3.09993E-2</v>
      </c>
      <c r="V746" s="7">
        <v>3.08673E-2</v>
      </c>
    </row>
    <row r="747" spans="4:22" x14ac:dyDescent="0.35">
      <c r="D747" s="8">
        <f>Testbed_Dec!I747</f>
        <v>6.9289899999999998</v>
      </c>
      <c r="J747">
        <v>3.1879699999999997E-2</v>
      </c>
      <c r="P747" s="25">
        <f>Testbed_march!Z747</f>
        <v>3.09993E-2</v>
      </c>
      <c r="V747" s="7">
        <v>3.08673E-2</v>
      </c>
    </row>
    <row r="748" spans="4:22" x14ac:dyDescent="0.35">
      <c r="D748" s="8">
        <f>Testbed_Dec!I748</f>
        <v>6.9291299999999998</v>
      </c>
      <c r="J748">
        <v>3.1879299999999999E-2</v>
      </c>
      <c r="P748" s="25">
        <f>Testbed_march!Z748</f>
        <v>3.08673E-2</v>
      </c>
      <c r="V748" s="7">
        <v>3.0866000000000001E-2</v>
      </c>
    </row>
    <row r="749" spans="4:22" x14ac:dyDescent="0.35">
      <c r="D749" s="8">
        <f>Testbed_Dec!I749</f>
        <v>6.9291299999999998</v>
      </c>
      <c r="J749">
        <v>3.1853199999999998E-2</v>
      </c>
      <c r="P749" s="25">
        <f>Testbed_march!Z749</f>
        <v>3.08673E-2</v>
      </c>
      <c r="V749" s="7">
        <v>3.0866000000000001E-2</v>
      </c>
    </row>
    <row r="750" spans="4:22" x14ac:dyDescent="0.35">
      <c r="D750" s="8">
        <f>Testbed_Dec!I750</f>
        <v>6.9292499999999997</v>
      </c>
      <c r="J750">
        <v>3.1853199999999998E-2</v>
      </c>
      <c r="P750" s="25">
        <f>Testbed_march!Z750</f>
        <v>3.05758E-2</v>
      </c>
      <c r="V750" s="7">
        <v>3.08645E-2</v>
      </c>
    </row>
    <row r="751" spans="4:22" x14ac:dyDescent="0.35">
      <c r="D751" s="8">
        <f>Testbed_Dec!I751</f>
        <v>6.9293500000000003</v>
      </c>
      <c r="J751">
        <v>3.18523E-2</v>
      </c>
      <c r="P751" s="25">
        <f>Testbed_march!Z751</f>
        <v>3.05758E-2</v>
      </c>
      <c r="V751" s="7">
        <v>3.08645E-2</v>
      </c>
    </row>
    <row r="752" spans="4:22" x14ac:dyDescent="0.35">
      <c r="D752" s="8">
        <f>Testbed_Dec!I752</f>
        <v>6.9296800000000003</v>
      </c>
      <c r="J752">
        <v>3.18523E-2</v>
      </c>
      <c r="P752" s="25">
        <f>Testbed_march!Z752</f>
        <v>3.1119000000000001E-2</v>
      </c>
      <c r="V752" s="7">
        <v>3.0862200000000003E-2</v>
      </c>
    </row>
    <row r="753" spans="4:22" x14ac:dyDescent="0.35">
      <c r="D753" s="8">
        <f>Testbed_Dec!I753</f>
        <v>6.9295</v>
      </c>
      <c r="J753">
        <v>3.1851700000000004E-2</v>
      </c>
      <c r="P753" s="25">
        <f>Testbed_march!Z753</f>
        <v>3.1119000000000001E-2</v>
      </c>
      <c r="V753" s="7">
        <v>3.0862200000000003E-2</v>
      </c>
    </row>
    <row r="754" spans="4:22" x14ac:dyDescent="0.35">
      <c r="D754" s="8">
        <f>Testbed_Dec!I754</f>
        <v>6.9296699999999998</v>
      </c>
      <c r="J754">
        <v>3.1847199999999999E-2</v>
      </c>
      <c r="P754" s="25">
        <f>Testbed_march!Z754</f>
        <v>3.0659500000000003E-2</v>
      </c>
      <c r="V754" s="7">
        <v>3.0853499999999999E-2</v>
      </c>
    </row>
    <row r="755" spans="4:22" x14ac:dyDescent="0.35">
      <c r="D755" s="8">
        <f>Testbed_Dec!I755</f>
        <v>6.9295900000000001</v>
      </c>
      <c r="J755">
        <v>3.1845699999999998E-2</v>
      </c>
      <c r="P755" s="25">
        <f>Testbed_march!Z755</f>
        <v>3.0659500000000003E-2</v>
      </c>
      <c r="V755" s="7">
        <v>3.0853499999999999E-2</v>
      </c>
    </row>
    <row r="756" spans="4:22" x14ac:dyDescent="0.35">
      <c r="D756" s="8">
        <f>Testbed_Dec!I756</f>
        <v>6.9296300000000004</v>
      </c>
      <c r="J756">
        <v>3.1833699999999999E-2</v>
      </c>
      <c r="P756" s="25">
        <f>Testbed_march!Z756</f>
        <v>3.0328399999999998E-2</v>
      </c>
      <c r="V756" s="7">
        <v>3.0848400000000002E-2</v>
      </c>
    </row>
    <row r="757" spans="4:22" x14ac:dyDescent="0.35">
      <c r="D757" s="8">
        <f>Testbed_Dec!I757</f>
        <v>6.9295499999999999</v>
      </c>
      <c r="J757">
        <v>3.1833699999999999E-2</v>
      </c>
      <c r="P757" s="25">
        <f>Testbed_march!Z757</f>
        <v>3.0328399999999998E-2</v>
      </c>
      <c r="V757" s="7">
        <v>3.0848400000000002E-2</v>
      </c>
    </row>
    <row r="758" spans="4:22" x14ac:dyDescent="0.35">
      <c r="D758" s="8">
        <f>Testbed_Dec!I758</f>
        <v>6.9290500000000002</v>
      </c>
      <c r="J758">
        <v>3.18149E-2</v>
      </c>
      <c r="P758" s="25">
        <f>Testbed_march!Z758</f>
        <v>3.1044699999999998E-2</v>
      </c>
      <c r="V758" s="7">
        <v>3.0847899999999998E-2</v>
      </c>
    </row>
    <row r="759" spans="4:22" x14ac:dyDescent="0.35">
      <c r="D759" s="8">
        <f>Testbed_Dec!I759</f>
        <v>6.9294200000000004</v>
      </c>
      <c r="J759">
        <v>3.18149E-2</v>
      </c>
      <c r="P759" s="25">
        <f>Testbed_march!Z759</f>
        <v>3.1044699999999998E-2</v>
      </c>
      <c r="V759" s="7">
        <v>3.0847899999999998E-2</v>
      </c>
    </row>
    <row r="760" spans="4:22" x14ac:dyDescent="0.35">
      <c r="D760" s="8">
        <f>Testbed_Dec!I760</f>
        <v>6.9298599999999997</v>
      </c>
      <c r="J760">
        <v>3.1814000000000002E-2</v>
      </c>
      <c r="P760" s="25">
        <f>Testbed_march!Z760</f>
        <v>3.0985700000000001E-2</v>
      </c>
      <c r="V760" s="7">
        <v>3.0834399999999998E-2</v>
      </c>
    </row>
    <row r="761" spans="4:22" x14ac:dyDescent="0.35">
      <c r="D761" s="8">
        <f>Testbed_Dec!I761</f>
        <v>6.9297299999999993</v>
      </c>
      <c r="J761">
        <v>3.1814000000000002E-2</v>
      </c>
      <c r="P761" s="25">
        <f>Testbed_march!Z761</f>
        <v>3.0985700000000001E-2</v>
      </c>
      <c r="V761" s="7">
        <v>3.0834399999999998E-2</v>
      </c>
    </row>
    <row r="762" spans="4:22" x14ac:dyDescent="0.35">
      <c r="D762" s="8">
        <f>Testbed_Dec!I762</f>
        <v>6.92971</v>
      </c>
      <c r="J762">
        <v>3.1813600000000004E-2</v>
      </c>
      <c r="P762" s="25">
        <f>Testbed_march!Z762</f>
        <v>3.0668500000000001E-2</v>
      </c>
      <c r="V762" s="7">
        <v>3.0834399999999998E-2</v>
      </c>
    </row>
    <row r="763" spans="4:22" x14ac:dyDescent="0.35">
      <c r="D763" s="8">
        <f>Testbed_Dec!I763</f>
        <v>6.9294799999999999</v>
      </c>
      <c r="J763">
        <v>3.1812100000000003E-2</v>
      </c>
      <c r="P763" s="25">
        <f>Testbed_march!Z763</f>
        <v>3.0668500000000001E-2</v>
      </c>
      <c r="V763" s="7">
        <v>3.0834399999999998E-2</v>
      </c>
    </row>
    <row r="764" spans="4:22" x14ac:dyDescent="0.35">
      <c r="D764" s="8">
        <f>Testbed_Dec!I764</f>
        <v>6.9298400000000004</v>
      </c>
      <c r="J764">
        <v>3.18009E-2</v>
      </c>
      <c r="P764" s="25">
        <f>Testbed_march!Z764</f>
        <v>3.0834399999999998E-2</v>
      </c>
      <c r="V764" s="7">
        <v>3.0833599999999999E-2</v>
      </c>
    </row>
    <row r="765" spans="4:22" x14ac:dyDescent="0.35">
      <c r="D765" s="8">
        <f>Testbed_Dec!I765</f>
        <v>6.9297200000000005</v>
      </c>
      <c r="J765">
        <v>3.1792800000000003E-2</v>
      </c>
      <c r="P765" s="25">
        <f>Testbed_march!Z765</f>
        <v>3.0834399999999998E-2</v>
      </c>
      <c r="V765" s="7">
        <v>3.0833599999999999E-2</v>
      </c>
    </row>
    <row r="766" spans="4:22" x14ac:dyDescent="0.35">
      <c r="D766" s="8">
        <f>Testbed_Dec!I766</f>
        <v>6.9297500000000003</v>
      </c>
      <c r="J766">
        <v>3.1789200000000004E-2</v>
      </c>
      <c r="P766" s="25">
        <f>Testbed_march!Z766</f>
        <v>3.1041099999999999E-2</v>
      </c>
      <c r="V766" s="7">
        <v>3.08334E-2</v>
      </c>
    </row>
    <row r="767" spans="4:22" x14ac:dyDescent="0.35">
      <c r="D767" s="8">
        <f>Testbed_Dec!I767</f>
        <v>6.9298900000000003</v>
      </c>
      <c r="J767">
        <v>3.1789200000000004E-2</v>
      </c>
      <c r="P767" s="25">
        <f>Testbed_march!Z767</f>
        <v>3.1041099999999999E-2</v>
      </c>
      <c r="V767" s="7">
        <v>3.08334E-2</v>
      </c>
    </row>
    <row r="768" spans="4:22" x14ac:dyDescent="0.35">
      <c r="D768" s="8">
        <f>Testbed_Dec!I768</f>
        <v>6.9301499999999994</v>
      </c>
      <c r="J768">
        <v>3.1786599999999998E-2</v>
      </c>
      <c r="P768" s="25">
        <f>Testbed_march!Z768</f>
        <v>3.0807600000000001E-2</v>
      </c>
      <c r="V768" s="7">
        <v>3.0821600000000001E-2</v>
      </c>
    </row>
    <row r="769" spans="4:22" x14ac:dyDescent="0.35">
      <c r="D769" s="8">
        <f>Testbed_Dec!I769</f>
        <v>6.9300500000000005</v>
      </c>
      <c r="J769">
        <v>3.1786599999999998E-2</v>
      </c>
      <c r="P769" s="25">
        <f>Testbed_march!Z769</f>
        <v>3.0807600000000001E-2</v>
      </c>
      <c r="V769" s="7">
        <v>3.0821600000000001E-2</v>
      </c>
    </row>
    <row r="770" spans="4:22" x14ac:dyDescent="0.35">
      <c r="D770" s="8">
        <f>Testbed_Dec!I770</f>
        <v>6.9297800000000001</v>
      </c>
      <c r="J770">
        <v>3.1786599999999998E-2</v>
      </c>
      <c r="P770" s="25">
        <f>Testbed_march!Z770</f>
        <v>3.0718099999999998E-2</v>
      </c>
      <c r="V770" s="7">
        <v>3.0820500000000001E-2</v>
      </c>
    </row>
    <row r="771" spans="4:22" x14ac:dyDescent="0.35">
      <c r="D771" s="8">
        <f>Testbed_Dec!I771</f>
        <v>6.9304899999999998</v>
      </c>
      <c r="J771">
        <v>3.1786599999999998E-2</v>
      </c>
      <c r="P771" s="25">
        <f>Testbed_march!Z771</f>
        <v>3.0718099999999998E-2</v>
      </c>
      <c r="V771" s="7">
        <v>3.0820500000000001E-2</v>
      </c>
    </row>
    <row r="772" spans="4:22" x14ac:dyDescent="0.35">
      <c r="D772" s="8">
        <f>Testbed_Dec!I772</f>
        <v>6.9298799999999998</v>
      </c>
      <c r="J772">
        <v>3.1780099999999999E-2</v>
      </c>
      <c r="P772" s="25">
        <f>Testbed_march!Z772</f>
        <v>3.1075199999999997E-2</v>
      </c>
      <c r="V772" s="7">
        <v>3.0819800000000001E-2</v>
      </c>
    </row>
    <row r="773" spans="4:22" x14ac:dyDescent="0.35">
      <c r="D773" s="8">
        <f>Testbed_Dec!I773</f>
        <v>6.9298299999999999</v>
      </c>
      <c r="J773">
        <v>3.1780099999999999E-2</v>
      </c>
      <c r="P773" s="25">
        <f>Testbed_march!Z773</f>
        <v>3.1075199999999997E-2</v>
      </c>
      <c r="V773" s="7">
        <v>3.0819800000000001E-2</v>
      </c>
    </row>
    <row r="774" spans="4:22" x14ac:dyDescent="0.35">
      <c r="D774" s="8">
        <f>Testbed_Dec!I774</f>
        <v>6.9296999999999995</v>
      </c>
      <c r="J774">
        <v>3.1776100000000002E-2</v>
      </c>
      <c r="P774" s="25">
        <f>Testbed_march!Z774</f>
        <v>3.0682300000000003E-2</v>
      </c>
      <c r="V774" s="7">
        <v>3.0812699999999998E-2</v>
      </c>
    </row>
    <row r="775" spans="4:22" x14ac:dyDescent="0.35">
      <c r="D775" s="8">
        <f>Testbed_Dec!I775</f>
        <v>6.9295400000000003</v>
      </c>
      <c r="J775">
        <v>3.1776100000000002E-2</v>
      </c>
      <c r="P775" s="25">
        <f>Testbed_march!Z775</f>
        <v>3.0682300000000003E-2</v>
      </c>
      <c r="V775" s="7">
        <v>3.0812699999999998E-2</v>
      </c>
    </row>
    <row r="776" spans="4:22" x14ac:dyDescent="0.35">
      <c r="D776" s="8">
        <f>Testbed_Dec!I776</f>
        <v>6.9300200000000007</v>
      </c>
      <c r="J776">
        <v>3.1775200000000003E-2</v>
      </c>
      <c r="P776" s="25">
        <f>Testbed_march!Z776</f>
        <v>3.1175100000000001E-2</v>
      </c>
      <c r="V776" s="7">
        <v>3.0808599999999998E-2</v>
      </c>
    </row>
    <row r="777" spans="4:22" x14ac:dyDescent="0.35">
      <c r="D777" s="8">
        <f>Testbed_Dec!I777</f>
        <v>6.9303800000000004</v>
      </c>
      <c r="J777">
        <v>3.17734E-2</v>
      </c>
      <c r="P777" s="25">
        <f>Testbed_march!Z777</f>
        <v>3.1175100000000001E-2</v>
      </c>
      <c r="V777" s="7">
        <v>3.0808599999999998E-2</v>
      </c>
    </row>
    <row r="778" spans="4:22" x14ac:dyDescent="0.35">
      <c r="D778" s="8">
        <f>Testbed_Dec!I778</f>
        <v>6.93093</v>
      </c>
      <c r="J778">
        <v>3.1770199999999998E-2</v>
      </c>
      <c r="P778" s="25">
        <f>Testbed_march!Z778</f>
        <v>3.1039899999999999E-2</v>
      </c>
      <c r="V778" s="7">
        <v>3.0807600000000001E-2</v>
      </c>
    </row>
    <row r="779" spans="4:22" x14ac:dyDescent="0.35">
      <c r="D779" s="8">
        <f>Testbed_Dec!I779</f>
        <v>6.9304799999999993</v>
      </c>
      <c r="J779">
        <v>3.1769699999999998E-2</v>
      </c>
      <c r="P779" s="25">
        <f>Testbed_march!Z779</f>
        <v>3.1039899999999999E-2</v>
      </c>
      <c r="V779" s="7">
        <v>3.0807600000000001E-2</v>
      </c>
    </row>
    <row r="780" spans="4:22" x14ac:dyDescent="0.35">
      <c r="D780" s="8">
        <f>Testbed_Dec!I780</f>
        <v>6.9300299999999995</v>
      </c>
      <c r="J780">
        <v>3.17688E-2</v>
      </c>
      <c r="P780" s="25">
        <f>Testbed_march!Z780</f>
        <v>3.0730799999999999E-2</v>
      </c>
      <c r="V780" s="7">
        <v>3.08019E-2</v>
      </c>
    </row>
    <row r="781" spans="4:22" x14ac:dyDescent="0.35">
      <c r="D781" s="8">
        <f>Testbed_Dec!I781</f>
        <v>6.9301400000000006</v>
      </c>
      <c r="J781">
        <v>3.17688E-2</v>
      </c>
      <c r="P781" s="25">
        <f>Testbed_march!Z781</f>
        <v>3.0730799999999999E-2</v>
      </c>
      <c r="V781" s="7">
        <v>3.08019E-2</v>
      </c>
    </row>
    <row r="782" spans="4:22" x14ac:dyDescent="0.35">
      <c r="D782" s="8">
        <f>Testbed_Dec!I782</f>
        <v>6.9302700000000002</v>
      </c>
      <c r="J782">
        <v>3.1766500000000003E-2</v>
      </c>
      <c r="P782" s="25">
        <f>Testbed_march!Z782</f>
        <v>2.9932400000000001E-2</v>
      </c>
      <c r="V782" s="7">
        <v>3.0799399999999998E-2</v>
      </c>
    </row>
    <row r="783" spans="4:22" x14ac:dyDescent="0.35">
      <c r="D783" s="8">
        <f>Testbed_Dec!I783</f>
        <v>6.9303999999999997</v>
      </c>
      <c r="J783">
        <v>3.17618E-2</v>
      </c>
      <c r="P783" s="25">
        <f>Testbed_march!Z783</f>
        <v>2.9932400000000001E-2</v>
      </c>
      <c r="V783" s="7">
        <v>3.0799399999999998E-2</v>
      </c>
    </row>
    <row r="784" spans="4:22" x14ac:dyDescent="0.35">
      <c r="D784" s="8">
        <f>Testbed_Dec!I784</f>
        <v>6.9302900000000003</v>
      </c>
      <c r="J784">
        <v>3.17618E-2</v>
      </c>
      <c r="P784" s="25">
        <f>Testbed_march!Z784</f>
        <v>3.0833599999999999E-2</v>
      </c>
      <c r="V784" s="7">
        <v>3.07949E-2</v>
      </c>
    </row>
    <row r="785" spans="4:22" x14ac:dyDescent="0.35">
      <c r="D785" s="8">
        <f>Testbed_Dec!I785</f>
        <v>6.9303599999999994</v>
      </c>
      <c r="J785">
        <v>3.1760400000000001E-2</v>
      </c>
      <c r="P785" s="25">
        <f>Testbed_march!Z785</f>
        <v>3.0833599999999999E-2</v>
      </c>
      <c r="V785" s="7">
        <v>3.07949E-2</v>
      </c>
    </row>
    <row r="786" spans="4:22" x14ac:dyDescent="0.35">
      <c r="D786" s="8">
        <f>Testbed_Dec!I786</f>
        <v>6.9302999999999999</v>
      </c>
      <c r="J786">
        <v>3.1760400000000001E-2</v>
      </c>
      <c r="P786" s="25">
        <f>Testbed_march!Z786</f>
        <v>3.0579200000000001E-2</v>
      </c>
      <c r="V786" s="7">
        <v>3.07687E-2</v>
      </c>
    </row>
    <row r="787" spans="4:22" x14ac:dyDescent="0.35">
      <c r="D787" s="8">
        <f>Testbed_Dec!I787</f>
        <v>6.9306999999999999</v>
      </c>
      <c r="J787">
        <v>3.1758700000000001E-2</v>
      </c>
      <c r="P787" s="25">
        <f>Testbed_march!Z787</f>
        <v>3.0579200000000001E-2</v>
      </c>
      <c r="V787" s="7">
        <v>3.07687E-2</v>
      </c>
    </row>
    <row r="788" spans="4:22" x14ac:dyDescent="0.35">
      <c r="D788" s="8">
        <f>Testbed_Dec!I788</f>
        <v>6.9304899999999998</v>
      </c>
      <c r="J788">
        <v>3.1758700000000001E-2</v>
      </c>
      <c r="P788" s="25">
        <f>Testbed_march!Z788</f>
        <v>3.0709499999999997E-2</v>
      </c>
      <c r="V788" s="7">
        <v>3.0766399999999999E-2</v>
      </c>
    </row>
    <row r="789" spans="4:22" x14ac:dyDescent="0.35">
      <c r="D789" s="8">
        <f>Testbed_Dec!I789</f>
        <v>6.9304700000000006</v>
      </c>
      <c r="J789">
        <v>3.1757199999999999E-2</v>
      </c>
      <c r="P789" s="25">
        <f>Testbed_march!Z789</f>
        <v>3.0709499999999997E-2</v>
      </c>
      <c r="V789" s="7">
        <v>3.0766399999999999E-2</v>
      </c>
    </row>
    <row r="790" spans="4:22" x14ac:dyDescent="0.35">
      <c r="D790" s="8">
        <f>Testbed_Dec!I790</f>
        <v>6.9311699999999998</v>
      </c>
      <c r="J790">
        <v>3.1756900000000005E-2</v>
      </c>
      <c r="P790" s="25">
        <f>Testbed_march!Z790</f>
        <v>3.0460600000000001E-2</v>
      </c>
      <c r="V790" s="7">
        <v>3.0762399999999999E-2</v>
      </c>
    </row>
    <row r="791" spans="4:22" x14ac:dyDescent="0.35">
      <c r="D791" s="8">
        <f>Testbed_Dec!I791</f>
        <v>6.9306000000000001</v>
      </c>
      <c r="J791">
        <v>3.17565E-2</v>
      </c>
      <c r="P791" s="25">
        <f>Testbed_march!Z791</f>
        <v>3.0460600000000001E-2</v>
      </c>
      <c r="V791" s="7">
        <v>3.0762399999999999E-2</v>
      </c>
    </row>
    <row r="792" spans="4:22" x14ac:dyDescent="0.35">
      <c r="D792" s="8">
        <f>Testbed_Dec!I792</f>
        <v>6.9306899999999994</v>
      </c>
      <c r="J792">
        <v>3.17565E-2</v>
      </c>
      <c r="P792" s="25">
        <f>Testbed_march!Z792</f>
        <v>3.0277999999999999E-2</v>
      </c>
      <c r="V792" s="7">
        <v>3.0755500000000002E-2</v>
      </c>
    </row>
    <row r="793" spans="4:22" x14ac:dyDescent="0.35">
      <c r="D793" s="8">
        <f>Testbed_Dec!I793</f>
        <v>6.9304100000000002</v>
      </c>
      <c r="J793">
        <v>3.1755800000000001E-2</v>
      </c>
      <c r="P793" s="25">
        <f>Testbed_march!Z793</f>
        <v>3.0277999999999999E-2</v>
      </c>
      <c r="V793" s="7">
        <v>3.0755500000000002E-2</v>
      </c>
    </row>
    <row r="794" spans="4:22" x14ac:dyDescent="0.35">
      <c r="D794" s="8">
        <f>Testbed_Dec!I794</f>
        <v>6.9305200000000005</v>
      </c>
      <c r="J794">
        <v>3.1755800000000001E-2</v>
      </c>
      <c r="P794" s="25">
        <f>Testbed_march!Z794</f>
        <v>3.0954000000000002E-2</v>
      </c>
      <c r="V794" s="7">
        <v>3.0730799999999999E-2</v>
      </c>
    </row>
    <row r="795" spans="4:22" x14ac:dyDescent="0.35">
      <c r="D795" s="8">
        <f>Testbed_Dec!I795</f>
        <v>6.9308399999999999</v>
      </c>
      <c r="J795">
        <v>3.1752200000000001E-2</v>
      </c>
      <c r="P795" s="25">
        <f>Testbed_march!Z795</f>
        <v>3.0954000000000002E-2</v>
      </c>
      <c r="V795" s="7">
        <v>3.0730799999999999E-2</v>
      </c>
    </row>
    <row r="796" spans="4:22" x14ac:dyDescent="0.35">
      <c r="D796" s="8">
        <f>Testbed_Dec!I796</f>
        <v>6.9307400000000001</v>
      </c>
      <c r="J796">
        <v>3.1752200000000001E-2</v>
      </c>
      <c r="P796" s="25">
        <f>Testbed_march!Z796</f>
        <v>3.0892399999999997E-2</v>
      </c>
      <c r="V796" s="7">
        <v>3.0727900000000002E-2</v>
      </c>
    </row>
    <row r="797" spans="4:22" x14ac:dyDescent="0.35">
      <c r="D797" s="8">
        <f>Testbed_Dec!I797</f>
        <v>6.9310499999999999</v>
      </c>
      <c r="J797">
        <v>3.1743899999999999E-2</v>
      </c>
      <c r="P797" s="25">
        <f>Testbed_march!Z797</f>
        <v>3.0892399999999997E-2</v>
      </c>
      <c r="V797" s="7">
        <v>3.0727900000000002E-2</v>
      </c>
    </row>
    <row r="798" spans="4:22" x14ac:dyDescent="0.35">
      <c r="D798" s="8">
        <f>Testbed_Dec!I798</f>
        <v>6.9312399999999998</v>
      </c>
      <c r="J798">
        <v>3.1742199999999998E-2</v>
      </c>
      <c r="P798" s="25">
        <f>Testbed_march!Z798</f>
        <v>3.1016999999999999E-2</v>
      </c>
      <c r="V798" s="7">
        <v>3.0724499999999998E-2</v>
      </c>
    </row>
    <row r="799" spans="4:22" x14ac:dyDescent="0.35">
      <c r="D799" s="8">
        <f>Testbed_Dec!I799</f>
        <v>6.9317299999999999</v>
      </c>
      <c r="J799">
        <v>3.1742199999999998E-2</v>
      </c>
      <c r="P799" s="25">
        <f>Testbed_march!Z799</f>
        <v>3.1016999999999999E-2</v>
      </c>
      <c r="V799" s="7">
        <v>3.0724499999999998E-2</v>
      </c>
    </row>
    <row r="800" spans="4:22" x14ac:dyDescent="0.35">
      <c r="D800" s="8">
        <f>Testbed_Dec!I800</f>
        <v>6.9313400000000005</v>
      </c>
      <c r="J800">
        <v>3.1741199999999997E-2</v>
      </c>
      <c r="P800" s="25">
        <f>Testbed_march!Z800</f>
        <v>3.0938799999999999E-2</v>
      </c>
      <c r="V800" s="7">
        <v>3.0718699999999998E-2</v>
      </c>
    </row>
    <row r="801" spans="4:22" x14ac:dyDescent="0.35">
      <c r="D801" s="8">
        <f>Testbed_Dec!I801</f>
        <v>6.9311499999999997</v>
      </c>
      <c r="J801">
        <v>3.1739699999999996E-2</v>
      </c>
      <c r="P801" s="25">
        <f>Testbed_march!Z801</f>
        <v>3.0938799999999999E-2</v>
      </c>
      <c r="V801" s="7">
        <v>3.0718699999999998E-2</v>
      </c>
    </row>
    <row r="802" spans="4:22" x14ac:dyDescent="0.35">
      <c r="D802" s="8">
        <f>Testbed_Dec!I802</f>
        <v>6.9310700000000001</v>
      </c>
      <c r="J802">
        <v>3.1739699999999996E-2</v>
      </c>
      <c r="P802" s="25">
        <f>Testbed_march!Z802</f>
        <v>3.1286500000000002E-2</v>
      </c>
      <c r="V802" s="7">
        <v>3.0718099999999998E-2</v>
      </c>
    </row>
    <row r="803" spans="4:22" x14ac:dyDescent="0.35">
      <c r="D803" s="8">
        <f>Testbed_Dec!I803</f>
        <v>6.9313799999999999</v>
      </c>
      <c r="J803">
        <v>3.1739000000000003E-2</v>
      </c>
      <c r="P803" s="25">
        <f>Testbed_march!Z803</f>
        <v>3.1286500000000002E-2</v>
      </c>
      <c r="V803" s="7">
        <v>3.0718099999999998E-2</v>
      </c>
    </row>
    <row r="804" spans="4:22" x14ac:dyDescent="0.35">
      <c r="D804" s="8">
        <f>Testbed_Dec!I804</f>
        <v>6.9311699999999998</v>
      </c>
      <c r="J804">
        <v>3.1732400000000001E-2</v>
      </c>
      <c r="P804" s="25">
        <f>Testbed_march!Z804</f>
        <v>3.1014299999999998E-2</v>
      </c>
      <c r="V804" s="7">
        <v>3.0717300000000003E-2</v>
      </c>
    </row>
    <row r="805" spans="4:22" x14ac:dyDescent="0.35">
      <c r="D805" s="8">
        <f>Testbed_Dec!I805</f>
        <v>6.9315500000000005</v>
      </c>
      <c r="J805">
        <v>3.1731099999999998E-2</v>
      </c>
      <c r="P805" s="25">
        <f>Testbed_march!Z805</f>
        <v>3.1014299999999998E-2</v>
      </c>
      <c r="V805" s="7">
        <v>3.0717300000000003E-2</v>
      </c>
    </row>
    <row r="806" spans="4:22" x14ac:dyDescent="0.35">
      <c r="D806" s="8">
        <f>Testbed_Dec!I806</f>
        <v>6.93147</v>
      </c>
      <c r="J806">
        <v>3.1731099999999998E-2</v>
      </c>
      <c r="P806" s="25">
        <f>Testbed_march!Z806</f>
        <v>3.10596E-2</v>
      </c>
      <c r="V806" s="7">
        <v>3.0714200000000001E-2</v>
      </c>
    </row>
    <row r="807" spans="4:22" x14ac:dyDescent="0.35">
      <c r="D807" s="8">
        <f>Testbed_Dec!I807</f>
        <v>6.9315800000000003</v>
      </c>
      <c r="J807">
        <v>3.1722500000000001E-2</v>
      </c>
      <c r="P807" s="25">
        <f>Testbed_march!Z807</f>
        <v>3.10596E-2</v>
      </c>
      <c r="V807" s="7">
        <v>3.0714200000000001E-2</v>
      </c>
    </row>
    <row r="808" spans="4:22" x14ac:dyDescent="0.35">
      <c r="D808" s="8">
        <f>Testbed_Dec!I808</f>
        <v>6.9314399999999994</v>
      </c>
      <c r="J808">
        <v>3.1720900000000003E-2</v>
      </c>
      <c r="P808" s="25">
        <f>Testbed_march!Z808</f>
        <v>3.0654900000000002E-2</v>
      </c>
      <c r="V808" s="7">
        <v>3.0712299999999998E-2</v>
      </c>
    </row>
    <row r="809" spans="4:22" x14ac:dyDescent="0.35">
      <c r="D809" s="8">
        <f>Testbed_Dec!I809</f>
        <v>6.9318800000000005</v>
      </c>
      <c r="J809">
        <v>3.1719600000000001E-2</v>
      </c>
      <c r="P809" s="25">
        <f>Testbed_march!Z809</f>
        <v>3.0654900000000002E-2</v>
      </c>
      <c r="V809" s="7">
        <v>3.0712299999999998E-2</v>
      </c>
    </row>
    <row r="810" spans="4:22" x14ac:dyDescent="0.35">
      <c r="D810" s="8">
        <f>Testbed_Dec!I810</f>
        <v>6.9314799999999996</v>
      </c>
      <c r="J810">
        <v>3.1719600000000001E-2</v>
      </c>
      <c r="P810" s="25">
        <f>Testbed_march!Z810</f>
        <v>3.08019E-2</v>
      </c>
      <c r="V810" s="7">
        <v>3.0709499999999997E-2</v>
      </c>
    </row>
    <row r="811" spans="4:22" x14ac:dyDescent="0.35">
      <c r="D811" s="8">
        <f>Testbed_Dec!I811</f>
        <v>6.9315800000000003</v>
      </c>
      <c r="J811">
        <v>3.1715300000000002E-2</v>
      </c>
      <c r="P811" s="25">
        <f>Testbed_march!Z811</f>
        <v>3.08019E-2</v>
      </c>
      <c r="V811" s="7">
        <v>3.0709499999999997E-2</v>
      </c>
    </row>
    <row r="812" spans="4:22" x14ac:dyDescent="0.35">
      <c r="D812" s="8">
        <f>Testbed_Dec!I812</f>
        <v>6.9321899999999994</v>
      </c>
      <c r="J812">
        <v>3.1715300000000002E-2</v>
      </c>
      <c r="P812" s="25">
        <f>Testbed_march!Z812</f>
        <v>3.0506000000000002E-2</v>
      </c>
      <c r="V812" s="7">
        <v>3.07085E-2</v>
      </c>
    </row>
    <row r="813" spans="4:22" x14ac:dyDescent="0.35">
      <c r="D813" s="8">
        <f>Testbed_Dec!I813</f>
        <v>6.9321000000000002</v>
      </c>
      <c r="J813">
        <v>3.1711500000000004E-2</v>
      </c>
      <c r="P813" s="25">
        <f>Testbed_march!Z813</f>
        <v>3.0506000000000002E-2</v>
      </c>
      <c r="V813" s="7">
        <v>3.07085E-2</v>
      </c>
    </row>
    <row r="814" spans="4:22" x14ac:dyDescent="0.35">
      <c r="D814" s="8">
        <f>Testbed_Dec!I814</f>
        <v>6.9317200000000003</v>
      </c>
      <c r="J814">
        <v>3.1707600000000002E-2</v>
      </c>
      <c r="P814" s="25">
        <f>Testbed_march!Z814</f>
        <v>3.0920599999999999E-2</v>
      </c>
      <c r="V814" s="7">
        <v>3.0702899999999998E-2</v>
      </c>
    </row>
    <row r="815" spans="4:22" x14ac:dyDescent="0.35">
      <c r="D815" s="8">
        <f>Testbed_Dec!I815</f>
        <v>6.9328500000000002</v>
      </c>
      <c r="J815">
        <v>3.1707600000000002E-2</v>
      </c>
      <c r="P815" s="25">
        <f>Testbed_march!Z815</f>
        <v>3.0920599999999999E-2</v>
      </c>
      <c r="V815" s="7">
        <v>3.0702899999999998E-2</v>
      </c>
    </row>
    <row r="816" spans="4:22" x14ac:dyDescent="0.35">
      <c r="D816" s="8">
        <f>Testbed_Dec!I816</f>
        <v>6.9317099999999998</v>
      </c>
      <c r="J816">
        <v>3.1705900000000002E-2</v>
      </c>
      <c r="P816" s="25">
        <f>Testbed_march!Z816</f>
        <v>3.0598299999999998E-2</v>
      </c>
      <c r="V816" s="7">
        <v>3.0699000000000001E-2</v>
      </c>
    </row>
    <row r="817" spans="4:22" x14ac:dyDescent="0.35">
      <c r="D817" s="8">
        <f>Testbed_Dec!I817</f>
        <v>6.9318</v>
      </c>
      <c r="J817">
        <v>3.1695599999999997E-2</v>
      </c>
      <c r="P817" s="25">
        <f>Testbed_march!Z817</f>
        <v>3.0598299999999998E-2</v>
      </c>
      <c r="V817" s="7">
        <v>3.0699000000000001E-2</v>
      </c>
    </row>
    <row r="818" spans="4:22" x14ac:dyDescent="0.35">
      <c r="D818" s="8">
        <f>Testbed_Dec!I818</f>
        <v>6.9317799999999998</v>
      </c>
      <c r="J818">
        <v>3.1692100000000001E-2</v>
      </c>
      <c r="P818" s="25">
        <f>Testbed_march!Z818</f>
        <v>3.0128599999999998E-2</v>
      </c>
      <c r="V818" s="7">
        <v>3.0696999999999999E-2</v>
      </c>
    </row>
    <row r="819" spans="4:22" x14ac:dyDescent="0.35">
      <c r="D819" s="8">
        <f>Testbed_Dec!I819</f>
        <v>6.9316899999999997</v>
      </c>
      <c r="J819">
        <v>3.1692100000000001E-2</v>
      </c>
      <c r="P819" s="25">
        <f>Testbed_march!Z819</f>
        <v>3.0128599999999998E-2</v>
      </c>
      <c r="V819" s="7">
        <v>3.0696999999999999E-2</v>
      </c>
    </row>
    <row r="820" spans="4:22" x14ac:dyDescent="0.35">
      <c r="D820" s="8">
        <f>Testbed_Dec!I820</f>
        <v>6.9318900000000001</v>
      </c>
      <c r="J820">
        <v>3.1691799999999999E-2</v>
      </c>
      <c r="P820" s="25">
        <f>Testbed_march!Z820</f>
        <v>3.0699000000000001E-2</v>
      </c>
      <c r="V820" s="7">
        <v>3.0682300000000003E-2</v>
      </c>
    </row>
    <row r="821" spans="4:22" x14ac:dyDescent="0.35">
      <c r="D821" s="8">
        <f>Testbed_Dec!I821</f>
        <v>6.9315299999999995</v>
      </c>
      <c r="J821">
        <v>3.1691799999999999E-2</v>
      </c>
      <c r="P821" s="25">
        <f>Testbed_march!Z821</f>
        <v>3.0699000000000001E-2</v>
      </c>
      <c r="V821" s="7">
        <v>3.0682300000000003E-2</v>
      </c>
    </row>
    <row r="822" spans="4:22" x14ac:dyDescent="0.35">
      <c r="D822" s="8">
        <f>Testbed_Dec!I822</f>
        <v>6.9320500000000003</v>
      </c>
      <c r="J822">
        <v>3.1690700000000002E-2</v>
      </c>
      <c r="P822" s="25">
        <f>Testbed_march!Z822</f>
        <v>3.09993E-2</v>
      </c>
      <c r="V822" s="7">
        <v>3.0668500000000001E-2</v>
      </c>
    </row>
    <row r="823" spans="4:22" x14ac:dyDescent="0.35">
      <c r="D823" s="8">
        <f>Testbed_Dec!I823</f>
        <v>6.9318800000000005</v>
      </c>
      <c r="J823">
        <v>3.1688399999999999E-2</v>
      </c>
      <c r="P823" s="25">
        <f>Testbed_march!Z823</f>
        <v>3.09993E-2</v>
      </c>
      <c r="V823" s="7">
        <v>3.0668500000000001E-2</v>
      </c>
    </row>
    <row r="824" spans="4:22" x14ac:dyDescent="0.35">
      <c r="D824" s="8">
        <f>Testbed_Dec!I824</f>
        <v>6.9318400000000002</v>
      </c>
      <c r="J824">
        <v>3.1688300000000003E-2</v>
      </c>
      <c r="P824" s="25">
        <f>Testbed_march!Z824</f>
        <v>3.0572099999999998E-2</v>
      </c>
      <c r="V824" s="7">
        <v>3.0663699999999999E-2</v>
      </c>
    </row>
    <row r="825" spans="4:22" x14ac:dyDescent="0.35">
      <c r="D825" s="8">
        <f>Testbed_Dec!I825</f>
        <v>6.93187</v>
      </c>
      <c r="J825">
        <v>3.1688300000000003E-2</v>
      </c>
      <c r="P825" s="25">
        <f>Testbed_march!Z825</f>
        <v>3.0572099999999998E-2</v>
      </c>
      <c r="V825" s="7">
        <v>3.0663699999999999E-2</v>
      </c>
    </row>
    <row r="826" spans="4:22" x14ac:dyDescent="0.35">
      <c r="D826" s="8">
        <f>Testbed_Dec!I826</f>
        <v>6.9318800000000005</v>
      </c>
      <c r="J826">
        <v>3.16882E-2</v>
      </c>
      <c r="P826" s="25">
        <f>Testbed_march!Z826</f>
        <v>3.0847899999999998E-2</v>
      </c>
      <c r="V826" s="7">
        <v>3.0659500000000003E-2</v>
      </c>
    </row>
    <row r="827" spans="4:22" x14ac:dyDescent="0.35">
      <c r="D827" s="8">
        <f>Testbed_Dec!I827</f>
        <v>6.9317500000000001</v>
      </c>
      <c r="J827">
        <v>3.1681500000000001E-2</v>
      </c>
      <c r="P827" s="25">
        <f>Testbed_march!Z827</f>
        <v>3.0847899999999998E-2</v>
      </c>
      <c r="V827" s="7">
        <v>3.0659500000000003E-2</v>
      </c>
    </row>
    <row r="828" spans="4:22" x14ac:dyDescent="0.35">
      <c r="D828" s="8">
        <f>Testbed_Dec!I828</f>
        <v>6.9320200000000005</v>
      </c>
      <c r="J828">
        <v>3.1681500000000001E-2</v>
      </c>
      <c r="P828" s="25">
        <f>Testbed_march!Z828</f>
        <v>3.1046299999999999E-2</v>
      </c>
      <c r="V828" s="7">
        <v>3.0657800000000002E-2</v>
      </c>
    </row>
    <row r="829" spans="4:22" x14ac:dyDescent="0.35">
      <c r="D829" s="8">
        <f>Testbed_Dec!I829</f>
        <v>6.9322600000000003</v>
      </c>
      <c r="J829">
        <v>3.1676799999999998E-2</v>
      </c>
      <c r="P829" s="25">
        <f>Testbed_march!Z829</f>
        <v>3.1046299999999999E-2</v>
      </c>
      <c r="V829" s="7">
        <v>3.0657800000000002E-2</v>
      </c>
    </row>
    <row r="830" spans="4:22" x14ac:dyDescent="0.35">
      <c r="D830" s="8">
        <f>Testbed_Dec!I830</f>
        <v>6.9322299999999997</v>
      </c>
      <c r="J830">
        <v>3.1674099999999997E-2</v>
      </c>
      <c r="P830" s="25">
        <f>Testbed_march!Z830</f>
        <v>3.0359300000000002E-2</v>
      </c>
      <c r="V830" s="7">
        <v>3.0654900000000002E-2</v>
      </c>
    </row>
    <row r="831" spans="4:22" x14ac:dyDescent="0.35">
      <c r="D831" s="8">
        <f>Testbed_Dec!I831</f>
        <v>6.9323900000000007</v>
      </c>
      <c r="J831">
        <v>3.1674099999999997E-2</v>
      </c>
      <c r="P831" s="25">
        <f>Testbed_march!Z831</f>
        <v>3.0359300000000002E-2</v>
      </c>
      <c r="V831" s="7">
        <v>3.0654900000000002E-2</v>
      </c>
    </row>
    <row r="832" spans="4:22" x14ac:dyDescent="0.35">
      <c r="D832" s="8">
        <f>Testbed_Dec!I832</f>
        <v>6.9321899999999994</v>
      </c>
      <c r="J832">
        <v>3.1671199999999997E-2</v>
      </c>
      <c r="P832" s="25">
        <f>Testbed_march!Z832</f>
        <v>3.0712299999999998E-2</v>
      </c>
      <c r="V832" s="7">
        <v>3.0647899999999999E-2</v>
      </c>
    </row>
    <row r="833" spans="4:22" x14ac:dyDescent="0.35">
      <c r="D833" s="8">
        <f>Testbed_Dec!I833</f>
        <v>6.9321599999999997</v>
      </c>
      <c r="J833">
        <v>3.1671199999999997E-2</v>
      </c>
      <c r="P833" s="25">
        <f>Testbed_march!Z833</f>
        <v>3.0712299999999998E-2</v>
      </c>
      <c r="V833" s="7">
        <v>3.0647899999999999E-2</v>
      </c>
    </row>
    <row r="834" spans="4:22" x14ac:dyDescent="0.35">
      <c r="D834" s="8">
        <f>Testbed_Dec!I834</f>
        <v>6.9323699999999997</v>
      </c>
      <c r="J834">
        <v>3.1669299999999997E-2</v>
      </c>
      <c r="P834" s="25">
        <f>Testbed_march!Z834</f>
        <v>3.1180900000000001E-2</v>
      </c>
      <c r="V834" s="7">
        <v>3.0611799999999998E-2</v>
      </c>
    </row>
    <row r="835" spans="4:22" x14ac:dyDescent="0.35">
      <c r="D835" s="8">
        <f>Testbed_Dec!I835</f>
        <v>6.93262</v>
      </c>
      <c r="J835">
        <v>3.1669299999999997E-2</v>
      </c>
      <c r="P835" s="25">
        <f>Testbed_march!Z835</f>
        <v>3.1180900000000001E-2</v>
      </c>
      <c r="V835" s="7">
        <v>3.0611799999999998E-2</v>
      </c>
    </row>
    <row r="836" spans="4:22" x14ac:dyDescent="0.35">
      <c r="D836" s="8">
        <f>Testbed_Dec!I836</f>
        <v>6.9334700000000007</v>
      </c>
      <c r="J836">
        <v>3.1667000000000001E-2</v>
      </c>
      <c r="P836" s="25">
        <f>Testbed_march!Z836</f>
        <v>3.1149400000000001E-2</v>
      </c>
      <c r="V836" s="7">
        <v>3.06092E-2</v>
      </c>
    </row>
    <row r="837" spans="4:22" x14ac:dyDescent="0.35">
      <c r="D837" s="8">
        <f>Testbed_Dec!I837</f>
        <v>6.9325799999999997</v>
      </c>
      <c r="J837">
        <v>3.1664299999999999E-2</v>
      </c>
      <c r="P837" s="25">
        <f>Testbed_march!Z837</f>
        <v>3.1149400000000001E-2</v>
      </c>
      <c r="V837" s="7">
        <v>3.06092E-2</v>
      </c>
    </row>
    <row r="838" spans="4:22" x14ac:dyDescent="0.35">
      <c r="D838" s="8">
        <f>Testbed_Dec!I838</f>
        <v>6.93262</v>
      </c>
      <c r="J838">
        <v>3.1664299999999999E-2</v>
      </c>
      <c r="P838" s="25">
        <f>Testbed_march!Z838</f>
        <v>3.05303E-2</v>
      </c>
      <c r="V838" s="7">
        <v>3.0601299999999998E-2</v>
      </c>
    </row>
    <row r="839" spans="4:22" x14ac:dyDescent="0.35">
      <c r="D839" s="8">
        <f>Testbed_Dec!I839</f>
        <v>6.9323600000000001</v>
      </c>
      <c r="J839">
        <v>3.1664299999999999E-2</v>
      </c>
      <c r="P839" s="25">
        <f>Testbed_march!Z839</f>
        <v>3.05303E-2</v>
      </c>
      <c r="V839" s="7">
        <v>3.0601299999999998E-2</v>
      </c>
    </row>
    <row r="840" spans="4:22" x14ac:dyDescent="0.35">
      <c r="D840" s="8">
        <f>Testbed_Dec!I840</f>
        <v>6.9323000000000006</v>
      </c>
      <c r="J840">
        <v>3.1662200000000001E-2</v>
      </c>
      <c r="P840" s="25">
        <f>Testbed_march!Z840</f>
        <v>3.04683E-2</v>
      </c>
      <c r="V840" s="7">
        <v>3.0598299999999998E-2</v>
      </c>
    </row>
    <row r="841" spans="4:22" x14ac:dyDescent="0.35">
      <c r="D841" s="8">
        <f>Testbed_Dec!I841</f>
        <v>6.9326099999999995</v>
      </c>
      <c r="J841">
        <v>3.1658400000000003E-2</v>
      </c>
      <c r="P841" s="25">
        <f>Testbed_march!Z841</f>
        <v>3.04683E-2</v>
      </c>
      <c r="V841" s="7">
        <v>3.0598299999999998E-2</v>
      </c>
    </row>
    <row r="842" spans="4:22" x14ac:dyDescent="0.35">
      <c r="D842" s="8">
        <f>Testbed_Dec!I842</f>
        <v>6.9326099999999995</v>
      </c>
      <c r="J842">
        <v>3.1652699999999999E-2</v>
      </c>
      <c r="P842" s="25">
        <f>Testbed_march!Z842</f>
        <v>3.1212399999999998E-2</v>
      </c>
      <c r="V842" s="7">
        <v>3.0594E-2</v>
      </c>
    </row>
    <row r="843" spans="4:22" x14ac:dyDescent="0.35">
      <c r="D843" s="8">
        <f>Testbed_Dec!I843</f>
        <v>6.9327700000000005</v>
      </c>
      <c r="J843">
        <v>3.1640099999999997E-2</v>
      </c>
      <c r="P843" s="25">
        <f>Testbed_march!Z843</f>
        <v>3.1212399999999998E-2</v>
      </c>
      <c r="V843" s="7">
        <v>3.0594E-2</v>
      </c>
    </row>
    <row r="844" spans="4:22" x14ac:dyDescent="0.35">
      <c r="D844" s="8">
        <f>Testbed_Dec!I844</f>
        <v>6.9329900000000002</v>
      </c>
      <c r="J844">
        <v>3.1640099999999997E-2</v>
      </c>
      <c r="P844" s="25">
        <f>Testbed_march!Z844</f>
        <v>3.05759E-2</v>
      </c>
      <c r="V844" s="7">
        <v>3.0579200000000001E-2</v>
      </c>
    </row>
    <row r="845" spans="4:22" x14ac:dyDescent="0.35">
      <c r="D845" s="8">
        <f>Testbed_Dec!I845</f>
        <v>6.9332200000000004</v>
      </c>
      <c r="J845">
        <v>3.1635999999999997E-2</v>
      </c>
      <c r="P845" s="25">
        <f>Testbed_march!Z845</f>
        <v>3.05759E-2</v>
      </c>
      <c r="V845" s="7">
        <v>3.0579200000000001E-2</v>
      </c>
    </row>
    <row r="846" spans="4:22" x14ac:dyDescent="0.35">
      <c r="D846" s="8">
        <f>Testbed_Dec!I846</f>
        <v>6.9333400000000003</v>
      </c>
      <c r="J846">
        <v>3.1633099999999997E-2</v>
      </c>
      <c r="P846" s="25">
        <f>Testbed_march!Z846</f>
        <v>3.10549E-2</v>
      </c>
      <c r="V846" s="7">
        <v>3.0577699999999999E-2</v>
      </c>
    </row>
    <row r="847" spans="4:22" x14ac:dyDescent="0.35">
      <c r="D847" s="8">
        <f>Testbed_Dec!I847</f>
        <v>6.1132100000000005</v>
      </c>
      <c r="J847">
        <v>3.1632500000000001E-2</v>
      </c>
      <c r="P847" s="25">
        <f>Testbed_march!Z847</f>
        <v>3.10549E-2</v>
      </c>
      <c r="V847" s="7">
        <v>3.0577699999999999E-2</v>
      </c>
    </row>
    <row r="848" spans="4:22" x14ac:dyDescent="0.35">
      <c r="D848" s="8">
        <f>Testbed_Dec!I848</f>
        <v>8.1741099999999997E-2</v>
      </c>
      <c r="J848">
        <v>3.1632500000000001E-2</v>
      </c>
      <c r="P848" s="25">
        <f>Testbed_march!Z848</f>
        <v>3.1149799999999998E-2</v>
      </c>
      <c r="V848" s="7">
        <v>3.05759E-2</v>
      </c>
    </row>
    <row r="849" spans="4:22" x14ac:dyDescent="0.35">
      <c r="D849" s="8">
        <f>Testbed_Dec!I849</f>
        <v>3.1372200000000003E-2</v>
      </c>
      <c r="J849">
        <v>3.1629900000000002E-2</v>
      </c>
      <c r="P849" s="25">
        <f>Testbed_march!Z849</f>
        <v>3.1149799999999998E-2</v>
      </c>
      <c r="V849" s="7">
        <v>3.05759E-2</v>
      </c>
    </row>
    <row r="850" spans="4:22" x14ac:dyDescent="0.35">
      <c r="D850" s="8">
        <f>Testbed_Dec!I850</f>
        <v>3.12862E-2</v>
      </c>
      <c r="J850">
        <v>3.1629900000000002E-2</v>
      </c>
      <c r="P850" s="25">
        <f>Testbed_march!Z850</f>
        <v>3.09923E-2</v>
      </c>
      <c r="V850" s="7">
        <v>3.05758E-2</v>
      </c>
    </row>
    <row r="851" spans="4:22" x14ac:dyDescent="0.35">
      <c r="D851" s="8">
        <f>Testbed_Dec!I851</f>
        <v>3.17734E-2</v>
      </c>
      <c r="J851">
        <v>3.1624300000000001E-2</v>
      </c>
      <c r="P851" s="25">
        <f>Testbed_march!Z851</f>
        <v>3.09923E-2</v>
      </c>
      <c r="V851" s="7">
        <v>3.05758E-2</v>
      </c>
    </row>
    <row r="852" spans="4:22" x14ac:dyDescent="0.35">
      <c r="D852" s="8">
        <f>Testbed_Dec!I852</f>
        <v>3.1356799999999997E-2</v>
      </c>
      <c r="J852">
        <v>3.1624199999999998E-2</v>
      </c>
      <c r="P852" s="25">
        <f>Testbed_march!Z852</f>
        <v>3.1074000000000001E-2</v>
      </c>
      <c r="V852" s="7">
        <v>3.0572099999999998E-2</v>
      </c>
    </row>
    <row r="853" spans="4:22" x14ac:dyDescent="0.35">
      <c r="D853" s="8">
        <f>Testbed_Dec!I853</f>
        <v>3.1193499999999999E-2</v>
      </c>
      <c r="J853">
        <v>3.1624199999999998E-2</v>
      </c>
      <c r="P853" s="25">
        <f>Testbed_march!Z853</f>
        <v>3.1074000000000001E-2</v>
      </c>
      <c r="V853" s="7">
        <v>3.0572099999999998E-2</v>
      </c>
    </row>
    <row r="854" spans="4:22" x14ac:dyDescent="0.35">
      <c r="D854" s="8">
        <f>Testbed_Dec!I854</f>
        <v>3.16139E-2</v>
      </c>
      <c r="J854">
        <v>3.1620500000000003E-2</v>
      </c>
      <c r="P854" s="25">
        <f>Testbed_march!Z854</f>
        <v>3.0010800000000001E-2</v>
      </c>
      <c r="V854" s="7">
        <v>3.05303E-2</v>
      </c>
    </row>
    <row r="855" spans="4:22" x14ac:dyDescent="0.35">
      <c r="D855" s="8">
        <f>Testbed_Dec!I855</f>
        <v>3.1662200000000001E-2</v>
      </c>
      <c r="J855">
        <v>3.1617199999999998E-2</v>
      </c>
      <c r="P855" s="25">
        <f>Testbed_march!Z855</f>
        <v>3.0010800000000001E-2</v>
      </c>
      <c r="V855" s="7">
        <v>3.05303E-2</v>
      </c>
    </row>
    <row r="856" spans="4:22" x14ac:dyDescent="0.35">
      <c r="D856" s="8">
        <f>Testbed_Dec!I856</f>
        <v>3.18009E-2</v>
      </c>
      <c r="J856">
        <v>3.1614999999999997E-2</v>
      </c>
      <c r="P856" s="25">
        <f>Testbed_march!Z856</f>
        <v>3.1058499999999999E-2</v>
      </c>
      <c r="V856" s="7">
        <v>3.0528699999999999E-2</v>
      </c>
    </row>
    <row r="857" spans="4:22" x14ac:dyDescent="0.35">
      <c r="D857" s="8">
        <f>Testbed_Dec!I857</f>
        <v>3.1300599999999998E-2</v>
      </c>
      <c r="J857">
        <v>3.1614999999999997E-2</v>
      </c>
      <c r="P857" s="25">
        <f>Testbed_march!Z857</f>
        <v>3.1058499999999999E-2</v>
      </c>
      <c r="V857" s="7">
        <v>3.0528699999999999E-2</v>
      </c>
    </row>
    <row r="858" spans="4:22" x14ac:dyDescent="0.35">
      <c r="D858" s="8">
        <f>Testbed_Dec!I858</f>
        <v>3.1322299999999997E-2</v>
      </c>
      <c r="J858">
        <v>3.16139E-2</v>
      </c>
      <c r="P858" s="25">
        <f>Testbed_march!Z858</f>
        <v>3.0334900000000001E-2</v>
      </c>
      <c r="V858" s="7">
        <v>3.0514099999999999E-2</v>
      </c>
    </row>
    <row r="859" spans="4:22" x14ac:dyDescent="0.35">
      <c r="D859" s="8">
        <f>Testbed_Dec!I859</f>
        <v>3.1289900000000002E-2</v>
      </c>
      <c r="J859">
        <v>3.1603699999999998E-2</v>
      </c>
      <c r="P859" s="25">
        <f>Testbed_march!Z859</f>
        <v>3.0334900000000001E-2</v>
      </c>
      <c r="V859" s="7">
        <v>3.0514099999999999E-2</v>
      </c>
    </row>
    <row r="860" spans="4:22" x14ac:dyDescent="0.35">
      <c r="D860" s="8">
        <f>Testbed_Dec!I860</f>
        <v>3.1812100000000003E-2</v>
      </c>
      <c r="J860">
        <v>3.1603699999999998E-2</v>
      </c>
      <c r="P860" s="25">
        <f>Testbed_march!Z860</f>
        <v>3.0869499999999998E-2</v>
      </c>
      <c r="V860" s="7">
        <v>3.0506000000000002E-2</v>
      </c>
    </row>
    <row r="861" spans="4:22" x14ac:dyDescent="0.35">
      <c r="D861" s="8">
        <f>Testbed_Dec!I861</f>
        <v>3.1896899999999999E-2</v>
      </c>
      <c r="J861">
        <v>3.1599799999999997E-2</v>
      </c>
      <c r="P861" s="25">
        <f>Testbed_march!Z861</f>
        <v>3.0869499999999998E-2</v>
      </c>
      <c r="V861" s="7">
        <v>3.0506000000000002E-2</v>
      </c>
    </row>
    <row r="862" spans="4:22" x14ac:dyDescent="0.35">
      <c r="D862" s="8">
        <f>Testbed_Dec!I862</f>
        <v>3.1667000000000001E-2</v>
      </c>
      <c r="J862">
        <v>3.1596300000000001E-2</v>
      </c>
      <c r="P862" s="25">
        <f>Testbed_march!Z862</f>
        <v>3.0821600000000001E-2</v>
      </c>
      <c r="V862" s="7">
        <v>3.0479700000000002E-2</v>
      </c>
    </row>
    <row r="863" spans="4:22" x14ac:dyDescent="0.35">
      <c r="D863" s="8">
        <f>Testbed_Dec!I863</f>
        <v>3.1904399999999999E-2</v>
      </c>
      <c r="J863">
        <v>3.1594299999999999E-2</v>
      </c>
      <c r="P863" s="25">
        <f>Testbed_march!Z863</f>
        <v>3.0821600000000001E-2</v>
      </c>
      <c r="V863" s="7">
        <v>3.0479700000000002E-2</v>
      </c>
    </row>
    <row r="864" spans="4:22" x14ac:dyDescent="0.35">
      <c r="D864" s="8">
        <f>Testbed_Dec!I864</f>
        <v>3.1962900000000002E-2</v>
      </c>
      <c r="J864">
        <v>3.1594299999999999E-2</v>
      </c>
      <c r="P864" s="25">
        <f>Testbed_march!Z864</f>
        <v>3.1292199999999999E-2</v>
      </c>
      <c r="V864" s="7">
        <v>3.0473299999999998E-2</v>
      </c>
    </row>
    <row r="865" spans="4:22" x14ac:dyDescent="0.35">
      <c r="D865" s="8">
        <f>Testbed_Dec!I865</f>
        <v>3.1851700000000004E-2</v>
      </c>
      <c r="J865">
        <v>3.1594200000000003E-2</v>
      </c>
      <c r="P865" s="25">
        <f>Testbed_march!Z865</f>
        <v>3.1292199999999999E-2</v>
      </c>
      <c r="V865" s="7">
        <v>3.0473299999999998E-2</v>
      </c>
    </row>
    <row r="866" spans="4:22" x14ac:dyDescent="0.35">
      <c r="D866" s="8">
        <f>Testbed_Dec!I866</f>
        <v>3.1935100000000001E-2</v>
      </c>
      <c r="J866">
        <v>3.1584299999999996E-2</v>
      </c>
      <c r="P866" s="25">
        <f>Testbed_march!Z866</f>
        <v>3.0473299999999998E-2</v>
      </c>
      <c r="V866" s="7">
        <v>3.04683E-2</v>
      </c>
    </row>
    <row r="867" spans="4:22" x14ac:dyDescent="0.35">
      <c r="D867" s="8">
        <f>Testbed_Dec!I867</f>
        <v>3.1959299999999996E-2</v>
      </c>
      <c r="J867">
        <v>3.1584299999999996E-2</v>
      </c>
      <c r="P867" s="25">
        <f>Testbed_march!Z867</f>
        <v>3.0473299999999998E-2</v>
      </c>
      <c r="V867" s="7">
        <v>3.04683E-2</v>
      </c>
    </row>
    <row r="868" spans="4:22" x14ac:dyDescent="0.35">
      <c r="D868" s="8">
        <f>Testbed_Dec!I868</f>
        <v>3.1845699999999998E-2</v>
      </c>
      <c r="J868">
        <v>3.1582600000000002E-2</v>
      </c>
      <c r="P868" s="25">
        <f>Testbed_march!Z868</f>
        <v>3.09883E-2</v>
      </c>
      <c r="V868" s="7">
        <v>3.0462599999999999E-2</v>
      </c>
    </row>
    <row r="869" spans="4:22" x14ac:dyDescent="0.35">
      <c r="D869" s="8">
        <f>Testbed_Dec!I869</f>
        <v>3.1422899999999997E-2</v>
      </c>
      <c r="J869">
        <v>3.1582499999999999E-2</v>
      </c>
      <c r="P869" s="25">
        <f>Testbed_march!Z869</f>
        <v>3.09883E-2</v>
      </c>
      <c r="V869" s="7">
        <v>3.0462599999999999E-2</v>
      </c>
    </row>
    <row r="870" spans="4:22" x14ac:dyDescent="0.35">
      <c r="D870" s="8">
        <f>Testbed_Dec!I870</f>
        <v>3.1720900000000003E-2</v>
      </c>
      <c r="J870">
        <v>3.1582499999999999E-2</v>
      </c>
      <c r="P870" s="25">
        <f>Testbed_march!Z870</f>
        <v>3.1260700000000002E-2</v>
      </c>
      <c r="V870" s="7">
        <v>3.0460600000000001E-2</v>
      </c>
    </row>
    <row r="871" spans="4:22" x14ac:dyDescent="0.35">
      <c r="D871" s="8">
        <f>Testbed_Dec!I871</f>
        <v>3.1847199999999999E-2</v>
      </c>
      <c r="J871">
        <v>3.1577000000000001E-2</v>
      </c>
      <c r="P871" s="25">
        <f>Testbed_march!Z871</f>
        <v>3.1260700000000002E-2</v>
      </c>
      <c r="V871" s="7">
        <v>3.0460600000000001E-2</v>
      </c>
    </row>
    <row r="872" spans="4:22" x14ac:dyDescent="0.35">
      <c r="D872" s="8">
        <f>Testbed_Dec!I872</f>
        <v>3.1908600000000002E-2</v>
      </c>
      <c r="J872">
        <v>3.1576899999999998E-2</v>
      </c>
      <c r="P872" s="25">
        <f>Testbed_march!Z872</f>
        <v>3.0766399999999999E-2</v>
      </c>
      <c r="V872" s="7">
        <v>3.04584E-2</v>
      </c>
    </row>
    <row r="873" spans="4:22" x14ac:dyDescent="0.35">
      <c r="D873" s="8">
        <f>Testbed_Dec!I873</f>
        <v>3.1387899999999996E-2</v>
      </c>
      <c r="J873">
        <v>3.1576800000000002E-2</v>
      </c>
      <c r="P873" s="25">
        <f>Testbed_march!Z873</f>
        <v>3.0766399999999999E-2</v>
      </c>
      <c r="V873" s="7">
        <v>3.04584E-2</v>
      </c>
    </row>
    <row r="874" spans="4:22" x14ac:dyDescent="0.35">
      <c r="D874" s="8">
        <f>Testbed_Dec!I874</f>
        <v>3.1770199999999998E-2</v>
      </c>
      <c r="J874">
        <v>3.1576800000000002E-2</v>
      </c>
      <c r="P874" s="25">
        <f>Testbed_march!Z874</f>
        <v>3.1034900000000001E-2</v>
      </c>
      <c r="V874" s="7">
        <v>3.04578E-2</v>
      </c>
    </row>
    <row r="875" spans="4:22" x14ac:dyDescent="0.35">
      <c r="D875" s="8">
        <f>Testbed_Dec!I875</f>
        <v>3.1756900000000005E-2</v>
      </c>
      <c r="J875">
        <v>3.1565200000000002E-2</v>
      </c>
      <c r="P875" s="25">
        <f>Testbed_march!Z875</f>
        <v>3.1034900000000001E-2</v>
      </c>
      <c r="V875" s="7">
        <v>3.04578E-2</v>
      </c>
    </row>
    <row r="876" spans="4:22" x14ac:dyDescent="0.35">
      <c r="D876" s="8">
        <f>Testbed_Dec!I876</f>
        <v>3.1629900000000002E-2</v>
      </c>
      <c r="J876">
        <v>3.1565200000000002E-2</v>
      </c>
      <c r="P876" s="25">
        <f>Testbed_march!Z876</f>
        <v>3.07687E-2</v>
      </c>
      <c r="V876" s="7">
        <v>3.04374E-2</v>
      </c>
    </row>
    <row r="877" spans="4:22" x14ac:dyDescent="0.35">
      <c r="D877" s="8">
        <f>Testbed_Dec!I877</f>
        <v>3.1629900000000002E-2</v>
      </c>
      <c r="J877">
        <v>3.1565200000000002E-2</v>
      </c>
      <c r="P877" s="25">
        <f>Testbed_march!Z877</f>
        <v>3.07687E-2</v>
      </c>
      <c r="V877" s="7">
        <v>3.04374E-2</v>
      </c>
    </row>
    <row r="878" spans="4:22" x14ac:dyDescent="0.35">
      <c r="D878" s="8">
        <f>Testbed_Dec!I878</f>
        <v>3.1532499999999998E-2</v>
      </c>
      <c r="J878">
        <v>3.1564500000000002E-2</v>
      </c>
      <c r="P878" s="25">
        <f>Testbed_march!Z878</f>
        <v>3.07949E-2</v>
      </c>
      <c r="V878" s="7">
        <v>3.0359300000000002E-2</v>
      </c>
    </row>
    <row r="879" spans="4:22" x14ac:dyDescent="0.35">
      <c r="D879" s="8">
        <f>Testbed_Dec!I879</f>
        <v>3.13919E-2</v>
      </c>
      <c r="J879">
        <v>3.1564500000000002E-2</v>
      </c>
      <c r="P879" s="25">
        <f>Testbed_march!Z879</f>
        <v>3.07949E-2</v>
      </c>
      <c r="V879" s="7">
        <v>3.0359300000000002E-2</v>
      </c>
    </row>
    <row r="880" spans="4:22" x14ac:dyDescent="0.35">
      <c r="D880" s="8">
        <f>Testbed_Dec!I880</f>
        <v>3.13919E-2</v>
      </c>
      <c r="J880">
        <v>3.1557500000000002E-2</v>
      </c>
      <c r="P880" s="25">
        <f>Testbed_march!Z880</f>
        <v>3.11455E-2</v>
      </c>
      <c r="V880" s="7">
        <v>3.0350700000000001E-2</v>
      </c>
    </row>
    <row r="881" spans="4:22" x14ac:dyDescent="0.35">
      <c r="D881" s="8">
        <f>Testbed_Dec!I881</f>
        <v>3.15415E-2</v>
      </c>
      <c r="J881">
        <v>3.1553100000000001E-2</v>
      </c>
      <c r="P881" s="25">
        <f>Testbed_march!Z881</f>
        <v>3.11455E-2</v>
      </c>
      <c r="V881" s="7">
        <v>3.0350700000000001E-2</v>
      </c>
    </row>
    <row r="882" spans="4:22" x14ac:dyDescent="0.35">
      <c r="D882" s="8">
        <f>Testbed_Dec!I882</f>
        <v>3.15415E-2</v>
      </c>
      <c r="J882">
        <v>3.1553100000000001E-2</v>
      </c>
      <c r="P882" s="25">
        <f>Testbed_march!Z882</f>
        <v>3.1034300000000001E-2</v>
      </c>
      <c r="V882" s="7">
        <v>3.03457E-2</v>
      </c>
    </row>
    <row r="883" spans="4:22" x14ac:dyDescent="0.35">
      <c r="D883" s="8">
        <f>Testbed_Dec!I883</f>
        <v>3.1582600000000002E-2</v>
      </c>
      <c r="J883">
        <v>3.1550300000000003E-2</v>
      </c>
      <c r="P883" s="25">
        <f>Testbed_march!Z883</f>
        <v>3.1034300000000001E-2</v>
      </c>
      <c r="V883" s="7">
        <v>3.03457E-2</v>
      </c>
    </row>
    <row r="884" spans="4:22" x14ac:dyDescent="0.35">
      <c r="D884" s="8">
        <f>Testbed_Dec!I884</f>
        <v>3.1758700000000001E-2</v>
      </c>
      <c r="J884">
        <v>3.1545000000000004E-2</v>
      </c>
      <c r="P884" s="25">
        <f>Testbed_march!Z884</f>
        <v>3.0882899999999998E-2</v>
      </c>
      <c r="V884" s="7">
        <v>3.0334900000000001E-2</v>
      </c>
    </row>
    <row r="885" spans="4:22" x14ac:dyDescent="0.35">
      <c r="D885" s="8">
        <f>Testbed_Dec!I885</f>
        <v>3.1758700000000001E-2</v>
      </c>
      <c r="J885">
        <v>3.1545000000000004E-2</v>
      </c>
      <c r="P885" s="25">
        <f>Testbed_march!Z885</f>
        <v>3.0882899999999998E-2</v>
      </c>
      <c r="V885" s="7">
        <v>3.0334900000000001E-2</v>
      </c>
    </row>
    <row r="886" spans="4:22" x14ac:dyDescent="0.35">
      <c r="D886" s="8">
        <f>Testbed_Dec!I886</f>
        <v>3.1813600000000004E-2</v>
      </c>
      <c r="J886">
        <v>3.1544799999999998E-2</v>
      </c>
      <c r="P886" s="25">
        <f>Testbed_march!Z886</f>
        <v>3.0528699999999999E-2</v>
      </c>
      <c r="V886" s="7">
        <v>3.0328399999999998E-2</v>
      </c>
    </row>
    <row r="887" spans="4:22" x14ac:dyDescent="0.35">
      <c r="D887" s="8">
        <f>Testbed_Dec!I887</f>
        <v>3.1719600000000001E-2</v>
      </c>
      <c r="J887">
        <v>3.15415E-2</v>
      </c>
      <c r="P887" s="25">
        <f>Testbed_march!Z887</f>
        <v>3.0528699999999999E-2</v>
      </c>
      <c r="V887" s="7">
        <v>3.0328399999999998E-2</v>
      </c>
    </row>
    <row r="888" spans="4:22" x14ac:dyDescent="0.35">
      <c r="D888" s="8">
        <f>Testbed_Dec!I888</f>
        <v>3.1719600000000001E-2</v>
      </c>
      <c r="J888">
        <v>3.15415E-2</v>
      </c>
      <c r="P888" s="25">
        <f>Testbed_march!Z888</f>
        <v>3.0577699999999999E-2</v>
      </c>
      <c r="V888" s="7">
        <v>3.0316700000000002E-2</v>
      </c>
    </row>
    <row r="889" spans="4:22" x14ac:dyDescent="0.35">
      <c r="D889" s="8">
        <f>Testbed_Dec!I889</f>
        <v>3.1833699999999999E-2</v>
      </c>
      <c r="J889">
        <v>3.1535599999999997E-2</v>
      </c>
      <c r="P889" s="25">
        <f>Testbed_march!Z889</f>
        <v>3.0577699999999999E-2</v>
      </c>
      <c r="V889" s="7">
        <v>3.0316700000000002E-2</v>
      </c>
    </row>
    <row r="890" spans="4:22" x14ac:dyDescent="0.35">
      <c r="D890" s="8">
        <f>Testbed_Dec!I890</f>
        <v>3.1833699999999999E-2</v>
      </c>
      <c r="J890">
        <v>3.1535599999999997E-2</v>
      </c>
      <c r="P890" s="25">
        <f>Testbed_march!Z890</f>
        <v>3.0718699999999998E-2</v>
      </c>
      <c r="V890" s="7">
        <v>3.0284700000000001E-2</v>
      </c>
    </row>
    <row r="891" spans="4:22" x14ac:dyDescent="0.35">
      <c r="D891" s="8">
        <f>Testbed_Dec!I891</f>
        <v>3.1755800000000001E-2</v>
      </c>
      <c r="J891">
        <v>3.1532499999999998E-2</v>
      </c>
      <c r="P891" s="25">
        <f>Testbed_march!Z891</f>
        <v>3.0718699999999998E-2</v>
      </c>
      <c r="V891" s="7">
        <v>3.0284700000000001E-2</v>
      </c>
    </row>
    <row r="892" spans="4:22" x14ac:dyDescent="0.35">
      <c r="D892" s="8">
        <f>Testbed_Dec!I892</f>
        <v>3.1755800000000001E-2</v>
      </c>
      <c r="J892">
        <v>3.1528500000000001E-2</v>
      </c>
      <c r="P892" s="25">
        <f>Testbed_march!Z892</f>
        <v>3.0898200000000001E-2</v>
      </c>
      <c r="V892" s="7">
        <v>3.0277999999999999E-2</v>
      </c>
    </row>
    <row r="893" spans="4:22" x14ac:dyDescent="0.35">
      <c r="D893" s="8">
        <f>Testbed_Dec!I893</f>
        <v>3.1711500000000004E-2</v>
      </c>
      <c r="J893">
        <v>3.1528500000000001E-2</v>
      </c>
      <c r="P893" s="25">
        <f>Testbed_march!Z893</f>
        <v>3.0898200000000001E-2</v>
      </c>
      <c r="V893" s="7">
        <v>3.0277999999999999E-2</v>
      </c>
    </row>
    <row r="894" spans="4:22" x14ac:dyDescent="0.35">
      <c r="D894" s="8">
        <f>Testbed_Dec!I894</f>
        <v>3.1457699999999998E-2</v>
      </c>
      <c r="J894">
        <v>3.1527800000000002E-2</v>
      </c>
      <c r="P894" s="25">
        <f>Testbed_march!Z894</f>
        <v>3.0908399999999999E-2</v>
      </c>
      <c r="V894" s="7">
        <v>3.0223E-2</v>
      </c>
    </row>
    <row r="895" spans="4:22" x14ac:dyDescent="0.35">
      <c r="D895" s="8">
        <f>Testbed_Dec!I895</f>
        <v>3.1457699999999998E-2</v>
      </c>
      <c r="J895">
        <v>3.1525400000000002E-2</v>
      </c>
      <c r="P895" s="25">
        <f>Testbed_march!Z895</f>
        <v>3.0908399999999999E-2</v>
      </c>
      <c r="V895" s="7">
        <v>3.0223E-2</v>
      </c>
    </row>
    <row r="896" spans="4:22" x14ac:dyDescent="0.35">
      <c r="D896" s="8">
        <f>Testbed_Dec!I896</f>
        <v>3.1403099999999996E-2</v>
      </c>
      <c r="J896">
        <v>3.1525400000000002E-2</v>
      </c>
      <c r="P896" s="25">
        <f>Testbed_march!Z896</f>
        <v>3.0812699999999998E-2</v>
      </c>
      <c r="V896" s="7">
        <v>3.0203600000000001E-2</v>
      </c>
    </row>
    <row r="897" spans="4:22" x14ac:dyDescent="0.35">
      <c r="D897" s="8">
        <f>Testbed_Dec!I897</f>
        <v>3.1521899999999999E-2</v>
      </c>
      <c r="J897">
        <v>3.1521899999999999E-2</v>
      </c>
      <c r="P897" s="25">
        <f>Testbed_march!Z897</f>
        <v>3.0812699999999998E-2</v>
      </c>
      <c r="V897" s="7">
        <v>3.0203600000000001E-2</v>
      </c>
    </row>
    <row r="898" spans="4:22" x14ac:dyDescent="0.35">
      <c r="D898" s="8">
        <f>Testbed_Dec!I898</f>
        <v>3.1521899999999999E-2</v>
      </c>
      <c r="J898">
        <v>3.1521899999999999E-2</v>
      </c>
      <c r="P898" s="25">
        <f>Testbed_march!Z898</f>
        <v>3.08645E-2</v>
      </c>
      <c r="V898" s="7">
        <v>3.0128599999999998E-2</v>
      </c>
    </row>
    <row r="899" spans="4:22" x14ac:dyDescent="0.35">
      <c r="D899" s="8">
        <f>Testbed_Dec!I899</f>
        <v>3.1688399999999999E-2</v>
      </c>
      <c r="J899">
        <v>3.1515999999999995E-2</v>
      </c>
      <c r="P899" s="25">
        <f>Testbed_march!Z899</f>
        <v>3.08645E-2</v>
      </c>
      <c r="V899" s="7">
        <v>3.0128599999999998E-2</v>
      </c>
    </row>
    <row r="900" spans="4:22" x14ac:dyDescent="0.35">
      <c r="D900" s="8">
        <f>Testbed_Dec!I900</f>
        <v>3.1853199999999998E-2</v>
      </c>
      <c r="J900">
        <v>3.1515999999999995E-2</v>
      </c>
      <c r="P900" s="25">
        <f>Testbed_march!Z900</f>
        <v>3.0594E-2</v>
      </c>
      <c r="V900" s="7">
        <v>3.0077100000000002E-2</v>
      </c>
    </row>
    <row r="901" spans="4:22" x14ac:dyDescent="0.35">
      <c r="D901" s="8">
        <f>Testbed_Dec!I901</f>
        <v>3.1853199999999998E-2</v>
      </c>
      <c r="J901">
        <v>3.1499600000000003E-2</v>
      </c>
      <c r="P901" s="25">
        <f>Testbed_march!Z901</f>
        <v>3.0594E-2</v>
      </c>
      <c r="V901" s="7">
        <v>3.0077100000000002E-2</v>
      </c>
    </row>
    <row r="902" spans="4:22" x14ac:dyDescent="0.35">
      <c r="D902" s="8">
        <f>Testbed_Dec!I902</f>
        <v>3.1640099999999997E-2</v>
      </c>
      <c r="J902">
        <v>3.1499600000000003E-2</v>
      </c>
      <c r="P902" s="25">
        <f>Testbed_march!Z902</f>
        <v>3.1163400000000001E-2</v>
      </c>
      <c r="V902" s="7">
        <v>3.0010800000000001E-2</v>
      </c>
    </row>
    <row r="903" spans="4:22" x14ac:dyDescent="0.35">
      <c r="D903" s="8">
        <f>Testbed_Dec!I903</f>
        <v>3.1640099999999997E-2</v>
      </c>
      <c r="J903">
        <v>3.1493600000000004E-2</v>
      </c>
      <c r="P903" s="25">
        <f>Testbed_march!Z903</f>
        <v>3.1163400000000001E-2</v>
      </c>
      <c r="V903" s="7">
        <v>3.0010800000000001E-2</v>
      </c>
    </row>
    <row r="904" spans="4:22" x14ac:dyDescent="0.35">
      <c r="D904" s="8">
        <f>Testbed_Dec!I904</f>
        <v>3.16882E-2</v>
      </c>
      <c r="J904">
        <v>3.1482200000000002E-2</v>
      </c>
      <c r="P904" s="25">
        <f>Testbed_march!Z904</f>
        <v>3.0808599999999998E-2</v>
      </c>
      <c r="V904" s="7">
        <v>2.9979500000000003E-2</v>
      </c>
    </row>
    <row r="905" spans="4:22" x14ac:dyDescent="0.35">
      <c r="D905" s="8">
        <f>Testbed_Dec!I905</f>
        <v>3.1769699999999998E-2</v>
      </c>
      <c r="J905">
        <v>3.1482200000000002E-2</v>
      </c>
      <c r="P905" s="25">
        <f>Testbed_march!Z905</f>
        <v>3.0808599999999998E-2</v>
      </c>
      <c r="V905" s="7">
        <v>2.9979500000000003E-2</v>
      </c>
    </row>
    <row r="906" spans="4:22" x14ac:dyDescent="0.35">
      <c r="D906" s="8">
        <f>Testbed_Dec!I906</f>
        <v>3.1899400000000001E-2</v>
      </c>
      <c r="J906">
        <v>3.1477699999999997E-2</v>
      </c>
      <c r="P906" s="25">
        <f>Testbed_march!Z906</f>
        <v>3.1007699999999999E-2</v>
      </c>
      <c r="V906" s="7">
        <v>2.9932400000000001E-2</v>
      </c>
    </row>
    <row r="907" spans="4:22" x14ac:dyDescent="0.35">
      <c r="D907" s="8">
        <f>Testbed_Dec!I907</f>
        <v>3.1879299999999999E-2</v>
      </c>
      <c r="J907">
        <v>3.1474700000000001E-2</v>
      </c>
      <c r="P907" s="25">
        <f>Testbed_march!Z907</f>
        <v>3.1007699999999999E-2</v>
      </c>
      <c r="V907" s="7">
        <v>2.9932400000000001E-2</v>
      </c>
    </row>
    <row r="908" spans="4:22" x14ac:dyDescent="0.35">
      <c r="D908" s="8">
        <f>Testbed_Dec!I908</f>
        <v>3.1789200000000004E-2</v>
      </c>
      <c r="J908">
        <v>3.1474700000000001E-2</v>
      </c>
      <c r="P908" s="25">
        <f>Testbed_march!Z908</f>
        <v>3.0866000000000001E-2</v>
      </c>
      <c r="V908" s="7">
        <v>2.9846499999999998E-2</v>
      </c>
    </row>
    <row r="909" spans="4:22" x14ac:dyDescent="0.35">
      <c r="D909" s="8">
        <f>Testbed_Dec!I909</f>
        <v>3.1789200000000004E-2</v>
      </c>
      <c r="J909">
        <v>3.1461300000000005E-2</v>
      </c>
      <c r="P909" s="25">
        <f>Testbed_march!Z909</f>
        <v>3.0866000000000001E-2</v>
      </c>
      <c r="V909" s="7">
        <v>2.9846499999999998E-2</v>
      </c>
    </row>
    <row r="910" spans="4:22" x14ac:dyDescent="0.35">
      <c r="D910" s="8">
        <f>Testbed_Dec!I910</f>
        <v>3.1267700000000002E-2</v>
      </c>
      <c r="J910">
        <v>3.1461300000000005E-2</v>
      </c>
      <c r="P910" s="25">
        <f>Testbed_march!Z910</f>
        <v>3.0284700000000001E-2</v>
      </c>
      <c r="V910" s="7">
        <v>2.9618600000000002E-2</v>
      </c>
    </row>
    <row r="911" spans="4:22" x14ac:dyDescent="0.35">
      <c r="D911" s="8">
        <f>Testbed_Dec!I911</f>
        <v>3.1267700000000002E-2</v>
      </c>
      <c r="J911">
        <v>3.1459899999999999E-2</v>
      </c>
      <c r="P911" s="25">
        <f>Testbed_march!Z911</f>
        <v>3.0284700000000001E-2</v>
      </c>
      <c r="V911" s="7">
        <v>2.9618600000000002E-2</v>
      </c>
    </row>
    <row r="912" spans="4:22" x14ac:dyDescent="0.35">
      <c r="D912" s="8">
        <f>Testbed_Dec!I912</f>
        <v>3.1691799999999999E-2</v>
      </c>
      <c r="J912">
        <v>3.1457899999999997E-2</v>
      </c>
    </row>
    <row r="913" spans="4:10" x14ac:dyDescent="0.35">
      <c r="D913" s="8">
        <f>Testbed_Dec!I913</f>
        <v>3.1691799999999999E-2</v>
      </c>
      <c r="J913">
        <v>3.1457899999999997E-2</v>
      </c>
    </row>
    <row r="914" spans="4:10" x14ac:dyDescent="0.35">
      <c r="D914" s="8">
        <f>Testbed_Dec!I914</f>
        <v>3.17565E-2</v>
      </c>
      <c r="J914">
        <v>3.1457699999999998E-2</v>
      </c>
    </row>
    <row r="915" spans="4:10" x14ac:dyDescent="0.35">
      <c r="D915" s="8">
        <f>Testbed_Dec!I915</f>
        <v>3.17565E-2</v>
      </c>
      <c r="J915">
        <v>3.1457699999999998E-2</v>
      </c>
    </row>
    <row r="916" spans="4:10" x14ac:dyDescent="0.35">
      <c r="D916" s="8">
        <f>Testbed_Dec!I916</f>
        <v>3.1577000000000001E-2</v>
      </c>
      <c r="J916">
        <v>3.1451800000000002E-2</v>
      </c>
    </row>
    <row r="917" spans="4:10" x14ac:dyDescent="0.35">
      <c r="D917" s="8">
        <f>Testbed_Dec!I917</f>
        <v>3.1565200000000002E-2</v>
      </c>
      <c r="J917">
        <v>3.1449999999999999E-2</v>
      </c>
    </row>
    <row r="918" spans="4:10" x14ac:dyDescent="0.35">
      <c r="D918" s="8">
        <f>Testbed_Dec!I918</f>
        <v>3.1565200000000002E-2</v>
      </c>
      <c r="J918">
        <v>3.1449999999999999E-2</v>
      </c>
    </row>
    <row r="919" spans="4:10" x14ac:dyDescent="0.35">
      <c r="D919" s="8">
        <f>Testbed_Dec!I919</f>
        <v>3.1786599999999998E-2</v>
      </c>
      <c r="J919">
        <v>3.1442900000000003E-2</v>
      </c>
    </row>
    <row r="920" spans="4:10" x14ac:dyDescent="0.35">
      <c r="D920" s="8">
        <f>Testbed_Dec!I920</f>
        <v>3.1786599999999998E-2</v>
      </c>
      <c r="J920">
        <v>3.14404E-2</v>
      </c>
    </row>
    <row r="921" spans="4:10" x14ac:dyDescent="0.35">
      <c r="D921" s="8">
        <f>Testbed_Dec!I921</f>
        <v>3.1739000000000003E-2</v>
      </c>
      <c r="J921">
        <v>3.1439299999999996E-2</v>
      </c>
    </row>
    <row r="922" spans="4:10" x14ac:dyDescent="0.35">
      <c r="D922" s="8">
        <f>Testbed_Dec!I922</f>
        <v>3.1741199999999997E-2</v>
      </c>
      <c r="J922">
        <v>3.1438000000000001E-2</v>
      </c>
    </row>
    <row r="923" spans="4:10" x14ac:dyDescent="0.35">
      <c r="D923" s="8">
        <f>Testbed_Dec!I923</f>
        <v>3.17688E-2</v>
      </c>
      <c r="J923">
        <v>3.1422899999999997E-2</v>
      </c>
    </row>
    <row r="924" spans="4:10" x14ac:dyDescent="0.35">
      <c r="D924" s="8">
        <f>Testbed_Dec!I924</f>
        <v>3.17688E-2</v>
      </c>
      <c r="J924">
        <v>3.1415499999999999E-2</v>
      </c>
    </row>
    <row r="925" spans="4:10" x14ac:dyDescent="0.35">
      <c r="D925" s="8">
        <f>Testbed_Dec!I925</f>
        <v>3.1722500000000001E-2</v>
      </c>
      <c r="J925">
        <v>3.1415100000000001E-2</v>
      </c>
    </row>
    <row r="926" spans="4:10" x14ac:dyDescent="0.35">
      <c r="D926" s="8">
        <f>Testbed_Dec!I926</f>
        <v>3.1671199999999997E-2</v>
      </c>
      <c r="J926">
        <v>3.1415100000000001E-2</v>
      </c>
    </row>
    <row r="927" spans="4:10" x14ac:dyDescent="0.35">
      <c r="D927" s="8">
        <f>Testbed_Dec!I927</f>
        <v>3.1671199999999997E-2</v>
      </c>
      <c r="J927">
        <v>3.1414499999999998E-2</v>
      </c>
    </row>
    <row r="928" spans="4:10" x14ac:dyDescent="0.35">
      <c r="D928" s="8">
        <f>Testbed_Dec!I928</f>
        <v>3.1525400000000002E-2</v>
      </c>
      <c r="J928">
        <v>3.1414499999999998E-2</v>
      </c>
    </row>
    <row r="929" spans="4:10" x14ac:dyDescent="0.35">
      <c r="D929" s="8">
        <f>Testbed_Dec!I929</f>
        <v>3.1525400000000002E-2</v>
      </c>
      <c r="J929">
        <v>3.1404500000000002E-2</v>
      </c>
    </row>
    <row r="930" spans="4:10" x14ac:dyDescent="0.35">
      <c r="D930" s="8">
        <f>Testbed_Dec!I930</f>
        <v>3.1780099999999999E-2</v>
      </c>
      <c r="J930">
        <v>3.14037E-2</v>
      </c>
    </row>
    <row r="931" spans="4:10" x14ac:dyDescent="0.35">
      <c r="D931" s="8">
        <f>Testbed_Dec!I931</f>
        <v>3.1780099999999999E-2</v>
      </c>
      <c r="J931">
        <v>3.1403099999999996E-2</v>
      </c>
    </row>
    <row r="932" spans="4:10" x14ac:dyDescent="0.35">
      <c r="D932" s="8">
        <f>Testbed_Dec!I932</f>
        <v>3.1415100000000001E-2</v>
      </c>
      <c r="J932">
        <v>3.13919E-2</v>
      </c>
    </row>
    <row r="933" spans="4:10" x14ac:dyDescent="0.35">
      <c r="D933" s="8">
        <f>Testbed_Dec!I933</f>
        <v>3.1415100000000001E-2</v>
      </c>
      <c r="J933">
        <v>3.13919E-2</v>
      </c>
    </row>
    <row r="934" spans="4:10" x14ac:dyDescent="0.35">
      <c r="D934" s="8">
        <f>Testbed_Dec!I934</f>
        <v>3.1550300000000003E-2</v>
      </c>
      <c r="J934">
        <v>3.1391500000000003E-2</v>
      </c>
    </row>
    <row r="935" spans="4:10" x14ac:dyDescent="0.35">
      <c r="D935" s="8">
        <f>Testbed_Dec!I935</f>
        <v>3.1814000000000002E-2</v>
      </c>
      <c r="J935">
        <v>3.1387899999999996E-2</v>
      </c>
    </row>
    <row r="936" spans="4:10" x14ac:dyDescent="0.35">
      <c r="D936" s="8">
        <f>Testbed_Dec!I936</f>
        <v>3.1814000000000002E-2</v>
      </c>
      <c r="J936">
        <v>3.1384299999999997E-2</v>
      </c>
    </row>
    <row r="937" spans="4:10" x14ac:dyDescent="0.35">
      <c r="D937" s="8">
        <f>Testbed_Dec!I937</f>
        <v>3.1212E-2</v>
      </c>
      <c r="J937">
        <v>3.13779E-2</v>
      </c>
    </row>
    <row r="938" spans="4:10" x14ac:dyDescent="0.35">
      <c r="D938" s="8">
        <f>Testbed_Dec!I938</f>
        <v>3.1212E-2</v>
      </c>
      <c r="J938">
        <v>3.13779E-2</v>
      </c>
    </row>
    <row r="939" spans="4:10" x14ac:dyDescent="0.35">
      <c r="D939" s="8">
        <f>Testbed_Dec!I939</f>
        <v>3.1582499999999999E-2</v>
      </c>
      <c r="J939">
        <v>3.1372200000000003E-2</v>
      </c>
    </row>
    <row r="940" spans="4:10" x14ac:dyDescent="0.35">
      <c r="D940" s="8">
        <f>Testbed_Dec!I940</f>
        <v>3.1582499999999999E-2</v>
      </c>
      <c r="J940">
        <v>3.1356799999999997E-2</v>
      </c>
    </row>
    <row r="941" spans="4:10" x14ac:dyDescent="0.35">
      <c r="D941" s="8">
        <f>Testbed_Dec!I941</f>
        <v>3.1599799999999997E-2</v>
      </c>
      <c r="J941">
        <v>3.1344499999999997E-2</v>
      </c>
    </row>
    <row r="942" spans="4:10" x14ac:dyDescent="0.35">
      <c r="D942" s="8">
        <f>Testbed_Dec!I942</f>
        <v>3.1776100000000002E-2</v>
      </c>
      <c r="J942">
        <v>3.1331600000000001E-2</v>
      </c>
    </row>
    <row r="943" spans="4:10" x14ac:dyDescent="0.35">
      <c r="D943" s="8">
        <f>Testbed_Dec!I943</f>
        <v>3.1776100000000002E-2</v>
      </c>
      <c r="J943">
        <v>3.1322299999999997E-2</v>
      </c>
    </row>
    <row r="944" spans="4:10" x14ac:dyDescent="0.35">
      <c r="D944" s="8">
        <f>Testbed_Dec!I944</f>
        <v>3.1731099999999998E-2</v>
      </c>
      <c r="J944">
        <v>3.1300599999999998E-2</v>
      </c>
    </row>
    <row r="945" spans="4:10" x14ac:dyDescent="0.35">
      <c r="D945" s="8">
        <f>Testbed_Dec!I945</f>
        <v>3.1731099999999998E-2</v>
      </c>
      <c r="J945">
        <v>3.1298199999999998E-2</v>
      </c>
    </row>
    <row r="946" spans="4:10" x14ac:dyDescent="0.35">
      <c r="D946" s="8">
        <f>Testbed_Dec!I946</f>
        <v>3.1732400000000001E-2</v>
      </c>
      <c r="J946">
        <v>3.1289900000000002E-2</v>
      </c>
    </row>
    <row r="947" spans="4:10" x14ac:dyDescent="0.35">
      <c r="D947" s="8">
        <f>Testbed_Dec!I947</f>
        <v>3.1603699999999998E-2</v>
      </c>
      <c r="J947">
        <v>3.1288400000000001E-2</v>
      </c>
    </row>
    <row r="948" spans="4:10" x14ac:dyDescent="0.35">
      <c r="D948" s="8">
        <f>Testbed_Dec!I948</f>
        <v>3.1603699999999998E-2</v>
      </c>
      <c r="J948">
        <v>3.1288400000000001E-2</v>
      </c>
    </row>
    <row r="949" spans="4:10" x14ac:dyDescent="0.35">
      <c r="D949" s="8">
        <f>Testbed_Dec!I949</f>
        <v>3.1565200000000002E-2</v>
      </c>
      <c r="J949">
        <v>3.1288400000000001E-2</v>
      </c>
    </row>
    <row r="950" spans="4:10" x14ac:dyDescent="0.35">
      <c r="D950" s="8">
        <f>Testbed_Dec!I950</f>
        <v>3.1404500000000002E-2</v>
      </c>
      <c r="J950">
        <v>3.12862E-2</v>
      </c>
    </row>
    <row r="951" spans="4:10" x14ac:dyDescent="0.35">
      <c r="D951" s="8">
        <f>Testbed_Dec!I951</f>
        <v>3.18149E-2</v>
      </c>
      <c r="J951">
        <v>3.1281799999999998E-2</v>
      </c>
    </row>
    <row r="952" spans="4:10" x14ac:dyDescent="0.35">
      <c r="D952" s="8">
        <f>Testbed_Dec!I952</f>
        <v>3.18149E-2</v>
      </c>
      <c r="J952">
        <v>3.1281799999999998E-2</v>
      </c>
    </row>
    <row r="953" spans="4:10" x14ac:dyDescent="0.35">
      <c r="D953" s="8">
        <f>Testbed_Dec!I953</f>
        <v>3.1792800000000003E-2</v>
      </c>
      <c r="J953">
        <v>3.1275999999999998E-2</v>
      </c>
    </row>
    <row r="954" spans="4:10" x14ac:dyDescent="0.35">
      <c r="D954" s="8">
        <f>Testbed_Dec!I954</f>
        <v>3.1692100000000001E-2</v>
      </c>
      <c r="J954">
        <v>3.1275999999999998E-2</v>
      </c>
    </row>
    <row r="955" spans="4:10" x14ac:dyDescent="0.35">
      <c r="D955" s="8">
        <f>Testbed_Dec!I955</f>
        <v>3.1692100000000001E-2</v>
      </c>
      <c r="J955">
        <v>3.1267700000000002E-2</v>
      </c>
    </row>
    <row r="956" spans="4:10" x14ac:dyDescent="0.35">
      <c r="D956" s="8">
        <f>Testbed_Dec!I956</f>
        <v>3.1674099999999997E-2</v>
      </c>
      <c r="J956">
        <v>3.1267700000000002E-2</v>
      </c>
    </row>
    <row r="957" spans="4:10" x14ac:dyDescent="0.35">
      <c r="D957" s="8">
        <f>Testbed_Dec!I957</f>
        <v>3.1674099999999997E-2</v>
      </c>
      <c r="J957">
        <v>3.1262899999999996E-2</v>
      </c>
    </row>
    <row r="958" spans="4:10" x14ac:dyDescent="0.35">
      <c r="D958" s="8">
        <f>Testbed_Dec!I958</f>
        <v>3.1439299999999996E-2</v>
      </c>
      <c r="J958">
        <v>3.1262899999999996E-2</v>
      </c>
    </row>
    <row r="959" spans="4:10" x14ac:dyDescent="0.35">
      <c r="D959" s="8">
        <f>Testbed_Dec!I959</f>
        <v>3.1052700000000003E-2</v>
      </c>
      <c r="J959">
        <v>3.1258600000000004E-2</v>
      </c>
    </row>
    <row r="960" spans="4:10" x14ac:dyDescent="0.35">
      <c r="D960" s="8">
        <f>Testbed_Dec!I960</f>
        <v>3.1195399999999998E-2</v>
      </c>
      <c r="J960">
        <v>3.1257800000000002E-2</v>
      </c>
    </row>
    <row r="961" spans="4:10" x14ac:dyDescent="0.35">
      <c r="D961" s="8">
        <f>Testbed_Dec!I961</f>
        <v>3.12412E-2</v>
      </c>
      <c r="J961">
        <v>3.1257800000000002E-2</v>
      </c>
    </row>
    <row r="962" spans="4:10" x14ac:dyDescent="0.35">
      <c r="D962" s="8">
        <f>Testbed_Dec!I962</f>
        <v>3.1457899999999997E-2</v>
      </c>
      <c r="J962">
        <v>3.12412E-2</v>
      </c>
    </row>
    <row r="963" spans="4:10" x14ac:dyDescent="0.35">
      <c r="D963" s="8">
        <f>Testbed_Dec!I963</f>
        <v>3.1457899999999997E-2</v>
      </c>
      <c r="J963">
        <v>3.1212E-2</v>
      </c>
    </row>
    <row r="964" spans="4:10" x14ac:dyDescent="0.35">
      <c r="D964" s="8">
        <f>Testbed_Dec!I964</f>
        <v>3.1760400000000001E-2</v>
      </c>
      <c r="J964">
        <v>3.1212E-2</v>
      </c>
    </row>
    <row r="965" spans="4:10" x14ac:dyDescent="0.35">
      <c r="D965" s="8">
        <f>Testbed_Dec!I965</f>
        <v>3.1760400000000001E-2</v>
      </c>
      <c r="J965">
        <v>3.1201E-2</v>
      </c>
    </row>
    <row r="966" spans="4:10" x14ac:dyDescent="0.35">
      <c r="D966" s="8">
        <f>Testbed_Dec!I966</f>
        <v>3.1459899999999999E-2</v>
      </c>
      <c r="J966">
        <v>3.1201E-2</v>
      </c>
    </row>
    <row r="967" spans="4:10" x14ac:dyDescent="0.35">
      <c r="D967" s="8">
        <f>Testbed_Dec!I967</f>
        <v>3.1614999999999997E-2</v>
      </c>
      <c r="J967">
        <v>3.1195399999999998E-2</v>
      </c>
    </row>
    <row r="968" spans="4:10" x14ac:dyDescent="0.35">
      <c r="D968" s="8">
        <f>Testbed_Dec!I968</f>
        <v>3.1614999999999997E-2</v>
      </c>
      <c r="J968">
        <v>3.1193499999999999E-2</v>
      </c>
    </row>
    <row r="969" spans="4:10" x14ac:dyDescent="0.35">
      <c r="D969" s="8">
        <f>Testbed_Dec!I969</f>
        <v>3.1288400000000001E-2</v>
      </c>
      <c r="J969">
        <v>3.1186200000000001E-2</v>
      </c>
    </row>
    <row r="970" spans="4:10" x14ac:dyDescent="0.35">
      <c r="D970" s="8">
        <f>Testbed_Dec!I970</f>
        <v>3.1288400000000001E-2</v>
      </c>
      <c r="J970">
        <v>3.1052700000000003E-2</v>
      </c>
    </row>
    <row r="971" spans="4:10" x14ac:dyDescent="0.35">
      <c r="D971" s="8">
        <f>Testbed_Dec!I971</f>
        <v>3.1288400000000001E-2</v>
      </c>
      <c r="J971">
        <v>3.10286E-2</v>
      </c>
    </row>
    <row r="972" spans="4:10" x14ac:dyDescent="0.35">
      <c r="D972" s="8">
        <f>Testbed_Dec!I972</f>
        <v>3.1681500000000001E-2</v>
      </c>
      <c r="J972">
        <v>3.1017299999999998E-2</v>
      </c>
    </row>
    <row r="973" spans="4:10" x14ac:dyDescent="0.35">
      <c r="D973" s="8">
        <f>Testbed_Dec!I973</f>
        <v>3.1681500000000001E-2</v>
      </c>
      <c r="J973">
        <v>3.1017299999999998E-2</v>
      </c>
    </row>
    <row r="974" spans="4:10" x14ac:dyDescent="0.35">
      <c r="D974" s="8">
        <f>Testbed_Dec!I974</f>
        <v>3.1669299999999997E-2</v>
      </c>
      <c r="J974">
        <v>3.0925999999999999E-2</v>
      </c>
    </row>
    <row r="975" spans="4:10" x14ac:dyDescent="0.35">
      <c r="D975" s="8">
        <f>Testbed_Dec!I975</f>
        <v>3.1669299999999997E-2</v>
      </c>
      <c r="J975">
        <v>3.05268E-2</v>
      </c>
    </row>
    <row r="976" spans="4:10" x14ac:dyDescent="0.35">
      <c r="D976" s="8">
        <f>Testbed_Dec!I976</f>
        <v>3.1676799999999998E-2</v>
      </c>
      <c r="J976">
        <v>3.05268E-2</v>
      </c>
    </row>
    <row r="977" spans="4:4" x14ac:dyDescent="0.35">
      <c r="D977" s="8"/>
    </row>
    <row r="978" spans="4:4" x14ac:dyDescent="0.35">
      <c r="D978" s="8"/>
    </row>
    <row r="979" spans="4:4" x14ac:dyDescent="0.35">
      <c r="D979" s="8"/>
    </row>
    <row r="980" spans="4:4" x14ac:dyDescent="0.35">
      <c r="D980" s="8"/>
    </row>
    <row r="981" spans="4:4" x14ac:dyDescent="0.35">
      <c r="D981" s="8"/>
    </row>
    <row r="982" spans="4:4" x14ac:dyDescent="0.35">
      <c r="D982" s="8"/>
    </row>
    <row r="983" spans="4:4" x14ac:dyDescent="0.35">
      <c r="D983" s="8"/>
    </row>
    <row r="984" spans="4:4" x14ac:dyDescent="0.35">
      <c r="D984" s="8"/>
    </row>
    <row r="985" spans="4:4" x14ac:dyDescent="0.35">
      <c r="D985" s="8"/>
    </row>
    <row r="986" spans="4:4" x14ac:dyDescent="0.35">
      <c r="D986" s="8"/>
    </row>
    <row r="987" spans="4:4" x14ac:dyDescent="0.35">
      <c r="D987" s="8"/>
    </row>
    <row r="988" spans="4:4" x14ac:dyDescent="0.35">
      <c r="D988" s="8"/>
    </row>
    <row r="989" spans="4:4" x14ac:dyDescent="0.35">
      <c r="D989" s="8"/>
    </row>
    <row r="990" spans="4:4" x14ac:dyDescent="0.35">
      <c r="D990" s="8"/>
    </row>
    <row r="991" spans="4:4" x14ac:dyDescent="0.35">
      <c r="D991" s="8"/>
    </row>
    <row r="992" spans="4:4" x14ac:dyDescent="0.35">
      <c r="D992" s="8"/>
    </row>
    <row r="993" spans="4:4" x14ac:dyDescent="0.35">
      <c r="D993" s="8"/>
    </row>
    <row r="994" spans="4:4" x14ac:dyDescent="0.35">
      <c r="D994" s="8"/>
    </row>
    <row r="995" spans="4:4" x14ac:dyDescent="0.35">
      <c r="D995" s="8"/>
    </row>
    <row r="996" spans="4:4" x14ac:dyDescent="0.35">
      <c r="D996" s="8"/>
    </row>
    <row r="997" spans="4:4" x14ac:dyDescent="0.35">
      <c r="D997" s="8"/>
    </row>
    <row r="998" spans="4:4" x14ac:dyDescent="0.35">
      <c r="D998" s="8"/>
    </row>
    <row r="999" spans="4:4" x14ac:dyDescent="0.35">
      <c r="D999" s="8"/>
    </row>
    <row r="1000" spans="4:4" x14ac:dyDescent="0.35">
      <c r="D1000" s="8"/>
    </row>
    <row r="1001" spans="4:4" x14ac:dyDescent="0.35">
      <c r="D1001" s="8"/>
    </row>
    <row r="1002" spans="4:4" x14ac:dyDescent="0.35">
      <c r="D1002" s="8"/>
    </row>
    <row r="1003" spans="4:4" x14ac:dyDescent="0.35">
      <c r="D1003" s="8"/>
    </row>
    <row r="1004" spans="4:4" x14ac:dyDescent="0.35">
      <c r="D1004" s="8"/>
    </row>
    <row r="1005" spans="4:4" x14ac:dyDescent="0.35">
      <c r="D1005" s="8"/>
    </row>
    <row r="1006" spans="4:4" x14ac:dyDescent="0.35">
      <c r="D1006" s="8"/>
    </row>
    <row r="1007" spans="4:4" x14ac:dyDescent="0.35">
      <c r="D1007" s="8"/>
    </row>
    <row r="1008" spans="4:4" x14ac:dyDescent="0.35">
      <c r="D1008" s="8"/>
    </row>
    <row r="1009" spans="4:4" x14ac:dyDescent="0.35">
      <c r="D1009" s="8"/>
    </row>
    <row r="1010" spans="4:4" x14ac:dyDescent="0.35">
      <c r="D1010" s="8"/>
    </row>
    <row r="1011" spans="4:4" x14ac:dyDescent="0.35">
      <c r="D1011" s="8"/>
    </row>
    <row r="1012" spans="4:4" x14ac:dyDescent="0.35">
      <c r="D1012" s="8"/>
    </row>
    <row r="1013" spans="4:4" x14ac:dyDescent="0.35">
      <c r="D1013" s="8"/>
    </row>
    <row r="1014" spans="4:4" x14ac:dyDescent="0.35">
      <c r="D1014" s="8"/>
    </row>
    <row r="1015" spans="4:4" x14ac:dyDescent="0.35">
      <c r="D1015" s="8"/>
    </row>
    <row r="1016" spans="4:4" x14ac:dyDescent="0.35">
      <c r="D1016" s="8"/>
    </row>
    <row r="1017" spans="4:4" x14ac:dyDescent="0.35">
      <c r="D1017" s="8"/>
    </row>
    <row r="1018" spans="4:4" x14ac:dyDescent="0.35">
      <c r="D1018" s="8"/>
    </row>
    <row r="1019" spans="4:4" x14ac:dyDescent="0.35">
      <c r="D1019" s="8"/>
    </row>
    <row r="1020" spans="4:4" x14ac:dyDescent="0.35">
      <c r="D1020" s="8"/>
    </row>
    <row r="1021" spans="4:4" x14ac:dyDescent="0.35">
      <c r="D1021" s="8"/>
    </row>
    <row r="1022" spans="4:4" x14ac:dyDescent="0.35">
      <c r="D1022" s="8"/>
    </row>
    <row r="1023" spans="4:4" x14ac:dyDescent="0.35">
      <c r="D1023" s="8"/>
    </row>
    <row r="1024" spans="4:4" x14ac:dyDescent="0.35">
      <c r="D1024" s="8"/>
    </row>
    <row r="1025" spans="4:4" x14ac:dyDescent="0.35">
      <c r="D1025" s="8"/>
    </row>
    <row r="1026" spans="4:4" x14ac:dyDescent="0.35">
      <c r="D1026" s="8"/>
    </row>
    <row r="1027" spans="4:4" x14ac:dyDescent="0.35">
      <c r="D1027" s="8"/>
    </row>
    <row r="1028" spans="4:4" x14ac:dyDescent="0.35">
      <c r="D1028" s="8"/>
    </row>
    <row r="1029" spans="4:4" x14ac:dyDescent="0.35">
      <c r="D1029" s="8"/>
    </row>
    <row r="1030" spans="4:4" x14ac:dyDescent="0.35">
      <c r="D1030" s="8"/>
    </row>
    <row r="1031" spans="4:4" x14ac:dyDescent="0.35">
      <c r="D1031" s="8"/>
    </row>
    <row r="1032" spans="4:4" x14ac:dyDescent="0.35">
      <c r="D1032" s="8"/>
    </row>
    <row r="1033" spans="4:4" x14ac:dyDescent="0.35">
      <c r="D1033" s="8"/>
    </row>
    <row r="1034" spans="4:4" x14ac:dyDescent="0.35">
      <c r="D1034" s="8"/>
    </row>
    <row r="1035" spans="4:4" x14ac:dyDescent="0.35">
      <c r="D1035" s="8"/>
    </row>
    <row r="1036" spans="4:4" x14ac:dyDescent="0.35">
      <c r="D1036" s="8"/>
    </row>
    <row r="1037" spans="4:4" x14ac:dyDescent="0.35">
      <c r="D1037" s="8"/>
    </row>
    <row r="1038" spans="4:4" x14ac:dyDescent="0.35">
      <c r="D1038" s="8"/>
    </row>
    <row r="1039" spans="4:4" x14ac:dyDescent="0.35">
      <c r="D1039" s="8"/>
    </row>
    <row r="1040" spans="4:4" x14ac:dyDescent="0.35">
      <c r="D1040" s="8"/>
    </row>
    <row r="1041" spans="4:4" x14ac:dyDescent="0.35">
      <c r="D1041" s="8"/>
    </row>
    <row r="1042" spans="4:4" x14ac:dyDescent="0.35">
      <c r="D1042" s="8"/>
    </row>
    <row r="1043" spans="4:4" x14ac:dyDescent="0.35">
      <c r="D1043" s="8"/>
    </row>
    <row r="1044" spans="4:4" x14ac:dyDescent="0.35">
      <c r="D1044" s="8"/>
    </row>
    <row r="1045" spans="4:4" x14ac:dyDescent="0.35">
      <c r="D1045" s="8"/>
    </row>
    <row r="1046" spans="4:4" x14ac:dyDescent="0.35">
      <c r="D1046" s="8"/>
    </row>
    <row r="1047" spans="4:4" x14ac:dyDescent="0.35">
      <c r="D1047" s="8"/>
    </row>
    <row r="1048" spans="4:4" x14ac:dyDescent="0.35">
      <c r="D1048" s="8"/>
    </row>
    <row r="1049" spans="4:4" x14ac:dyDescent="0.35">
      <c r="D1049" s="8"/>
    </row>
    <row r="1050" spans="4:4" x14ac:dyDescent="0.35">
      <c r="D1050" s="8"/>
    </row>
    <row r="1051" spans="4:4" x14ac:dyDescent="0.35">
      <c r="D1051" s="8"/>
    </row>
    <row r="1052" spans="4:4" x14ac:dyDescent="0.35">
      <c r="D1052" s="8"/>
    </row>
    <row r="1053" spans="4:4" x14ac:dyDescent="0.35">
      <c r="D1053" s="8"/>
    </row>
    <row r="1054" spans="4:4" x14ac:dyDescent="0.35">
      <c r="D1054" s="8"/>
    </row>
    <row r="1055" spans="4:4" x14ac:dyDescent="0.35">
      <c r="D1055" s="8"/>
    </row>
    <row r="1056" spans="4:4" x14ac:dyDescent="0.35">
      <c r="D1056" s="8"/>
    </row>
    <row r="1057" spans="4:4" x14ac:dyDescent="0.35">
      <c r="D1057" s="8"/>
    </row>
    <row r="1058" spans="4:4" x14ac:dyDescent="0.35">
      <c r="D1058" s="8"/>
    </row>
    <row r="1059" spans="4:4" x14ac:dyDescent="0.35">
      <c r="D1059" s="8"/>
    </row>
    <row r="1060" spans="4:4" x14ac:dyDescent="0.35">
      <c r="D1060" s="8"/>
    </row>
    <row r="1061" spans="4:4" x14ac:dyDescent="0.35">
      <c r="D1061" s="8"/>
    </row>
    <row r="1062" spans="4:4" x14ac:dyDescent="0.35">
      <c r="D1062" s="8"/>
    </row>
    <row r="1063" spans="4:4" x14ac:dyDescent="0.35">
      <c r="D1063" s="8"/>
    </row>
    <row r="1064" spans="4:4" x14ac:dyDescent="0.35">
      <c r="D1064" s="8"/>
    </row>
    <row r="1065" spans="4:4" x14ac:dyDescent="0.35">
      <c r="D1065" s="8"/>
    </row>
    <row r="1066" spans="4:4" x14ac:dyDescent="0.35">
      <c r="D1066" s="8"/>
    </row>
    <row r="1067" spans="4:4" x14ac:dyDescent="0.35">
      <c r="D1067" s="8"/>
    </row>
    <row r="1068" spans="4:4" x14ac:dyDescent="0.35">
      <c r="D1068" s="8"/>
    </row>
    <row r="1069" spans="4:4" x14ac:dyDescent="0.35">
      <c r="D1069" s="8"/>
    </row>
    <row r="1070" spans="4:4" x14ac:dyDescent="0.35">
      <c r="D1070" s="8"/>
    </row>
    <row r="1071" spans="4:4" x14ac:dyDescent="0.35">
      <c r="D1071" s="8"/>
    </row>
    <row r="1072" spans="4:4" x14ac:dyDescent="0.35">
      <c r="D1072" s="8"/>
    </row>
    <row r="1073" spans="4:4" x14ac:dyDescent="0.35">
      <c r="D1073" s="8"/>
    </row>
    <row r="1074" spans="4:4" x14ac:dyDescent="0.35">
      <c r="D1074" s="8"/>
    </row>
    <row r="1075" spans="4:4" x14ac:dyDescent="0.35">
      <c r="D1075" s="8"/>
    </row>
    <row r="1076" spans="4:4" x14ac:dyDescent="0.35">
      <c r="D1076" s="8"/>
    </row>
    <row r="1077" spans="4:4" x14ac:dyDescent="0.35">
      <c r="D1077" s="8"/>
    </row>
    <row r="1078" spans="4:4" x14ac:dyDescent="0.35">
      <c r="D1078" s="8"/>
    </row>
    <row r="1079" spans="4:4" x14ac:dyDescent="0.35">
      <c r="D1079" s="8"/>
    </row>
    <row r="1080" spans="4:4" x14ac:dyDescent="0.35">
      <c r="D1080" s="8"/>
    </row>
    <row r="1081" spans="4:4" x14ac:dyDescent="0.35">
      <c r="D1081" s="8"/>
    </row>
    <row r="1082" spans="4:4" x14ac:dyDescent="0.35">
      <c r="D1082" s="8"/>
    </row>
    <row r="1083" spans="4:4" x14ac:dyDescent="0.35">
      <c r="D1083" s="8"/>
    </row>
    <row r="1084" spans="4:4" x14ac:dyDescent="0.35">
      <c r="D1084" s="8"/>
    </row>
    <row r="1085" spans="4:4" x14ac:dyDescent="0.35">
      <c r="D1085" s="8"/>
    </row>
    <row r="1086" spans="4:4" x14ac:dyDescent="0.35">
      <c r="D1086" s="8"/>
    </row>
    <row r="1087" spans="4:4" x14ac:dyDescent="0.35">
      <c r="D1087" s="8"/>
    </row>
    <row r="1088" spans="4:4" x14ac:dyDescent="0.35">
      <c r="D1088" s="8"/>
    </row>
    <row r="1089" spans="4:4" x14ac:dyDescent="0.35">
      <c r="D1089" s="8"/>
    </row>
    <row r="1090" spans="4:4" x14ac:dyDescent="0.35">
      <c r="D1090" s="8"/>
    </row>
    <row r="1091" spans="4:4" x14ac:dyDescent="0.35">
      <c r="D1091" s="8"/>
    </row>
    <row r="1092" spans="4:4" x14ac:dyDescent="0.35">
      <c r="D1092" s="8"/>
    </row>
    <row r="1093" spans="4:4" x14ac:dyDescent="0.35">
      <c r="D1093" s="8"/>
    </row>
    <row r="1094" spans="4:4" x14ac:dyDescent="0.35">
      <c r="D1094" s="8"/>
    </row>
    <row r="1095" spans="4:4" x14ac:dyDescent="0.35">
      <c r="D1095" s="8"/>
    </row>
    <row r="1096" spans="4:4" x14ac:dyDescent="0.35">
      <c r="D1096" s="8"/>
    </row>
    <row r="1097" spans="4:4" x14ac:dyDescent="0.35">
      <c r="D1097" s="8"/>
    </row>
    <row r="1098" spans="4:4" x14ac:dyDescent="0.35">
      <c r="D1098" s="8"/>
    </row>
    <row r="1099" spans="4:4" x14ac:dyDescent="0.35">
      <c r="D1099" s="8"/>
    </row>
    <row r="1100" spans="4:4" x14ac:dyDescent="0.35">
      <c r="D1100" s="8"/>
    </row>
    <row r="1101" spans="4:4" x14ac:dyDescent="0.35">
      <c r="D1101" s="8"/>
    </row>
    <row r="1102" spans="4:4" x14ac:dyDescent="0.35">
      <c r="D1102" s="8"/>
    </row>
    <row r="1103" spans="4:4" x14ac:dyDescent="0.35">
      <c r="D1103" s="8"/>
    </row>
    <row r="1104" spans="4:4" x14ac:dyDescent="0.35">
      <c r="D1104" s="8"/>
    </row>
    <row r="1105" spans="4:4" x14ac:dyDescent="0.35">
      <c r="D1105" s="8"/>
    </row>
    <row r="1106" spans="4:4" x14ac:dyDescent="0.35">
      <c r="D1106" s="8"/>
    </row>
    <row r="1107" spans="4:4" x14ac:dyDescent="0.35">
      <c r="D1107" s="8"/>
    </row>
    <row r="1108" spans="4:4" x14ac:dyDescent="0.35">
      <c r="D1108" s="8"/>
    </row>
    <row r="1109" spans="4:4" x14ac:dyDescent="0.35">
      <c r="D1109" s="8"/>
    </row>
    <row r="1110" spans="4:4" x14ac:dyDescent="0.35">
      <c r="D1110" s="8"/>
    </row>
    <row r="1111" spans="4:4" x14ac:dyDescent="0.35">
      <c r="D1111" s="8"/>
    </row>
    <row r="1112" spans="4:4" x14ac:dyDescent="0.35">
      <c r="D1112" s="8"/>
    </row>
    <row r="1113" spans="4:4" x14ac:dyDescent="0.35">
      <c r="D1113" s="8"/>
    </row>
    <row r="1114" spans="4:4" x14ac:dyDescent="0.35">
      <c r="D1114" s="8"/>
    </row>
    <row r="1115" spans="4:4" x14ac:dyDescent="0.35">
      <c r="D1115" s="8"/>
    </row>
    <row r="1116" spans="4:4" x14ac:dyDescent="0.35">
      <c r="D1116" s="8"/>
    </row>
    <row r="1117" spans="4:4" x14ac:dyDescent="0.35">
      <c r="D1117" s="8"/>
    </row>
    <row r="1118" spans="4:4" x14ac:dyDescent="0.35">
      <c r="D1118" s="8"/>
    </row>
    <row r="1119" spans="4:4" x14ac:dyDescent="0.35">
      <c r="D1119" s="8"/>
    </row>
    <row r="1120" spans="4:4" x14ac:dyDescent="0.35">
      <c r="D1120" s="8"/>
    </row>
    <row r="1121" spans="4:4" x14ac:dyDescent="0.35">
      <c r="D1121" s="8"/>
    </row>
    <row r="1122" spans="4:4" x14ac:dyDescent="0.35">
      <c r="D1122" s="8"/>
    </row>
    <row r="1123" spans="4:4" x14ac:dyDescent="0.35">
      <c r="D1123" s="8"/>
    </row>
    <row r="1124" spans="4:4" x14ac:dyDescent="0.35">
      <c r="D1124" s="8"/>
    </row>
    <row r="1125" spans="4:4" x14ac:dyDescent="0.35">
      <c r="D1125" s="8"/>
    </row>
    <row r="1126" spans="4:4" x14ac:dyDescent="0.35">
      <c r="D1126" s="8"/>
    </row>
    <row r="1127" spans="4:4" x14ac:dyDescent="0.35">
      <c r="D1127" s="8"/>
    </row>
    <row r="1128" spans="4:4" x14ac:dyDescent="0.35">
      <c r="D1128" s="8"/>
    </row>
    <row r="1129" spans="4:4" x14ac:dyDescent="0.35">
      <c r="D1129" s="8"/>
    </row>
    <row r="1130" spans="4:4" x14ac:dyDescent="0.35">
      <c r="D1130" s="8"/>
    </row>
    <row r="1131" spans="4:4" x14ac:dyDescent="0.35">
      <c r="D1131" s="8"/>
    </row>
    <row r="1132" spans="4:4" x14ac:dyDescent="0.35">
      <c r="D1132" s="8"/>
    </row>
    <row r="1133" spans="4:4" x14ac:dyDescent="0.35">
      <c r="D1133" s="8"/>
    </row>
    <row r="1134" spans="4:4" x14ac:dyDescent="0.35">
      <c r="D1134" s="8"/>
    </row>
    <row r="1135" spans="4:4" x14ac:dyDescent="0.35">
      <c r="D1135" s="8"/>
    </row>
    <row r="1136" spans="4:4" x14ac:dyDescent="0.35">
      <c r="D1136" s="8"/>
    </row>
    <row r="1137" spans="4:4" x14ac:dyDescent="0.35">
      <c r="D1137" s="8"/>
    </row>
    <row r="1138" spans="4:4" x14ac:dyDescent="0.35">
      <c r="D1138" s="8"/>
    </row>
    <row r="1139" spans="4:4" x14ac:dyDescent="0.35">
      <c r="D1139" s="8"/>
    </row>
    <row r="1140" spans="4:4" x14ac:dyDescent="0.35">
      <c r="D1140" s="8"/>
    </row>
    <row r="1141" spans="4:4" x14ac:dyDescent="0.35">
      <c r="D1141" s="8"/>
    </row>
    <row r="1142" spans="4:4" x14ac:dyDescent="0.35">
      <c r="D1142" s="8"/>
    </row>
    <row r="1143" spans="4:4" x14ac:dyDescent="0.35">
      <c r="D1143" s="8"/>
    </row>
    <row r="1144" spans="4:4" x14ac:dyDescent="0.35">
      <c r="D1144" s="8"/>
    </row>
    <row r="1145" spans="4:4" x14ac:dyDescent="0.35">
      <c r="D1145" s="8"/>
    </row>
    <row r="1146" spans="4:4" x14ac:dyDescent="0.35">
      <c r="D1146" s="8"/>
    </row>
    <row r="1147" spans="4:4" x14ac:dyDescent="0.35">
      <c r="D1147" s="8"/>
    </row>
    <row r="1148" spans="4:4" x14ac:dyDescent="0.35">
      <c r="D1148" s="8"/>
    </row>
    <row r="1149" spans="4:4" x14ac:dyDescent="0.35">
      <c r="D1149" s="8"/>
    </row>
    <row r="1150" spans="4:4" x14ac:dyDescent="0.35">
      <c r="D1150" s="8"/>
    </row>
    <row r="1151" spans="4:4" x14ac:dyDescent="0.35">
      <c r="D1151" s="8"/>
    </row>
    <row r="1152" spans="4:4" x14ac:dyDescent="0.35">
      <c r="D1152" s="8"/>
    </row>
    <row r="1153" spans="4:4" x14ac:dyDescent="0.35">
      <c r="D1153" s="8"/>
    </row>
    <row r="1154" spans="4:4" x14ac:dyDescent="0.35">
      <c r="D1154" s="8"/>
    </row>
    <row r="1155" spans="4:4" x14ac:dyDescent="0.35">
      <c r="D1155" s="8"/>
    </row>
    <row r="1156" spans="4:4" x14ac:dyDescent="0.35">
      <c r="D1156" s="8"/>
    </row>
    <row r="1157" spans="4:4" x14ac:dyDescent="0.35">
      <c r="D1157" s="8"/>
    </row>
    <row r="1158" spans="4:4" x14ac:dyDescent="0.35">
      <c r="D1158" s="8"/>
    </row>
    <row r="1159" spans="4:4" x14ac:dyDescent="0.35">
      <c r="D1159" s="8"/>
    </row>
    <row r="1160" spans="4:4" x14ac:dyDescent="0.35">
      <c r="D1160" s="8"/>
    </row>
    <row r="1161" spans="4:4" x14ac:dyDescent="0.35">
      <c r="D1161" s="8"/>
    </row>
    <row r="1162" spans="4:4" x14ac:dyDescent="0.35">
      <c r="D1162" s="8"/>
    </row>
    <row r="1163" spans="4:4" x14ac:dyDescent="0.35">
      <c r="D1163" s="8"/>
    </row>
    <row r="1164" spans="4:4" x14ac:dyDescent="0.35">
      <c r="D1164" s="8"/>
    </row>
    <row r="1165" spans="4:4" x14ac:dyDescent="0.35">
      <c r="D1165" s="8"/>
    </row>
    <row r="1166" spans="4:4" x14ac:dyDescent="0.35">
      <c r="D1166" s="8"/>
    </row>
    <row r="1167" spans="4:4" x14ac:dyDescent="0.35">
      <c r="D1167" s="8"/>
    </row>
    <row r="1168" spans="4:4" x14ac:dyDescent="0.35">
      <c r="D1168" s="8"/>
    </row>
    <row r="1169" spans="4:4" x14ac:dyDescent="0.35">
      <c r="D1169" s="8"/>
    </row>
    <row r="1170" spans="4:4" x14ac:dyDescent="0.35">
      <c r="D1170" s="8"/>
    </row>
    <row r="1171" spans="4:4" x14ac:dyDescent="0.35">
      <c r="D1171" s="8"/>
    </row>
    <row r="1172" spans="4:4" x14ac:dyDescent="0.35">
      <c r="D1172" s="8"/>
    </row>
    <row r="1173" spans="4:4" x14ac:dyDescent="0.35">
      <c r="D1173" s="8"/>
    </row>
    <row r="1174" spans="4:4" x14ac:dyDescent="0.35">
      <c r="D1174" s="8"/>
    </row>
    <row r="1175" spans="4:4" x14ac:dyDescent="0.35">
      <c r="D1175" s="8"/>
    </row>
    <row r="1176" spans="4:4" x14ac:dyDescent="0.35">
      <c r="D1176" s="8"/>
    </row>
    <row r="1177" spans="4:4" x14ac:dyDescent="0.35">
      <c r="D1177" s="8"/>
    </row>
    <row r="1178" spans="4:4" x14ac:dyDescent="0.35">
      <c r="D1178" s="8"/>
    </row>
    <row r="1179" spans="4:4" x14ac:dyDescent="0.35">
      <c r="D1179" s="8"/>
    </row>
    <row r="1180" spans="4:4" x14ac:dyDescent="0.35">
      <c r="D1180" s="8"/>
    </row>
    <row r="1181" spans="4:4" x14ac:dyDescent="0.35">
      <c r="D1181" s="8"/>
    </row>
    <row r="1182" spans="4:4" x14ac:dyDescent="0.35">
      <c r="D1182" s="8"/>
    </row>
    <row r="1183" spans="4:4" x14ac:dyDescent="0.35">
      <c r="D1183" s="8"/>
    </row>
    <row r="1184" spans="4:4" x14ac:dyDescent="0.35">
      <c r="D1184" s="8"/>
    </row>
    <row r="1185" spans="4:4" x14ac:dyDescent="0.35">
      <c r="D1185" s="8"/>
    </row>
    <row r="1186" spans="4:4" x14ac:dyDescent="0.35">
      <c r="D1186" s="8"/>
    </row>
    <row r="1187" spans="4:4" x14ac:dyDescent="0.35">
      <c r="D1187" s="8"/>
    </row>
    <row r="1188" spans="4:4" x14ac:dyDescent="0.35">
      <c r="D1188" s="8"/>
    </row>
    <row r="1189" spans="4:4" x14ac:dyDescent="0.35">
      <c r="D1189" s="8"/>
    </row>
    <row r="1190" spans="4:4" x14ac:dyDescent="0.35">
      <c r="D1190" s="8"/>
    </row>
    <row r="1191" spans="4:4" x14ac:dyDescent="0.35">
      <c r="D1191" s="8"/>
    </row>
    <row r="1192" spans="4:4" x14ac:dyDescent="0.35">
      <c r="D1192" s="8"/>
    </row>
    <row r="1193" spans="4:4" x14ac:dyDescent="0.35">
      <c r="D1193" s="8"/>
    </row>
    <row r="1194" spans="4:4" x14ac:dyDescent="0.35">
      <c r="D1194" s="8"/>
    </row>
    <row r="1195" spans="4:4" x14ac:dyDescent="0.35">
      <c r="D1195" s="8"/>
    </row>
    <row r="1196" spans="4:4" x14ac:dyDescent="0.35">
      <c r="D1196" s="8"/>
    </row>
    <row r="1197" spans="4:4" x14ac:dyDescent="0.35">
      <c r="D1197" s="8"/>
    </row>
    <row r="1198" spans="4:4" x14ac:dyDescent="0.35">
      <c r="D1198" s="8"/>
    </row>
    <row r="1199" spans="4:4" x14ac:dyDescent="0.35">
      <c r="D1199" s="8"/>
    </row>
    <row r="1200" spans="4:4" x14ac:dyDescent="0.35">
      <c r="D1200" s="8"/>
    </row>
    <row r="1201" spans="4:4" x14ac:dyDescent="0.35">
      <c r="D1201" s="8"/>
    </row>
    <row r="1202" spans="4:4" x14ac:dyDescent="0.35">
      <c r="D1202" s="8"/>
    </row>
    <row r="1203" spans="4:4" x14ac:dyDescent="0.35">
      <c r="D1203" s="8"/>
    </row>
    <row r="1204" spans="4:4" x14ac:dyDescent="0.35">
      <c r="D1204" s="8"/>
    </row>
    <row r="1205" spans="4:4" x14ac:dyDescent="0.35">
      <c r="D1205" s="8"/>
    </row>
    <row r="1206" spans="4:4" x14ac:dyDescent="0.35">
      <c r="D1206" s="8"/>
    </row>
    <row r="1207" spans="4:4" x14ac:dyDescent="0.35">
      <c r="D1207" s="8"/>
    </row>
    <row r="1208" spans="4:4" x14ac:dyDescent="0.35">
      <c r="D1208" s="8"/>
    </row>
    <row r="1209" spans="4:4" x14ac:dyDescent="0.35">
      <c r="D1209" s="8"/>
    </row>
    <row r="1210" spans="4:4" x14ac:dyDescent="0.35">
      <c r="D1210" s="8"/>
    </row>
    <row r="1211" spans="4:4" x14ac:dyDescent="0.35">
      <c r="D1211" s="8"/>
    </row>
    <row r="1212" spans="4:4" x14ac:dyDescent="0.35">
      <c r="D1212" s="8"/>
    </row>
    <row r="1213" spans="4:4" x14ac:dyDescent="0.35">
      <c r="D1213" s="8"/>
    </row>
    <row r="1214" spans="4:4" x14ac:dyDescent="0.35">
      <c r="D1214" s="8"/>
    </row>
    <row r="1215" spans="4:4" x14ac:dyDescent="0.35">
      <c r="D1215" s="8"/>
    </row>
    <row r="1216" spans="4:4" x14ac:dyDescent="0.35">
      <c r="D1216" s="8"/>
    </row>
    <row r="1217" spans="4:4" x14ac:dyDescent="0.35">
      <c r="D1217" s="8"/>
    </row>
    <row r="1218" spans="4:4" x14ac:dyDescent="0.35">
      <c r="D1218" s="8"/>
    </row>
    <row r="1219" spans="4:4" x14ac:dyDescent="0.35">
      <c r="D1219" s="8"/>
    </row>
    <row r="1220" spans="4:4" x14ac:dyDescent="0.35">
      <c r="D1220" s="8"/>
    </row>
    <row r="1221" spans="4:4" x14ac:dyDescent="0.35">
      <c r="D1221" s="8"/>
    </row>
    <row r="1222" spans="4:4" x14ac:dyDescent="0.35">
      <c r="D1222" s="8"/>
    </row>
    <row r="1223" spans="4:4" x14ac:dyDescent="0.35">
      <c r="D1223" s="8"/>
    </row>
    <row r="1224" spans="4:4" x14ac:dyDescent="0.35">
      <c r="D1224" s="8"/>
    </row>
    <row r="1225" spans="4:4" x14ac:dyDescent="0.35">
      <c r="D1225" s="8"/>
    </row>
    <row r="1226" spans="4:4" x14ac:dyDescent="0.35">
      <c r="D1226" s="8"/>
    </row>
    <row r="1227" spans="4:4" x14ac:dyDescent="0.35">
      <c r="D1227" s="8"/>
    </row>
    <row r="1228" spans="4:4" x14ac:dyDescent="0.35">
      <c r="D1228" s="8"/>
    </row>
    <row r="1229" spans="4:4" x14ac:dyDescent="0.35">
      <c r="D1229" s="8"/>
    </row>
    <row r="1230" spans="4:4" x14ac:dyDescent="0.35">
      <c r="D1230" s="8"/>
    </row>
    <row r="1231" spans="4:4" x14ac:dyDescent="0.35">
      <c r="D1231" s="8"/>
    </row>
    <row r="1232" spans="4:4" x14ac:dyDescent="0.35">
      <c r="D1232" s="8"/>
    </row>
    <row r="1233" spans="4:4" x14ac:dyDescent="0.35">
      <c r="D1233" s="8"/>
    </row>
    <row r="1234" spans="4:4" x14ac:dyDescent="0.35">
      <c r="D1234" s="8"/>
    </row>
    <row r="1235" spans="4:4" x14ac:dyDescent="0.35">
      <c r="D1235" s="8"/>
    </row>
    <row r="1236" spans="4:4" x14ac:dyDescent="0.35">
      <c r="D1236" s="8"/>
    </row>
    <row r="1237" spans="4:4" x14ac:dyDescent="0.35">
      <c r="D1237" s="8"/>
    </row>
    <row r="1238" spans="4:4" x14ac:dyDescent="0.35">
      <c r="D1238" s="8"/>
    </row>
    <row r="1239" spans="4:4" x14ac:dyDescent="0.35">
      <c r="D1239" s="8"/>
    </row>
    <row r="1240" spans="4:4" x14ac:dyDescent="0.35">
      <c r="D1240" s="8"/>
    </row>
    <row r="1241" spans="4:4" x14ac:dyDescent="0.35">
      <c r="D1241" s="8"/>
    </row>
    <row r="1242" spans="4:4" x14ac:dyDescent="0.35">
      <c r="D1242" s="8"/>
    </row>
    <row r="1243" spans="4:4" x14ac:dyDescent="0.35">
      <c r="D1243" s="8"/>
    </row>
    <row r="1244" spans="4:4" x14ac:dyDescent="0.35">
      <c r="D1244" s="8"/>
    </row>
    <row r="1245" spans="4:4" x14ac:dyDescent="0.35">
      <c r="D1245" s="8"/>
    </row>
    <row r="1246" spans="4:4" x14ac:dyDescent="0.35">
      <c r="D1246" s="8"/>
    </row>
    <row r="1247" spans="4:4" x14ac:dyDescent="0.35">
      <c r="D1247" s="8"/>
    </row>
    <row r="1248" spans="4:4" x14ac:dyDescent="0.35">
      <c r="D1248" s="8"/>
    </row>
    <row r="1249" spans="4:4" x14ac:dyDescent="0.35">
      <c r="D1249" s="8"/>
    </row>
    <row r="1250" spans="4:4" x14ac:dyDescent="0.35">
      <c r="D1250" s="8"/>
    </row>
    <row r="1251" spans="4:4" x14ac:dyDescent="0.35">
      <c r="D1251" s="8"/>
    </row>
    <row r="1252" spans="4:4" x14ac:dyDescent="0.35">
      <c r="D1252" s="8"/>
    </row>
    <row r="1253" spans="4:4" x14ac:dyDescent="0.35">
      <c r="D1253" s="8"/>
    </row>
    <row r="1254" spans="4:4" x14ac:dyDescent="0.35">
      <c r="D1254" s="8"/>
    </row>
    <row r="1255" spans="4:4" x14ac:dyDescent="0.35">
      <c r="D1255" s="8"/>
    </row>
    <row r="1256" spans="4:4" x14ac:dyDescent="0.35">
      <c r="D1256" s="8"/>
    </row>
    <row r="1257" spans="4:4" x14ac:dyDescent="0.35">
      <c r="D1257" s="8"/>
    </row>
    <row r="1258" spans="4:4" x14ac:dyDescent="0.35">
      <c r="D1258" s="8"/>
    </row>
    <row r="1259" spans="4:4" x14ac:dyDescent="0.35">
      <c r="D1259" s="8"/>
    </row>
    <row r="1260" spans="4:4" x14ac:dyDescent="0.35">
      <c r="D1260" s="8"/>
    </row>
    <row r="1261" spans="4:4" x14ac:dyDescent="0.35">
      <c r="D1261" s="8"/>
    </row>
    <row r="1262" spans="4:4" x14ac:dyDescent="0.35">
      <c r="D1262" s="8"/>
    </row>
    <row r="1263" spans="4:4" x14ac:dyDescent="0.35">
      <c r="D1263" s="8"/>
    </row>
    <row r="1264" spans="4:4" x14ac:dyDescent="0.35">
      <c r="D1264" s="8"/>
    </row>
    <row r="1265" spans="4:4" x14ac:dyDescent="0.35">
      <c r="D1265" s="8"/>
    </row>
    <row r="1266" spans="4:4" x14ac:dyDescent="0.35">
      <c r="D1266" s="8"/>
    </row>
    <row r="1267" spans="4:4" x14ac:dyDescent="0.35">
      <c r="D1267" s="8"/>
    </row>
    <row r="1268" spans="4:4" x14ac:dyDescent="0.35">
      <c r="D1268" s="8"/>
    </row>
    <row r="1269" spans="4:4" x14ac:dyDescent="0.35">
      <c r="D1269" s="8"/>
    </row>
    <row r="1270" spans="4:4" x14ac:dyDescent="0.35">
      <c r="D1270" s="8"/>
    </row>
    <row r="1271" spans="4:4" x14ac:dyDescent="0.35">
      <c r="D1271" s="8"/>
    </row>
    <row r="1272" spans="4:4" x14ac:dyDescent="0.35">
      <c r="D1272" s="8"/>
    </row>
    <row r="1273" spans="4:4" x14ac:dyDescent="0.35">
      <c r="D1273" s="8"/>
    </row>
    <row r="1274" spans="4:4" x14ac:dyDescent="0.35">
      <c r="D1274" s="8"/>
    </row>
    <row r="1275" spans="4:4" x14ac:dyDescent="0.35">
      <c r="D1275" s="8"/>
    </row>
    <row r="1276" spans="4:4" x14ac:dyDescent="0.35">
      <c r="D1276" s="8"/>
    </row>
    <row r="1277" spans="4:4" x14ac:dyDescent="0.35">
      <c r="D1277" s="8"/>
    </row>
    <row r="1278" spans="4:4" x14ac:dyDescent="0.35">
      <c r="D1278" s="8"/>
    </row>
    <row r="1279" spans="4:4" x14ac:dyDescent="0.35">
      <c r="D1279" s="8"/>
    </row>
    <row r="1280" spans="4:4" x14ac:dyDescent="0.35">
      <c r="D1280" s="8"/>
    </row>
    <row r="1281" spans="4:4" x14ac:dyDescent="0.35">
      <c r="D1281" s="8"/>
    </row>
    <row r="1282" spans="4:4" x14ac:dyDescent="0.35">
      <c r="D1282" s="8"/>
    </row>
    <row r="1283" spans="4:4" x14ac:dyDescent="0.35">
      <c r="D1283" s="8"/>
    </row>
    <row r="1284" spans="4:4" x14ac:dyDescent="0.35">
      <c r="D1284" s="8"/>
    </row>
    <row r="1285" spans="4:4" x14ac:dyDescent="0.35">
      <c r="D1285" s="8"/>
    </row>
    <row r="1286" spans="4:4" x14ac:dyDescent="0.35">
      <c r="D1286" s="8"/>
    </row>
    <row r="1287" spans="4:4" x14ac:dyDescent="0.35">
      <c r="D1287" s="8"/>
    </row>
    <row r="1288" spans="4:4" x14ac:dyDescent="0.35">
      <c r="D1288" s="8"/>
    </row>
    <row r="1289" spans="4:4" x14ac:dyDescent="0.35">
      <c r="D1289" s="8"/>
    </row>
    <row r="1290" spans="4:4" x14ac:dyDescent="0.35">
      <c r="D1290" s="8"/>
    </row>
    <row r="1291" spans="4:4" x14ac:dyDescent="0.35">
      <c r="D1291" s="8"/>
    </row>
    <row r="1292" spans="4:4" x14ac:dyDescent="0.35">
      <c r="D1292" s="8"/>
    </row>
    <row r="1293" spans="4:4" x14ac:dyDescent="0.35">
      <c r="D1293" s="8"/>
    </row>
    <row r="1294" spans="4:4" x14ac:dyDescent="0.35">
      <c r="D1294" s="8"/>
    </row>
    <row r="1295" spans="4:4" x14ac:dyDescent="0.35">
      <c r="D1295" s="8"/>
    </row>
    <row r="1296" spans="4:4" x14ac:dyDescent="0.35">
      <c r="D1296" s="8"/>
    </row>
    <row r="1297" spans="4:4" x14ac:dyDescent="0.35">
      <c r="D1297" s="8"/>
    </row>
    <row r="1298" spans="4:4" x14ac:dyDescent="0.35">
      <c r="D1298" s="8"/>
    </row>
    <row r="1299" spans="4:4" x14ac:dyDescent="0.35">
      <c r="D1299" s="8"/>
    </row>
    <row r="1300" spans="4:4" x14ac:dyDescent="0.35">
      <c r="D1300" s="8"/>
    </row>
    <row r="1301" spans="4:4" x14ac:dyDescent="0.35">
      <c r="D1301" s="8"/>
    </row>
    <row r="1302" spans="4:4" x14ac:dyDescent="0.35">
      <c r="D1302" s="8"/>
    </row>
    <row r="1303" spans="4:4" x14ac:dyDescent="0.35">
      <c r="D1303" s="8"/>
    </row>
    <row r="1304" spans="4:4" x14ac:dyDescent="0.35">
      <c r="D1304" s="8"/>
    </row>
    <row r="1305" spans="4:4" x14ac:dyDescent="0.35">
      <c r="D1305" s="8"/>
    </row>
    <row r="1306" spans="4:4" x14ac:dyDescent="0.35">
      <c r="D1306" s="8"/>
    </row>
    <row r="1307" spans="4:4" x14ac:dyDescent="0.35">
      <c r="D1307" s="8"/>
    </row>
    <row r="1308" spans="4:4" x14ac:dyDescent="0.35">
      <c r="D1308" s="8"/>
    </row>
    <row r="1309" spans="4:4" x14ac:dyDescent="0.35">
      <c r="D1309" s="8"/>
    </row>
    <row r="1310" spans="4:4" x14ac:dyDescent="0.35">
      <c r="D1310" s="8"/>
    </row>
    <row r="1311" spans="4:4" x14ac:dyDescent="0.35">
      <c r="D1311" s="8"/>
    </row>
    <row r="1312" spans="4:4" x14ac:dyDescent="0.35">
      <c r="D1312" s="8"/>
    </row>
    <row r="1313" spans="4:4" x14ac:dyDescent="0.35">
      <c r="D1313" s="8"/>
    </row>
    <row r="1314" spans="4:4" x14ac:dyDescent="0.35">
      <c r="D1314" s="8"/>
    </row>
    <row r="1315" spans="4:4" x14ac:dyDescent="0.35">
      <c r="D1315" s="8"/>
    </row>
    <row r="1316" spans="4:4" x14ac:dyDescent="0.35">
      <c r="D1316" s="8"/>
    </row>
    <row r="1317" spans="4:4" x14ac:dyDescent="0.35">
      <c r="D1317" s="8"/>
    </row>
    <row r="1318" spans="4:4" x14ac:dyDescent="0.35">
      <c r="D1318" s="8"/>
    </row>
    <row r="1319" spans="4:4" x14ac:dyDescent="0.35">
      <c r="D1319" s="8"/>
    </row>
    <row r="1320" spans="4:4" x14ac:dyDescent="0.35">
      <c r="D1320" s="8"/>
    </row>
    <row r="1321" spans="4:4" x14ac:dyDescent="0.35">
      <c r="D1321" s="8"/>
    </row>
    <row r="1322" spans="4:4" x14ac:dyDescent="0.35">
      <c r="D1322" s="8"/>
    </row>
    <row r="1323" spans="4:4" x14ac:dyDescent="0.35">
      <c r="D1323" s="8"/>
    </row>
    <row r="1324" spans="4:4" x14ac:dyDescent="0.35">
      <c r="D1324" s="8"/>
    </row>
    <row r="1325" spans="4:4" x14ac:dyDescent="0.35">
      <c r="D1325" s="8"/>
    </row>
    <row r="1326" spans="4:4" x14ac:dyDescent="0.35">
      <c r="D1326" s="8"/>
    </row>
    <row r="1327" spans="4:4" x14ac:dyDescent="0.35">
      <c r="D1327" s="8"/>
    </row>
    <row r="1328" spans="4:4" x14ac:dyDescent="0.35">
      <c r="D1328" s="8"/>
    </row>
    <row r="1329" spans="4:4" x14ac:dyDescent="0.35">
      <c r="D1329" s="8"/>
    </row>
    <row r="1330" spans="4:4" x14ac:dyDescent="0.35">
      <c r="D1330" s="8"/>
    </row>
    <row r="1331" spans="4:4" x14ac:dyDescent="0.35">
      <c r="D1331" s="8"/>
    </row>
    <row r="1332" spans="4:4" x14ac:dyDescent="0.35">
      <c r="D1332" s="8"/>
    </row>
    <row r="1333" spans="4:4" x14ac:dyDescent="0.35">
      <c r="D1333" s="8"/>
    </row>
    <row r="1334" spans="4:4" x14ac:dyDescent="0.35">
      <c r="D1334" s="8"/>
    </row>
    <row r="1335" spans="4:4" x14ac:dyDescent="0.35">
      <c r="D1335" s="8"/>
    </row>
    <row r="1336" spans="4:4" x14ac:dyDescent="0.35">
      <c r="D1336" s="8"/>
    </row>
    <row r="1337" spans="4:4" x14ac:dyDescent="0.35">
      <c r="D1337" s="8"/>
    </row>
    <row r="1338" spans="4:4" x14ac:dyDescent="0.35">
      <c r="D1338" s="8"/>
    </row>
    <row r="1339" spans="4:4" x14ac:dyDescent="0.35">
      <c r="D1339" s="8"/>
    </row>
    <row r="1340" spans="4:4" x14ac:dyDescent="0.35">
      <c r="D1340" s="8"/>
    </row>
    <row r="1341" spans="4:4" x14ac:dyDescent="0.35">
      <c r="D1341" s="8"/>
    </row>
    <row r="1342" spans="4:4" x14ac:dyDescent="0.35">
      <c r="D1342" s="8"/>
    </row>
    <row r="1343" spans="4:4" x14ac:dyDescent="0.35">
      <c r="D1343" s="8"/>
    </row>
    <row r="1344" spans="4:4" x14ac:dyDescent="0.35">
      <c r="D1344" s="8"/>
    </row>
    <row r="1345" spans="4:4" x14ac:dyDescent="0.35">
      <c r="D1345" s="8"/>
    </row>
    <row r="1346" spans="4:4" x14ac:dyDescent="0.35">
      <c r="D1346" s="8"/>
    </row>
    <row r="1347" spans="4:4" x14ac:dyDescent="0.35">
      <c r="D1347" s="8"/>
    </row>
    <row r="1348" spans="4:4" x14ac:dyDescent="0.35">
      <c r="D1348" s="8"/>
    </row>
    <row r="1349" spans="4:4" x14ac:dyDescent="0.35">
      <c r="D1349" s="8"/>
    </row>
    <row r="1350" spans="4:4" x14ac:dyDescent="0.35">
      <c r="D1350" s="8"/>
    </row>
    <row r="1351" spans="4:4" x14ac:dyDescent="0.35">
      <c r="D1351" s="8"/>
    </row>
    <row r="1352" spans="4:4" x14ac:dyDescent="0.35">
      <c r="D1352" s="8"/>
    </row>
    <row r="1353" spans="4:4" x14ac:dyDescent="0.35">
      <c r="D1353" s="8"/>
    </row>
    <row r="1354" spans="4:4" x14ac:dyDescent="0.35">
      <c r="D1354" s="8"/>
    </row>
    <row r="1355" spans="4:4" x14ac:dyDescent="0.35">
      <c r="D1355" s="8"/>
    </row>
    <row r="1356" spans="4:4" x14ac:dyDescent="0.35">
      <c r="D1356" s="8"/>
    </row>
    <row r="1357" spans="4:4" x14ac:dyDescent="0.35">
      <c r="D1357" s="8"/>
    </row>
    <row r="1358" spans="4:4" x14ac:dyDescent="0.35">
      <c r="D1358" s="8"/>
    </row>
    <row r="1359" spans="4:4" x14ac:dyDescent="0.35">
      <c r="D1359" s="8"/>
    </row>
    <row r="1360" spans="4:4" x14ac:dyDescent="0.35">
      <c r="D1360" s="8"/>
    </row>
    <row r="1361" spans="4:4" x14ac:dyDescent="0.35">
      <c r="D1361" s="8"/>
    </row>
    <row r="1362" spans="4:4" x14ac:dyDescent="0.35">
      <c r="D1362" s="8"/>
    </row>
    <row r="1363" spans="4:4" x14ac:dyDescent="0.35">
      <c r="D1363" s="8"/>
    </row>
    <row r="1364" spans="4:4" x14ac:dyDescent="0.35">
      <c r="D1364" s="8"/>
    </row>
    <row r="1365" spans="4:4" x14ac:dyDescent="0.35">
      <c r="D1365" s="8"/>
    </row>
    <row r="1366" spans="4:4" x14ac:dyDescent="0.35">
      <c r="D1366" s="8"/>
    </row>
    <row r="1367" spans="4:4" x14ac:dyDescent="0.35">
      <c r="D1367" s="8"/>
    </row>
    <row r="1368" spans="4:4" x14ac:dyDescent="0.35">
      <c r="D1368" s="8"/>
    </row>
    <row r="1369" spans="4:4" x14ac:dyDescent="0.35">
      <c r="D1369" s="8"/>
    </row>
    <row r="1370" spans="4:4" x14ac:dyDescent="0.35">
      <c r="D1370" s="8"/>
    </row>
    <row r="1371" spans="4:4" x14ac:dyDescent="0.35">
      <c r="D1371" s="8"/>
    </row>
    <row r="1372" spans="4:4" x14ac:dyDescent="0.35">
      <c r="D1372" s="8"/>
    </row>
    <row r="1373" spans="4:4" x14ac:dyDescent="0.35">
      <c r="D1373" s="8"/>
    </row>
    <row r="1374" spans="4:4" x14ac:dyDescent="0.35">
      <c r="D1374" s="8"/>
    </row>
    <row r="1375" spans="4:4" x14ac:dyDescent="0.35">
      <c r="D1375" s="8"/>
    </row>
    <row r="1376" spans="4:4" x14ac:dyDescent="0.35">
      <c r="D1376" s="8"/>
    </row>
    <row r="1377" spans="4:4" x14ac:dyDescent="0.35">
      <c r="D1377" s="8"/>
    </row>
    <row r="1378" spans="4:4" x14ac:dyDescent="0.35">
      <c r="D1378" s="8"/>
    </row>
    <row r="1379" spans="4:4" x14ac:dyDescent="0.35">
      <c r="D1379" s="8"/>
    </row>
    <row r="1380" spans="4:4" x14ac:dyDescent="0.35">
      <c r="D1380" s="8"/>
    </row>
    <row r="1381" spans="4:4" x14ac:dyDescent="0.35">
      <c r="D1381" s="8"/>
    </row>
    <row r="1382" spans="4:4" x14ac:dyDescent="0.35">
      <c r="D1382" s="8"/>
    </row>
    <row r="1383" spans="4:4" x14ac:dyDescent="0.35">
      <c r="D1383" s="8"/>
    </row>
    <row r="1384" spans="4:4" x14ac:dyDescent="0.35">
      <c r="D1384" s="8"/>
    </row>
    <row r="1385" spans="4:4" x14ac:dyDescent="0.35">
      <c r="D1385" s="8"/>
    </row>
    <row r="1386" spans="4:4" x14ac:dyDescent="0.35">
      <c r="D1386" s="8"/>
    </row>
    <row r="1387" spans="4:4" x14ac:dyDescent="0.35">
      <c r="D1387" s="8"/>
    </row>
    <row r="1388" spans="4:4" x14ac:dyDescent="0.35">
      <c r="D1388" s="8"/>
    </row>
    <row r="1389" spans="4:4" x14ac:dyDescent="0.35">
      <c r="D1389" s="8"/>
    </row>
    <row r="1390" spans="4:4" x14ac:dyDescent="0.35">
      <c r="D1390" s="8"/>
    </row>
    <row r="1391" spans="4:4" x14ac:dyDescent="0.35">
      <c r="D1391" s="8"/>
    </row>
    <row r="1392" spans="4:4" x14ac:dyDescent="0.35">
      <c r="D1392" s="8"/>
    </row>
    <row r="1393" spans="4:4" x14ac:dyDescent="0.35">
      <c r="D1393" s="8"/>
    </row>
    <row r="1394" spans="4:4" x14ac:dyDescent="0.35">
      <c r="D1394" s="8"/>
    </row>
    <row r="1395" spans="4:4" x14ac:dyDescent="0.35">
      <c r="D1395" s="8"/>
    </row>
    <row r="1396" spans="4:4" x14ac:dyDescent="0.35">
      <c r="D1396" s="8"/>
    </row>
    <row r="1397" spans="4:4" x14ac:dyDescent="0.35">
      <c r="D1397" s="8"/>
    </row>
    <row r="1398" spans="4:4" x14ac:dyDescent="0.35">
      <c r="D1398" s="8"/>
    </row>
    <row r="1399" spans="4:4" x14ac:dyDescent="0.35">
      <c r="D1399" s="8"/>
    </row>
    <row r="1400" spans="4:4" x14ac:dyDescent="0.35">
      <c r="D1400" s="8"/>
    </row>
    <row r="1401" spans="4:4" x14ac:dyDescent="0.35">
      <c r="D1401" s="8"/>
    </row>
    <row r="1402" spans="4:4" x14ac:dyDescent="0.35">
      <c r="D1402" s="8"/>
    </row>
    <row r="1403" spans="4:4" x14ac:dyDescent="0.35">
      <c r="D1403" s="8"/>
    </row>
    <row r="1404" spans="4:4" x14ac:dyDescent="0.35">
      <c r="D1404" s="8"/>
    </row>
    <row r="1405" spans="4:4" x14ac:dyDescent="0.35">
      <c r="D1405" s="8"/>
    </row>
    <row r="1406" spans="4:4" x14ac:dyDescent="0.35">
      <c r="D1406" s="8"/>
    </row>
    <row r="1407" spans="4:4" x14ac:dyDescent="0.35">
      <c r="D1407" s="8"/>
    </row>
    <row r="1408" spans="4:4" x14ac:dyDescent="0.35">
      <c r="D1408" s="8"/>
    </row>
    <row r="1409" spans="4:4" x14ac:dyDescent="0.35">
      <c r="D1409" s="8"/>
    </row>
    <row r="1410" spans="4:4" x14ac:dyDescent="0.35">
      <c r="D1410" s="8"/>
    </row>
    <row r="1411" spans="4:4" x14ac:dyDescent="0.35">
      <c r="D1411" s="8"/>
    </row>
    <row r="1412" spans="4:4" x14ac:dyDescent="0.35">
      <c r="D1412" s="8"/>
    </row>
    <row r="1413" spans="4:4" x14ac:dyDescent="0.35">
      <c r="D1413" s="8"/>
    </row>
    <row r="1414" spans="4:4" x14ac:dyDescent="0.35">
      <c r="D1414" s="8"/>
    </row>
    <row r="1415" spans="4:4" x14ac:dyDescent="0.35">
      <c r="D1415" s="8"/>
    </row>
    <row r="1416" spans="4:4" x14ac:dyDescent="0.35">
      <c r="D1416" s="8"/>
    </row>
    <row r="1417" spans="4:4" x14ac:dyDescent="0.35">
      <c r="D1417" s="8"/>
    </row>
    <row r="1418" spans="4:4" x14ac:dyDescent="0.35">
      <c r="D1418" s="8"/>
    </row>
    <row r="1419" spans="4:4" x14ac:dyDescent="0.35">
      <c r="D1419" s="8"/>
    </row>
    <row r="1420" spans="4:4" x14ac:dyDescent="0.35">
      <c r="D1420" s="8"/>
    </row>
  </sheetData>
  <sortState xmlns:xlrd2="http://schemas.microsoft.com/office/spreadsheetml/2017/richdata2" ref="J2:J1422">
    <sortCondition descending="1" ref="J1:J1422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62ABB-A35E-457C-821D-5536929D7F34}">
  <dimension ref="A1:DA147"/>
  <sheetViews>
    <sheetView topLeftCell="BU1" zoomScale="37" zoomScaleNormal="130" workbookViewId="0">
      <selection activeCell="CS50" sqref="CS50"/>
    </sheetView>
  </sheetViews>
  <sheetFormatPr defaultRowHeight="14.5" x14ac:dyDescent="0.35"/>
  <cols>
    <col min="1" max="1" width="18.6328125" style="12" bestFit="1" customWidth="1"/>
    <col min="6" max="6" width="8.7265625" style="11"/>
    <col min="7" max="7" width="11.6328125" style="13" bestFit="1" customWidth="1"/>
    <col min="10" max="10" width="12.26953125" bestFit="1" customWidth="1"/>
    <col min="20" max="20" width="8.7265625" style="11"/>
    <col min="21" max="21" width="15.08984375" style="13" customWidth="1"/>
    <col min="24" max="24" width="12.26953125" bestFit="1" customWidth="1"/>
    <col min="34" max="34" width="8.7265625" style="11"/>
    <col min="35" max="35" width="14.6328125" style="13" customWidth="1"/>
    <col min="38" max="38" width="12.26953125" bestFit="1" customWidth="1"/>
    <col min="48" max="48" width="8.7265625" style="11"/>
    <col min="49" max="49" width="8.7265625" style="26" customWidth="1"/>
    <col min="50" max="50" width="8.7265625" customWidth="1"/>
    <col min="52" max="52" width="12.26953125" bestFit="1" customWidth="1"/>
    <col min="62" max="62" width="8.7265625" style="11"/>
    <col min="67" max="67" width="18.6328125" style="12" bestFit="1" customWidth="1"/>
    <col min="68" max="71" width="8.7265625" style="37"/>
    <col min="72" max="72" width="8.7265625" style="11"/>
    <col min="73" max="73" width="13.54296875" bestFit="1" customWidth="1"/>
    <col min="76" max="76" width="12.26953125" bestFit="1" customWidth="1"/>
    <col min="86" max="86" width="8.7265625" style="11"/>
    <col min="87" max="87" width="13.54296875" bestFit="1" customWidth="1"/>
    <col min="88" max="88" width="8.7265625" style="27" customWidth="1"/>
    <col min="89" max="89" width="8.7265625" style="27"/>
    <col min="90" max="90" width="12.26953125" style="27" bestFit="1" customWidth="1"/>
    <col min="91" max="99" width="8.7265625" style="27"/>
    <col min="100" max="100" width="8.7265625" style="30"/>
    <col min="105" max="105" width="15.81640625" bestFit="1" customWidth="1"/>
    <col min="108" max="108" width="8.54296875" customWidth="1"/>
    <col min="113" max="115" width="6" customWidth="1"/>
  </cols>
  <sheetData>
    <row r="1" spans="1:105" s="19" customFormat="1" ht="15" thickBot="1" x14ac:dyDescent="0.4">
      <c r="G1" s="20"/>
      <c r="I1" s="19" t="s">
        <v>1672</v>
      </c>
      <c r="J1" s="19" t="s">
        <v>1673</v>
      </c>
      <c r="L1" s="19" t="s">
        <v>1672</v>
      </c>
      <c r="M1" s="19" t="s">
        <v>1673</v>
      </c>
      <c r="O1" s="19" t="s">
        <v>1672</v>
      </c>
      <c r="P1" s="19" t="s">
        <v>1673</v>
      </c>
      <c r="R1" s="19" t="s">
        <v>1672</v>
      </c>
      <c r="S1" s="19" t="s">
        <v>1673</v>
      </c>
      <c r="U1" s="20"/>
      <c r="W1" s="19" t="s">
        <v>1672</v>
      </c>
      <c r="X1" s="19" t="s">
        <v>1673</v>
      </c>
      <c r="Z1" s="19" t="s">
        <v>1672</v>
      </c>
      <c r="AA1" s="19" t="s">
        <v>1673</v>
      </c>
      <c r="AC1" s="19" t="s">
        <v>1672</v>
      </c>
      <c r="AD1" s="19" t="s">
        <v>1673</v>
      </c>
      <c r="AF1" s="19" t="s">
        <v>1672</v>
      </c>
      <c r="AG1" s="19" t="s">
        <v>1673</v>
      </c>
      <c r="AI1" s="20"/>
      <c r="AK1" s="19" t="s">
        <v>1672</v>
      </c>
      <c r="AL1" s="19" t="s">
        <v>1673</v>
      </c>
      <c r="AN1" s="19" t="s">
        <v>1672</v>
      </c>
      <c r="AO1" s="19" t="s">
        <v>1673</v>
      </c>
      <c r="AQ1" s="19" t="s">
        <v>1672</v>
      </c>
      <c r="AR1" s="19" t="s">
        <v>1673</v>
      </c>
      <c r="AT1" s="19" t="s">
        <v>1672</v>
      </c>
      <c r="AU1" s="19" t="s">
        <v>1673</v>
      </c>
      <c r="AW1" s="20"/>
      <c r="AY1" s="19" t="s">
        <v>1672</v>
      </c>
      <c r="AZ1" s="19" t="s">
        <v>1673</v>
      </c>
      <c r="BB1" s="19" t="s">
        <v>1672</v>
      </c>
      <c r="BC1" s="19" t="s">
        <v>1673</v>
      </c>
      <c r="BE1" s="19" t="s">
        <v>1672</v>
      </c>
      <c r="BF1" s="19" t="s">
        <v>1673</v>
      </c>
      <c r="BH1" s="19" t="s">
        <v>1672</v>
      </c>
      <c r="BI1" s="19" t="s">
        <v>1673</v>
      </c>
      <c r="BO1" s="34"/>
      <c r="BP1" s="35"/>
      <c r="BQ1" s="35"/>
      <c r="BR1" s="35"/>
      <c r="BS1" s="35"/>
      <c r="BT1" s="36"/>
      <c r="BW1" s="19" t="s">
        <v>1672</v>
      </c>
      <c r="BX1" s="19" t="s">
        <v>1673</v>
      </c>
      <c r="BZ1" s="19" t="s">
        <v>1672</v>
      </c>
      <c r="CA1" s="19" t="s">
        <v>1673</v>
      </c>
      <c r="CC1" s="19" t="s">
        <v>1672</v>
      </c>
      <c r="CD1" s="19" t="s">
        <v>1673</v>
      </c>
      <c r="CF1" s="19" t="s">
        <v>1672</v>
      </c>
      <c r="CG1" s="19" t="s">
        <v>1673</v>
      </c>
      <c r="CJ1" s="28"/>
      <c r="CK1" s="28" t="s">
        <v>1672</v>
      </c>
      <c r="CL1" s="28" t="s">
        <v>1673</v>
      </c>
      <c r="CM1" s="28"/>
      <c r="CN1" s="28" t="s">
        <v>1672</v>
      </c>
      <c r="CO1" s="28" t="s">
        <v>1673</v>
      </c>
      <c r="CP1" s="28"/>
      <c r="CQ1" s="28" t="s">
        <v>1672</v>
      </c>
      <c r="CR1" s="28" t="s">
        <v>1673</v>
      </c>
      <c r="CS1" s="28"/>
      <c r="CT1" s="28" t="s">
        <v>1672</v>
      </c>
      <c r="CU1" s="28" t="s">
        <v>1673</v>
      </c>
      <c r="CV1" s="28"/>
    </row>
    <row r="2" spans="1:105" x14ac:dyDescent="0.35">
      <c r="A2" s="12" t="s">
        <v>0</v>
      </c>
      <c r="B2" t="s">
        <v>2</v>
      </c>
      <c r="C2" t="s">
        <v>3</v>
      </c>
      <c r="D2" t="s">
        <v>26</v>
      </c>
      <c r="E2" t="s">
        <v>2766</v>
      </c>
      <c r="F2" s="11" t="s">
        <v>4</v>
      </c>
      <c r="G2" s="13" t="s">
        <v>7</v>
      </c>
      <c r="H2" t="s">
        <v>41</v>
      </c>
      <c r="I2" t="s">
        <v>1671</v>
      </c>
      <c r="J2" t="s">
        <v>1671</v>
      </c>
      <c r="K2" t="s">
        <v>40</v>
      </c>
      <c r="L2" t="s">
        <v>1668</v>
      </c>
      <c r="M2" t="s">
        <v>1668</v>
      </c>
      <c r="N2" t="s">
        <v>46</v>
      </c>
      <c r="O2" t="s">
        <v>1669</v>
      </c>
      <c r="P2" t="s">
        <v>1669</v>
      </c>
      <c r="Q2" t="s">
        <v>45</v>
      </c>
      <c r="R2" t="s">
        <v>1670</v>
      </c>
      <c r="S2" t="s">
        <v>1670</v>
      </c>
      <c r="T2" s="11" t="s">
        <v>6</v>
      </c>
      <c r="U2" s="13" t="s">
        <v>8</v>
      </c>
      <c r="V2" t="s">
        <v>41</v>
      </c>
      <c r="W2" t="s">
        <v>1671</v>
      </c>
      <c r="X2" t="s">
        <v>1671</v>
      </c>
      <c r="Y2" t="s">
        <v>40</v>
      </c>
      <c r="Z2" t="s">
        <v>1668</v>
      </c>
      <c r="AA2" t="s">
        <v>1668</v>
      </c>
      <c r="AB2" t="s">
        <v>46</v>
      </c>
      <c r="AC2" t="s">
        <v>1669</v>
      </c>
      <c r="AD2" t="s">
        <v>1669</v>
      </c>
      <c r="AE2" t="s">
        <v>45</v>
      </c>
      <c r="AF2" t="s">
        <v>1670</v>
      </c>
      <c r="AG2" t="s">
        <v>1670</v>
      </c>
      <c r="AH2" s="11" t="s">
        <v>6</v>
      </c>
      <c r="AI2" s="13" t="s">
        <v>8</v>
      </c>
      <c r="AJ2" t="s">
        <v>41</v>
      </c>
      <c r="AK2" t="s">
        <v>1671</v>
      </c>
      <c r="AL2" t="s">
        <v>1671</v>
      </c>
      <c r="AM2" t="s">
        <v>40</v>
      </c>
      <c r="AN2" t="s">
        <v>1668</v>
      </c>
      <c r="AO2" t="s">
        <v>1668</v>
      </c>
      <c r="AP2" t="s">
        <v>46</v>
      </c>
      <c r="AQ2" t="s">
        <v>1669</v>
      </c>
      <c r="AR2" t="s">
        <v>1669</v>
      </c>
      <c r="AS2" t="s">
        <v>45</v>
      </c>
      <c r="AT2" t="s">
        <v>1670</v>
      </c>
      <c r="AU2" t="s">
        <v>1670</v>
      </c>
      <c r="AV2" s="11" t="s">
        <v>6</v>
      </c>
      <c r="AW2" s="26" t="s">
        <v>8</v>
      </c>
      <c r="AX2" t="s">
        <v>41</v>
      </c>
      <c r="AY2" t="s">
        <v>1671</v>
      </c>
      <c r="AZ2" t="s">
        <v>1671</v>
      </c>
      <c r="BA2" t="s">
        <v>40</v>
      </c>
      <c r="BB2" t="s">
        <v>1668</v>
      </c>
      <c r="BC2" t="s">
        <v>1668</v>
      </c>
      <c r="BD2" t="s">
        <v>46</v>
      </c>
      <c r="BE2" t="s">
        <v>1669</v>
      </c>
      <c r="BF2" t="s">
        <v>1669</v>
      </c>
      <c r="BG2" t="s">
        <v>45</v>
      </c>
      <c r="BH2" t="s">
        <v>1670</v>
      </c>
      <c r="BI2" t="s">
        <v>1670</v>
      </c>
      <c r="BJ2" s="11" t="s">
        <v>6</v>
      </c>
      <c r="BN2" t="s">
        <v>5861</v>
      </c>
      <c r="BO2" s="12" t="s">
        <v>0</v>
      </c>
      <c r="BP2" s="37" t="s">
        <v>2</v>
      </c>
      <c r="BQ2" s="37" t="s">
        <v>3</v>
      </c>
      <c r="BR2" s="37" t="s">
        <v>26</v>
      </c>
      <c r="BS2" s="37" t="s">
        <v>2766</v>
      </c>
      <c r="BT2" s="11" t="s">
        <v>4</v>
      </c>
      <c r="BU2" s="2" t="s">
        <v>5862</v>
      </c>
      <c r="BV2" t="s">
        <v>41</v>
      </c>
      <c r="BW2" t="s">
        <v>1671</v>
      </c>
      <c r="BX2" t="s">
        <v>1671</v>
      </c>
      <c r="BY2" t="s">
        <v>40</v>
      </c>
      <c r="BZ2" t="s">
        <v>1668</v>
      </c>
      <c r="CA2" t="s">
        <v>1668</v>
      </c>
      <c r="CB2" t="s">
        <v>46</v>
      </c>
      <c r="CC2" t="s">
        <v>1669</v>
      </c>
      <c r="CD2" t="s">
        <v>1669</v>
      </c>
      <c r="CE2" t="s">
        <v>45</v>
      </c>
      <c r="CF2" t="s">
        <v>1670</v>
      </c>
      <c r="CG2" t="s">
        <v>1670</v>
      </c>
      <c r="CH2" s="11" t="s">
        <v>6</v>
      </c>
      <c r="CI2" s="2" t="s">
        <v>5863</v>
      </c>
      <c r="CJ2" s="27" t="s">
        <v>41</v>
      </c>
      <c r="CK2" s="27" t="s">
        <v>1671</v>
      </c>
      <c r="CL2" s="27" t="s">
        <v>1671</v>
      </c>
      <c r="CM2" s="27" t="s">
        <v>40</v>
      </c>
      <c r="CN2" s="27" t="s">
        <v>1668</v>
      </c>
      <c r="CO2" s="27" t="s">
        <v>1668</v>
      </c>
      <c r="CP2" s="27" t="s">
        <v>46</v>
      </c>
      <c r="CQ2" s="27" t="s">
        <v>1669</v>
      </c>
      <c r="CR2" s="27" t="s">
        <v>1669</v>
      </c>
      <c r="CS2" s="27" t="s">
        <v>45</v>
      </c>
      <c r="CT2" s="27" t="s">
        <v>1670</v>
      </c>
      <c r="CU2" s="27" t="s">
        <v>1670</v>
      </c>
      <c r="CV2" s="30" t="s">
        <v>6</v>
      </c>
      <c r="CZ2" s="27"/>
    </row>
    <row r="3" spans="1:105" ht="29" x14ac:dyDescent="0.35">
      <c r="A3" s="10">
        <v>44641.25</v>
      </c>
      <c r="B3">
        <v>2.3361999999999998</v>
      </c>
      <c r="C3">
        <v>6.1999999999999998E-3</v>
      </c>
      <c r="D3">
        <f>ABS(C3)</f>
        <v>6.1999999999999998E-3</v>
      </c>
      <c r="E3">
        <f>MAX(D3:D147)</f>
        <v>12.018599999999999</v>
      </c>
      <c r="F3" s="11" t="s">
        <v>27</v>
      </c>
      <c r="H3">
        <v>0</v>
      </c>
      <c r="I3">
        <v>0</v>
      </c>
      <c r="J3">
        <f>I3*5*60/3600</f>
        <v>0</v>
      </c>
      <c r="K3">
        <v>0</v>
      </c>
      <c r="L3">
        <f t="shared" ref="L3:L66" si="0">K3*380/1000*0.83</f>
        <v>0</v>
      </c>
      <c r="M3">
        <f>L3*5*60/3600</f>
        <v>0</v>
      </c>
      <c r="N3">
        <v>0</v>
      </c>
      <c r="O3">
        <f t="shared" ref="O3:O66" si="1">N3*380/1000*0.83</f>
        <v>0</v>
      </c>
      <c r="P3">
        <f>O3*5*60/3600</f>
        <v>0</v>
      </c>
      <c r="Q3">
        <v>0</v>
      </c>
      <c r="R3">
        <f t="shared" ref="R3:R66" si="2">Q3*380/1000*0.83</f>
        <v>0</v>
      </c>
      <c r="S3">
        <f>R3*5*60/3600</f>
        <v>0</v>
      </c>
      <c r="T3" s="11">
        <f>I3+L3+O3+R3+B3+C3</f>
        <v>2.3424</v>
      </c>
      <c r="U3" s="14" t="s">
        <v>10</v>
      </c>
      <c r="V3">
        <v>0</v>
      </c>
      <c r="W3">
        <v>0</v>
      </c>
      <c r="X3">
        <f>W3*5*60/3600</f>
        <v>0</v>
      </c>
      <c r="Y3">
        <v>0</v>
      </c>
      <c r="Z3">
        <v>0</v>
      </c>
      <c r="AA3">
        <f>Z3*5*60/3600</f>
        <v>0</v>
      </c>
      <c r="AB3">
        <v>0</v>
      </c>
      <c r="AC3">
        <v>0</v>
      </c>
      <c r="AD3">
        <f>AC3*5*60/3600</f>
        <v>0</v>
      </c>
      <c r="AE3">
        <v>0</v>
      </c>
      <c r="AF3">
        <v>0</v>
      </c>
      <c r="AG3">
        <f>AF3*5*60/3600</f>
        <v>0</v>
      </c>
      <c r="AH3" s="11">
        <f t="shared" ref="AH3:AH34" si="3">W3+Z3+AC3+AF3+B3+C3</f>
        <v>2.3424</v>
      </c>
      <c r="AI3" s="14" t="s">
        <v>9</v>
      </c>
      <c r="AJ3">
        <v>0</v>
      </c>
      <c r="AK3">
        <v>0</v>
      </c>
      <c r="AL3">
        <f>AK3*5*60/3600</f>
        <v>0</v>
      </c>
      <c r="AM3">
        <v>0</v>
      </c>
      <c r="AN3">
        <v>0</v>
      </c>
      <c r="AO3">
        <f>AN3*5*60/3600</f>
        <v>0</v>
      </c>
      <c r="AP3">
        <v>0</v>
      </c>
      <c r="AQ3">
        <v>0</v>
      </c>
      <c r="AR3">
        <f>AQ3*5*60/3600</f>
        <v>0</v>
      </c>
      <c r="AS3">
        <v>0</v>
      </c>
      <c r="AT3">
        <v>0</v>
      </c>
      <c r="AU3">
        <f>AT3*5*60/3600</f>
        <v>0</v>
      </c>
      <c r="AV3" s="11">
        <f t="shared" ref="AV3:AV34" si="4">AK3+AN3+AQ3+AT3+B3+C3</f>
        <v>2.3424</v>
      </c>
      <c r="AW3" s="33" t="s">
        <v>49</v>
      </c>
      <c r="AX3">
        <v>0</v>
      </c>
      <c r="AY3">
        <v>0</v>
      </c>
      <c r="AZ3">
        <f>AY3*5*60/3600</f>
        <v>0</v>
      </c>
      <c r="BA3">
        <v>0</v>
      </c>
      <c r="BB3">
        <v>0</v>
      </c>
      <c r="BC3">
        <f>BB3*5*60/3600</f>
        <v>0</v>
      </c>
      <c r="BD3">
        <v>0</v>
      </c>
      <c r="BE3">
        <v>0</v>
      </c>
      <c r="BF3">
        <f>BE3*5*60/3600</f>
        <v>0</v>
      </c>
      <c r="BG3">
        <v>0</v>
      </c>
      <c r="BH3">
        <v>0</v>
      </c>
      <c r="BI3">
        <f>BH3*5*60/3600</f>
        <v>0</v>
      </c>
      <c r="BJ3" s="11">
        <f t="shared" ref="BJ3:BJ34" si="5">AY3+BB3+BE3+BH3+B3+C3</f>
        <v>2.3424</v>
      </c>
      <c r="BN3" t="s">
        <v>48</v>
      </c>
      <c r="BO3" s="10">
        <v>44641.25</v>
      </c>
      <c r="BP3" s="37">
        <v>2.3361999999999998</v>
      </c>
      <c r="BQ3" s="37">
        <v>1.302E-2</v>
      </c>
      <c r="BR3" s="37">
        <f>ABS(BQ3)</f>
        <v>1.302E-2</v>
      </c>
      <c r="BS3" s="37">
        <f>MAX(BR3:BR147)</f>
        <v>25.239059999999998</v>
      </c>
      <c r="BT3" s="11">
        <v>0.18684999999999999</v>
      </c>
      <c r="BU3" s="3"/>
      <c r="BV3">
        <v>0</v>
      </c>
      <c r="BW3">
        <f>BV3*380/1000*0.83</f>
        <v>0</v>
      </c>
      <c r="BX3">
        <f>BW3*5*60/3600</f>
        <v>0</v>
      </c>
      <c r="BY3">
        <v>0</v>
      </c>
      <c r="BZ3">
        <f>BY3*380/1000*0.83</f>
        <v>0</v>
      </c>
      <c r="CA3">
        <f>BZ3*5*60/3600</f>
        <v>0</v>
      </c>
      <c r="CB3">
        <v>0</v>
      </c>
      <c r="CC3">
        <f>CB3*380/1000*0.83</f>
        <v>0</v>
      </c>
      <c r="CD3">
        <f>CC3*5*60/3600</f>
        <v>0</v>
      </c>
      <c r="CE3">
        <v>0</v>
      </c>
      <c r="CF3">
        <f>CE3*380/1000*0.83</f>
        <v>0</v>
      </c>
      <c r="CG3">
        <f>CF3*5*60/3600</f>
        <v>0</v>
      </c>
      <c r="CH3" s="11">
        <f>BW3+BZ3+CC3+CF3+BP3+BQ3</f>
        <v>2.3492199999999999</v>
      </c>
      <c r="CI3" s="3" t="s">
        <v>975</v>
      </c>
      <c r="CJ3" s="27">
        <v>0</v>
      </c>
      <c r="CK3" s="27">
        <v>0</v>
      </c>
      <c r="CL3" s="27">
        <f>CK3*5*60/3600</f>
        <v>0</v>
      </c>
      <c r="CM3" s="27">
        <v>0</v>
      </c>
      <c r="CN3" s="27">
        <v>0</v>
      </c>
      <c r="CO3" s="27">
        <f>CN3*5*60/3600</f>
        <v>0</v>
      </c>
      <c r="CP3" s="27">
        <v>0</v>
      </c>
      <c r="CQ3" s="27">
        <v>0</v>
      </c>
      <c r="CR3" s="27">
        <f>CQ3*5*60/3600</f>
        <v>0</v>
      </c>
      <c r="CS3" s="27">
        <v>0</v>
      </c>
      <c r="CT3" s="27">
        <v>0</v>
      </c>
      <c r="CU3" s="27">
        <f>CT3*5*60/3600</f>
        <v>0</v>
      </c>
      <c r="CV3" s="30">
        <f>CK3+CN3+CQ3+CT3+BP3+BQ3</f>
        <v>2.3492199999999999</v>
      </c>
      <c r="CZ3" s="27"/>
      <c r="DA3" s="1"/>
    </row>
    <row r="4" spans="1:105" x14ac:dyDescent="0.35">
      <c r="A4" s="10">
        <v>44641.253472222219</v>
      </c>
      <c r="B4">
        <v>3.4687999999999999</v>
      </c>
      <c r="C4">
        <v>6.4000000000000003E-3</v>
      </c>
      <c r="D4">
        <f t="shared" ref="D4:D67" si="6">ABS(C4)</f>
        <v>6.4000000000000003E-3</v>
      </c>
      <c r="F4" s="11" t="s">
        <v>27</v>
      </c>
      <c r="H4">
        <v>0</v>
      </c>
      <c r="I4">
        <v>0</v>
      </c>
      <c r="J4">
        <f>I4*5*60/3600+J3</f>
        <v>0</v>
      </c>
      <c r="K4">
        <v>0</v>
      </c>
      <c r="L4">
        <f t="shared" si="0"/>
        <v>0</v>
      </c>
      <c r="M4">
        <f>L4*5*60/3600+M3</f>
        <v>0</v>
      </c>
      <c r="N4">
        <v>0</v>
      </c>
      <c r="O4">
        <f t="shared" si="1"/>
        <v>0</v>
      </c>
      <c r="P4">
        <f>O4*5*60/3600+P3</f>
        <v>0</v>
      </c>
      <c r="Q4">
        <v>0</v>
      </c>
      <c r="R4">
        <f t="shared" si="2"/>
        <v>0</v>
      </c>
      <c r="S4">
        <f>R4*5*60/3600+S3</f>
        <v>0</v>
      </c>
      <c r="T4" s="11">
        <f t="shared" ref="T4:T67" si="7">I4+L4+O4+R4+B4+C4</f>
        <v>3.4752000000000001</v>
      </c>
      <c r="V4">
        <v>0</v>
      </c>
      <c r="W4">
        <v>0</v>
      </c>
      <c r="X4">
        <f>W4*5*60/3600+X3</f>
        <v>0</v>
      </c>
      <c r="Y4">
        <v>0</v>
      </c>
      <c r="Z4">
        <v>0</v>
      </c>
      <c r="AA4">
        <f>Z4*5*60/3600+AA3</f>
        <v>0</v>
      </c>
      <c r="AB4">
        <v>0</v>
      </c>
      <c r="AC4">
        <v>0</v>
      </c>
      <c r="AD4">
        <f>AC4*5*60/3600+AD3</f>
        <v>0</v>
      </c>
      <c r="AE4">
        <v>0</v>
      </c>
      <c r="AF4">
        <v>0</v>
      </c>
      <c r="AG4">
        <f>AF4*5*60/3600+AG3</f>
        <v>0</v>
      </c>
      <c r="AH4" s="11">
        <f t="shared" si="3"/>
        <v>3.4752000000000001</v>
      </c>
      <c r="AJ4">
        <v>0</v>
      </c>
      <c r="AK4">
        <v>0</v>
      </c>
      <c r="AL4">
        <f>AK4*5*60/3600+AL3</f>
        <v>0</v>
      </c>
      <c r="AM4">
        <v>0</v>
      </c>
      <c r="AN4">
        <v>0</v>
      </c>
      <c r="AO4">
        <f>AN4*5*60/3600+AO3</f>
        <v>0</v>
      </c>
      <c r="AP4">
        <v>0</v>
      </c>
      <c r="AQ4">
        <v>0</v>
      </c>
      <c r="AR4">
        <f>AQ4*5*60/3600+AR3</f>
        <v>0</v>
      </c>
      <c r="AS4">
        <v>0</v>
      </c>
      <c r="AT4">
        <v>0</v>
      </c>
      <c r="AU4">
        <f>AT4*5*60/3600+AU3</f>
        <v>0</v>
      </c>
      <c r="AV4" s="11">
        <f t="shared" si="4"/>
        <v>3.4752000000000001</v>
      </c>
      <c r="AX4">
        <v>0</v>
      </c>
      <c r="AY4">
        <v>0</v>
      </c>
      <c r="AZ4">
        <f>AY4*5*60/3600+AZ3</f>
        <v>0</v>
      </c>
      <c r="BA4">
        <v>0</v>
      </c>
      <c r="BB4">
        <v>0</v>
      </c>
      <c r="BC4">
        <f>BB4*5*60/3600+BC3</f>
        <v>0</v>
      </c>
      <c r="BD4">
        <v>0</v>
      </c>
      <c r="BE4">
        <v>0</v>
      </c>
      <c r="BF4">
        <f>BE4*5*60/3600+BF3</f>
        <v>0</v>
      </c>
      <c r="BG4">
        <v>0</v>
      </c>
      <c r="BH4">
        <v>0</v>
      </c>
      <c r="BI4">
        <f>BH4*5*60/3600+BI3</f>
        <v>0</v>
      </c>
      <c r="BJ4" s="11">
        <f t="shared" si="5"/>
        <v>3.4752000000000001</v>
      </c>
      <c r="BO4" s="10">
        <v>44641.253472222219</v>
      </c>
      <c r="BP4" s="37">
        <v>3.4687999999999999</v>
      </c>
      <c r="BQ4" s="37">
        <v>1.3440000000000001E-2</v>
      </c>
      <c r="BR4" s="37">
        <f t="shared" ref="BR4:BR67" si="8">ABS(BQ4)</f>
        <v>1.3440000000000001E-2</v>
      </c>
      <c r="BT4" s="11">
        <v>0.18684999999999999</v>
      </c>
      <c r="BV4">
        <v>0</v>
      </c>
      <c r="BW4">
        <f t="shared" ref="BW4:BW67" si="9">BV4*380/1000*0.83</f>
        <v>0</v>
      </c>
      <c r="BX4">
        <f>BW4*5*60/3600+BX3</f>
        <v>0</v>
      </c>
      <c r="BY4">
        <v>0</v>
      </c>
      <c r="BZ4">
        <f t="shared" ref="BZ4:BZ67" si="10">BY4*380/1000*0.83</f>
        <v>0</v>
      </c>
      <c r="CA4">
        <f>BZ4*5*60/3600+CA3</f>
        <v>0</v>
      </c>
      <c r="CB4">
        <v>0</v>
      </c>
      <c r="CC4">
        <f t="shared" ref="CC4:CC67" si="11">CB4*380/1000*0.83</f>
        <v>0</v>
      </c>
      <c r="CD4">
        <f>CC4*5*60/3600+CD3</f>
        <v>0</v>
      </c>
      <c r="CE4">
        <v>0</v>
      </c>
      <c r="CF4">
        <f t="shared" ref="CF4:CF67" si="12">CE4*380/1000*0.83</f>
        <v>0</v>
      </c>
      <c r="CG4">
        <f>CF4*5*60/3600+CG3</f>
        <v>0</v>
      </c>
      <c r="CH4" s="11">
        <f t="shared" ref="CH4:CH67" si="13">BW4+BZ4+CC4+CF4+BP4+BQ4</f>
        <v>3.48224</v>
      </c>
      <c r="CJ4" s="27">
        <v>0</v>
      </c>
      <c r="CK4" s="27">
        <v>0</v>
      </c>
      <c r="CL4" s="27">
        <f>CK4*5*60/3600+CL3</f>
        <v>0</v>
      </c>
      <c r="CM4" s="27">
        <v>0</v>
      </c>
      <c r="CN4" s="27">
        <v>0</v>
      </c>
      <c r="CO4" s="27">
        <f>CN4*5*60/3600+CO3</f>
        <v>0</v>
      </c>
      <c r="CP4" s="27">
        <v>0</v>
      </c>
      <c r="CQ4" s="27">
        <v>0</v>
      </c>
      <c r="CR4" s="27">
        <f>CQ4*5*60/3600+CR3</f>
        <v>0</v>
      </c>
      <c r="CS4" s="27">
        <v>0</v>
      </c>
      <c r="CT4" s="27">
        <v>0</v>
      </c>
      <c r="CU4" s="27">
        <f>CT4*5*60/3600+CU3</f>
        <v>0</v>
      </c>
      <c r="CV4" s="30">
        <f t="shared" ref="CV4:CV67" si="14">CK4+CN4+CQ4+CT4+BP4+BQ4</f>
        <v>3.48224</v>
      </c>
      <c r="DA4" s="1"/>
    </row>
    <row r="5" spans="1:105" x14ac:dyDescent="0.35">
      <c r="A5" s="10">
        <v>44641.256944444445</v>
      </c>
      <c r="B5">
        <v>7.3337999999999903</v>
      </c>
      <c r="C5">
        <v>5.1999999999999998E-3</v>
      </c>
      <c r="D5">
        <f t="shared" si="6"/>
        <v>5.1999999999999998E-3</v>
      </c>
      <c r="F5" s="11" t="s">
        <v>27</v>
      </c>
      <c r="H5">
        <v>0</v>
      </c>
      <c r="I5">
        <v>0</v>
      </c>
      <c r="J5">
        <f t="shared" ref="J5:J8" si="15">I5*5*60/3600+J4</f>
        <v>0</v>
      </c>
      <c r="K5">
        <v>0</v>
      </c>
      <c r="L5">
        <f t="shared" si="0"/>
        <v>0</v>
      </c>
      <c r="M5">
        <f t="shared" ref="M5:M70" si="16">L5*5*60/3600+M4</f>
        <v>0</v>
      </c>
      <c r="N5">
        <v>0</v>
      </c>
      <c r="O5">
        <f t="shared" si="1"/>
        <v>0</v>
      </c>
      <c r="P5">
        <f t="shared" ref="P5:P68" si="17">O5*5*60/3600+P4</f>
        <v>0</v>
      </c>
      <c r="Q5">
        <v>0</v>
      </c>
      <c r="R5">
        <f t="shared" si="2"/>
        <v>0</v>
      </c>
      <c r="S5">
        <f t="shared" ref="S5:S68" si="18">R5*5*60/3600+S4</f>
        <v>0</v>
      </c>
      <c r="T5" s="11">
        <f t="shared" si="7"/>
        <v>7.3389999999999906</v>
      </c>
      <c r="V5">
        <v>0</v>
      </c>
      <c r="W5">
        <v>0</v>
      </c>
      <c r="X5">
        <f t="shared" ref="X5:X68" si="19">W5*5*60/3600+X4</f>
        <v>0</v>
      </c>
      <c r="Y5">
        <v>0</v>
      </c>
      <c r="Z5">
        <v>0</v>
      </c>
      <c r="AA5">
        <f t="shared" ref="AA5:AA68" si="20">Z5*5*60/3600+AA4</f>
        <v>0</v>
      </c>
      <c r="AB5">
        <v>0</v>
      </c>
      <c r="AC5">
        <v>0</v>
      </c>
      <c r="AD5">
        <f t="shared" ref="AD5:AD68" si="21">AC5*5*60/3600+AD4</f>
        <v>0</v>
      </c>
      <c r="AE5">
        <v>0</v>
      </c>
      <c r="AF5">
        <v>0</v>
      </c>
      <c r="AG5">
        <f>AF5*5*60/3600+AG4</f>
        <v>0</v>
      </c>
      <c r="AH5" s="11">
        <f t="shared" si="3"/>
        <v>7.3389999999999906</v>
      </c>
      <c r="AJ5">
        <v>0</v>
      </c>
      <c r="AK5">
        <v>0</v>
      </c>
      <c r="AL5">
        <f t="shared" ref="AL5:AL68" si="22">AK5*5*60/3600+AL4</f>
        <v>0</v>
      </c>
      <c r="AM5">
        <v>0</v>
      </c>
      <c r="AN5">
        <v>0</v>
      </c>
      <c r="AO5">
        <f t="shared" ref="AO5:AO68" si="23">AN5*5*60/3600+AO4</f>
        <v>0</v>
      </c>
      <c r="AP5">
        <v>0</v>
      </c>
      <c r="AQ5">
        <v>0</v>
      </c>
      <c r="AR5">
        <f t="shared" ref="AR5:AR68" si="24">AQ5*5*60/3600+AR4</f>
        <v>0</v>
      </c>
      <c r="AS5">
        <v>0</v>
      </c>
      <c r="AT5">
        <v>0</v>
      </c>
      <c r="AU5">
        <f>AT5*5*60/3600+AU4</f>
        <v>0</v>
      </c>
      <c r="AV5" s="11">
        <f t="shared" si="4"/>
        <v>7.3389999999999906</v>
      </c>
      <c r="AX5">
        <v>0</v>
      </c>
      <c r="AY5">
        <v>0</v>
      </c>
      <c r="AZ5">
        <f t="shared" ref="AZ5:AZ68" si="25">AY5*5*60/3600+AZ4</f>
        <v>0</v>
      </c>
      <c r="BA5">
        <v>0</v>
      </c>
      <c r="BB5">
        <v>0</v>
      </c>
      <c r="BC5">
        <f t="shared" ref="BC5:BC68" si="26">BB5*5*60/3600+BC4</f>
        <v>0</v>
      </c>
      <c r="BD5">
        <v>0</v>
      </c>
      <c r="BE5">
        <v>0</v>
      </c>
      <c r="BF5">
        <f t="shared" ref="BF5:BF68" si="27">BE5*5*60/3600+BF4</f>
        <v>0</v>
      </c>
      <c r="BG5">
        <v>0</v>
      </c>
      <c r="BH5">
        <v>0</v>
      </c>
      <c r="BI5">
        <f>BH5*5*60/3600+BI4</f>
        <v>0</v>
      </c>
      <c r="BJ5" s="11">
        <f t="shared" si="5"/>
        <v>7.3389999999999906</v>
      </c>
      <c r="BO5" s="10">
        <v>44641.256944444445</v>
      </c>
      <c r="BP5" s="37">
        <v>7.3337999999999903</v>
      </c>
      <c r="BQ5" s="37">
        <v>1.0919999999999999E-2</v>
      </c>
      <c r="BR5" s="37">
        <f t="shared" si="8"/>
        <v>1.0919999999999999E-2</v>
      </c>
      <c r="BT5" s="11">
        <v>0.18684999999999999</v>
      </c>
      <c r="BV5">
        <v>0</v>
      </c>
      <c r="BW5">
        <f t="shared" si="9"/>
        <v>0</v>
      </c>
      <c r="BX5">
        <f t="shared" ref="BX5" si="28">BW5*5*60/3600+BX4</f>
        <v>0</v>
      </c>
      <c r="BY5">
        <v>0</v>
      </c>
      <c r="BZ5">
        <f t="shared" si="10"/>
        <v>0</v>
      </c>
      <c r="CA5">
        <f t="shared" ref="CA5:CA68" si="29">BZ5*5*60/3600+CA4</f>
        <v>0</v>
      </c>
      <c r="CB5">
        <v>0</v>
      </c>
      <c r="CC5">
        <f t="shared" si="11"/>
        <v>0</v>
      </c>
      <c r="CD5">
        <f t="shared" ref="CD5:CD42" si="30">CC5*5*60/3600+CD4</f>
        <v>0</v>
      </c>
      <c r="CE5">
        <v>0</v>
      </c>
      <c r="CF5">
        <f t="shared" si="12"/>
        <v>0</v>
      </c>
      <c r="CG5">
        <f>CF5*5*60/3600+CG4</f>
        <v>0</v>
      </c>
      <c r="CH5" s="11">
        <f t="shared" si="13"/>
        <v>7.3447199999999899</v>
      </c>
      <c r="CJ5" s="27">
        <v>0</v>
      </c>
      <c r="CK5" s="27">
        <v>0</v>
      </c>
      <c r="CL5" s="27">
        <f t="shared" ref="CL5" si="31">CK5*5*60/3600+CL4</f>
        <v>0</v>
      </c>
      <c r="CM5" s="27">
        <v>0</v>
      </c>
      <c r="CN5" s="27">
        <v>0</v>
      </c>
      <c r="CO5" s="27">
        <f t="shared" ref="CO5:CO68" si="32">CN5*5*60/3600+CO4</f>
        <v>0</v>
      </c>
      <c r="CP5" s="27">
        <v>0</v>
      </c>
      <c r="CQ5" s="27">
        <v>0</v>
      </c>
      <c r="CR5" s="27">
        <f t="shared" ref="CR5:CR42" si="33">CQ5*5*60/3600+CR4</f>
        <v>0</v>
      </c>
      <c r="CS5" s="27">
        <v>0</v>
      </c>
      <c r="CT5" s="27">
        <v>0</v>
      </c>
      <c r="CU5" s="27">
        <f>CT5*5*60/3600+CU4</f>
        <v>0</v>
      </c>
      <c r="CV5" s="30">
        <f t="shared" si="14"/>
        <v>7.3447199999999899</v>
      </c>
      <c r="DA5" s="1"/>
    </row>
    <row r="6" spans="1:105" x14ac:dyDescent="0.35">
      <c r="A6" s="10">
        <v>44641.260416666664</v>
      </c>
      <c r="B6">
        <v>9.9364000000000008</v>
      </c>
      <c r="C6">
        <v>5.4000000000000003E-3</v>
      </c>
      <c r="D6">
        <f t="shared" si="6"/>
        <v>5.4000000000000003E-3</v>
      </c>
      <c r="F6" s="11" t="s">
        <v>27</v>
      </c>
      <c r="H6">
        <v>0</v>
      </c>
      <c r="I6">
        <v>0</v>
      </c>
      <c r="J6">
        <f>I6*5*60/3600+J5</f>
        <v>0</v>
      </c>
      <c r="K6">
        <v>0</v>
      </c>
      <c r="L6">
        <f t="shared" si="0"/>
        <v>0</v>
      </c>
      <c r="M6">
        <f t="shared" si="16"/>
        <v>0</v>
      </c>
      <c r="N6">
        <v>0</v>
      </c>
      <c r="O6">
        <f t="shared" si="1"/>
        <v>0</v>
      </c>
      <c r="P6">
        <f t="shared" si="17"/>
        <v>0</v>
      </c>
      <c r="Q6">
        <v>0</v>
      </c>
      <c r="R6">
        <f t="shared" si="2"/>
        <v>0</v>
      </c>
      <c r="S6">
        <f t="shared" si="18"/>
        <v>0</v>
      </c>
      <c r="T6" s="11">
        <f t="shared" si="7"/>
        <v>9.9418000000000006</v>
      </c>
      <c r="V6">
        <v>0</v>
      </c>
      <c r="W6">
        <v>0</v>
      </c>
      <c r="X6">
        <f>W6*5*60/3600+X5</f>
        <v>0</v>
      </c>
      <c r="Y6">
        <v>0</v>
      </c>
      <c r="Z6">
        <v>0</v>
      </c>
      <c r="AA6">
        <f t="shared" si="20"/>
        <v>0</v>
      </c>
      <c r="AB6">
        <v>0</v>
      </c>
      <c r="AC6">
        <v>0</v>
      </c>
      <c r="AD6">
        <f t="shared" si="21"/>
        <v>0</v>
      </c>
      <c r="AE6">
        <v>0</v>
      </c>
      <c r="AF6">
        <v>0</v>
      </c>
      <c r="AG6">
        <f t="shared" ref="AG6:AG68" si="34">AF6*5*60/3600+AG5</f>
        <v>0</v>
      </c>
      <c r="AH6" s="11">
        <f t="shared" si="3"/>
        <v>9.9418000000000006</v>
      </c>
      <c r="AJ6">
        <v>0</v>
      </c>
      <c r="AK6">
        <v>0</v>
      </c>
      <c r="AL6">
        <f>AK6*5*60/3600+AL5</f>
        <v>0</v>
      </c>
      <c r="AM6">
        <v>0</v>
      </c>
      <c r="AN6">
        <v>0</v>
      </c>
      <c r="AO6">
        <f t="shared" si="23"/>
        <v>0</v>
      </c>
      <c r="AP6">
        <v>0</v>
      </c>
      <c r="AQ6">
        <v>0</v>
      </c>
      <c r="AR6">
        <f t="shared" si="24"/>
        <v>0</v>
      </c>
      <c r="AS6">
        <v>0</v>
      </c>
      <c r="AT6">
        <v>0</v>
      </c>
      <c r="AU6">
        <f t="shared" ref="AU6:AU69" si="35">AT6*5*60/3600+AU5</f>
        <v>0</v>
      </c>
      <c r="AV6" s="11">
        <f t="shared" si="4"/>
        <v>9.9418000000000006</v>
      </c>
      <c r="AX6">
        <v>0</v>
      </c>
      <c r="AY6">
        <v>0</v>
      </c>
      <c r="AZ6">
        <f>AY6*5*60/3600+AZ5</f>
        <v>0</v>
      </c>
      <c r="BA6">
        <v>0</v>
      </c>
      <c r="BB6">
        <v>0</v>
      </c>
      <c r="BC6">
        <f t="shared" si="26"/>
        <v>0</v>
      </c>
      <c r="BD6">
        <v>0</v>
      </c>
      <c r="BE6">
        <v>0</v>
      </c>
      <c r="BF6">
        <f t="shared" si="27"/>
        <v>0</v>
      </c>
      <c r="BG6">
        <v>0</v>
      </c>
      <c r="BH6">
        <v>0</v>
      </c>
      <c r="BI6">
        <f t="shared" ref="BI6:BI69" si="36">BH6*5*60/3600+BI5</f>
        <v>0</v>
      </c>
      <c r="BJ6" s="11">
        <f t="shared" si="5"/>
        <v>9.9418000000000006</v>
      </c>
      <c r="BO6" s="10">
        <v>44641.260416666664</v>
      </c>
      <c r="BP6" s="37">
        <v>9.9364000000000008</v>
      </c>
      <c r="BQ6" s="37">
        <v>1.1339999999999999E-2</v>
      </c>
      <c r="BR6" s="37">
        <f t="shared" si="8"/>
        <v>1.1339999999999999E-2</v>
      </c>
      <c r="BT6" s="11">
        <v>0.18684999999999999</v>
      </c>
      <c r="BV6">
        <v>0</v>
      </c>
      <c r="BW6">
        <f t="shared" si="9"/>
        <v>0</v>
      </c>
      <c r="BX6">
        <f>BW6*5*60/3600+BX5</f>
        <v>0</v>
      </c>
      <c r="BY6">
        <v>0</v>
      </c>
      <c r="BZ6">
        <f t="shared" si="10"/>
        <v>0</v>
      </c>
      <c r="CA6">
        <f t="shared" si="29"/>
        <v>0</v>
      </c>
      <c r="CB6">
        <v>0</v>
      </c>
      <c r="CC6">
        <f t="shared" si="11"/>
        <v>0</v>
      </c>
      <c r="CD6">
        <f t="shared" si="30"/>
        <v>0</v>
      </c>
      <c r="CE6">
        <v>0</v>
      </c>
      <c r="CF6">
        <f t="shared" si="12"/>
        <v>0</v>
      </c>
      <c r="CG6">
        <f t="shared" ref="CG6:CG42" si="37">CF6*5*60/3600+CG5</f>
        <v>0</v>
      </c>
      <c r="CH6" s="11">
        <f t="shared" si="13"/>
        <v>9.9477400000000014</v>
      </c>
      <c r="CJ6" s="27">
        <v>0</v>
      </c>
      <c r="CK6" s="27">
        <v>0</v>
      </c>
      <c r="CL6" s="27">
        <f>CK6*5*60/3600+CL5</f>
        <v>0</v>
      </c>
      <c r="CM6" s="27">
        <v>0</v>
      </c>
      <c r="CN6" s="27">
        <v>0</v>
      </c>
      <c r="CO6" s="27">
        <f t="shared" si="32"/>
        <v>0</v>
      </c>
      <c r="CP6" s="27">
        <v>0</v>
      </c>
      <c r="CQ6" s="27">
        <v>0</v>
      </c>
      <c r="CR6" s="27">
        <f t="shared" si="33"/>
        <v>0</v>
      </c>
      <c r="CS6" s="27">
        <v>0</v>
      </c>
      <c r="CT6" s="27">
        <v>0</v>
      </c>
      <c r="CU6" s="27">
        <f t="shared" ref="CU6:CU42" si="38">CT6*5*60/3600+CU5</f>
        <v>0</v>
      </c>
      <c r="CV6" s="30">
        <f t="shared" si="14"/>
        <v>9.9477400000000014</v>
      </c>
      <c r="DA6" s="1"/>
    </row>
    <row r="7" spans="1:105" x14ac:dyDescent="0.35">
      <c r="A7" s="10">
        <v>44641.263888888891</v>
      </c>
      <c r="B7">
        <v>8.6177999999999901</v>
      </c>
      <c r="C7">
        <v>5.5999999999999999E-3</v>
      </c>
      <c r="D7">
        <f t="shared" si="6"/>
        <v>5.5999999999999999E-3</v>
      </c>
      <c r="F7" s="11" t="s">
        <v>27</v>
      </c>
      <c r="H7">
        <v>0</v>
      </c>
      <c r="I7">
        <v>0</v>
      </c>
      <c r="J7">
        <f t="shared" si="15"/>
        <v>0</v>
      </c>
      <c r="K7">
        <v>0</v>
      </c>
      <c r="L7">
        <f t="shared" si="0"/>
        <v>0</v>
      </c>
      <c r="M7">
        <f t="shared" si="16"/>
        <v>0</v>
      </c>
      <c r="N7">
        <v>0</v>
      </c>
      <c r="O7">
        <f t="shared" si="1"/>
        <v>0</v>
      </c>
      <c r="P7">
        <f t="shared" si="17"/>
        <v>0</v>
      </c>
      <c r="Q7">
        <v>0</v>
      </c>
      <c r="R7">
        <f t="shared" si="2"/>
        <v>0</v>
      </c>
      <c r="S7">
        <f t="shared" si="18"/>
        <v>0</v>
      </c>
      <c r="T7" s="11">
        <f t="shared" si="7"/>
        <v>8.6233999999999895</v>
      </c>
      <c r="V7">
        <v>0</v>
      </c>
      <c r="W7">
        <v>0</v>
      </c>
      <c r="X7">
        <f t="shared" si="19"/>
        <v>0</v>
      </c>
      <c r="Y7">
        <v>0</v>
      </c>
      <c r="Z7">
        <v>0</v>
      </c>
      <c r="AA7">
        <f t="shared" si="20"/>
        <v>0</v>
      </c>
      <c r="AB7">
        <v>0</v>
      </c>
      <c r="AC7">
        <v>0</v>
      </c>
      <c r="AD7">
        <f t="shared" si="21"/>
        <v>0</v>
      </c>
      <c r="AE7">
        <v>0</v>
      </c>
      <c r="AF7">
        <v>0</v>
      </c>
      <c r="AG7">
        <f t="shared" si="34"/>
        <v>0</v>
      </c>
      <c r="AH7" s="11">
        <f t="shared" si="3"/>
        <v>8.6233999999999895</v>
      </c>
      <c r="AJ7">
        <v>0</v>
      </c>
      <c r="AK7">
        <v>0</v>
      </c>
      <c r="AL7">
        <f t="shared" si="22"/>
        <v>0</v>
      </c>
      <c r="AM7">
        <v>0</v>
      </c>
      <c r="AN7">
        <v>0</v>
      </c>
      <c r="AO7">
        <f t="shared" si="23"/>
        <v>0</v>
      </c>
      <c r="AP7">
        <v>0</v>
      </c>
      <c r="AQ7">
        <v>0</v>
      </c>
      <c r="AR7">
        <f t="shared" si="24"/>
        <v>0</v>
      </c>
      <c r="AS7">
        <v>0</v>
      </c>
      <c r="AT7">
        <v>0</v>
      </c>
      <c r="AU7">
        <f t="shared" si="35"/>
        <v>0</v>
      </c>
      <c r="AV7" s="11">
        <f t="shared" si="4"/>
        <v>8.6233999999999895</v>
      </c>
      <c r="AX7">
        <v>0</v>
      </c>
      <c r="AY7">
        <v>0</v>
      </c>
      <c r="AZ7">
        <f t="shared" si="25"/>
        <v>0</v>
      </c>
      <c r="BA7">
        <v>0</v>
      </c>
      <c r="BB7">
        <v>0</v>
      </c>
      <c r="BC7">
        <f t="shared" si="26"/>
        <v>0</v>
      </c>
      <c r="BD7">
        <v>0</v>
      </c>
      <c r="BE7">
        <v>0</v>
      </c>
      <c r="BF7">
        <f t="shared" si="27"/>
        <v>0</v>
      </c>
      <c r="BG7">
        <v>0</v>
      </c>
      <c r="BH7">
        <v>0</v>
      </c>
      <c r="BI7">
        <f t="shared" si="36"/>
        <v>0</v>
      </c>
      <c r="BJ7" s="11">
        <f t="shared" si="5"/>
        <v>8.6233999999999895</v>
      </c>
      <c r="BO7" s="10">
        <v>44641.263888888891</v>
      </c>
      <c r="BP7" s="37">
        <v>8.6177999999999901</v>
      </c>
      <c r="BQ7" s="37">
        <v>1.176E-2</v>
      </c>
      <c r="BR7" s="37">
        <f t="shared" si="8"/>
        <v>1.176E-2</v>
      </c>
      <c r="BT7" s="11">
        <v>0.18684999999999999</v>
      </c>
      <c r="BV7">
        <v>0</v>
      </c>
      <c r="BW7">
        <f t="shared" si="9"/>
        <v>0</v>
      </c>
      <c r="BX7">
        <f t="shared" ref="BX7:BX70" si="39">BW7*5*60/3600+BX6</f>
        <v>0</v>
      </c>
      <c r="BY7">
        <v>0</v>
      </c>
      <c r="BZ7">
        <f t="shared" si="10"/>
        <v>0</v>
      </c>
      <c r="CA7">
        <f t="shared" si="29"/>
        <v>0</v>
      </c>
      <c r="CB7">
        <v>0</v>
      </c>
      <c r="CC7">
        <f t="shared" si="11"/>
        <v>0</v>
      </c>
      <c r="CD7">
        <f t="shared" si="30"/>
        <v>0</v>
      </c>
      <c r="CE7">
        <v>0</v>
      </c>
      <c r="CF7">
        <f t="shared" si="12"/>
        <v>0</v>
      </c>
      <c r="CG7">
        <f t="shared" si="37"/>
        <v>0</v>
      </c>
      <c r="CH7" s="11">
        <f t="shared" si="13"/>
        <v>8.6295599999999908</v>
      </c>
      <c r="CJ7" s="27">
        <v>0</v>
      </c>
      <c r="CK7" s="27">
        <v>0</v>
      </c>
      <c r="CL7" s="27">
        <f t="shared" ref="CL7:CL70" si="40">CK7*5*60/3600+CL6</f>
        <v>0</v>
      </c>
      <c r="CM7" s="27">
        <v>0</v>
      </c>
      <c r="CN7" s="27">
        <v>0</v>
      </c>
      <c r="CO7" s="27">
        <f t="shared" si="32"/>
        <v>0</v>
      </c>
      <c r="CP7" s="27">
        <v>0</v>
      </c>
      <c r="CQ7" s="27">
        <v>0</v>
      </c>
      <c r="CR7" s="27">
        <f t="shared" si="33"/>
        <v>0</v>
      </c>
      <c r="CS7" s="27">
        <v>0</v>
      </c>
      <c r="CT7" s="27">
        <v>0</v>
      </c>
      <c r="CU7" s="27">
        <f t="shared" si="38"/>
        <v>0</v>
      </c>
      <c r="CV7" s="30">
        <f t="shared" si="14"/>
        <v>8.6295599999999908</v>
      </c>
      <c r="DA7" s="1"/>
    </row>
    <row r="8" spans="1:105" x14ac:dyDescent="0.35">
      <c r="A8" s="10">
        <v>44641.267361111109</v>
      </c>
      <c r="B8">
        <v>7.0204000000000004</v>
      </c>
      <c r="C8">
        <v>5.0000000000000001E-3</v>
      </c>
      <c r="D8">
        <f t="shared" si="6"/>
        <v>5.0000000000000001E-3</v>
      </c>
      <c r="F8" s="11" t="s">
        <v>27</v>
      </c>
      <c r="H8">
        <v>0</v>
      </c>
      <c r="I8">
        <v>0</v>
      </c>
      <c r="J8">
        <f t="shared" si="15"/>
        <v>0</v>
      </c>
      <c r="K8">
        <v>0</v>
      </c>
      <c r="L8">
        <f t="shared" si="0"/>
        <v>0</v>
      </c>
      <c r="M8">
        <f t="shared" si="16"/>
        <v>0</v>
      </c>
      <c r="N8">
        <v>0</v>
      </c>
      <c r="O8">
        <f t="shared" si="1"/>
        <v>0</v>
      </c>
      <c r="P8">
        <f t="shared" si="17"/>
        <v>0</v>
      </c>
      <c r="Q8">
        <v>0</v>
      </c>
      <c r="R8">
        <f t="shared" si="2"/>
        <v>0</v>
      </c>
      <c r="S8">
        <f t="shared" si="18"/>
        <v>0</v>
      </c>
      <c r="T8" s="11">
        <f t="shared" si="7"/>
        <v>7.0254000000000003</v>
      </c>
      <c r="V8">
        <v>0</v>
      </c>
      <c r="W8">
        <v>0</v>
      </c>
      <c r="X8">
        <f t="shared" si="19"/>
        <v>0</v>
      </c>
      <c r="Y8">
        <v>0</v>
      </c>
      <c r="Z8">
        <v>0</v>
      </c>
      <c r="AA8">
        <f t="shared" si="20"/>
        <v>0</v>
      </c>
      <c r="AB8">
        <v>0</v>
      </c>
      <c r="AC8">
        <v>0</v>
      </c>
      <c r="AD8">
        <f t="shared" si="21"/>
        <v>0</v>
      </c>
      <c r="AE8">
        <v>0</v>
      </c>
      <c r="AF8">
        <v>0</v>
      </c>
      <c r="AG8">
        <f t="shared" si="34"/>
        <v>0</v>
      </c>
      <c r="AH8" s="11">
        <f t="shared" si="3"/>
        <v>7.0254000000000003</v>
      </c>
      <c r="AJ8">
        <v>0</v>
      </c>
      <c r="AK8">
        <v>0</v>
      </c>
      <c r="AL8">
        <f t="shared" si="22"/>
        <v>0</v>
      </c>
      <c r="AM8">
        <v>0</v>
      </c>
      <c r="AN8">
        <v>0</v>
      </c>
      <c r="AO8">
        <f t="shared" si="23"/>
        <v>0</v>
      </c>
      <c r="AP8">
        <v>0</v>
      </c>
      <c r="AQ8">
        <v>0</v>
      </c>
      <c r="AR8">
        <f t="shared" si="24"/>
        <v>0</v>
      </c>
      <c r="AS8">
        <v>0</v>
      </c>
      <c r="AT8">
        <v>0</v>
      </c>
      <c r="AU8">
        <f t="shared" si="35"/>
        <v>0</v>
      </c>
      <c r="AV8" s="11">
        <f t="shared" si="4"/>
        <v>7.0254000000000003</v>
      </c>
      <c r="AX8">
        <v>0</v>
      </c>
      <c r="AY8">
        <v>0</v>
      </c>
      <c r="AZ8">
        <f t="shared" si="25"/>
        <v>0</v>
      </c>
      <c r="BA8">
        <v>0</v>
      </c>
      <c r="BB8">
        <v>0</v>
      </c>
      <c r="BC8">
        <f t="shared" si="26"/>
        <v>0</v>
      </c>
      <c r="BD8">
        <v>0</v>
      </c>
      <c r="BE8">
        <v>0</v>
      </c>
      <c r="BF8">
        <f t="shared" si="27"/>
        <v>0</v>
      </c>
      <c r="BG8">
        <v>0</v>
      </c>
      <c r="BH8">
        <v>0</v>
      </c>
      <c r="BI8">
        <f t="shared" si="36"/>
        <v>0</v>
      </c>
      <c r="BJ8" s="11">
        <f t="shared" si="5"/>
        <v>7.0254000000000003</v>
      </c>
      <c r="BO8" s="10">
        <v>44641.267361111109</v>
      </c>
      <c r="BP8" s="37">
        <v>7.0204000000000004</v>
      </c>
      <c r="BQ8" s="37">
        <v>1.0500000000000001E-2</v>
      </c>
      <c r="BR8" s="37">
        <f t="shared" si="8"/>
        <v>1.0500000000000001E-2</v>
      </c>
      <c r="BT8" s="11">
        <v>0.18684999999999999</v>
      </c>
      <c r="BV8">
        <v>0</v>
      </c>
      <c r="BW8">
        <f t="shared" si="9"/>
        <v>0</v>
      </c>
      <c r="BX8">
        <f t="shared" si="39"/>
        <v>0</v>
      </c>
      <c r="BY8">
        <v>0</v>
      </c>
      <c r="BZ8">
        <f t="shared" si="10"/>
        <v>0</v>
      </c>
      <c r="CA8">
        <f t="shared" si="29"/>
        <v>0</v>
      </c>
      <c r="CB8">
        <v>0</v>
      </c>
      <c r="CC8">
        <f t="shared" si="11"/>
        <v>0</v>
      </c>
      <c r="CD8">
        <f t="shared" si="30"/>
        <v>0</v>
      </c>
      <c r="CE8">
        <v>0</v>
      </c>
      <c r="CF8">
        <f t="shared" si="12"/>
        <v>0</v>
      </c>
      <c r="CG8">
        <f t="shared" si="37"/>
        <v>0</v>
      </c>
      <c r="CH8" s="11">
        <f t="shared" si="13"/>
        <v>7.0309000000000008</v>
      </c>
      <c r="CJ8" s="27">
        <v>0</v>
      </c>
      <c r="CK8" s="27">
        <v>0</v>
      </c>
      <c r="CL8" s="27">
        <f t="shared" si="40"/>
        <v>0</v>
      </c>
      <c r="CM8" s="27">
        <v>0</v>
      </c>
      <c r="CN8" s="27">
        <v>0</v>
      </c>
      <c r="CO8" s="27">
        <f t="shared" si="32"/>
        <v>0</v>
      </c>
      <c r="CP8" s="27">
        <v>0</v>
      </c>
      <c r="CQ8" s="27">
        <v>0</v>
      </c>
      <c r="CR8" s="27">
        <f t="shared" si="33"/>
        <v>0</v>
      </c>
      <c r="CS8" s="27">
        <v>0</v>
      </c>
      <c r="CT8" s="27">
        <v>0</v>
      </c>
      <c r="CU8" s="27">
        <f t="shared" si="38"/>
        <v>0</v>
      </c>
      <c r="CV8" s="30">
        <f t="shared" si="14"/>
        <v>7.0309000000000008</v>
      </c>
      <c r="DA8" s="1"/>
    </row>
    <row r="9" spans="1:105" x14ac:dyDescent="0.35">
      <c r="A9" s="10">
        <v>44641.270833333336</v>
      </c>
      <c r="B9">
        <v>7.1703999999999999</v>
      </c>
      <c r="C9">
        <v>5.0000000000000001E-3</v>
      </c>
      <c r="D9">
        <f t="shared" si="6"/>
        <v>5.0000000000000001E-3</v>
      </c>
      <c r="F9" s="11" t="s">
        <v>27</v>
      </c>
      <c r="H9">
        <v>0</v>
      </c>
      <c r="I9">
        <v>0</v>
      </c>
      <c r="J9">
        <f t="shared" ref="J9:J70" si="41">I9*5*60/3600+J8</f>
        <v>0</v>
      </c>
      <c r="K9">
        <v>0</v>
      </c>
      <c r="L9">
        <f t="shared" si="0"/>
        <v>0</v>
      </c>
      <c r="M9">
        <f t="shared" si="16"/>
        <v>0</v>
      </c>
      <c r="N9">
        <v>0</v>
      </c>
      <c r="O9">
        <f t="shared" si="1"/>
        <v>0</v>
      </c>
      <c r="P9">
        <f t="shared" si="17"/>
        <v>0</v>
      </c>
      <c r="Q9">
        <v>0</v>
      </c>
      <c r="R9">
        <f t="shared" si="2"/>
        <v>0</v>
      </c>
      <c r="S9">
        <f t="shared" si="18"/>
        <v>0</v>
      </c>
      <c r="T9" s="11">
        <f t="shared" si="7"/>
        <v>7.1753999999999998</v>
      </c>
      <c r="V9">
        <v>0</v>
      </c>
      <c r="W9">
        <v>0</v>
      </c>
      <c r="X9">
        <f t="shared" si="19"/>
        <v>0</v>
      </c>
      <c r="Y9">
        <v>0</v>
      </c>
      <c r="Z9">
        <v>0</v>
      </c>
      <c r="AA9">
        <f t="shared" si="20"/>
        <v>0</v>
      </c>
      <c r="AB9">
        <v>0</v>
      </c>
      <c r="AC9">
        <v>0</v>
      </c>
      <c r="AD9">
        <f t="shared" si="21"/>
        <v>0</v>
      </c>
      <c r="AE9">
        <v>0</v>
      </c>
      <c r="AF9">
        <v>0</v>
      </c>
      <c r="AG9">
        <f t="shared" si="34"/>
        <v>0</v>
      </c>
      <c r="AH9" s="11">
        <f t="shared" si="3"/>
        <v>7.1753999999999998</v>
      </c>
      <c r="AJ9">
        <v>0</v>
      </c>
      <c r="AK9">
        <v>0</v>
      </c>
      <c r="AL9">
        <f t="shared" si="22"/>
        <v>0</v>
      </c>
      <c r="AM9">
        <v>0</v>
      </c>
      <c r="AN9">
        <v>0</v>
      </c>
      <c r="AO9">
        <f t="shared" si="23"/>
        <v>0</v>
      </c>
      <c r="AP9">
        <v>0</v>
      </c>
      <c r="AQ9">
        <v>0</v>
      </c>
      <c r="AR9">
        <f t="shared" si="24"/>
        <v>0</v>
      </c>
      <c r="AS9">
        <v>0</v>
      </c>
      <c r="AT9">
        <v>0</v>
      </c>
      <c r="AU9">
        <f t="shared" si="35"/>
        <v>0</v>
      </c>
      <c r="AV9" s="11">
        <f t="shared" si="4"/>
        <v>7.1753999999999998</v>
      </c>
      <c r="AX9">
        <v>0</v>
      </c>
      <c r="AY9">
        <v>0</v>
      </c>
      <c r="AZ9">
        <f t="shared" si="25"/>
        <v>0</v>
      </c>
      <c r="BA9">
        <v>0</v>
      </c>
      <c r="BB9">
        <v>0</v>
      </c>
      <c r="BC9">
        <f t="shared" si="26"/>
        <v>0</v>
      </c>
      <c r="BD9">
        <v>0</v>
      </c>
      <c r="BE9">
        <v>0</v>
      </c>
      <c r="BF9">
        <f t="shared" si="27"/>
        <v>0</v>
      </c>
      <c r="BG9">
        <v>0</v>
      </c>
      <c r="BH9">
        <v>0</v>
      </c>
      <c r="BI9">
        <f t="shared" si="36"/>
        <v>0</v>
      </c>
      <c r="BJ9" s="11">
        <f t="shared" si="5"/>
        <v>7.1753999999999998</v>
      </c>
      <c r="BO9" s="10">
        <v>44641.270833333336</v>
      </c>
      <c r="BP9" s="37">
        <v>7.1703999999999999</v>
      </c>
      <c r="BQ9" s="37">
        <v>1.0500000000000001E-2</v>
      </c>
      <c r="BR9" s="37">
        <f t="shared" si="8"/>
        <v>1.0500000000000001E-2</v>
      </c>
      <c r="BT9" s="11">
        <v>0.18684999999999999</v>
      </c>
      <c r="BV9">
        <v>0</v>
      </c>
      <c r="BW9">
        <f t="shared" si="9"/>
        <v>0</v>
      </c>
      <c r="BX9">
        <f t="shared" si="39"/>
        <v>0</v>
      </c>
      <c r="BY9">
        <v>0</v>
      </c>
      <c r="BZ9">
        <f t="shared" si="10"/>
        <v>0</v>
      </c>
      <c r="CA9">
        <f t="shared" si="29"/>
        <v>0</v>
      </c>
      <c r="CB9">
        <v>0</v>
      </c>
      <c r="CC9">
        <f t="shared" si="11"/>
        <v>0</v>
      </c>
      <c r="CD9">
        <f t="shared" si="30"/>
        <v>0</v>
      </c>
      <c r="CE9">
        <v>0</v>
      </c>
      <c r="CF9">
        <f t="shared" si="12"/>
        <v>0</v>
      </c>
      <c r="CG9">
        <f t="shared" si="37"/>
        <v>0</v>
      </c>
      <c r="CH9" s="11">
        <f t="shared" si="13"/>
        <v>7.1809000000000003</v>
      </c>
      <c r="CJ9" s="27">
        <v>0</v>
      </c>
      <c r="CK9" s="27">
        <v>0</v>
      </c>
      <c r="CL9" s="27">
        <f t="shared" si="40"/>
        <v>0</v>
      </c>
      <c r="CM9" s="27">
        <v>0</v>
      </c>
      <c r="CN9" s="27">
        <v>0</v>
      </c>
      <c r="CO9" s="27">
        <f t="shared" si="32"/>
        <v>0</v>
      </c>
      <c r="CP9" s="27">
        <v>0</v>
      </c>
      <c r="CQ9" s="27">
        <v>0</v>
      </c>
      <c r="CR9" s="27">
        <f t="shared" si="33"/>
        <v>0</v>
      </c>
      <c r="CS9" s="27">
        <v>0</v>
      </c>
      <c r="CT9" s="27">
        <v>0</v>
      </c>
      <c r="CU9" s="27">
        <f t="shared" si="38"/>
        <v>0</v>
      </c>
      <c r="CV9" s="30">
        <f t="shared" si="14"/>
        <v>7.1809000000000003</v>
      </c>
      <c r="DA9" s="1"/>
    </row>
    <row r="10" spans="1:105" x14ac:dyDescent="0.35">
      <c r="A10" s="10">
        <v>44641.274305555555</v>
      </c>
      <c r="B10">
        <v>7.1067999999999998</v>
      </c>
      <c r="C10">
        <v>5.1999999999999998E-3</v>
      </c>
      <c r="D10">
        <f t="shared" si="6"/>
        <v>5.1999999999999998E-3</v>
      </c>
      <c r="F10" s="11" t="s">
        <v>27</v>
      </c>
      <c r="H10">
        <v>0</v>
      </c>
      <c r="I10">
        <v>0</v>
      </c>
      <c r="J10">
        <f t="shared" si="41"/>
        <v>0</v>
      </c>
      <c r="K10">
        <v>0</v>
      </c>
      <c r="L10">
        <f t="shared" si="0"/>
        <v>0</v>
      </c>
      <c r="M10">
        <f t="shared" si="16"/>
        <v>0</v>
      </c>
      <c r="N10">
        <v>0</v>
      </c>
      <c r="O10">
        <f t="shared" si="1"/>
        <v>0</v>
      </c>
      <c r="P10">
        <f t="shared" si="17"/>
        <v>0</v>
      </c>
      <c r="Q10">
        <v>0</v>
      </c>
      <c r="R10">
        <f t="shared" si="2"/>
        <v>0</v>
      </c>
      <c r="S10">
        <f t="shared" si="18"/>
        <v>0</v>
      </c>
      <c r="T10" s="11">
        <f t="shared" si="7"/>
        <v>7.1120000000000001</v>
      </c>
      <c r="V10">
        <v>0</v>
      </c>
      <c r="W10">
        <v>0</v>
      </c>
      <c r="X10">
        <f t="shared" si="19"/>
        <v>0</v>
      </c>
      <c r="Y10">
        <v>0</v>
      </c>
      <c r="Z10">
        <v>0</v>
      </c>
      <c r="AA10">
        <f t="shared" si="20"/>
        <v>0</v>
      </c>
      <c r="AB10">
        <v>0</v>
      </c>
      <c r="AC10">
        <v>0</v>
      </c>
      <c r="AD10">
        <f t="shared" si="21"/>
        <v>0</v>
      </c>
      <c r="AE10">
        <v>0</v>
      </c>
      <c r="AF10">
        <v>0</v>
      </c>
      <c r="AG10">
        <f t="shared" si="34"/>
        <v>0</v>
      </c>
      <c r="AH10" s="11">
        <f t="shared" si="3"/>
        <v>7.1120000000000001</v>
      </c>
      <c r="AJ10">
        <v>0</v>
      </c>
      <c r="AK10">
        <v>0</v>
      </c>
      <c r="AL10">
        <f t="shared" si="22"/>
        <v>0</v>
      </c>
      <c r="AM10">
        <v>0</v>
      </c>
      <c r="AN10">
        <v>0</v>
      </c>
      <c r="AO10">
        <f t="shared" si="23"/>
        <v>0</v>
      </c>
      <c r="AP10">
        <v>0</v>
      </c>
      <c r="AQ10">
        <v>0</v>
      </c>
      <c r="AR10">
        <f t="shared" si="24"/>
        <v>0</v>
      </c>
      <c r="AS10">
        <v>0</v>
      </c>
      <c r="AT10">
        <v>0</v>
      </c>
      <c r="AU10">
        <f t="shared" si="35"/>
        <v>0</v>
      </c>
      <c r="AV10" s="11">
        <f t="shared" si="4"/>
        <v>7.1120000000000001</v>
      </c>
      <c r="AX10">
        <v>0</v>
      </c>
      <c r="AY10">
        <v>0</v>
      </c>
      <c r="AZ10">
        <f t="shared" si="25"/>
        <v>0</v>
      </c>
      <c r="BA10">
        <v>0</v>
      </c>
      <c r="BB10">
        <v>0</v>
      </c>
      <c r="BC10">
        <f t="shared" si="26"/>
        <v>0</v>
      </c>
      <c r="BD10">
        <v>0</v>
      </c>
      <c r="BE10">
        <v>0</v>
      </c>
      <c r="BF10">
        <f t="shared" si="27"/>
        <v>0</v>
      </c>
      <c r="BG10">
        <v>0</v>
      </c>
      <c r="BH10">
        <v>0</v>
      </c>
      <c r="BI10">
        <f t="shared" si="36"/>
        <v>0</v>
      </c>
      <c r="BJ10" s="11">
        <f t="shared" si="5"/>
        <v>7.1120000000000001</v>
      </c>
      <c r="BO10" s="10">
        <v>44641.274305555555</v>
      </c>
      <c r="BP10" s="37">
        <v>7.1067999999999998</v>
      </c>
      <c r="BQ10" s="37">
        <v>1.0919999999999999E-2</v>
      </c>
      <c r="BR10" s="37">
        <f t="shared" si="8"/>
        <v>1.0919999999999999E-2</v>
      </c>
      <c r="BT10" s="11">
        <v>0.18684999999999999</v>
      </c>
      <c r="BV10">
        <v>0</v>
      </c>
      <c r="BW10">
        <f t="shared" si="9"/>
        <v>0</v>
      </c>
      <c r="BX10">
        <f t="shared" si="39"/>
        <v>0</v>
      </c>
      <c r="BY10">
        <v>0</v>
      </c>
      <c r="BZ10">
        <f t="shared" si="10"/>
        <v>0</v>
      </c>
      <c r="CA10">
        <f t="shared" si="29"/>
        <v>0</v>
      </c>
      <c r="CB10">
        <v>0</v>
      </c>
      <c r="CC10">
        <f t="shared" si="11"/>
        <v>0</v>
      </c>
      <c r="CD10">
        <f t="shared" si="30"/>
        <v>0</v>
      </c>
      <c r="CE10">
        <v>0</v>
      </c>
      <c r="CF10">
        <f t="shared" si="12"/>
        <v>0</v>
      </c>
      <c r="CG10">
        <f t="shared" si="37"/>
        <v>0</v>
      </c>
      <c r="CH10" s="11">
        <f t="shared" si="13"/>
        <v>7.1177199999999994</v>
      </c>
      <c r="CJ10" s="27">
        <v>0</v>
      </c>
      <c r="CK10" s="27">
        <v>0</v>
      </c>
      <c r="CL10" s="27">
        <f t="shared" si="40"/>
        <v>0</v>
      </c>
      <c r="CM10" s="27">
        <v>0</v>
      </c>
      <c r="CN10" s="27">
        <v>0</v>
      </c>
      <c r="CO10" s="27">
        <f t="shared" si="32"/>
        <v>0</v>
      </c>
      <c r="CP10" s="27">
        <v>0</v>
      </c>
      <c r="CQ10" s="27">
        <v>0</v>
      </c>
      <c r="CR10" s="27">
        <f t="shared" si="33"/>
        <v>0</v>
      </c>
      <c r="CS10" s="27">
        <v>0</v>
      </c>
      <c r="CT10" s="27">
        <v>0</v>
      </c>
      <c r="CU10" s="27">
        <f t="shared" si="38"/>
        <v>0</v>
      </c>
      <c r="CV10" s="30">
        <f t="shared" si="14"/>
        <v>7.1177199999999994</v>
      </c>
      <c r="DA10" s="1"/>
    </row>
    <row r="11" spans="1:105" x14ac:dyDescent="0.35">
      <c r="A11" s="10">
        <v>44641.277777777781</v>
      </c>
      <c r="B11">
        <v>8.1059999999999999</v>
      </c>
      <c r="C11">
        <v>5.5999999999999999E-3</v>
      </c>
      <c r="D11">
        <f t="shared" si="6"/>
        <v>5.5999999999999999E-3</v>
      </c>
      <c r="F11" s="11" t="s">
        <v>27</v>
      </c>
      <c r="H11">
        <v>0</v>
      </c>
      <c r="I11">
        <v>0</v>
      </c>
      <c r="J11">
        <f t="shared" si="41"/>
        <v>0</v>
      </c>
      <c r="K11">
        <v>0</v>
      </c>
      <c r="L11">
        <f t="shared" si="0"/>
        <v>0</v>
      </c>
      <c r="M11">
        <f t="shared" si="16"/>
        <v>0</v>
      </c>
      <c r="N11">
        <v>0</v>
      </c>
      <c r="O11">
        <f t="shared" si="1"/>
        <v>0</v>
      </c>
      <c r="P11">
        <f t="shared" si="17"/>
        <v>0</v>
      </c>
      <c r="Q11">
        <v>0</v>
      </c>
      <c r="R11">
        <f t="shared" si="2"/>
        <v>0</v>
      </c>
      <c r="S11">
        <f t="shared" si="18"/>
        <v>0</v>
      </c>
      <c r="T11" s="11">
        <f t="shared" si="7"/>
        <v>8.1115999999999993</v>
      </c>
      <c r="V11">
        <v>0</v>
      </c>
      <c r="W11">
        <v>0</v>
      </c>
      <c r="X11">
        <f t="shared" si="19"/>
        <v>0</v>
      </c>
      <c r="Y11">
        <v>0</v>
      </c>
      <c r="Z11">
        <v>0</v>
      </c>
      <c r="AA11">
        <f t="shared" si="20"/>
        <v>0</v>
      </c>
      <c r="AB11">
        <v>0</v>
      </c>
      <c r="AC11">
        <v>0</v>
      </c>
      <c r="AD11">
        <f t="shared" si="21"/>
        <v>0</v>
      </c>
      <c r="AE11">
        <v>0</v>
      </c>
      <c r="AF11">
        <v>0</v>
      </c>
      <c r="AG11">
        <f t="shared" si="34"/>
        <v>0</v>
      </c>
      <c r="AH11" s="11">
        <f t="shared" si="3"/>
        <v>8.1115999999999993</v>
      </c>
      <c r="AJ11">
        <v>0</v>
      </c>
      <c r="AK11">
        <v>0</v>
      </c>
      <c r="AL11">
        <f t="shared" si="22"/>
        <v>0</v>
      </c>
      <c r="AM11">
        <v>0</v>
      </c>
      <c r="AN11">
        <v>0</v>
      </c>
      <c r="AO11">
        <f t="shared" si="23"/>
        <v>0</v>
      </c>
      <c r="AP11">
        <v>0</v>
      </c>
      <c r="AQ11">
        <v>0</v>
      </c>
      <c r="AR11">
        <f t="shared" si="24"/>
        <v>0</v>
      </c>
      <c r="AS11">
        <v>0</v>
      </c>
      <c r="AT11">
        <v>0</v>
      </c>
      <c r="AU11">
        <f t="shared" si="35"/>
        <v>0</v>
      </c>
      <c r="AV11" s="11">
        <f t="shared" si="4"/>
        <v>8.1115999999999993</v>
      </c>
      <c r="AX11">
        <v>0</v>
      </c>
      <c r="AY11">
        <v>0</v>
      </c>
      <c r="AZ11">
        <f t="shared" si="25"/>
        <v>0</v>
      </c>
      <c r="BA11">
        <v>0</v>
      </c>
      <c r="BB11">
        <v>0</v>
      </c>
      <c r="BC11">
        <f t="shared" si="26"/>
        <v>0</v>
      </c>
      <c r="BD11">
        <v>0</v>
      </c>
      <c r="BE11">
        <v>0</v>
      </c>
      <c r="BF11">
        <f t="shared" si="27"/>
        <v>0</v>
      </c>
      <c r="BG11">
        <v>0</v>
      </c>
      <c r="BH11">
        <v>0</v>
      </c>
      <c r="BI11">
        <f t="shared" si="36"/>
        <v>0</v>
      </c>
      <c r="BJ11" s="11">
        <f t="shared" si="5"/>
        <v>8.1115999999999993</v>
      </c>
      <c r="BO11" s="10">
        <v>44641.277777777781</v>
      </c>
      <c r="BP11" s="37">
        <v>8.1059999999999999</v>
      </c>
      <c r="BQ11" s="37">
        <v>1.176E-2</v>
      </c>
      <c r="BR11" s="37">
        <f t="shared" si="8"/>
        <v>1.176E-2</v>
      </c>
      <c r="BT11" s="11">
        <v>0.18684999999999999</v>
      </c>
      <c r="BV11">
        <v>0</v>
      </c>
      <c r="BW11">
        <f t="shared" si="9"/>
        <v>0</v>
      </c>
      <c r="BX11">
        <f t="shared" si="39"/>
        <v>0</v>
      </c>
      <c r="BY11">
        <v>0</v>
      </c>
      <c r="BZ11">
        <f t="shared" si="10"/>
        <v>0</v>
      </c>
      <c r="CA11">
        <f t="shared" si="29"/>
        <v>0</v>
      </c>
      <c r="CB11">
        <v>0</v>
      </c>
      <c r="CC11">
        <f t="shared" si="11"/>
        <v>0</v>
      </c>
      <c r="CD11">
        <f t="shared" si="30"/>
        <v>0</v>
      </c>
      <c r="CE11">
        <v>0</v>
      </c>
      <c r="CF11">
        <f t="shared" si="12"/>
        <v>0</v>
      </c>
      <c r="CG11">
        <f t="shared" si="37"/>
        <v>0</v>
      </c>
      <c r="CH11" s="11">
        <f t="shared" si="13"/>
        <v>8.1177600000000005</v>
      </c>
      <c r="CJ11" s="27">
        <v>0</v>
      </c>
      <c r="CK11" s="27">
        <v>0</v>
      </c>
      <c r="CL11" s="27">
        <f t="shared" si="40"/>
        <v>0</v>
      </c>
      <c r="CM11" s="27">
        <v>0</v>
      </c>
      <c r="CN11" s="27">
        <v>0</v>
      </c>
      <c r="CO11" s="27">
        <f t="shared" si="32"/>
        <v>0</v>
      </c>
      <c r="CP11" s="27">
        <v>0</v>
      </c>
      <c r="CQ11" s="27">
        <v>0</v>
      </c>
      <c r="CR11" s="27">
        <f t="shared" si="33"/>
        <v>0</v>
      </c>
      <c r="CS11" s="27">
        <v>0</v>
      </c>
      <c r="CT11" s="27">
        <v>0</v>
      </c>
      <c r="CU11" s="27">
        <f t="shared" si="38"/>
        <v>0</v>
      </c>
      <c r="CV11" s="30">
        <f t="shared" si="14"/>
        <v>8.1177600000000005</v>
      </c>
      <c r="DA11" s="1"/>
    </row>
    <row r="12" spans="1:105" x14ac:dyDescent="0.35">
      <c r="A12" s="10">
        <v>44641.28125</v>
      </c>
      <c r="B12">
        <v>8.8596000000000004</v>
      </c>
      <c r="C12">
        <v>4.0000000000000001E-3</v>
      </c>
      <c r="D12">
        <f t="shared" si="6"/>
        <v>4.0000000000000001E-3</v>
      </c>
      <c r="F12" s="11" t="s">
        <v>27</v>
      </c>
      <c r="H12">
        <v>0</v>
      </c>
      <c r="I12">
        <v>0</v>
      </c>
      <c r="J12">
        <f t="shared" si="41"/>
        <v>0</v>
      </c>
      <c r="K12">
        <v>0</v>
      </c>
      <c r="L12">
        <f t="shared" si="0"/>
        <v>0</v>
      </c>
      <c r="M12">
        <f t="shared" si="16"/>
        <v>0</v>
      </c>
      <c r="N12">
        <v>0</v>
      </c>
      <c r="O12">
        <f t="shared" si="1"/>
        <v>0</v>
      </c>
      <c r="P12">
        <f t="shared" si="17"/>
        <v>0</v>
      </c>
      <c r="Q12">
        <v>0</v>
      </c>
      <c r="R12">
        <f t="shared" si="2"/>
        <v>0</v>
      </c>
      <c r="S12">
        <f t="shared" si="18"/>
        <v>0</v>
      </c>
      <c r="T12" s="11">
        <f t="shared" si="7"/>
        <v>8.8635999999999999</v>
      </c>
      <c r="V12">
        <v>0</v>
      </c>
      <c r="W12">
        <v>0</v>
      </c>
      <c r="X12">
        <f t="shared" si="19"/>
        <v>0</v>
      </c>
      <c r="Y12">
        <v>0</v>
      </c>
      <c r="Z12">
        <v>0</v>
      </c>
      <c r="AA12">
        <f t="shared" si="20"/>
        <v>0</v>
      </c>
      <c r="AB12">
        <v>0</v>
      </c>
      <c r="AC12">
        <v>0</v>
      </c>
      <c r="AD12">
        <f t="shared" si="21"/>
        <v>0</v>
      </c>
      <c r="AE12">
        <v>0</v>
      </c>
      <c r="AF12">
        <v>0</v>
      </c>
      <c r="AG12">
        <f t="shared" si="34"/>
        <v>0</v>
      </c>
      <c r="AH12" s="11">
        <f t="shared" si="3"/>
        <v>8.8635999999999999</v>
      </c>
      <c r="AJ12">
        <v>0</v>
      </c>
      <c r="AK12">
        <v>0</v>
      </c>
      <c r="AL12">
        <f t="shared" si="22"/>
        <v>0</v>
      </c>
      <c r="AM12">
        <v>0</v>
      </c>
      <c r="AN12">
        <v>0</v>
      </c>
      <c r="AO12">
        <f t="shared" si="23"/>
        <v>0</v>
      </c>
      <c r="AP12">
        <v>0</v>
      </c>
      <c r="AQ12">
        <v>0</v>
      </c>
      <c r="AR12">
        <f t="shared" si="24"/>
        <v>0</v>
      </c>
      <c r="AS12">
        <v>0</v>
      </c>
      <c r="AT12">
        <v>0</v>
      </c>
      <c r="AU12">
        <f t="shared" si="35"/>
        <v>0</v>
      </c>
      <c r="AV12" s="11">
        <f t="shared" si="4"/>
        <v>8.8635999999999999</v>
      </c>
      <c r="AX12">
        <v>0</v>
      </c>
      <c r="AY12">
        <v>0</v>
      </c>
      <c r="AZ12">
        <f t="shared" si="25"/>
        <v>0</v>
      </c>
      <c r="BA12">
        <v>0</v>
      </c>
      <c r="BB12">
        <v>0</v>
      </c>
      <c r="BC12">
        <f t="shared" si="26"/>
        <v>0</v>
      </c>
      <c r="BD12">
        <v>0</v>
      </c>
      <c r="BE12">
        <v>0</v>
      </c>
      <c r="BF12">
        <f t="shared" si="27"/>
        <v>0</v>
      </c>
      <c r="BG12">
        <v>0</v>
      </c>
      <c r="BH12">
        <v>0</v>
      </c>
      <c r="BI12">
        <f t="shared" si="36"/>
        <v>0</v>
      </c>
      <c r="BJ12" s="11">
        <f t="shared" si="5"/>
        <v>8.8635999999999999</v>
      </c>
      <c r="BO12" s="10">
        <v>44641.28125</v>
      </c>
      <c r="BP12" s="37">
        <v>8.8596000000000004</v>
      </c>
      <c r="BQ12" s="37">
        <v>8.3999999999999995E-3</v>
      </c>
      <c r="BR12" s="37">
        <f t="shared" si="8"/>
        <v>8.3999999999999995E-3</v>
      </c>
      <c r="BT12" s="11">
        <v>0.18684999999999999</v>
      </c>
      <c r="BV12">
        <v>0</v>
      </c>
      <c r="BW12">
        <f t="shared" si="9"/>
        <v>0</v>
      </c>
      <c r="BX12">
        <f t="shared" si="39"/>
        <v>0</v>
      </c>
      <c r="BY12">
        <v>0</v>
      </c>
      <c r="BZ12">
        <f t="shared" si="10"/>
        <v>0</v>
      </c>
      <c r="CA12">
        <f t="shared" si="29"/>
        <v>0</v>
      </c>
      <c r="CB12">
        <v>0</v>
      </c>
      <c r="CC12">
        <f t="shared" si="11"/>
        <v>0</v>
      </c>
      <c r="CD12">
        <f t="shared" si="30"/>
        <v>0</v>
      </c>
      <c r="CE12">
        <v>0</v>
      </c>
      <c r="CF12">
        <f t="shared" si="12"/>
        <v>0</v>
      </c>
      <c r="CG12">
        <f t="shared" si="37"/>
        <v>0</v>
      </c>
      <c r="CH12" s="11">
        <f t="shared" si="13"/>
        <v>8.8680000000000003</v>
      </c>
      <c r="CJ12" s="27">
        <v>0</v>
      </c>
      <c r="CK12" s="27">
        <v>0</v>
      </c>
      <c r="CL12" s="27">
        <f t="shared" si="40"/>
        <v>0</v>
      </c>
      <c r="CM12" s="27">
        <v>0</v>
      </c>
      <c r="CN12" s="27">
        <v>0</v>
      </c>
      <c r="CO12" s="27">
        <f t="shared" si="32"/>
        <v>0</v>
      </c>
      <c r="CP12" s="27">
        <v>0</v>
      </c>
      <c r="CQ12" s="27">
        <v>0</v>
      </c>
      <c r="CR12" s="27">
        <f t="shared" si="33"/>
        <v>0</v>
      </c>
      <c r="CS12" s="27">
        <v>0</v>
      </c>
      <c r="CT12" s="27">
        <v>0</v>
      </c>
      <c r="CU12" s="27">
        <f t="shared" si="38"/>
        <v>0</v>
      </c>
      <c r="CV12" s="30">
        <f t="shared" si="14"/>
        <v>8.8680000000000003</v>
      </c>
      <c r="DA12" s="1"/>
    </row>
    <row r="13" spans="1:105" x14ac:dyDescent="0.35">
      <c r="A13" s="10">
        <v>44641.284722222219</v>
      </c>
      <c r="B13">
        <v>10.828399999999901</v>
      </c>
      <c r="C13">
        <v>-4.3799999999999999E-2</v>
      </c>
      <c r="D13">
        <f t="shared" si="6"/>
        <v>4.3799999999999999E-2</v>
      </c>
      <c r="F13" s="11" t="s">
        <v>27</v>
      </c>
      <c r="H13">
        <v>0</v>
      </c>
      <c r="I13">
        <v>0</v>
      </c>
      <c r="J13">
        <f t="shared" si="41"/>
        <v>0</v>
      </c>
      <c r="K13">
        <v>0</v>
      </c>
      <c r="L13">
        <f t="shared" si="0"/>
        <v>0</v>
      </c>
      <c r="M13">
        <f t="shared" si="16"/>
        <v>0</v>
      </c>
      <c r="N13">
        <v>0</v>
      </c>
      <c r="O13">
        <f t="shared" si="1"/>
        <v>0</v>
      </c>
      <c r="P13">
        <f t="shared" si="17"/>
        <v>0</v>
      </c>
      <c r="Q13">
        <v>0</v>
      </c>
      <c r="R13">
        <f t="shared" si="2"/>
        <v>0</v>
      </c>
      <c r="S13">
        <f t="shared" si="18"/>
        <v>0</v>
      </c>
      <c r="T13" s="11">
        <f t="shared" si="7"/>
        <v>10.784599999999902</v>
      </c>
      <c r="V13">
        <v>0</v>
      </c>
      <c r="W13">
        <v>0</v>
      </c>
      <c r="X13">
        <f t="shared" si="19"/>
        <v>0</v>
      </c>
      <c r="Y13">
        <v>0</v>
      </c>
      <c r="Z13">
        <v>0</v>
      </c>
      <c r="AA13">
        <f t="shared" si="20"/>
        <v>0</v>
      </c>
      <c r="AB13">
        <v>0</v>
      </c>
      <c r="AC13">
        <v>0</v>
      </c>
      <c r="AD13">
        <f t="shared" si="21"/>
        <v>0</v>
      </c>
      <c r="AE13">
        <v>0</v>
      </c>
      <c r="AF13">
        <v>0</v>
      </c>
      <c r="AG13">
        <f t="shared" si="34"/>
        <v>0</v>
      </c>
      <c r="AH13" s="11">
        <f t="shared" si="3"/>
        <v>10.784599999999902</v>
      </c>
      <c r="AJ13">
        <v>0</v>
      </c>
      <c r="AK13">
        <v>0</v>
      </c>
      <c r="AL13">
        <f t="shared" si="22"/>
        <v>0</v>
      </c>
      <c r="AM13">
        <v>0</v>
      </c>
      <c r="AN13">
        <v>0</v>
      </c>
      <c r="AO13">
        <f t="shared" si="23"/>
        <v>0</v>
      </c>
      <c r="AP13">
        <v>0</v>
      </c>
      <c r="AQ13">
        <v>0</v>
      </c>
      <c r="AR13">
        <f t="shared" si="24"/>
        <v>0</v>
      </c>
      <c r="AS13">
        <v>0</v>
      </c>
      <c r="AT13">
        <v>0</v>
      </c>
      <c r="AU13">
        <f t="shared" si="35"/>
        <v>0</v>
      </c>
      <c r="AV13" s="11">
        <f t="shared" si="4"/>
        <v>10.784599999999902</v>
      </c>
      <c r="AX13">
        <v>0</v>
      </c>
      <c r="AY13">
        <v>0</v>
      </c>
      <c r="AZ13">
        <f t="shared" si="25"/>
        <v>0</v>
      </c>
      <c r="BA13">
        <v>0</v>
      </c>
      <c r="BB13">
        <v>0</v>
      </c>
      <c r="BC13">
        <f t="shared" si="26"/>
        <v>0</v>
      </c>
      <c r="BD13">
        <v>0</v>
      </c>
      <c r="BE13">
        <v>0</v>
      </c>
      <c r="BF13">
        <f t="shared" si="27"/>
        <v>0</v>
      </c>
      <c r="BG13">
        <v>0</v>
      </c>
      <c r="BH13">
        <v>0</v>
      </c>
      <c r="BI13">
        <f t="shared" si="36"/>
        <v>0</v>
      </c>
      <c r="BJ13" s="11">
        <f t="shared" si="5"/>
        <v>10.784599999999902</v>
      </c>
      <c r="BO13" s="10">
        <v>44641.284722222219</v>
      </c>
      <c r="BP13" s="37">
        <v>10.828399999999901</v>
      </c>
      <c r="BQ13" s="37">
        <v>-9.1980000000000006E-2</v>
      </c>
      <c r="BR13" s="37">
        <f t="shared" si="8"/>
        <v>9.1980000000000006E-2</v>
      </c>
      <c r="BT13" s="11">
        <v>0.18684999999999999</v>
      </c>
      <c r="BV13">
        <v>0</v>
      </c>
      <c r="BW13">
        <f t="shared" si="9"/>
        <v>0</v>
      </c>
      <c r="BX13">
        <f t="shared" si="39"/>
        <v>0</v>
      </c>
      <c r="BY13">
        <v>0</v>
      </c>
      <c r="BZ13">
        <f t="shared" si="10"/>
        <v>0</v>
      </c>
      <c r="CA13">
        <f t="shared" si="29"/>
        <v>0</v>
      </c>
      <c r="CB13">
        <v>0</v>
      </c>
      <c r="CC13">
        <f t="shared" si="11"/>
        <v>0</v>
      </c>
      <c r="CD13">
        <f t="shared" si="30"/>
        <v>0</v>
      </c>
      <c r="CE13">
        <v>0</v>
      </c>
      <c r="CF13">
        <f t="shared" si="12"/>
        <v>0</v>
      </c>
      <c r="CG13">
        <f t="shared" si="37"/>
        <v>0</v>
      </c>
      <c r="CH13" s="11">
        <f t="shared" si="13"/>
        <v>10.736419999999901</v>
      </c>
      <c r="CJ13" s="27">
        <v>0</v>
      </c>
      <c r="CK13" s="27">
        <v>0</v>
      </c>
      <c r="CL13" s="27">
        <f t="shared" si="40"/>
        <v>0</v>
      </c>
      <c r="CM13" s="27">
        <v>0</v>
      </c>
      <c r="CN13" s="27">
        <v>0</v>
      </c>
      <c r="CO13" s="27">
        <f t="shared" si="32"/>
        <v>0</v>
      </c>
      <c r="CP13" s="27">
        <v>0</v>
      </c>
      <c r="CQ13" s="27">
        <v>0</v>
      </c>
      <c r="CR13" s="27">
        <f t="shared" si="33"/>
        <v>0</v>
      </c>
      <c r="CS13" s="27">
        <v>0</v>
      </c>
      <c r="CT13" s="27">
        <v>0</v>
      </c>
      <c r="CU13" s="27">
        <f t="shared" si="38"/>
        <v>0</v>
      </c>
      <c r="CV13" s="30">
        <f t="shared" si="14"/>
        <v>10.736419999999901</v>
      </c>
      <c r="DA13" s="1"/>
    </row>
    <row r="14" spans="1:105" x14ac:dyDescent="0.35">
      <c r="A14" s="10">
        <v>44641.288194444445</v>
      </c>
      <c r="B14">
        <v>10.223000000000001</v>
      </c>
      <c r="C14">
        <v>-0.121</v>
      </c>
      <c r="D14">
        <f t="shared" si="6"/>
        <v>0.121</v>
      </c>
      <c r="F14" s="11" t="s">
        <v>27</v>
      </c>
      <c r="H14">
        <v>0</v>
      </c>
      <c r="I14">
        <v>0</v>
      </c>
      <c r="J14">
        <f t="shared" si="41"/>
        <v>0</v>
      </c>
      <c r="K14">
        <v>0</v>
      </c>
      <c r="L14">
        <f t="shared" si="0"/>
        <v>0</v>
      </c>
      <c r="M14">
        <f t="shared" si="16"/>
        <v>0</v>
      </c>
      <c r="N14">
        <v>0</v>
      </c>
      <c r="O14">
        <f t="shared" si="1"/>
        <v>0</v>
      </c>
      <c r="P14">
        <f t="shared" si="17"/>
        <v>0</v>
      </c>
      <c r="Q14">
        <v>0</v>
      </c>
      <c r="R14">
        <f t="shared" si="2"/>
        <v>0</v>
      </c>
      <c r="S14">
        <f t="shared" si="18"/>
        <v>0</v>
      </c>
      <c r="T14" s="11">
        <f t="shared" si="7"/>
        <v>10.102</v>
      </c>
      <c r="V14">
        <v>0</v>
      </c>
      <c r="W14">
        <v>0</v>
      </c>
      <c r="X14">
        <f t="shared" si="19"/>
        <v>0</v>
      </c>
      <c r="Y14">
        <v>0</v>
      </c>
      <c r="Z14">
        <v>0</v>
      </c>
      <c r="AA14">
        <f t="shared" si="20"/>
        <v>0</v>
      </c>
      <c r="AB14">
        <v>0</v>
      </c>
      <c r="AC14">
        <v>0</v>
      </c>
      <c r="AD14">
        <f t="shared" si="21"/>
        <v>0</v>
      </c>
      <c r="AE14">
        <v>0</v>
      </c>
      <c r="AF14">
        <v>0</v>
      </c>
      <c r="AG14">
        <f t="shared" si="34"/>
        <v>0</v>
      </c>
      <c r="AH14" s="11">
        <f t="shared" si="3"/>
        <v>10.102</v>
      </c>
      <c r="AJ14">
        <v>0</v>
      </c>
      <c r="AK14">
        <v>0</v>
      </c>
      <c r="AL14">
        <f t="shared" si="22"/>
        <v>0</v>
      </c>
      <c r="AM14">
        <v>0</v>
      </c>
      <c r="AN14">
        <v>0</v>
      </c>
      <c r="AO14">
        <f t="shared" si="23"/>
        <v>0</v>
      </c>
      <c r="AP14">
        <v>0</v>
      </c>
      <c r="AQ14">
        <v>0</v>
      </c>
      <c r="AR14">
        <f t="shared" si="24"/>
        <v>0</v>
      </c>
      <c r="AS14">
        <v>0</v>
      </c>
      <c r="AT14">
        <v>0</v>
      </c>
      <c r="AU14">
        <f t="shared" si="35"/>
        <v>0</v>
      </c>
      <c r="AV14" s="11">
        <f t="shared" si="4"/>
        <v>10.102</v>
      </c>
      <c r="AX14">
        <v>0</v>
      </c>
      <c r="AY14">
        <v>0</v>
      </c>
      <c r="AZ14">
        <f t="shared" si="25"/>
        <v>0</v>
      </c>
      <c r="BA14">
        <v>0</v>
      </c>
      <c r="BB14">
        <v>0</v>
      </c>
      <c r="BC14">
        <f t="shared" si="26"/>
        <v>0</v>
      </c>
      <c r="BD14">
        <v>0</v>
      </c>
      <c r="BE14">
        <v>0</v>
      </c>
      <c r="BF14">
        <f t="shared" si="27"/>
        <v>0</v>
      </c>
      <c r="BG14">
        <v>0</v>
      </c>
      <c r="BH14">
        <v>0</v>
      </c>
      <c r="BI14">
        <f t="shared" si="36"/>
        <v>0</v>
      </c>
      <c r="BJ14" s="11">
        <f t="shared" si="5"/>
        <v>10.102</v>
      </c>
      <c r="BO14" s="10">
        <v>44641.288194444445</v>
      </c>
      <c r="BP14" s="37">
        <v>10.223000000000001</v>
      </c>
      <c r="BQ14" s="37">
        <v>-0.25409999999999999</v>
      </c>
      <c r="BR14" s="37">
        <f t="shared" si="8"/>
        <v>0.25409999999999999</v>
      </c>
      <c r="BT14" s="11">
        <v>0.18684999999999999</v>
      </c>
      <c r="BV14">
        <v>0</v>
      </c>
      <c r="BW14">
        <f t="shared" si="9"/>
        <v>0</v>
      </c>
      <c r="BX14">
        <f t="shared" si="39"/>
        <v>0</v>
      </c>
      <c r="BY14">
        <v>0</v>
      </c>
      <c r="BZ14">
        <f t="shared" si="10"/>
        <v>0</v>
      </c>
      <c r="CA14">
        <f t="shared" si="29"/>
        <v>0</v>
      </c>
      <c r="CB14">
        <v>0</v>
      </c>
      <c r="CC14">
        <f t="shared" si="11"/>
        <v>0</v>
      </c>
      <c r="CD14">
        <f t="shared" si="30"/>
        <v>0</v>
      </c>
      <c r="CE14">
        <v>0</v>
      </c>
      <c r="CF14">
        <f t="shared" si="12"/>
        <v>0</v>
      </c>
      <c r="CG14">
        <f t="shared" si="37"/>
        <v>0</v>
      </c>
      <c r="CH14" s="11">
        <f t="shared" si="13"/>
        <v>9.9689000000000014</v>
      </c>
      <c r="CJ14" s="27">
        <v>0</v>
      </c>
      <c r="CK14" s="27">
        <v>0</v>
      </c>
      <c r="CL14" s="27">
        <f t="shared" si="40"/>
        <v>0</v>
      </c>
      <c r="CM14" s="27">
        <v>0</v>
      </c>
      <c r="CN14" s="27">
        <v>0</v>
      </c>
      <c r="CO14" s="27">
        <f t="shared" si="32"/>
        <v>0</v>
      </c>
      <c r="CP14" s="27">
        <v>0</v>
      </c>
      <c r="CQ14" s="27">
        <v>0</v>
      </c>
      <c r="CR14" s="27">
        <f t="shared" si="33"/>
        <v>0</v>
      </c>
      <c r="CS14" s="27">
        <v>0</v>
      </c>
      <c r="CT14" s="27">
        <v>0</v>
      </c>
      <c r="CU14" s="27">
        <f t="shared" si="38"/>
        <v>0</v>
      </c>
      <c r="CV14" s="30">
        <f t="shared" si="14"/>
        <v>9.9689000000000014</v>
      </c>
      <c r="DA14" s="1"/>
    </row>
    <row r="15" spans="1:105" x14ac:dyDescent="0.35">
      <c r="A15" s="10">
        <v>44641.291666666664</v>
      </c>
      <c r="B15">
        <v>10.081</v>
      </c>
      <c r="C15">
        <v>-0.25919999999999999</v>
      </c>
      <c r="D15">
        <f t="shared" si="6"/>
        <v>0.25919999999999999</v>
      </c>
      <c r="F15" s="11" t="s">
        <v>28</v>
      </c>
      <c r="H15">
        <v>0</v>
      </c>
      <c r="I15">
        <v>0</v>
      </c>
      <c r="J15">
        <f t="shared" si="41"/>
        <v>0</v>
      </c>
      <c r="K15">
        <v>0</v>
      </c>
      <c r="L15">
        <f t="shared" si="0"/>
        <v>0</v>
      </c>
      <c r="M15">
        <f t="shared" si="16"/>
        <v>0</v>
      </c>
      <c r="N15">
        <v>0</v>
      </c>
      <c r="O15">
        <f t="shared" si="1"/>
        <v>0</v>
      </c>
      <c r="P15">
        <f t="shared" si="17"/>
        <v>0</v>
      </c>
      <c r="Q15">
        <v>0</v>
      </c>
      <c r="R15">
        <f t="shared" si="2"/>
        <v>0</v>
      </c>
      <c r="S15">
        <f t="shared" si="18"/>
        <v>0</v>
      </c>
      <c r="T15" s="11">
        <f t="shared" si="7"/>
        <v>9.8217999999999996</v>
      </c>
      <c r="V15">
        <v>0</v>
      </c>
      <c r="W15">
        <v>0</v>
      </c>
      <c r="X15">
        <f t="shared" si="19"/>
        <v>0</v>
      </c>
      <c r="Y15">
        <v>0</v>
      </c>
      <c r="Z15">
        <v>0</v>
      </c>
      <c r="AA15">
        <f t="shared" si="20"/>
        <v>0</v>
      </c>
      <c r="AB15">
        <v>0</v>
      </c>
      <c r="AC15">
        <v>0</v>
      </c>
      <c r="AD15">
        <f t="shared" si="21"/>
        <v>0</v>
      </c>
      <c r="AE15">
        <v>0</v>
      </c>
      <c r="AF15">
        <v>0</v>
      </c>
      <c r="AG15">
        <f t="shared" si="34"/>
        <v>0</v>
      </c>
      <c r="AH15" s="11">
        <f t="shared" si="3"/>
        <v>9.8217999999999996</v>
      </c>
      <c r="AJ15">
        <v>0</v>
      </c>
      <c r="AK15">
        <v>0</v>
      </c>
      <c r="AL15">
        <f t="shared" si="22"/>
        <v>0</v>
      </c>
      <c r="AM15">
        <v>0</v>
      </c>
      <c r="AN15">
        <v>0</v>
      </c>
      <c r="AO15">
        <f t="shared" si="23"/>
        <v>0</v>
      </c>
      <c r="AP15">
        <v>0</v>
      </c>
      <c r="AQ15">
        <v>0</v>
      </c>
      <c r="AR15">
        <f t="shared" si="24"/>
        <v>0</v>
      </c>
      <c r="AS15">
        <v>0</v>
      </c>
      <c r="AT15">
        <v>0</v>
      </c>
      <c r="AU15">
        <f t="shared" si="35"/>
        <v>0</v>
      </c>
      <c r="AV15" s="11">
        <f t="shared" si="4"/>
        <v>9.8217999999999996</v>
      </c>
      <c r="AX15">
        <v>0</v>
      </c>
      <c r="AY15">
        <v>0</v>
      </c>
      <c r="AZ15">
        <f t="shared" si="25"/>
        <v>0</v>
      </c>
      <c r="BA15">
        <v>0</v>
      </c>
      <c r="BB15">
        <v>0</v>
      </c>
      <c r="BC15">
        <f t="shared" si="26"/>
        <v>0</v>
      </c>
      <c r="BD15">
        <v>0</v>
      </c>
      <c r="BE15">
        <v>0</v>
      </c>
      <c r="BF15">
        <f t="shared" si="27"/>
        <v>0</v>
      </c>
      <c r="BG15">
        <v>0</v>
      </c>
      <c r="BH15">
        <v>0</v>
      </c>
      <c r="BI15">
        <f t="shared" si="36"/>
        <v>0</v>
      </c>
      <c r="BJ15" s="11">
        <f t="shared" si="5"/>
        <v>9.8217999999999996</v>
      </c>
      <c r="BO15" s="10">
        <v>44641.291666666664</v>
      </c>
      <c r="BP15" s="37">
        <v>10.081</v>
      </c>
      <c r="BQ15" s="37">
        <v>-0.54432000000000003</v>
      </c>
      <c r="BR15" s="37">
        <f t="shared" si="8"/>
        <v>0.54432000000000003</v>
      </c>
      <c r="BT15" s="11">
        <v>0.26400000000000001</v>
      </c>
      <c r="BV15">
        <v>0</v>
      </c>
      <c r="BW15">
        <f t="shared" si="9"/>
        <v>0</v>
      </c>
      <c r="BX15">
        <f t="shared" si="39"/>
        <v>0</v>
      </c>
      <c r="BY15">
        <v>0</v>
      </c>
      <c r="BZ15">
        <f t="shared" si="10"/>
        <v>0</v>
      </c>
      <c r="CA15">
        <f t="shared" si="29"/>
        <v>0</v>
      </c>
      <c r="CB15">
        <v>0</v>
      </c>
      <c r="CC15">
        <f t="shared" si="11"/>
        <v>0</v>
      </c>
      <c r="CD15">
        <f t="shared" si="30"/>
        <v>0</v>
      </c>
      <c r="CE15">
        <v>0</v>
      </c>
      <c r="CF15">
        <f t="shared" si="12"/>
        <v>0</v>
      </c>
      <c r="CG15">
        <f t="shared" si="37"/>
        <v>0</v>
      </c>
      <c r="CH15" s="11">
        <f t="shared" si="13"/>
        <v>9.5366799999999987</v>
      </c>
      <c r="CJ15" s="27">
        <v>0</v>
      </c>
      <c r="CK15" s="27">
        <v>0</v>
      </c>
      <c r="CL15" s="27">
        <f t="shared" si="40"/>
        <v>0</v>
      </c>
      <c r="CM15" s="27">
        <v>0</v>
      </c>
      <c r="CN15" s="27">
        <v>0</v>
      </c>
      <c r="CO15" s="27">
        <f t="shared" si="32"/>
        <v>0</v>
      </c>
      <c r="CP15" s="27">
        <v>0</v>
      </c>
      <c r="CQ15" s="27">
        <v>0</v>
      </c>
      <c r="CR15" s="27">
        <f t="shared" si="33"/>
        <v>0</v>
      </c>
      <c r="CS15" s="27">
        <v>0</v>
      </c>
      <c r="CT15" s="27">
        <v>0</v>
      </c>
      <c r="CU15" s="27">
        <f t="shared" si="38"/>
        <v>0</v>
      </c>
      <c r="CV15" s="30">
        <f t="shared" si="14"/>
        <v>9.5366799999999987</v>
      </c>
      <c r="DA15" s="1"/>
    </row>
    <row r="16" spans="1:105" x14ac:dyDescent="0.35">
      <c r="A16" s="10">
        <v>44641.295138888891</v>
      </c>
      <c r="B16">
        <v>12.198600000000001</v>
      </c>
      <c r="C16">
        <v>-0.43519999999999998</v>
      </c>
      <c r="D16">
        <f t="shared" si="6"/>
        <v>0.43519999999999998</v>
      </c>
      <c r="F16" s="11" t="s">
        <v>28</v>
      </c>
      <c r="H16">
        <v>0</v>
      </c>
      <c r="I16">
        <v>0</v>
      </c>
      <c r="J16">
        <f t="shared" si="41"/>
        <v>0</v>
      </c>
      <c r="K16">
        <v>0</v>
      </c>
      <c r="L16">
        <f t="shared" si="0"/>
        <v>0</v>
      </c>
      <c r="M16">
        <f t="shared" si="16"/>
        <v>0</v>
      </c>
      <c r="N16">
        <v>0</v>
      </c>
      <c r="O16">
        <f t="shared" si="1"/>
        <v>0</v>
      </c>
      <c r="P16">
        <f t="shared" si="17"/>
        <v>0</v>
      </c>
      <c r="Q16">
        <v>0</v>
      </c>
      <c r="R16">
        <f t="shared" si="2"/>
        <v>0</v>
      </c>
      <c r="S16">
        <f t="shared" si="18"/>
        <v>0</v>
      </c>
      <c r="T16" s="11">
        <f t="shared" si="7"/>
        <v>11.763400000000001</v>
      </c>
      <c r="V16">
        <v>0</v>
      </c>
      <c r="W16">
        <v>0</v>
      </c>
      <c r="X16">
        <f t="shared" si="19"/>
        <v>0</v>
      </c>
      <c r="Y16">
        <v>0</v>
      </c>
      <c r="Z16">
        <v>0</v>
      </c>
      <c r="AA16">
        <f t="shared" si="20"/>
        <v>0</v>
      </c>
      <c r="AB16">
        <v>0</v>
      </c>
      <c r="AC16">
        <v>0</v>
      </c>
      <c r="AD16">
        <f t="shared" si="21"/>
        <v>0</v>
      </c>
      <c r="AE16">
        <v>0</v>
      </c>
      <c r="AF16">
        <v>0</v>
      </c>
      <c r="AG16">
        <f t="shared" si="34"/>
        <v>0</v>
      </c>
      <c r="AH16" s="11">
        <f t="shared" si="3"/>
        <v>11.763400000000001</v>
      </c>
      <c r="AJ16">
        <v>0</v>
      </c>
      <c r="AK16">
        <v>0</v>
      </c>
      <c r="AL16">
        <f t="shared" si="22"/>
        <v>0</v>
      </c>
      <c r="AM16">
        <v>0</v>
      </c>
      <c r="AN16">
        <v>0</v>
      </c>
      <c r="AO16">
        <f t="shared" si="23"/>
        <v>0</v>
      </c>
      <c r="AP16">
        <v>0</v>
      </c>
      <c r="AQ16">
        <v>0</v>
      </c>
      <c r="AR16">
        <f t="shared" si="24"/>
        <v>0</v>
      </c>
      <c r="AS16">
        <v>0</v>
      </c>
      <c r="AT16">
        <v>0</v>
      </c>
      <c r="AU16">
        <f t="shared" si="35"/>
        <v>0</v>
      </c>
      <c r="AV16" s="11">
        <f t="shared" si="4"/>
        <v>11.763400000000001</v>
      </c>
      <c r="AX16">
        <v>0</v>
      </c>
      <c r="AY16">
        <v>0</v>
      </c>
      <c r="AZ16">
        <f t="shared" si="25"/>
        <v>0</v>
      </c>
      <c r="BA16">
        <v>0</v>
      </c>
      <c r="BB16">
        <v>0</v>
      </c>
      <c r="BC16">
        <f t="shared" si="26"/>
        <v>0</v>
      </c>
      <c r="BD16">
        <v>0</v>
      </c>
      <c r="BE16">
        <v>0</v>
      </c>
      <c r="BF16">
        <f t="shared" si="27"/>
        <v>0</v>
      </c>
      <c r="BG16">
        <v>0</v>
      </c>
      <c r="BH16">
        <v>0</v>
      </c>
      <c r="BI16">
        <f t="shared" si="36"/>
        <v>0</v>
      </c>
      <c r="BJ16" s="11">
        <f t="shared" si="5"/>
        <v>11.763400000000001</v>
      </c>
      <c r="BO16" s="10">
        <v>44641.295138888891</v>
      </c>
      <c r="BP16" s="37">
        <v>12.198600000000001</v>
      </c>
      <c r="BQ16" s="37">
        <v>-0.91391999999999995</v>
      </c>
      <c r="BR16" s="37">
        <f t="shared" si="8"/>
        <v>0.91391999999999995</v>
      </c>
      <c r="BT16" s="11">
        <v>0.26400000000000001</v>
      </c>
      <c r="BV16">
        <v>0</v>
      </c>
      <c r="BW16">
        <f t="shared" si="9"/>
        <v>0</v>
      </c>
      <c r="BX16">
        <f t="shared" si="39"/>
        <v>0</v>
      </c>
      <c r="BY16">
        <v>0</v>
      </c>
      <c r="BZ16">
        <f t="shared" si="10"/>
        <v>0</v>
      </c>
      <c r="CA16">
        <f t="shared" si="29"/>
        <v>0</v>
      </c>
      <c r="CB16">
        <v>0</v>
      </c>
      <c r="CC16">
        <f t="shared" si="11"/>
        <v>0</v>
      </c>
      <c r="CD16">
        <f t="shared" si="30"/>
        <v>0</v>
      </c>
      <c r="CE16">
        <v>0</v>
      </c>
      <c r="CF16">
        <f t="shared" si="12"/>
        <v>0</v>
      </c>
      <c r="CG16">
        <f t="shared" si="37"/>
        <v>0</v>
      </c>
      <c r="CH16" s="11">
        <f t="shared" si="13"/>
        <v>11.284680000000002</v>
      </c>
      <c r="CJ16" s="27">
        <v>0</v>
      </c>
      <c r="CK16" s="27">
        <v>0</v>
      </c>
      <c r="CL16" s="27">
        <f t="shared" si="40"/>
        <v>0</v>
      </c>
      <c r="CM16" s="27">
        <v>0</v>
      </c>
      <c r="CN16" s="27">
        <v>0</v>
      </c>
      <c r="CO16" s="27">
        <f t="shared" si="32"/>
        <v>0</v>
      </c>
      <c r="CP16" s="27">
        <v>0</v>
      </c>
      <c r="CQ16" s="27">
        <v>0</v>
      </c>
      <c r="CR16" s="27">
        <f t="shared" si="33"/>
        <v>0</v>
      </c>
      <c r="CS16" s="27">
        <v>0</v>
      </c>
      <c r="CT16" s="27">
        <v>0</v>
      </c>
      <c r="CU16" s="27">
        <f t="shared" si="38"/>
        <v>0</v>
      </c>
      <c r="CV16" s="30">
        <f t="shared" si="14"/>
        <v>11.284680000000002</v>
      </c>
      <c r="DA16" s="1"/>
    </row>
    <row r="17" spans="1:105" x14ac:dyDescent="0.35">
      <c r="A17" s="10">
        <v>44641.298611111109</v>
      </c>
      <c r="B17">
        <v>15.060199999999901</v>
      </c>
      <c r="C17">
        <v>-0.61599999999999999</v>
      </c>
      <c r="D17">
        <f t="shared" si="6"/>
        <v>0.61599999999999999</v>
      </c>
      <c r="F17" s="11" t="s">
        <v>28</v>
      </c>
      <c r="H17">
        <v>0</v>
      </c>
      <c r="I17">
        <v>0</v>
      </c>
      <c r="J17">
        <f t="shared" si="41"/>
        <v>0</v>
      </c>
      <c r="K17">
        <v>0</v>
      </c>
      <c r="L17">
        <f t="shared" si="0"/>
        <v>0</v>
      </c>
      <c r="M17">
        <f t="shared" si="16"/>
        <v>0</v>
      </c>
      <c r="N17">
        <v>0</v>
      </c>
      <c r="O17">
        <f t="shared" si="1"/>
        <v>0</v>
      </c>
      <c r="P17">
        <f t="shared" si="17"/>
        <v>0</v>
      </c>
      <c r="Q17">
        <v>0</v>
      </c>
      <c r="R17">
        <f t="shared" si="2"/>
        <v>0</v>
      </c>
      <c r="S17">
        <f t="shared" si="18"/>
        <v>0</v>
      </c>
      <c r="T17" s="11">
        <f t="shared" si="7"/>
        <v>14.444199999999901</v>
      </c>
      <c r="V17">
        <v>0</v>
      </c>
      <c r="W17">
        <v>0</v>
      </c>
      <c r="X17">
        <f t="shared" si="19"/>
        <v>0</v>
      </c>
      <c r="Y17">
        <v>0</v>
      </c>
      <c r="Z17">
        <v>0</v>
      </c>
      <c r="AA17">
        <f t="shared" si="20"/>
        <v>0</v>
      </c>
      <c r="AB17">
        <v>0</v>
      </c>
      <c r="AC17">
        <v>0</v>
      </c>
      <c r="AD17">
        <f t="shared" si="21"/>
        <v>0</v>
      </c>
      <c r="AE17">
        <v>0</v>
      </c>
      <c r="AF17">
        <v>0</v>
      </c>
      <c r="AG17">
        <f t="shared" si="34"/>
        <v>0</v>
      </c>
      <c r="AH17" s="11">
        <f t="shared" si="3"/>
        <v>14.444199999999901</v>
      </c>
      <c r="AJ17">
        <v>0</v>
      </c>
      <c r="AK17">
        <v>0</v>
      </c>
      <c r="AL17">
        <f t="shared" si="22"/>
        <v>0</v>
      </c>
      <c r="AM17">
        <v>0</v>
      </c>
      <c r="AN17">
        <v>0</v>
      </c>
      <c r="AO17">
        <f t="shared" si="23"/>
        <v>0</v>
      </c>
      <c r="AP17">
        <v>0</v>
      </c>
      <c r="AQ17">
        <v>0</v>
      </c>
      <c r="AR17">
        <f t="shared" si="24"/>
        <v>0</v>
      </c>
      <c r="AS17">
        <v>0</v>
      </c>
      <c r="AT17">
        <v>0</v>
      </c>
      <c r="AU17">
        <f t="shared" si="35"/>
        <v>0</v>
      </c>
      <c r="AV17" s="11">
        <f t="shared" si="4"/>
        <v>14.444199999999901</v>
      </c>
      <c r="AX17">
        <v>0</v>
      </c>
      <c r="AY17">
        <v>0</v>
      </c>
      <c r="AZ17">
        <f t="shared" si="25"/>
        <v>0</v>
      </c>
      <c r="BA17">
        <v>0</v>
      </c>
      <c r="BB17">
        <v>0</v>
      </c>
      <c r="BC17">
        <f t="shared" si="26"/>
        <v>0</v>
      </c>
      <c r="BD17">
        <v>0</v>
      </c>
      <c r="BE17">
        <v>0</v>
      </c>
      <c r="BF17">
        <f t="shared" si="27"/>
        <v>0</v>
      </c>
      <c r="BG17">
        <v>0</v>
      </c>
      <c r="BH17">
        <v>0</v>
      </c>
      <c r="BI17">
        <f t="shared" si="36"/>
        <v>0</v>
      </c>
      <c r="BJ17" s="11">
        <f t="shared" si="5"/>
        <v>14.444199999999901</v>
      </c>
      <c r="BO17" s="10">
        <v>44641.298611111109</v>
      </c>
      <c r="BP17" s="37">
        <v>15.060199999999901</v>
      </c>
      <c r="BQ17" s="37">
        <v>-1.2936000000000001</v>
      </c>
      <c r="BR17" s="37">
        <f t="shared" si="8"/>
        <v>1.2936000000000001</v>
      </c>
      <c r="BT17" s="11">
        <v>0.26400000000000001</v>
      </c>
      <c r="BV17">
        <v>0</v>
      </c>
      <c r="BW17">
        <f t="shared" si="9"/>
        <v>0</v>
      </c>
      <c r="BX17">
        <f t="shared" si="39"/>
        <v>0</v>
      </c>
      <c r="BY17">
        <v>0</v>
      </c>
      <c r="BZ17">
        <f t="shared" si="10"/>
        <v>0</v>
      </c>
      <c r="CA17">
        <f t="shared" si="29"/>
        <v>0</v>
      </c>
      <c r="CB17">
        <v>0</v>
      </c>
      <c r="CC17">
        <f t="shared" si="11"/>
        <v>0</v>
      </c>
      <c r="CD17">
        <f t="shared" si="30"/>
        <v>0</v>
      </c>
      <c r="CE17">
        <v>0</v>
      </c>
      <c r="CF17">
        <f t="shared" si="12"/>
        <v>0</v>
      </c>
      <c r="CG17">
        <f t="shared" si="37"/>
        <v>0</v>
      </c>
      <c r="CH17" s="11">
        <f t="shared" si="13"/>
        <v>13.766599999999901</v>
      </c>
      <c r="CJ17" s="27">
        <v>0</v>
      </c>
      <c r="CK17" s="27">
        <v>0</v>
      </c>
      <c r="CL17" s="27">
        <f t="shared" si="40"/>
        <v>0</v>
      </c>
      <c r="CM17" s="27">
        <v>0</v>
      </c>
      <c r="CN17" s="27">
        <v>0</v>
      </c>
      <c r="CO17" s="27">
        <f t="shared" si="32"/>
        <v>0</v>
      </c>
      <c r="CP17" s="27">
        <v>0</v>
      </c>
      <c r="CQ17" s="27">
        <v>0</v>
      </c>
      <c r="CR17" s="27">
        <f t="shared" si="33"/>
        <v>0</v>
      </c>
      <c r="CS17" s="27">
        <v>0</v>
      </c>
      <c r="CT17" s="27">
        <v>0</v>
      </c>
      <c r="CU17" s="27">
        <f t="shared" si="38"/>
        <v>0</v>
      </c>
      <c r="CV17" s="30">
        <f t="shared" si="14"/>
        <v>13.766599999999901</v>
      </c>
      <c r="DA17" s="1"/>
    </row>
    <row r="18" spans="1:105" x14ac:dyDescent="0.35">
      <c r="A18" s="10">
        <v>44641.302083333336</v>
      </c>
      <c r="B18">
        <v>12.7004</v>
      </c>
      <c r="C18">
        <v>-0.82340000000000002</v>
      </c>
      <c r="D18">
        <f t="shared" si="6"/>
        <v>0.82340000000000002</v>
      </c>
      <c r="F18" s="11" t="s">
        <v>28</v>
      </c>
      <c r="H18">
        <v>0</v>
      </c>
      <c r="I18">
        <v>0</v>
      </c>
      <c r="J18">
        <f t="shared" si="41"/>
        <v>0</v>
      </c>
      <c r="K18">
        <v>0</v>
      </c>
      <c r="L18">
        <f t="shared" si="0"/>
        <v>0</v>
      </c>
      <c r="M18">
        <f t="shared" si="16"/>
        <v>0</v>
      </c>
      <c r="N18">
        <v>0</v>
      </c>
      <c r="O18">
        <f t="shared" si="1"/>
        <v>0</v>
      </c>
      <c r="P18">
        <f t="shared" si="17"/>
        <v>0</v>
      </c>
      <c r="Q18">
        <v>0</v>
      </c>
      <c r="R18">
        <f t="shared" si="2"/>
        <v>0</v>
      </c>
      <c r="S18">
        <f t="shared" si="18"/>
        <v>0</v>
      </c>
      <c r="T18" s="11">
        <f t="shared" si="7"/>
        <v>11.877000000000001</v>
      </c>
      <c r="V18">
        <v>0</v>
      </c>
      <c r="W18">
        <v>0</v>
      </c>
      <c r="X18">
        <f t="shared" si="19"/>
        <v>0</v>
      </c>
      <c r="Y18">
        <v>0</v>
      </c>
      <c r="Z18">
        <v>0</v>
      </c>
      <c r="AA18">
        <f t="shared" si="20"/>
        <v>0</v>
      </c>
      <c r="AB18">
        <v>0</v>
      </c>
      <c r="AC18">
        <v>0</v>
      </c>
      <c r="AD18">
        <f t="shared" si="21"/>
        <v>0</v>
      </c>
      <c r="AE18">
        <v>0</v>
      </c>
      <c r="AF18">
        <v>0</v>
      </c>
      <c r="AG18">
        <f t="shared" si="34"/>
        <v>0</v>
      </c>
      <c r="AH18" s="11">
        <f t="shared" si="3"/>
        <v>11.877000000000001</v>
      </c>
      <c r="AJ18">
        <v>0</v>
      </c>
      <c r="AK18">
        <v>0</v>
      </c>
      <c r="AL18">
        <f t="shared" si="22"/>
        <v>0</v>
      </c>
      <c r="AM18">
        <v>0</v>
      </c>
      <c r="AN18">
        <v>0</v>
      </c>
      <c r="AO18">
        <f t="shared" si="23"/>
        <v>0</v>
      </c>
      <c r="AP18">
        <v>0</v>
      </c>
      <c r="AQ18">
        <v>0</v>
      </c>
      <c r="AR18">
        <f t="shared" si="24"/>
        <v>0</v>
      </c>
      <c r="AS18">
        <v>0</v>
      </c>
      <c r="AT18">
        <v>0</v>
      </c>
      <c r="AU18">
        <f t="shared" si="35"/>
        <v>0</v>
      </c>
      <c r="AV18" s="11">
        <f t="shared" si="4"/>
        <v>11.877000000000001</v>
      </c>
      <c r="AX18">
        <v>0</v>
      </c>
      <c r="AY18">
        <v>0</v>
      </c>
      <c r="AZ18">
        <f t="shared" si="25"/>
        <v>0</v>
      </c>
      <c r="BA18">
        <v>0</v>
      </c>
      <c r="BB18">
        <v>0</v>
      </c>
      <c r="BC18">
        <f t="shared" si="26"/>
        <v>0</v>
      </c>
      <c r="BD18">
        <v>0</v>
      </c>
      <c r="BE18">
        <v>0</v>
      </c>
      <c r="BF18">
        <f t="shared" si="27"/>
        <v>0</v>
      </c>
      <c r="BG18">
        <v>0</v>
      </c>
      <c r="BH18">
        <v>0</v>
      </c>
      <c r="BI18">
        <f t="shared" si="36"/>
        <v>0</v>
      </c>
      <c r="BJ18" s="11">
        <f t="shared" si="5"/>
        <v>11.877000000000001</v>
      </c>
      <c r="BO18" s="10">
        <v>44641.302083333336</v>
      </c>
      <c r="BP18" s="37">
        <v>12.7004</v>
      </c>
      <c r="BQ18" s="37">
        <v>-1.7291399999999999</v>
      </c>
      <c r="BR18" s="37">
        <f t="shared" si="8"/>
        <v>1.7291399999999999</v>
      </c>
      <c r="BT18" s="11">
        <v>0.26400000000000001</v>
      </c>
      <c r="BV18">
        <v>0</v>
      </c>
      <c r="BW18">
        <f t="shared" si="9"/>
        <v>0</v>
      </c>
      <c r="BX18">
        <f t="shared" si="39"/>
        <v>0</v>
      </c>
      <c r="BY18">
        <v>0</v>
      </c>
      <c r="BZ18">
        <f t="shared" si="10"/>
        <v>0</v>
      </c>
      <c r="CA18">
        <f t="shared" si="29"/>
        <v>0</v>
      </c>
      <c r="CB18">
        <v>0</v>
      </c>
      <c r="CC18">
        <f t="shared" si="11"/>
        <v>0</v>
      </c>
      <c r="CD18">
        <f t="shared" si="30"/>
        <v>0</v>
      </c>
      <c r="CE18">
        <v>0</v>
      </c>
      <c r="CF18">
        <f t="shared" si="12"/>
        <v>0</v>
      </c>
      <c r="CG18">
        <f t="shared" si="37"/>
        <v>0</v>
      </c>
      <c r="CH18" s="11">
        <f t="shared" si="13"/>
        <v>10.971260000000001</v>
      </c>
      <c r="CJ18" s="27">
        <v>0</v>
      </c>
      <c r="CK18" s="27">
        <v>0</v>
      </c>
      <c r="CL18" s="27">
        <f t="shared" si="40"/>
        <v>0</v>
      </c>
      <c r="CM18" s="27">
        <v>0</v>
      </c>
      <c r="CN18" s="27">
        <v>0</v>
      </c>
      <c r="CO18" s="27">
        <f t="shared" si="32"/>
        <v>0</v>
      </c>
      <c r="CP18" s="27">
        <v>0</v>
      </c>
      <c r="CQ18" s="27">
        <v>0</v>
      </c>
      <c r="CR18" s="27">
        <f t="shared" si="33"/>
        <v>0</v>
      </c>
      <c r="CS18" s="27">
        <v>0</v>
      </c>
      <c r="CT18" s="27">
        <v>0</v>
      </c>
      <c r="CU18" s="27">
        <f t="shared" si="38"/>
        <v>0</v>
      </c>
      <c r="CV18" s="30">
        <f t="shared" si="14"/>
        <v>10.971260000000001</v>
      </c>
      <c r="DA18" s="1"/>
    </row>
    <row r="19" spans="1:105" x14ac:dyDescent="0.35">
      <c r="A19" s="10">
        <v>44641.305555555555</v>
      </c>
      <c r="B19">
        <v>11.924200000000001</v>
      </c>
      <c r="C19">
        <v>-1.0653999999999999</v>
      </c>
      <c r="D19">
        <f t="shared" si="6"/>
        <v>1.0653999999999999</v>
      </c>
      <c r="F19" s="11" t="s">
        <v>28</v>
      </c>
      <c r="H19">
        <v>0</v>
      </c>
      <c r="I19">
        <v>0</v>
      </c>
      <c r="J19">
        <f t="shared" si="41"/>
        <v>0</v>
      </c>
      <c r="K19">
        <v>0</v>
      </c>
      <c r="L19">
        <f t="shared" si="0"/>
        <v>0</v>
      </c>
      <c r="M19">
        <f t="shared" si="16"/>
        <v>0</v>
      </c>
      <c r="N19">
        <v>0</v>
      </c>
      <c r="O19">
        <f t="shared" si="1"/>
        <v>0</v>
      </c>
      <c r="P19">
        <f t="shared" si="17"/>
        <v>0</v>
      </c>
      <c r="Q19">
        <v>0</v>
      </c>
      <c r="R19">
        <f t="shared" si="2"/>
        <v>0</v>
      </c>
      <c r="S19">
        <f t="shared" si="18"/>
        <v>0</v>
      </c>
      <c r="T19" s="11">
        <f t="shared" si="7"/>
        <v>10.8588</v>
      </c>
      <c r="V19">
        <v>0</v>
      </c>
      <c r="W19">
        <v>0</v>
      </c>
      <c r="X19">
        <f t="shared" si="19"/>
        <v>0</v>
      </c>
      <c r="Y19">
        <v>0</v>
      </c>
      <c r="Z19">
        <v>0</v>
      </c>
      <c r="AA19">
        <f t="shared" si="20"/>
        <v>0</v>
      </c>
      <c r="AB19">
        <v>0</v>
      </c>
      <c r="AC19">
        <v>0</v>
      </c>
      <c r="AD19">
        <f t="shared" si="21"/>
        <v>0</v>
      </c>
      <c r="AE19">
        <v>0</v>
      </c>
      <c r="AF19">
        <v>0</v>
      </c>
      <c r="AG19">
        <f t="shared" si="34"/>
        <v>0</v>
      </c>
      <c r="AH19" s="11">
        <f t="shared" si="3"/>
        <v>10.8588</v>
      </c>
      <c r="AJ19">
        <v>0</v>
      </c>
      <c r="AK19">
        <v>0</v>
      </c>
      <c r="AL19">
        <f t="shared" si="22"/>
        <v>0</v>
      </c>
      <c r="AM19">
        <v>0</v>
      </c>
      <c r="AN19">
        <v>0</v>
      </c>
      <c r="AO19">
        <f t="shared" si="23"/>
        <v>0</v>
      </c>
      <c r="AP19">
        <v>0</v>
      </c>
      <c r="AQ19">
        <v>0</v>
      </c>
      <c r="AR19">
        <f t="shared" si="24"/>
        <v>0</v>
      </c>
      <c r="AS19">
        <v>0</v>
      </c>
      <c r="AT19">
        <v>0</v>
      </c>
      <c r="AU19">
        <f t="shared" si="35"/>
        <v>0</v>
      </c>
      <c r="AV19" s="11">
        <f t="shared" si="4"/>
        <v>10.8588</v>
      </c>
      <c r="AX19">
        <v>0</v>
      </c>
      <c r="AY19">
        <v>0</v>
      </c>
      <c r="AZ19">
        <f t="shared" si="25"/>
        <v>0</v>
      </c>
      <c r="BA19">
        <v>0</v>
      </c>
      <c r="BB19">
        <v>0</v>
      </c>
      <c r="BC19">
        <f t="shared" si="26"/>
        <v>0</v>
      </c>
      <c r="BD19">
        <v>0</v>
      </c>
      <c r="BE19">
        <v>0</v>
      </c>
      <c r="BF19">
        <f t="shared" si="27"/>
        <v>0</v>
      </c>
      <c r="BG19">
        <v>0</v>
      </c>
      <c r="BH19">
        <v>0</v>
      </c>
      <c r="BI19">
        <f t="shared" si="36"/>
        <v>0</v>
      </c>
      <c r="BJ19" s="11">
        <f t="shared" si="5"/>
        <v>10.8588</v>
      </c>
      <c r="BO19" s="10">
        <v>44641.305555555555</v>
      </c>
      <c r="BP19" s="37">
        <v>11.924200000000001</v>
      </c>
      <c r="BQ19" s="37">
        <v>-2.2373400000000001</v>
      </c>
      <c r="BR19" s="37">
        <f t="shared" si="8"/>
        <v>2.2373400000000001</v>
      </c>
      <c r="BT19" s="11">
        <v>0.26400000000000001</v>
      </c>
      <c r="BV19">
        <v>0</v>
      </c>
      <c r="BW19">
        <f t="shared" si="9"/>
        <v>0</v>
      </c>
      <c r="BX19">
        <f t="shared" si="39"/>
        <v>0</v>
      </c>
      <c r="BY19">
        <v>0</v>
      </c>
      <c r="BZ19">
        <f t="shared" si="10"/>
        <v>0</v>
      </c>
      <c r="CA19">
        <f t="shared" si="29"/>
        <v>0</v>
      </c>
      <c r="CB19">
        <v>0</v>
      </c>
      <c r="CC19">
        <f t="shared" si="11"/>
        <v>0</v>
      </c>
      <c r="CD19">
        <f t="shared" si="30"/>
        <v>0</v>
      </c>
      <c r="CE19">
        <v>0</v>
      </c>
      <c r="CF19">
        <f t="shared" si="12"/>
        <v>0</v>
      </c>
      <c r="CG19">
        <f t="shared" si="37"/>
        <v>0</v>
      </c>
      <c r="CH19" s="11">
        <f t="shared" si="13"/>
        <v>9.6868600000000011</v>
      </c>
      <c r="CJ19" s="27">
        <v>0</v>
      </c>
      <c r="CK19" s="27">
        <v>0</v>
      </c>
      <c r="CL19" s="27">
        <f t="shared" si="40"/>
        <v>0</v>
      </c>
      <c r="CM19" s="27">
        <v>0</v>
      </c>
      <c r="CN19" s="27">
        <v>0</v>
      </c>
      <c r="CO19" s="27">
        <f t="shared" si="32"/>
        <v>0</v>
      </c>
      <c r="CP19" s="27">
        <v>0</v>
      </c>
      <c r="CQ19" s="27">
        <v>0</v>
      </c>
      <c r="CR19" s="27">
        <f t="shared" si="33"/>
        <v>0</v>
      </c>
      <c r="CS19" s="27">
        <v>0</v>
      </c>
      <c r="CT19" s="27">
        <v>0</v>
      </c>
      <c r="CU19" s="27">
        <f t="shared" si="38"/>
        <v>0</v>
      </c>
      <c r="CV19" s="30">
        <f t="shared" si="14"/>
        <v>9.6868600000000011</v>
      </c>
      <c r="DA19" s="1"/>
    </row>
    <row r="20" spans="1:105" x14ac:dyDescent="0.35">
      <c r="A20" s="10">
        <v>44641.309027777781</v>
      </c>
      <c r="B20">
        <v>11.920199999999999</v>
      </c>
      <c r="C20">
        <v>-1.3224</v>
      </c>
      <c r="D20">
        <f t="shared" si="6"/>
        <v>1.3224</v>
      </c>
      <c r="F20" s="11" t="s">
        <v>28</v>
      </c>
      <c r="H20">
        <v>0</v>
      </c>
      <c r="I20">
        <v>0</v>
      </c>
      <c r="J20">
        <f t="shared" si="41"/>
        <v>0</v>
      </c>
      <c r="K20">
        <v>0</v>
      </c>
      <c r="L20">
        <f t="shared" si="0"/>
        <v>0</v>
      </c>
      <c r="M20">
        <f t="shared" si="16"/>
        <v>0</v>
      </c>
      <c r="N20">
        <v>0</v>
      </c>
      <c r="O20">
        <f t="shared" si="1"/>
        <v>0</v>
      </c>
      <c r="P20">
        <f t="shared" si="17"/>
        <v>0</v>
      </c>
      <c r="Q20">
        <v>0</v>
      </c>
      <c r="R20">
        <f t="shared" si="2"/>
        <v>0</v>
      </c>
      <c r="S20">
        <f t="shared" si="18"/>
        <v>0</v>
      </c>
      <c r="T20" s="11">
        <f t="shared" si="7"/>
        <v>10.597799999999999</v>
      </c>
      <c r="V20">
        <v>0</v>
      </c>
      <c r="W20">
        <v>0</v>
      </c>
      <c r="X20">
        <f t="shared" si="19"/>
        <v>0</v>
      </c>
      <c r="Y20">
        <v>0</v>
      </c>
      <c r="Z20">
        <v>0</v>
      </c>
      <c r="AA20">
        <f t="shared" si="20"/>
        <v>0</v>
      </c>
      <c r="AB20">
        <v>0</v>
      </c>
      <c r="AC20">
        <v>0</v>
      </c>
      <c r="AD20">
        <f t="shared" si="21"/>
        <v>0</v>
      </c>
      <c r="AE20">
        <v>0</v>
      </c>
      <c r="AF20">
        <v>0</v>
      </c>
      <c r="AG20">
        <f t="shared" si="34"/>
        <v>0</v>
      </c>
      <c r="AH20" s="11">
        <f t="shared" si="3"/>
        <v>10.597799999999999</v>
      </c>
      <c r="AJ20">
        <v>0</v>
      </c>
      <c r="AK20">
        <v>0</v>
      </c>
      <c r="AL20">
        <f t="shared" si="22"/>
        <v>0</v>
      </c>
      <c r="AM20">
        <v>0</v>
      </c>
      <c r="AN20">
        <v>0</v>
      </c>
      <c r="AO20">
        <f t="shared" si="23"/>
        <v>0</v>
      </c>
      <c r="AP20">
        <v>0</v>
      </c>
      <c r="AQ20">
        <v>0</v>
      </c>
      <c r="AR20">
        <f t="shared" si="24"/>
        <v>0</v>
      </c>
      <c r="AS20">
        <v>0</v>
      </c>
      <c r="AT20">
        <v>0</v>
      </c>
      <c r="AU20">
        <f t="shared" si="35"/>
        <v>0</v>
      </c>
      <c r="AV20" s="11">
        <f t="shared" si="4"/>
        <v>10.597799999999999</v>
      </c>
      <c r="AX20">
        <v>0</v>
      </c>
      <c r="AY20">
        <v>0</v>
      </c>
      <c r="AZ20">
        <f t="shared" si="25"/>
        <v>0</v>
      </c>
      <c r="BA20">
        <v>0</v>
      </c>
      <c r="BB20">
        <v>0</v>
      </c>
      <c r="BC20">
        <f t="shared" si="26"/>
        <v>0</v>
      </c>
      <c r="BD20">
        <v>0</v>
      </c>
      <c r="BE20">
        <v>0</v>
      </c>
      <c r="BF20">
        <f t="shared" si="27"/>
        <v>0</v>
      </c>
      <c r="BG20">
        <v>0</v>
      </c>
      <c r="BH20">
        <v>0</v>
      </c>
      <c r="BI20">
        <f t="shared" si="36"/>
        <v>0</v>
      </c>
      <c r="BJ20" s="11">
        <f t="shared" si="5"/>
        <v>10.597799999999999</v>
      </c>
      <c r="BO20" s="10">
        <v>44641.309027777781</v>
      </c>
      <c r="BP20" s="37">
        <v>11.920199999999999</v>
      </c>
      <c r="BQ20" s="37">
        <v>-2.77704</v>
      </c>
      <c r="BR20" s="37">
        <f t="shared" si="8"/>
        <v>2.77704</v>
      </c>
      <c r="BT20" s="11">
        <v>0.26400000000000001</v>
      </c>
      <c r="BV20">
        <v>0</v>
      </c>
      <c r="BW20">
        <f t="shared" si="9"/>
        <v>0</v>
      </c>
      <c r="BX20">
        <f t="shared" si="39"/>
        <v>0</v>
      </c>
      <c r="BY20">
        <v>0</v>
      </c>
      <c r="BZ20">
        <f t="shared" si="10"/>
        <v>0</v>
      </c>
      <c r="CA20">
        <f t="shared" si="29"/>
        <v>0</v>
      </c>
      <c r="CB20">
        <v>0</v>
      </c>
      <c r="CC20">
        <f t="shared" si="11"/>
        <v>0</v>
      </c>
      <c r="CD20">
        <f t="shared" si="30"/>
        <v>0</v>
      </c>
      <c r="CE20">
        <v>0</v>
      </c>
      <c r="CF20">
        <f t="shared" si="12"/>
        <v>0</v>
      </c>
      <c r="CG20">
        <f t="shared" si="37"/>
        <v>0</v>
      </c>
      <c r="CH20" s="11">
        <f t="shared" si="13"/>
        <v>9.14316</v>
      </c>
      <c r="CJ20" s="27">
        <v>0</v>
      </c>
      <c r="CK20" s="27">
        <v>0</v>
      </c>
      <c r="CL20" s="27">
        <f t="shared" si="40"/>
        <v>0</v>
      </c>
      <c r="CM20" s="27">
        <v>0</v>
      </c>
      <c r="CN20" s="27">
        <v>0</v>
      </c>
      <c r="CO20" s="27">
        <f t="shared" si="32"/>
        <v>0</v>
      </c>
      <c r="CP20" s="27">
        <v>0</v>
      </c>
      <c r="CQ20" s="27">
        <v>0</v>
      </c>
      <c r="CR20" s="27">
        <f t="shared" si="33"/>
        <v>0</v>
      </c>
      <c r="CS20" s="27">
        <v>0</v>
      </c>
      <c r="CT20" s="27">
        <v>0</v>
      </c>
      <c r="CU20" s="27">
        <f t="shared" si="38"/>
        <v>0</v>
      </c>
      <c r="CV20" s="30">
        <f t="shared" si="14"/>
        <v>9.14316</v>
      </c>
      <c r="DA20" s="1"/>
    </row>
    <row r="21" spans="1:105" x14ac:dyDescent="0.35">
      <c r="A21" s="10">
        <v>44641.3125</v>
      </c>
      <c r="B21">
        <v>11.7654</v>
      </c>
      <c r="C21">
        <v>-1.5524</v>
      </c>
      <c r="D21">
        <f t="shared" si="6"/>
        <v>1.5524</v>
      </c>
      <c r="F21" s="11" t="s">
        <v>28</v>
      </c>
      <c r="H21">
        <v>0</v>
      </c>
      <c r="I21">
        <v>0</v>
      </c>
      <c r="J21">
        <f t="shared" si="41"/>
        <v>0</v>
      </c>
      <c r="K21">
        <v>0</v>
      </c>
      <c r="L21">
        <f t="shared" si="0"/>
        <v>0</v>
      </c>
      <c r="M21">
        <f t="shared" si="16"/>
        <v>0</v>
      </c>
      <c r="N21">
        <v>0</v>
      </c>
      <c r="O21">
        <f t="shared" si="1"/>
        <v>0</v>
      </c>
      <c r="P21">
        <f t="shared" si="17"/>
        <v>0</v>
      </c>
      <c r="Q21">
        <v>0</v>
      </c>
      <c r="R21">
        <f t="shared" si="2"/>
        <v>0</v>
      </c>
      <c r="S21">
        <f t="shared" si="18"/>
        <v>0</v>
      </c>
      <c r="T21" s="11">
        <f t="shared" si="7"/>
        <v>10.212999999999999</v>
      </c>
      <c r="V21">
        <v>0</v>
      </c>
      <c r="W21">
        <v>0</v>
      </c>
      <c r="X21">
        <f t="shared" si="19"/>
        <v>0</v>
      </c>
      <c r="Y21">
        <v>0</v>
      </c>
      <c r="Z21">
        <v>0</v>
      </c>
      <c r="AA21">
        <f t="shared" si="20"/>
        <v>0</v>
      </c>
      <c r="AB21">
        <v>0</v>
      </c>
      <c r="AC21">
        <v>0</v>
      </c>
      <c r="AD21">
        <f t="shared" si="21"/>
        <v>0</v>
      </c>
      <c r="AE21">
        <v>0</v>
      </c>
      <c r="AF21">
        <v>0</v>
      </c>
      <c r="AG21">
        <f t="shared" si="34"/>
        <v>0</v>
      </c>
      <c r="AH21" s="11">
        <f t="shared" si="3"/>
        <v>10.212999999999999</v>
      </c>
      <c r="AJ21">
        <v>0</v>
      </c>
      <c r="AK21">
        <v>0</v>
      </c>
      <c r="AL21">
        <f t="shared" si="22"/>
        <v>0</v>
      </c>
      <c r="AM21">
        <v>0</v>
      </c>
      <c r="AN21">
        <v>0</v>
      </c>
      <c r="AO21">
        <f t="shared" si="23"/>
        <v>0</v>
      </c>
      <c r="AP21">
        <v>0</v>
      </c>
      <c r="AQ21">
        <v>0</v>
      </c>
      <c r="AR21">
        <f t="shared" si="24"/>
        <v>0</v>
      </c>
      <c r="AS21">
        <v>0</v>
      </c>
      <c r="AT21">
        <v>0</v>
      </c>
      <c r="AU21">
        <f t="shared" si="35"/>
        <v>0</v>
      </c>
      <c r="AV21" s="11">
        <f t="shared" si="4"/>
        <v>10.212999999999999</v>
      </c>
      <c r="AX21">
        <v>0</v>
      </c>
      <c r="AY21">
        <v>0</v>
      </c>
      <c r="AZ21">
        <f t="shared" si="25"/>
        <v>0</v>
      </c>
      <c r="BA21">
        <v>0</v>
      </c>
      <c r="BB21">
        <v>0</v>
      </c>
      <c r="BC21">
        <f t="shared" si="26"/>
        <v>0</v>
      </c>
      <c r="BD21">
        <v>0</v>
      </c>
      <c r="BE21">
        <v>0</v>
      </c>
      <c r="BF21">
        <f t="shared" si="27"/>
        <v>0</v>
      </c>
      <c r="BG21">
        <v>0</v>
      </c>
      <c r="BH21">
        <v>0</v>
      </c>
      <c r="BI21">
        <f t="shared" si="36"/>
        <v>0</v>
      </c>
      <c r="BJ21" s="11">
        <f t="shared" si="5"/>
        <v>10.212999999999999</v>
      </c>
      <c r="BO21" s="10">
        <v>44641.3125</v>
      </c>
      <c r="BP21" s="37">
        <v>11.7654</v>
      </c>
      <c r="BQ21" s="37">
        <v>-3.26004</v>
      </c>
      <c r="BR21" s="37">
        <f t="shared" si="8"/>
        <v>3.26004</v>
      </c>
      <c r="BT21" s="11">
        <v>0.26400000000000001</v>
      </c>
      <c r="BV21">
        <v>0</v>
      </c>
      <c r="BW21">
        <f t="shared" si="9"/>
        <v>0</v>
      </c>
      <c r="BX21">
        <f t="shared" si="39"/>
        <v>0</v>
      </c>
      <c r="BY21">
        <v>0</v>
      </c>
      <c r="BZ21">
        <f t="shared" si="10"/>
        <v>0</v>
      </c>
      <c r="CA21">
        <f t="shared" si="29"/>
        <v>0</v>
      </c>
      <c r="CB21">
        <v>0</v>
      </c>
      <c r="CC21">
        <f t="shared" si="11"/>
        <v>0</v>
      </c>
      <c r="CD21">
        <f t="shared" si="30"/>
        <v>0</v>
      </c>
      <c r="CE21">
        <v>0</v>
      </c>
      <c r="CF21">
        <f t="shared" si="12"/>
        <v>0</v>
      </c>
      <c r="CG21">
        <f t="shared" si="37"/>
        <v>0</v>
      </c>
      <c r="CH21" s="11">
        <f t="shared" si="13"/>
        <v>8.5053599999999996</v>
      </c>
      <c r="CJ21" s="27">
        <v>0</v>
      </c>
      <c r="CK21" s="27">
        <v>0</v>
      </c>
      <c r="CL21" s="27">
        <f t="shared" si="40"/>
        <v>0</v>
      </c>
      <c r="CM21" s="27">
        <v>0</v>
      </c>
      <c r="CN21" s="27">
        <v>0</v>
      </c>
      <c r="CO21" s="27">
        <f t="shared" si="32"/>
        <v>0</v>
      </c>
      <c r="CP21" s="27">
        <v>0</v>
      </c>
      <c r="CQ21" s="27">
        <v>0</v>
      </c>
      <c r="CR21" s="27">
        <f t="shared" si="33"/>
        <v>0</v>
      </c>
      <c r="CS21" s="27">
        <v>0</v>
      </c>
      <c r="CT21" s="27">
        <v>0</v>
      </c>
      <c r="CU21" s="27">
        <f t="shared" si="38"/>
        <v>0</v>
      </c>
      <c r="CV21" s="30">
        <f t="shared" si="14"/>
        <v>8.5053599999999996</v>
      </c>
      <c r="DA21" s="1"/>
    </row>
    <row r="22" spans="1:105" x14ac:dyDescent="0.35">
      <c r="A22" s="10">
        <v>44641.315972222219</v>
      </c>
      <c r="B22">
        <v>12.845800000000001</v>
      </c>
      <c r="C22">
        <v>-1.7794000000000001</v>
      </c>
      <c r="D22">
        <f t="shared" si="6"/>
        <v>1.7794000000000001</v>
      </c>
      <c r="F22" s="11" t="s">
        <v>28</v>
      </c>
      <c r="H22">
        <v>0</v>
      </c>
      <c r="I22">
        <v>0</v>
      </c>
      <c r="J22">
        <f t="shared" si="41"/>
        <v>0</v>
      </c>
      <c r="K22">
        <v>0</v>
      </c>
      <c r="L22">
        <f t="shared" si="0"/>
        <v>0</v>
      </c>
      <c r="M22">
        <f t="shared" si="16"/>
        <v>0</v>
      </c>
      <c r="N22">
        <v>0</v>
      </c>
      <c r="O22">
        <f t="shared" si="1"/>
        <v>0</v>
      </c>
      <c r="P22">
        <f t="shared" si="17"/>
        <v>0</v>
      </c>
      <c r="Q22">
        <v>0</v>
      </c>
      <c r="R22">
        <f t="shared" si="2"/>
        <v>0</v>
      </c>
      <c r="S22">
        <f t="shared" si="18"/>
        <v>0</v>
      </c>
      <c r="T22" s="11">
        <f t="shared" si="7"/>
        <v>11.0664</v>
      </c>
      <c r="V22">
        <v>0</v>
      </c>
      <c r="W22">
        <v>0</v>
      </c>
      <c r="X22">
        <f t="shared" si="19"/>
        <v>0</v>
      </c>
      <c r="Y22">
        <v>0</v>
      </c>
      <c r="Z22">
        <v>0</v>
      </c>
      <c r="AA22">
        <f t="shared" si="20"/>
        <v>0</v>
      </c>
      <c r="AB22">
        <v>0</v>
      </c>
      <c r="AC22">
        <v>0</v>
      </c>
      <c r="AD22">
        <f t="shared" si="21"/>
        <v>0</v>
      </c>
      <c r="AE22">
        <v>0</v>
      </c>
      <c r="AF22">
        <v>0</v>
      </c>
      <c r="AG22">
        <f t="shared" si="34"/>
        <v>0</v>
      </c>
      <c r="AH22" s="11">
        <f t="shared" si="3"/>
        <v>11.0664</v>
      </c>
      <c r="AJ22">
        <v>0</v>
      </c>
      <c r="AK22">
        <v>0</v>
      </c>
      <c r="AL22">
        <f t="shared" si="22"/>
        <v>0</v>
      </c>
      <c r="AM22">
        <v>0</v>
      </c>
      <c r="AN22">
        <v>0</v>
      </c>
      <c r="AO22">
        <f t="shared" si="23"/>
        <v>0</v>
      </c>
      <c r="AP22">
        <v>0</v>
      </c>
      <c r="AQ22">
        <v>0</v>
      </c>
      <c r="AR22">
        <f t="shared" si="24"/>
        <v>0</v>
      </c>
      <c r="AS22">
        <v>0</v>
      </c>
      <c r="AT22">
        <v>0</v>
      </c>
      <c r="AU22">
        <f t="shared" si="35"/>
        <v>0</v>
      </c>
      <c r="AV22" s="11">
        <f t="shared" si="4"/>
        <v>11.0664</v>
      </c>
      <c r="AX22">
        <v>0</v>
      </c>
      <c r="AY22">
        <v>0</v>
      </c>
      <c r="AZ22">
        <f t="shared" si="25"/>
        <v>0</v>
      </c>
      <c r="BA22">
        <v>0</v>
      </c>
      <c r="BB22">
        <v>0</v>
      </c>
      <c r="BC22">
        <f t="shared" si="26"/>
        <v>0</v>
      </c>
      <c r="BD22">
        <v>0</v>
      </c>
      <c r="BE22">
        <v>0</v>
      </c>
      <c r="BF22">
        <f t="shared" si="27"/>
        <v>0</v>
      </c>
      <c r="BG22">
        <v>0</v>
      </c>
      <c r="BH22">
        <v>0</v>
      </c>
      <c r="BI22">
        <f t="shared" si="36"/>
        <v>0</v>
      </c>
      <c r="BJ22" s="11">
        <f t="shared" si="5"/>
        <v>11.0664</v>
      </c>
      <c r="BO22" s="10">
        <v>44641.315972222219</v>
      </c>
      <c r="BP22" s="37">
        <v>12.845800000000001</v>
      </c>
      <c r="BQ22" s="37">
        <v>-3.7367400000000002</v>
      </c>
      <c r="BR22" s="37">
        <f t="shared" si="8"/>
        <v>3.7367400000000002</v>
      </c>
      <c r="BT22" s="11">
        <v>0.26400000000000001</v>
      </c>
      <c r="BV22">
        <v>0</v>
      </c>
      <c r="BW22">
        <f t="shared" si="9"/>
        <v>0</v>
      </c>
      <c r="BX22">
        <f t="shared" si="39"/>
        <v>0</v>
      </c>
      <c r="BY22">
        <v>0</v>
      </c>
      <c r="BZ22">
        <f t="shared" si="10"/>
        <v>0</v>
      </c>
      <c r="CA22">
        <f t="shared" si="29"/>
        <v>0</v>
      </c>
      <c r="CB22">
        <v>0</v>
      </c>
      <c r="CC22">
        <f t="shared" si="11"/>
        <v>0</v>
      </c>
      <c r="CD22">
        <f t="shared" si="30"/>
        <v>0</v>
      </c>
      <c r="CE22">
        <v>0</v>
      </c>
      <c r="CF22">
        <f t="shared" si="12"/>
        <v>0</v>
      </c>
      <c r="CG22">
        <f t="shared" si="37"/>
        <v>0</v>
      </c>
      <c r="CH22" s="11">
        <f t="shared" si="13"/>
        <v>9.1090599999999995</v>
      </c>
      <c r="CJ22" s="27">
        <v>0</v>
      </c>
      <c r="CK22" s="27">
        <v>0</v>
      </c>
      <c r="CL22" s="27">
        <f t="shared" si="40"/>
        <v>0</v>
      </c>
      <c r="CM22" s="27">
        <v>0</v>
      </c>
      <c r="CN22" s="27">
        <v>0</v>
      </c>
      <c r="CO22" s="27">
        <f t="shared" si="32"/>
        <v>0</v>
      </c>
      <c r="CP22" s="27">
        <v>0</v>
      </c>
      <c r="CQ22" s="27">
        <v>0</v>
      </c>
      <c r="CR22" s="27">
        <f t="shared" si="33"/>
        <v>0</v>
      </c>
      <c r="CS22" s="27">
        <v>0</v>
      </c>
      <c r="CT22" s="27">
        <v>0</v>
      </c>
      <c r="CU22" s="27">
        <f t="shared" si="38"/>
        <v>0</v>
      </c>
      <c r="CV22" s="30">
        <f t="shared" si="14"/>
        <v>9.1090599999999995</v>
      </c>
      <c r="DA22" s="1"/>
    </row>
    <row r="23" spans="1:105" x14ac:dyDescent="0.35">
      <c r="A23" s="10">
        <v>44641.319444444445</v>
      </c>
      <c r="B23">
        <v>13.2545999999999</v>
      </c>
      <c r="C23">
        <v>-2.0486</v>
      </c>
      <c r="D23">
        <f t="shared" si="6"/>
        <v>2.0486</v>
      </c>
      <c r="F23" s="11" t="s">
        <v>28</v>
      </c>
      <c r="H23">
        <v>20</v>
      </c>
      <c r="I23">
        <f>H23*380/1000*0.83</f>
        <v>6.3079999999999998</v>
      </c>
      <c r="J23">
        <f t="shared" si="41"/>
        <v>0.52566666666666662</v>
      </c>
      <c r="K23">
        <v>0</v>
      </c>
      <c r="L23">
        <f t="shared" si="0"/>
        <v>0</v>
      </c>
      <c r="M23">
        <f t="shared" si="16"/>
        <v>0</v>
      </c>
      <c r="N23">
        <v>0</v>
      </c>
      <c r="O23">
        <f t="shared" si="1"/>
        <v>0</v>
      </c>
      <c r="P23">
        <f t="shared" si="17"/>
        <v>0</v>
      </c>
      <c r="Q23">
        <v>0</v>
      </c>
      <c r="R23">
        <f t="shared" si="2"/>
        <v>0</v>
      </c>
      <c r="S23">
        <f t="shared" si="18"/>
        <v>0</v>
      </c>
      <c r="T23" s="11">
        <f t="shared" si="7"/>
        <v>17.5139999999999</v>
      </c>
      <c r="V23">
        <v>20</v>
      </c>
      <c r="W23">
        <v>6.3080000630534903</v>
      </c>
      <c r="X23">
        <f t="shared" si="19"/>
        <v>0.52566667192112426</v>
      </c>
      <c r="Y23">
        <v>0</v>
      </c>
      <c r="Z23">
        <v>0</v>
      </c>
      <c r="AA23">
        <f t="shared" si="20"/>
        <v>0</v>
      </c>
      <c r="AB23">
        <v>0</v>
      </c>
      <c r="AC23">
        <v>0</v>
      </c>
      <c r="AD23">
        <f t="shared" si="21"/>
        <v>0</v>
      </c>
      <c r="AE23">
        <v>0</v>
      </c>
      <c r="AF23">
        <v>0</v>
      </c>
      <c r="AG23">
        <f t="shared" si="34"/>
        <v>0</v>
      </c>
      <c r="AH23" s="11">
        <f t="shared" si="3"/>
        <v>17.514000063053391</v>
      </c>
      <c r="AJ23">
        <v>6</v>
      </c>
      <c r="AK23">
        <v>1.8923999814989401</v>
      </c>
      <c r="AL23">
        <f t="shared" si="22"/>
        <v>0.15769999845824498</v>
      </c>
      <c r="AM23">
        <v>0</v>
      </c>
      <c r="AN23">
        <v>0</v>
      </c>
      <c r="AO23">
        <f t="shared" si="23"/>
        <v>0</v>
      </c>
      <c r="AP23">
        <v>0</v>
      </c>
      <c r="AQ23">
        <v>0</v>
      </c>
      <c r="AR23">
        <f t="shared" si="24"/>
        <v>0</v>
      </c>
      <c r="AS23">
        <v>0</v>
      </c>
      <c r="AT23">
        <v>0</v>
      </c>
      <c r="AU23">
        <f t="shared" si="35"/>
        <v>0</v>
      </c>
      <c r="AV23" s="11">
        <f t="shared" si="4"/>
        <v>13.09839998149884</v>
      </c>
      <c r="AX23">
        <v>8.61</v>
      </c>
      <c r="AY23">
        <v>2.71406182489986</v>
      </c>
      <c r="AZ23">
        <f t="shared" si="25"/>
        <v>0.22617181874165501</v>
      </c>
      <c r="BA23">
        <v>0</v>
      </c>
      <c r="BB23">
        <v>0</v>
      </c>
      <c r="BC23">
        <f t="shared" si="26"/>
        <v>0</v>
      </c>
      <c r="BD23">
        <v>0</v>
      </c>
      <c r="BE23">
        <v>0</v>
      </c>
      <c r="BF23">
        <f t="shared" si="27"/>
        <v>0</v>
      </c>
      <c r="BG23">
        <v>0</v>
      </c>
      <c r="BH23">
        <v>0</v>
      </c>
      <c r="BI23">
        <f t="shared" si="36"/>
        <v>0</v>
      </c>
      <c r="BJ23" s="11">
        <f t="shared" si="5"/>
        <v>13.92006182489976</v>
      </c>
      <c r="BO23" s="10">
        <v>44641.319444444445</v>
      </c>
      <c r="BP23" s="37">
        <v>13.2545999999999</v>
      </c>
      <c r="BQ23" s="37">
        <v>-4.30206</v>
      </c>
      <c r="BR23" s="37">
        <f t="shared" si="8"/>
        <v>4.30206</v>
      </c>
      <c r="BT23" s="11">
        <v>0.26400000000000001</v>
      </c>
      <c r="BV23">
        <v>20</v>
      </c>
      <c r="BW23">
        <f t="shared" si="9"/>
        <v>6.3079999999999998</v>
      </c>
      <c r="BX23">
        <f t="shared" si="39"/>
        <v>0.52566666666666662</v>
      </c>
      <c r="BY23">
        <v>0</v>
      </c>
      <c r="BZ23">
        <f t="shared" si="10"/>
        <v>0</v>
      </c>
      <c r="CA23">
        <f t="shared" si="29"/>
        <v>0</v>
      </c>
      <c r="CB23">
        <v>0</v>
      </c>
      <c r="CC23">
        <f t="shared" si="11"/>
        <v>0</v>
      </c>
      <c r="CD23">
        <f t="shared" si="30"/>
        <v>0</v>
      </c>
      <c r="CE23">
        <v>0</v>
      </c>
      <c r="CF23">
        <f t="shared" si="12"/>
        <v>0</v>
      </c>
      <c r="CG23">
        <f t="shared" si="37"/>
        <v>0</v>
      </c>
      <c r="CH23" s="11">
        <f t="shared" si="13"/>
        <v>15.260539999999899</v>
      </c>
      <c r="CJ23" s="27">
        <v>20</v>
      </c>
      <c r="CK23" s="27">
        <v>6.3080000630532096</v>
      </c>
      <c r="CL23" s="27">
        <f t="shared" si="40"/>
        <v>0.52566667192110084</v>
      </c>
      <c r="CM23" s="27">
        <v>0</v>
      </c>
      <c r="CN23" s="27">
        <v>0</v>
      </c>
      <c r="CO23" s="27">
        <f t="shared" si="32"/>
        <v>0</v>
      </c>
      <c r="CP23" s="27">
        <v>0</v>
      </c>
      <c r="CQ23" s="27">
        <v>0</v>
      </c>
      <c r="CR23" s="27">
        <f t="shared" si="33"/>
        <v>0</v>
      </c>
      <c r="CS23" s="27">
        <v>0</v>
      </c>
      <c r="CT23" s="27">
        <v>0</v>
      </c>
      <c r="CU23" s="27">
        <f t="shared" si="38"/>
        <v>0</v>
      </c>
      <c r="CV23" s="30">
        <f t="shared" si="14"/>
        <v>15.26054006305311</v>
      </c>
      <c r="DA23" s="1"/>
    </row>
    <row r="24" spans="1:105" x14ac:dyDescent="0.35">
      <c r="A24" s="10">
        <v>44641.322916666664</v>
      </c>
      <c r="B24">
        <v>16.1191999999999</v>
      </c>
      <c r="C24">
        <v>-2.3422000000000001</v>
      </c>
      <c r="D24">
        <f t="shared" si="6"/>
        <v>2.3422000000000001</v>
      </c>
      <c r="F24" s="11" t="s">
        <v>28</v>
      </c>
      <c r="H24">
        <v>20</v>
      </c>
      <c r="I24">
        <f t="shared" ref="I24:I87" si="42">H24*380/1000*0.83</f>
        <v>6.3079999999999998</v>
      </c>
      <c r="J24">
        <f t="shared" si="41"/>
        <v>1.0513333333333332</v>
      </c>
      <c r="K24">
        <v>20</v>
      </c>
      <c r="L24">
        <f t="shared" si="0"/>
        <v>6.3079999999999998</v>
      </c>
      <c r="M24">
        <f t="shared" si="16"/>
        <v>0.52566666666666662</v>
      </c>
      <c r="N24">
        <v>0</v>
      </c>
      <c r="O24">
        <f t="shared" si="1"/>
        <v>0</v>
      </c>
      <c r="P24">
        <f t="shared" si="17"/>
        <v>0</v>
      </c>
      <c r="Q24">
        <v>0</v>
      </c>
      <c r="R24">
        <f t="shared" si="2"/>
        <v>0</v>
      </c>
      <c r="S24">
        <f t="shared" si="18"/>
        <v>0</v>
      </c>
      <c r="T24" s="11">
        <f t="shared" si="7"/>
        <v>26.392999999999901</v>
      </c>
      <c r="V24">
        <v>20</v>
      </c>
      <c r="W24">
        <v>6.3080000630526003</v>
      </c>
      <c r="X24">
        <f t="shared" si="19"/>
        <v>1.0513333438421744</v>
      </c>
      <c r="Y24">
        <v>20</v>
      </c>
      <c r="Z24">
        <v>6.3080000629879196</v>
      </c>
      <c r="AA24">
        <f t="shared" si="20"/>
        <v>0.52566667191565997</v>
      </c>
      <c r="AB24">
        <v>0</v>
      </c>
      <c r="AC24">
        <v>0</v>
      </c>
      <c r="AD24">
        <f t="shared" si="21"/>
        <v>0</v>
      </c>
      <c r="AE24">
        <v>0</v>
      </c>
      <c r="AF24">
        <v>0</v>
      </c>
      <c r="AG24">
        <f t="shared" si="34"/>
        <v>0</v>
      </c>
      <c r="AH24" s="11">
        <f t="shared" si="3"/>
        <v>26.39300012604042</v>
      </c>
      <c r="AJ24">
        <v>6</v>
      </c>
      <c r="AK24">
        <v>1.8923999821475499</v>
      </c>
      <c r="AL24">
        <f t="shared" si="22"/>
        <v>0.31539999697054077</v>
      </c>
      <c r="AM24">
        <v>20</v>
      </c>
      <c r="AN24">
        <v>6.3080000600787196</v>
      </c>
      <c r="AO24">
        <f t="shared" si="23"/>
        <v>0.52566667167322656</v>
      </c>
      <c r="AP24">
        <v>0</v>
      </c>
      <c r="AQ24">
        <v>0</v>
      </c>
      <c r="AR24">
        <f t="shared" si="24"/>
        <v>0</v>
      </c>
      <c r="AS24">
        <v>0</v>
      </c>
      <c r="AT24">
        <v>0</v>
      </c>
      <c r="AU24">
        <f t="shared" si="35"/>
        <v>0</v>
      </c>
      <c r="AV24" s="11">
        <f t="shared" si="4"/>
        <v>21.977400042226172</v>
      </c>
      <c r="AX24">
        <v>6</v>
      </c>
      <c r="AY24">
        <v>1.8923999986440101</v>
      </c>
      <c r="AZ24">
        <f t="shared" si="25"/>
        <v>0.38387181862865583</v>
      </c>
      <c r="BA24">
        <v>20</v>
      </c>
      <c r="BB24">
        <v>6.3080000589338399</v>
      </c>
      <c r="BC24">
        <f t="shared" si="26"/>
        <v>0.52566667157781999</v>
      </c>
      <c r="BD24">
        <v>0</v>
      </c>
      <c r="BE24">
        <v>0</v>
      </c>
      <c r="BF24">
        <f t="shared" si="27"/>
        <v>0</v>
      </c>
      <c r="BG24">
        <v>0</v>
      </c>
      <c r="BH24">
        <v>0</v>
      </c>
      <c r="BI24">
        <f t="shared" si="36"/>
        <v>0</v>
      </c>
      <c r="BJ24" s="11">
        <f t="shared" si="5"/>
        <v>21.977400057577754</v>
      </c>
      <c r="BO24" s="10">
        <v>44641.322916666664</v>
      </c>
      <c r="BP24" s="37">
        <v>16.1191999999999</v>
      </c>
      <c r="BQ24" s="37">
        <v>-4.9186199999999998</v>
      </c>
      <c r="BR24" s="37">
        <f t="shared" si="8"/>
        <v>4.9186199999999998</v>
      </c>
      <c r="BT24" s="11">
        <v>0.26400000000000001</v>
      </c>
      <c r="BV24">
        <v>20</v>
      </c>
      <c r="BW24">
        <f t="shared" si="9"/>
        <v>6.3079999999999998</v>
      </c>
      <c r="BX24">
        <f t="shared" si="39"/>
        <v>1.0513333333333332</v>
      </c>
      <c r="BY24">
        <v>20</v>
      </c>
      <c r="BZ24">
        <f t="shared" si="10"/>
        <v>6.3079999999999998</v>
      </c>
      <c r="CA24">
        <f t="shared" si="29"/>
        <v>0.52566666666666662</v>
      </c>
      <c r="CB24">
        <v>0</v>
      </c>
      <c r="CC24">
        <f t="shared" si="11"/>
        <v>0</v>
      </c>
      <c r="CD24">
        <f t="shared" si="30"/>
        <v>0</v>
      </c>
      <c r="CE24">
        <v>0</v>
      </c>
      <c r="CF24">
        <f t="shared" si="12"/>
        <v>0</v>
      </c>
      <c r="CG24">
        <f t="shared" si="37"/>
        <v>0</v>
      </c>
      <c r="CH24" s="11">
        <f t="shared" si="13"/>
        <v>23.816579999999899</v>
      </c>
      <c r="CJ24" s="27">
        <v>20</v>
      </c>
      <c r="CK24" s="27">
        <v>6.3080000625236403</v>
      </c>
      <c r="CL24" s="27">
        <f t="shared" si="40"/>
        <v>1.051333343798071</v>
      </c>
      <c r="CM24" s="27">
        <v>20</v>
      </c>
      <c r="CN24" s="27">
        <v>6.3080000629870803</v>
      </c>
      <c r="CO24" s="27">
        <f t="shared" si="32"/>
        <v>0.52566667191559002</v>
      </c>
      <c r="CP24" s="27">
        <v>0</v>
      </c>
      <c r="CQ24" s="27">
        <v>0</v>
      </c>
      <c r="CR24" s="27">
        <f t="shared" si="33"/>
        <v>0</v>
      </c>
      <c r="CS24" s="27">
        <v>0</v>
      </c>
      <c r="CT24" s="27">
        <v>0</v>
      </c>
      <c r="CU24" s="27">
        <f t="shared" si="38"/>
        <v>0</v>
      </c>
      <c r="CV24" s="30">
        <f t="shared" si="14"/>
        <v>23.816580125510619</v>
      </c>
      <c r="DA24" s="1"/>
    </row>
    <row r="25" spans="1:105" x14ac:dyDescent="0.35">
      <c r="A25" s="10">
        <v>44641.326388888891</v>
      </c>
      <c r="B25">
        <v>16.675199999999901</v>
      </c>
      <c r="C25">
        <v>-2.6415999999999999</v>
      </c>
      <c r="D25">
        <f t="shared" si="6"/>
        <v>2.6415999999999999</v>
      </c>
      <c r="F25" s="11" t="s">
        <v>28</v>
      </c>
      <c r="H25">
        <v>20</v>
      </c>
      <c r="I25">
        <f t="shared" si="42"/>
        <v>6.3079999999999998</v>
      </c>
      <c r="J25">
        <f t="shared" si="41"/>
        <v>1.577</v>
      </c>
      <c r="K25">
        <v>20</v>
      </c>
      <c r="L25">
        <f t="shared" si="0"/>
        <v>6.3079999999999998</v>
      </c>
      <c r="M25">
        <f t="shared" si="16"/>
        <v>1.0513333333333332</v>
      </c>
      <c r="N25">
        <v>0</v>
      </c>
      <c r="O25">
        <f t="shared" si="1"/>
        <v>0</v>
      </c>
      <c r="P25">
        <f t="shared" si="17"/>
        <v>0</v>
      </c>
      <c r="Q25">
        <v>0</v>
      </c>
      <c r="R25">
        <f t="shared" si="2"/>
        <v>0</v>
      </c>
      <c r="S25">
        <f t="shared" si="18"/>
        <v>0</v>
      </c>
      <c r="T25" s="11">
        <f t="shared" si="7"/>
        <v>26.6495999999999</v>
      </c>
      <c r="V25">
        <v>6</v>
      </c>
      <c r="W25">
        <v>1.89239998108709</v>
      </c>
      <c r="X25">
        <f t="shared" si="19"/>
        <v>1.2090333422660986</v>
      </c>
      <c r="Y25">
        <v>20</v>
      </c>
      <c r="Z25">
        <v>6.3080000629904998</v>
      </c>
      <c r="AA25">
        <f t="shared" si="20"/>
        <v>1.0513333438315349</v>
      </c>
      <c r="AB25">
        <v>0</v>
      </c>
      <c r="AC25">
        <v>0</v>
      </c>
      <c r="AD25">
        <f t="shared" si="21"/>
        <v>0</v>
      </c>
      <c r="AE25">
        <v>0</v>
      </c>
      <c r="AF25">
        <v>0</v>
      </c>
      <c r="AG25">
        <f t="shared" si="34"/>
        <v>0</v>
      </c>
      <c r="AH25" s="11">
        <f t="shared" si="3"/>
        <v>22.23400004407749</v>
      </c>
      <c r="AJ25">
        <v>6</v>
      </c>
      <c r="AK25">
        <v>1.8923999821281601</v>
      </c>
      <c r="AL25">
        <f t="shared" si="22"/>
        <v>0.47309999548122078</v>
      </c>
      <c r="AM25">
        <v>20</v>
      </c>
      <c r="AN25">
        <v>6.3080000599140797</v>
      </c>
      <c r="AO25">
        <f t="shared" si="23"/>
        <v>1.0513333433327332</v>
      </c>
      <c r="AP25">
        <v>0</v>
      </c>
      <c r="AQ25">
        <v>0</v>
      </c>
      <c r="AR25">
        <f t="shared" si="24"/>
        <v>0</v>
      </c>
      <c r="AS25">
        <v>0</v>
      </c>
      <c r="AT25">
        <v>0</v>
      </c>
      <c r="AU25">
        <f t="shared" si="35"/>
        <v>0</v>
      </c>
      <c r="AV25" s="11">
        <f t="shared" si="4"/>
        <v>22.23400004204214</v>
      </c>
      <c r="AX25">
        <v>6</v>
      </c>
      <c r="AY25">
        <v>1.89239999456788</v>
      </c>
      <c r="AZ25">
        <f t="shared" si="25"/>
        <v>0.54157181817597921</v>
      </c>
      <c r="BA25">
        <v>20</v>
      </c>
      <c r="BB25">
        <v>6.30800005861221</v>
      </c>
      <c r="BC25">
        <f t="shared" si="26"/>
        <v>1.0513333431288374</v>
      </c>
      <c r="BD25">
        <v>0</v>
      </c>
      <c r="BE25">
        <v>0</v>
      </c>
      <c r="BF25">
        <f t="shared" si="27"/>
        <v>0</v>
      </c>
      <c r="BG25">
        <v>0</v>
      </c>
      <c r="BH25">
        <v>0</v>
      </c>
      <c r="BI25">
        <f t="shared" si="36"/>
        <v>0</v>
      </c>
      <c r="BJ25" s="11">
        <f t="shared" si="5"/>
        <v>22.23400005317999</v>
      </c>
      <c r="BO25" s="10">
        <v>44641.326388888891</v>
      </c>
      <c r="BP25" s="37">
        <v>16.675199999999901</v>
      </c>
      <c r="BQ25" s="37">
        <v>-5.5473600000000003</v>
      </c>
      <c r="BR25" s="37">
        <f t="shared" si="8"/>
        <v>5.5473600000000003</v>
      </c>
      <c r="BT25" s="11">
        <v>0.26400000000000001</v>
      </c>
      <c r="BV25">
        <v>20</v>
      </c>
      <c r="BW25">
        <f t="shared" si="9"/>
        <v>6.3079999999999998</v>
      </c>
      <c r="BX25">
        <f t="shared" si="39"/>
        <v>1.577</v>
      </c>
      <c r="BY25">
        <v>20</v>
      </c>
      <c r="BZ25">
        <f t="shared" si="10"/>
        <v>6.3079999999999998</v>
      </c>
      <c r="CA25">
        <f t="shared" si="29"/>
        <v>1.0513333333333332</v>
      </c>
      <c r="CB25">
        <v>0</v>
      </c>
      <c r="CC25">
        <f t="shared" si="11"/>
        <v>0</v>
      </c>
      <c r="CD25">
        <f t="shared" si="30"/>
        <v>0</v>
      </c>
      <c r="CE25">
        <v>0</v>
      </c>
      <c r="CF25">
        <f t="shared" si="12"/>
        <v>0</v>
      </c>
      <c r="CG25">
        <f t="shared" si="37"/>
        <v>0</v>
      </c>
      <c r="CH25" s="11">
        <f t="shared" si="13"/>
        <v>23.743839999999899</v>
      </c>
      <c r="CJ25" s="27">
        <v>6</v>
      </c>
      <c r="CK25" s="27">
        <v>1.89239998108705</v>
      </c>
      <c r="CL25" s="27">
        <f t="shared" si="40"/>
        <v>1.2090333422219919</v>
      </c>
      <c r="CM25" s="27">
        <v>20</v>
      </c>
      <c r="CN25" s="27">
        <v>6.3080000629903399</v>
      </c>
      <c r="CO25" s="27">
        <f t="shared" si="32"/>
        <v>1.0513333438314516</v>
      </c>
      <c r="CP25" s="27">
        <v>0</v>
      </c>
      <c r="CQ25" s="27">
        <v>0</v>
      </c>
      <c r="CR25" s="27">
        <f t="shared" si="33"/>
        <v>0</v>
      </c>
      <c r="CS25" s="27">
        <v>0</v>
      </c>
      <c r="CT25" s="27">
        <v>0</v>
      </c>
      <c r="CU25" s="27">
        <f t="shared" si="38"/>
        <v>0</v>
      </c>
      <c r="CV25" s="30">
        <f t="shared" si="14"/>
        <v>19.32824004407729</v>
      </c>
      <c r="DA25" s="1"/>
    </row>
    <row r="26" spans="1:105" x14ac:dyDescent="0.35">
      <c r="A26" s="10">
        <v>44641.329861111109</v>
      </c>
      <c r="B26">
        <v>14.0205999999999</v>
      </c>
      <c r="C26">
        <v>-2.9403999999999999</v>
      </c>
      <c r="D26">
        <f t="shared" si="6"/>
        <v>2.9403999999999999</v>
      </c>
      <c r="F26" s="11" t="s">
        <v>28</v>
      </c>
      <c r="H26">
        <v>20</v>
      </c>
      <c r="I26">
        <f t="shared" si="42"/>
        <v>6.3079999999999998</v>
      </c>
      <c r="J26">
        <f t="shared" si="41"/>
        <v>2.1026666666666665</v>
      </c>
      <c r="K26">
        <v>20</v>
      </c>
      <c r="L26">
        <f t="shared" si="0"/>
        <v>6.3079999999999998</v>
      </c>
      <c r="M26">
        <f t="shared" si="16"/>
        <v>1.577</v>
      </c>
      <c r="N26">
        <v>20</v>
      </c>
      <c r="O26">
        <f t="shared" si="1"/>
        <v>6.3079999999999998</v>
      </c>
      <c r="P26">
        <f t="shared" si="17"/>
        <v>0.52566666666666662</v>
      </c>
      <c r="Q26">
        <v>0</v>
      </c>
      <c r="R26">
        <f t="shared" si="2"/>
        <v>0</v>
      </c>
      <c r="S26">
        <f t="shared" si="18"/>
        <v>0</v>
      </c>
      <c r="T26" s="11">
        <f t="shared" si="7"/>
        <v>30.004199999999901</v>
      </c>
      <c r="V26">
        <v>20</v>
      </c>
      <c r="W26">
        <v>6.3080000630570998</v>
      </c>
      <c r="X26">
        <f t="shared" si="19"/>
        <v>1.7347000141875237</v>
      </c>
      <c r="Y26">
        <v>20</v>
      </c>
      <c r="Z26">
        <v>6.3080000629861201</v>
      </c>
      <c r="AA26">
        <f t="shared" si="20"/>
        <v>1.577000015747045</v>
      </c>
      <c r="AB26">
        <v>20</v>
      </c>
      <c r="AC26">
        <v>6.3080000629861201</v>
      </c>
      <c r="AD26">
        <f t="shared" si="21"/>
        <v>0.52566667191551009</v>
      </c>
      <c r="AE26">
        <v>0</v>
      </c>
      <c r="AF26">
        <v>0</v>
      </c>
      <c r="AG26">
        <f t="shared" si="34"/>
        <v>0</v>
      </c>
      <c r="AH26" s="11">
        <f t="shared" si="3"/>
        <v>30.004200189029238</v>
      </c>
      <c r="AJ26">
        <v>6</v>
      </c>
      <c r="AK26">
        <v>1.89239998162929</v>
      </c>
      <c r="AL26">
        <f t="shared" si="22"/>
        <v>0.63079999395032826</v>
      </c>
      <c r="AM26">
        <v>20</v>
      </c>
      <c r="AN26">
        <v>6.3080000624728498</v>
      </c>
      <c r="AO26">
        <f t="shared" si="23"/>
        <v>1.5770000152054706</v>
      </c>
      <c r="AP26">
        <v>20</v>
      </c>
      <c r="AQ26">
        <v>6.3080000624718497</v>
      </c>
      <c r="AR26">
        <f t="shared" si="24"/>
        <v>0.52566667187265415</v>
      </c>
      <c r="AS26">
        <v>0</v>
      </c>
      <c r="AT26">
        <v>0</v>
      </c>
      <c r="AU26">
        <f t="shared" si="35"/>
        <v>0</v>
      </c>
      <c r="AV26" s="11">
        <f t="shared" si="4"/>
        <v>25.588600106573889</v>
      </c>
      <c r="AX26">
        <v>12.83</v>
      </c>
      <c r="AY26">
        <v>4.0460538088958096</v>
      </c>
      <c r="AZ26">
        <f t="shared" si="25"/>
        <v>0.87874296891729675</v>
      </c>
      <c r="BA26">
        <v>20</v>
      </c>
      <c r="BB26">
        <v>6.3080000600731498</v>
      </c>
      <c r="BC26">
        <f t="shared" si="26"/>
        <v>1.5770000148015999</v>
      </c>
      <c r="BD26">
        <v>20</v>
      </c>
      <c r="BE26">
        <v>6.3080000602671804</v>
      </c>
      <c r="BF26">
        <f t="shared" si="27"/>
        <v>0.52566667168893166</v>
      </c>
      <c r="BG26">
        <v>0</v>
      </c>
      <c r="BH26">
        <v>0</v>
      </c>
      <c r="BI26">
        <f t="shared" si="36"/>
        <v>0</v>
      </c>
      <c r="BJ26" s="11">
        <f t="shared" si="5"/>
        <v>27.742253929236039</v>
      </c>
      <c r="BO26" s="10">
        <v>44641.329861111109</v>
      </c>
      <c r="BP26" s="37">
        <v>14.0205999999999</v>
      </c>
      <c r="BQ26" s="37">
        <v>-6.1748399999999997</v>
      </c>
      <c r="BR26" s="37">
        <f t="shared" si="8"/>
        <v>6.1748399999999997</v>
      </c>
      <c r="BT26" s="11">
        <v>0.26400000000000001</v>
      </c>
      <c r="BV26">
        <v>20</v>
      </c>
      <c r="BW26">
        <f t="shared" si="9"/>
        <v>6.3079999999999998</v>
      </c>
      <c r="BX26">
        <f t="shared" si="39"/>
        <v>2.1026666666666665</v>
      </c>
      <c r="BY26">
        <v>20</v>
      </c>
      <c r="BZ26">
        <f t="shared" si="10"/>
        <v>6.3079999999999998</v>
      </c>
      <c r="CA26">
        <f t="shared" si="29"/>
        <v>1.577</v>
      </c>
      <c r="CB26">
        <v>20</v>
      </c>
      <c r="CC26">
        <f t="shared" si="11"/>
        <v>6.3079999999999998</v>
      </c>
      <c r="CD26">
        <f t="shared" si="30"/>
        <v>0.52566666666666662</v>
      </c>
      <c r="CE26">
        <v>0</v>
      </c>
      <c r="CF26">
        <f t="shared" si="12"/>
        <v>0</v>
      </c>
      <c r="CG26">
        <f t="shared" si="37"/>
        <v>0</v>
      </c>
      <c r="CH26" s="11">
        <f t="shared" si="13"/>
        <v>26.769759999999902</v>
      </c>
      <c r="CJ26" s="27">
        <v>6</v>
      </c>
      <c r="CK26" s="27">
        <v>1.89239998108708</v>
      </c>
      <c r="CL26" s="27">
        <f t="shared" si="40"/>
        <v>1.3667333406459152</v>
      </c>
      <c r="CM26" s="27">
        <v>20</v>
      </c>
      <c r="CN26" s="27">
        <v>6.3080000629889197</v>
      </c>
      <c r="CO26" s="27">
        <f t="shared" si="32"/>
        <v>1.5770000157471951</v>
      </c>
      <c r="CP26" s="27">
        <v>20</v>
      </c>
      <c r="CQ26" s="27">
        <v>6.3080000629889197</v>
      </c>
      <c r="CR26" s="27">
        <f t="shared" si="33"/>
        <v>0.52566667191574334</v>
      </c>
      <c r="CS26" s="27">
        <v>0</v>
      </c>
      <c r="CT26" s="27">
        <v>0</v>
      </c>
      <c r="CU26" s="27">
        <f t="shared" si="38"/>
        <v>0</v>
      </c>
      <c r="CV26" s="30">
        <f t="shared" si="14"/>
        <v>22.354160107064818</v>
      </c>
      <c r="DA26" s="1"/>
    </row>
    <row r="27" spans="1:105" x14ac:dyDescent="0.35">
      <c r="A27" s="10">
        <v>44641.333333333336</v>
      </c>
      <c r="B27">
        <v>15.275799999999901</v>
      </c>
      <c r="C27">
        <v>-3.2280000000000002</v>
      </c>
      <c r="D27">
        <f t="shared" si="6"/>
        <v>3.2280000000000002</v>
      </c>
      <c r="F27" s="11" t="s">
        <v>29</v>
      </c>
      <c r="H27">
        <v>20</v>
      </c>
      <c r="I27">
        <f t="shared" si="42"/>
        <v>6.3079999999999998</v>
      </c>
      <c r="J27">
        <f t="shared" si="41"/>
        <v>2.628333333333333</v>
      </c>
      <c r="K27">
        <v>20</v>
      </c>
      <c r="L27">
        <f t="shared" si="0"/>
        <v>6.3079999999999998</v>
      </c>
      <c r="M27">
        <f t="shared" si="16"/>
        <v>2.1026666666666665</v>
      </c>
      <c r="N27">
        <v>20</v>
      </c>
      <c r="O27">
        <f t="shared" si="1"/>
        <v>6.3079999999999998</v>
      </c>
      <c r="P27">
        <f t="shared" si="17"/>
        <v>1.0513333333333332</v>
      </c>
      <c r="Q27">
        <v>0</v>
      </c>
      <c r="R27">
        <f t="shared" si="2"/>
        <v>0</v>
      </c>
      <c r="S27">
        <f t="shared" si="18"/>
        <v>0</v>
      </c>
      <c r="T27" s="11">
        <f t="shared" si="7"/>
        <v>30.971799999999895</v>
      </c>
      <c r="V27">
        <v>6</v>
      </c>
      <c r="W27">
        <v>1.8923999810868199</v>
      </c>
      <c r="X27">
        <f t="shared" si="19"/>
        <v>1.8924000126114253</v>
      </c>
      <c r="Y27">
        <v>20</v>
      </c>
      <c r="Z27">
        <v>6.3080000628195698</v>
      </c>
      <c r="AA27">
        <f t="shared" si="20"/>
        <v>2.1026666876486759</v>
      </c>
      <c r="AB27">
        <v>20</v>
      </c>
      <c r="AC27">
        <v>6.3080000628177002</v>
      </c>
      <c r="AD27">
        <f t="shared" si="21"/>
        <v>1.0513333438169852</v>
      </c>
      <c r="AE27">
        <v>0</v>
      </c>
      <c r="AF27">
        <v>0</v>
      </c>
      <c r="AG27">
        <f t="shared" si="34"/>
        <v>0</v>
      </c>
      <c r="AH27" s="11">
        <f t="shared" si="3"/>
        <v>26.556200106723988</v>
      </c>
      <c r="AJ27">
        <v>6</v>
      </c>
      <c r="AK27">
        <v>1.8923999819713</v>
      </c>
      <c r="AL27">
        <f t="shared" si="22"/>
        <v>0.78849999244793656</v>
      </c>
      <c r="AM27">
        <v>20</v>
      </c>
      <c r="AN27">
        <v>6.3080000519581896</v>
      </c>
      <c r="AO27">
        <f t="shared" si="23"/>
        <v>2.1026666862019865</v>
      </c>
      <c r="AP27">
        <v>20</v>
      </c>
      <c r="AQ27">
        <v>6.3080000546661399</v>
      </c>
      <c r="AR27">
        <f t="shared" si="24"/>
        <v>1.0513333430948324</v>
      </c>
      <c r="AS27">
        <v>0</v>
      </c>
      <c r="AT27">
        <v>0</v>
      </c>
      <c r="AU27">
        <f t="shared" si="35"/>
        <v>0</v>
      </c>
      <c r="AV27" s="11">
        <f t="shared" si="4"/>
        <v>26.556200088595531</v>
      </c>
      <c r="AX27">
        <v>6</v>
      </c>
      <c r="AY27">
        <v>1.8923999848198201</v>
      </c>
      <c r="AZ27">
        <f t="shared" si="25"/>
        <v>1.0364429676522817</v>
      </c>
      <c r="BA27">
        <v>20</v>
      </c>
      <c r="BB27">
        <v>6.3080000478086298</v>
      </c>
      <c r="BC27">
        <f t="shared" si="26"/>
        <v>2.1026666854523191</v>
      </c>
      <c r="BD27">
        <v>20</v>
      </c>
      <c r="BE27">
        <v>6.3080000519408497</v>
      </c>
      <c r="BF27">
        <f t="shared" si="27"/>
        <v>1.0513333426840026</v>
      </c>
      <c r="BG27">
        <v>0</v>
      </c>
      <c r="BH27">
        <v>0</v>
      </c>
      <c r="BI27">
        <f t="shared" si="36"/>
        <v>0</v>
      </c>
      <c r="BJ27" s="11">
        <f t="shared" si="5"/>
        <v>26.556200084569198</v>
      </c>
      <c r="BO27" s="10">
        <v>44641.333333333336</v>
      </c>
      <c r="BP27" s="37">
        <v>15.275799999999901</v>
      </c>
      <c r="BQ27" s="37">
        <v>-6.7788000000000004</v>
      </c>
      <c r="BR27" s="37">
        <f t="shared" si="8"/>
        <v>6.7788000000000004</v>
      </c>
      <c r="BT27" s="11">
        <v>0.28799999999999998</v>
      </c>
      <c r="BV27">
        <v>20</v>
      </c>
      <c r="BW27">
        <f t="shared" si="9"/>
        <v>6.3079999999999998</v>
      </c>
      <c r="BX27">
        <f t="shared" si="39"/>
        <v>2.628333333333333</v>
      </c>
      <c r="BY27">
        <v>20</v>
      </c>
      <c r="BZ27">
        <f t="shared" si="10"/>
        <v>6.3079999999999998</v>
      </c>
      <c r="CA27">
        <f t="shared" si="29"/>
        <v>2.1026666666666665</v>
      </c>
      <c r="CB27">
        <v>20</v>
      </c>
      <c r="CC27">
        <f t="shared" si="11"/>
        <v>6.3079999999999998</v>
      </c>
      <c r="CD27">
        <f t="shared" si="30"/>
        <v>1.0513333333333332</v>
      </c>
      <c r="CE27">
        <v>0</v>
      </c>
      <c r="CF27">
        <f t="shared" si="12"/>
        <v>0</v>
      </c>
      <c r="CG27">
        <f t="shared" si="37"/>
        <v>0</v>
      </c>
      <c r="CH27" s="11">
        <f t="shared" si="13"/>
        <v>27.420999999999896</v>
      </c>
      <c r="CJ27" s="27">
        <v>6</v>
      </c>
      <c r="CK27" s="27">
        <v>1.89239998108679</v>
      </c>
      <c r="CL27" s="27">
        <f t="shared" si="40"/>
        <v>1.5244333390698144</v>
      </c>
      <c r="CM27" s="27">
        <v>20</v>
      </c>
      <c r="CN27" s="27">
        <v>6.3080000628202804</v>
      </c>
      <c r="CO27" s="27">
        <f t="shared" si="32"/>
        <v>2.1026666876488851</v>
      </c>
      <c r="CP27" s="27">
        <v>20</v>
      </c>
      <c r="CQ27" s="27">
        <v>6.3080000628204802</v>
      </c>
      <c r="CR27" s="27">
        <f t="shared" si="33"/>
        <v>1.0513333438174501</v>
      </c>
      <c r="CS27" s="27">
        <v>0</v>
      </c>
      <c r="CT27" s="27">
        <v>0</v>
      </c>
      <c r="CU27" s="27">
        <f t="shared" si="38"/>
        <v>0</v>
      </c>
      <c r="CV27" s="30">
        <f t="shared" si="14"/>
        <v>23.00540010672745</v>
      </c>
      <c r="DA27" s="1"/>
    </row>
    <row r="28" spans="1:105" x14ac:dyDescent="0.35">
      <c r="A28" s="10">
        <v>44641.336805555555</v>
      </c>
      <c r="B28">
        <v>16.426200000000001</v>
      </c>
      <c r="C28">
        <v>-3.5659999999999998</v>
      </c>
      <c r="D28">
        <f t="shared" si="6"/>
        <v>3.5659999999999998</v>
      </c>
      <c r="F28" s="11" t="s">
        <v>29</v>
      </c>
      <c r="H28">
        <v>20</v>
      </c>
      <c r="I28">
        <f t="shared" si="42"/>
        <v>6.3079999999999998</v>
      </c>
      <c r="J28">
        <f t="shared" si="41"/>
        <v>3.1539999999999995</v>
      </c>
      <c r="K28">
        <v>20</v>
      </c>
      <c r="L28">
        <f t="shared" si="0"/>
        <v>6.3079999999999998</v>
      </c>
      <c r="M28">
        <f t="shared" si="16"/>
        <v>2.628333333333333</v>
      </c>
      <c r="N28">
        <v>20</v>
      </c>
      <c r="O28">
        <f t="shared" si="1"/>
        <v>6.3079999999999998</v>
      </c>
      <c r="P28">
        <f t="shared" si="17"/>
        <v>1.577</v>
      </c>
      <c r="Q28">
        <v>0</v>
      </c>
      <c r="R28">
        <f t="shared" si="2"/>
        <v>0</v>
      </c>
      <c r="S28">
        <f t="shared" si="18"/>
        <v>0</v>
      </c>
      <c r="T28" s="11">
        <f t="shared" si="7"/>
        <v>31.784200000000002</v>
      </c>
      <c r="V28">
        <v>6</v>
      </c>
      <c r="W28">
        <v>1.89239998108681</v>
      </c>
      <c r="X28">
        <f t="shared" si="19"/>
        <v>2.050100011035326</v>
      </c>
      <c r="Y28">
        <v>20</v>
      </c>
      <c r="Z28">
        <v>6.3080000628132797</v>
      </c>
      <c r="AA28">
        <f t="shared" si="20"/>
        <v>2.6283333595497824</v>
      </c>
      <c r="AB28">
        <v>20</v>
      </c>
      <c r="AC28">
        <v>6.3080000628131696</v>
      </c>
      <c r="AD28">
        <f t="shared" si="21"/>
        <v>1.5770000157180828</v>
      </c>
      <c r="AE28">
        <v>0</v>
      </c>
      <c r="AF28">
        <v>0</v>
      </c>
      <c r="AG28">
        <f t="shared" si="34"/>
        <v>0</v>
      </c>
      <c r="AH28" s="11">
        <f t="shared" si="3"/>
        <v>27.368600106713263</v>
      </c>
      <c r="AJ28">
        <v>6</v>
      </c>
      <c r="AK28">
        <v>1.8923999819222099</v>
      </c>
      <c r="AL28">
        <f t="shared" si="22"/>
        <v>0.94619999094145402</v>
      </c>
      <c r="AM28">
        <v>20</v>
      </c>
      <c r="AN28">
        <v>6.3080000232027302</v>
      </c>
      <c r="AO28">
        <f t="shared" si="23"/>
        <v>2.6283333548022139</v>
      </c>
      <c r="AP28">
        <v>20</v>
      </c>
      <c r="AQ28">
        <v>6.30800004472826</v>
      </c>
      <c r="AR28">
        <f t="shared" si="24"/>
        <v>1.577000013488854</v>
      </c>
      <c r="AS28">
        <v>0</v>
      </c>
      <c r="AT28">
        <v>0</v>
      </c>
      <c r="AU28">
        <f t="shared" si="35"/>
        <v>0</v>
      </c>
      <c r="AV28" s="11">
        <f t="shared" si="4"/>
        <v>27.368600049853203</v>
      </c>
      <c r="AX28">
        <v>6</v>
      </c>
      <c r="AY28">
        <v>1.8923999840889401</v>
      </c>
      <c r="AZ28">
        <f t="shared" si="25"/>
        <v>1.1941429663263601</v>
      </c>
      <c r="BA28">
        <v>20</v>
      </c>
      <c r="BB28">
        <v>6.3079950839221199</v>
      </c>
      <c r="BC28">
        <f t="shared" si="26"/>
        <v>2.6283329424458293</v>
      </c>
      <c r="BD28">
        <v>20</v>
      </c>
      <c r="BE28">
        <v>6.3079951914768904</v>
      </c>
      <c r="BF28">
        <f t="shared" si="27"/>
        <v>1.5769996086404101</v>
      </c>
      <c r="BG28">
        <v>0</v>
      </c>
      <c r="BH28">
        <v>0</v>
      </c>
      <c r="BI28">
        <f t="shared" si="36"/>
        <v>0</v>
      </c>
      <c r="BJ28" s="11">
        <f t="shared" si="5"/>
        <v>27.368590259487952</v>
      </c>
      <c r="BO28" s="10">
        <v>44641.336805555555</v>
      </c>
      <c r="BP28" s="37">
        <v>16.426200000000001</v>
      </c>
      <c r="BQ28" s="37">
        <v>-7.4885999999999999</v>
      </c>
      <c r="BR28" s="37">
        <f t="shared" si="8"/>
        <v>7.4885999999999999</v>
      </c>
      <c r="BT28" s="11">
        <v>0.28799999999999998</v>
      </c>
      <c r="BV28">
        <v>20</v>
      </c>
      <c r="BW28">
        <f t="shared" si="9"/>
        <v>6.3079999999999998</v>
      </c>
      <c r="BX28">
        <f t="shared" si="39"/>
        <v>3.1539999999999995</v>
      </c>
      <c r="BY28">
        <v>20</v>
      </c>
      <c r="BZ28">
        <f t="shared" si="10"/>
        <v>6.3079999999999998</v>
      </c>
      <c r="CA28">
        <f t="shared" si="29"/>
        <v>2.628333333333333</v>
      </c>
      <c r="CB28">
        <v>20</v>
      </c>
      <c r="CC28">
        <f t="shared" si="11"/>
        <v>6.3079999999999998</v>
      </c>
      <c r="CD28">
        <f t="shared" si="30"/>
        <v>1.577</v>
      </c>
      <c r="CE28">
        <v>0</v>
      </c>
      <c r="CF28">
        <f t="shared" si="12"/>
        <v>0</v>
      </c>
      <c r="CG28">
        <f t="shared" si="37"/>
        <v>0</v>
      </c>
      <c r="CH28" s="11">
        <f t="shared" si="13"/>
        <v>27.861600000000003</v>
      </c>
      <c r="CJ28" s="27">
        <v>6</v>
      </c>
      <c r="CK28" s="27">
        <v>1.89239998108678</v>
      </c>
      <c r="CL28" s="27">
        <f t="shared" si="40"/>
        <v>1.6821333374937126</v>
      </c>
      <c r="CM28" s="27">
        <v>20</v>
      </c>
      <c r="CN28" s="27">
        <v>6.3080000628178903</v>
      </c>
      <c r="CO28" s="27">
        <f t="shared" si="32"/>
        <v>2.6283333595503757</v>
      </c>
      <c r="CP28" s="27">
        <v>20</v>
      </c>
      <c r="CQ28" s="27">
        <v>6.3080000628179498</v>
      </c>
      <c r="CR28" s="27">
        <f t="shared" si="33"/>
        <v>1.5770000157189461</v>
      </c>
      <c r="CS28" s="27">
        <v>0</v>
      </c>
      <c r="CT28" s="27">
        <v>0</v>
      </c>
      <c r="CU28" s="27">
        <f t="shared" si="38"/>
        <v>0</v>
      </c>
      <c r="CV28" s="30">
        <f t="shared" si="14"/>
        <v>23.446000106722622</v>
      </c>
      <c r="DA28" s="1"/>
    </row>
    <row r="29" spans="1:105" x14ac:dyDescent="0.35">
      <c r="A29" s="10">
        <v>44641.340277777781</v>
      </c>
      <c r="B29">
        <v>13.914</v>
      </c>
      <c r="C29">
        <v>-3.871</v>
      </c>
      <c r="D29">
        <f t="shared" si="6"/>
        <v>3.871</v>
      </c>
      <c r="F29" s="11" t="s">
        <v>29</v>
      </c>
      <c r="H29">
        <v>20</v>
      </c>
      <c r="I29">
        <f t="shared" si="42"/>
        <v>6.3079999999999998</v>
      </c>
      <c r="J29">
        <f t="shared" si="41"/>
        <v>3.679666666666666</v>
      </c>
      <c r="K29">
        <v>20</v>
      </c>
      <c r="L29">
        <f t="shared" si="0"/>
        <v>6.3079999999999998</v>
      </c>
      <c r="M29">
        <f t="shared" si="16"/>
        <v>3.1539999999999995</v>
      </c>
      <c r="N29">
        <v>20</v>
      </c>
      <c r="O29">
        <f t="shared" si="1"/>
        <v>6.3079999999999998</v>
      </c>
      <c r="P29">
        <f t="shared" si="17"/>
        <v>2.1026666666666665</v>
      </c>
      <c r="Q29">
        <v>0</v>
      </c>
      <c r="R29">
        <f t="shared" si="2"/>
        <v>0</v>
      </c>
      <c r="S29">
        <f t="shared" si="18"/>
        <v>0</v>
      </c>
      <c r="T29" s="11">
        <f t="shared" si="7"/>
        <v>28.967000000000002</v>
      </c>
      <c r="V29">
        <v>6</v>
      </c>
      <c r="W29">
        <v>1.8923999810868299</v>
      </c>
      <c r="X29">
        <f t="shared" si="19"/>
        <v>2.2078000094592287</v>
      </c>
      <c r="Y29">
        <v>20</v>
      </c>
      <c r="Z29">
        <v>6.3080000628282598</v>
      </c>
      <c r="AA29">
        <f t="shared" si="20"/>
        <v>3.1540000314521373</v>
      </c>
      <c r="AB29">
        <v>20</v>
      </c>
      <c r="AC29">
        <v>6.3080000628284001</v>
      </c>
      <c r="AD29">
        <f t="shared" si="21"/>
        <v>2.1026666876204496</v>
      </c>
      <c r="AE29">
        <v>0</v>
      </c>
      <c r="AF29">
        <v>0</v>
      </c>
      <c r="AG29">
        <f t="shared" si="34"/>
        <v>0</v>
      </c>
      <c r="AH29" s="11">
        <f t="shared" si="3"/>
        <v>24.55140010674349</v>
      </c>
      <c r="AJ29">
        <v>6</v>
      </c>
      <c r="AK29">
        <v>1.8923999821208799</v>
      </c>
      <c r="AL29">
        <f t="shared" si="22"/>
        <v>1.1038999894515273</v>
      </c>
      <c r="AM29">
        <v>20</v>
      </c>
      <c r="AN29">
        <v>6.3080000590732697</v>
      </c>
      <c r="AO29">
        <f t="shared" si="23"/>
        <v>3.1540000263916532</v>
      </c>
      <c r="AP29">
        <v>20</v>
      </c>
      <c r="AQ29">
        <v>6.30800005941708</v>
      </c>
      <c r="AR29">
        <f t="shared" si="24"/>
        <v>2.1026666851069438</v>
      </c>
      <c r="AS29">
        <v>0</v>
      </c>
      <c r="AT29">
        <v>0</v>
      </c>
      <c r="AU29">
        <f t="shared" si="35"/>
        <v>0</v>
      </c>
      <c r="AV29" s="11">
        <f t="shared" si="4"/>
        <v>24.551400100611229</v>
      </c>
      <c r="AX29">
        <v>6</v>
      </c>
      <c r="AY29">
        <v>1.89239998445987</v>
      </c>
      <c r="AZ29">
        <f t="shared" si="25"/>
        <v>1.3518429650313493</v>
      </c>
      <c r="BA29">
        <v>20</v>
      </c>
      <c r="BB29">
        <v>6.3080000600036001</v>
      </c>
      <c r="BC29">
        <f t="shared" si="26"/>
        <v>3.1539996141127959</v>
      </c>
      <c r="BD29">
        <v>20</v>
      </c>
      <c r="BE29">
        <v>6.3080000594651198</v>
      </c>
      <c r="BF29">
        <f t="shared" si="27"/>
        <v>2.1026662802625031</v>
      </c>
      <c r="BG29">
        <v>0</v>
      </c>
      <c r="BH29">
        <v>0</v>
      </c>
      <c r="BI29">
        <f t="shared" si="36"/>
        <v>0</v>
      </c>
      <c r="BJ29" s="11">
        <f t="shared" si="5"/>
        <v>24.551400103928589</v>
      </c>
      <c r="BO29" s="10">
        <v>44641.340277777781</v>
      </c>
      <c r="BP29" s="37">
        <v>13.914</v>
      </c>
      <c r="BQ29" s="37">
        <v>-8.1290999999999993</v>
      </c>
      <c r="BR29" s="37">
        <f t="shared" si="8"/>
        <v>8.1290999999999993</v>
      </c>
      <c r="BT29" s="11">
        <v>0.28799999999999998</v>
      </c>
      <c r="BV29">
        <v>20</v>
      </c>
      <c r="BW29">
        <f t="shared" si="9"/>
        <v>6.3079999999999998</v>
      </c>
      <c r="BX29">
        <f t="shared" si="39"/>
        <v>3.679666666666666</v>
      </c>
      <c r="BY29">
        <v>20</v>
      </c>
      <c r="BZ29">
        <f t="shared" si="10"/>
        <v>6.3079999999999998</v>
      </c>
      <c r="CA29">
        <f t="shared" si="29"/>
        <v>3.1539999999999995</v>
      </c>
      <c r="CB29">
        <v>20</v>
      </c>
      <c r="CC29">
        <f t="shared" si="11"/>
        <v>6.3079999999999998</v>
      </c>
      <c r="CD29">
        <f t="shared" si="30"/>
        <v>2.1026666666666665</v>
      </c>
      <c r="CE29">
        <v>0</v>
      </c>
      <c r="CF29">
        <f t="shared" si="12"/>
        <v>0</v>
      </c>
      <c r="CG29">
        <f t="shared" si="37"/>
        <v>0</v>
      </c>
      <c r="CH29" s="11">
        <f t="shared" si="13"/>
        <v>24.7089</v>
      </c>
      <c r="CJ29" s="27">
        <v>6</v>
      </c>
      <c r="CK29" s="27">
        <v>1.89239998108681</v>
      </c>
      <c r="CL29" s="27">
        <f t="shared" si="40"/>
        <v>1.8398333359176136</v>
      </c>
      <c r="CM29" s="27">
        <v>20</v>
      </c>
      <c r="CN29" s="27">
        <v>6.3080000628345196</v>
      </c>
      <c r="CO29" s="27">
        <f t="shared" si="32"/>
        <v>3.1540000314532524</v>
      </c>
      <c r="CP29" s="27">
        <v>20</v>
      </c>
      <c r="CQ29" s="27">
        <v>6.3080000628341004</v>
      </c>
      <c r="CR29" s="27">
        <f t="shared" si="33"/>
        <v>2.1026666876217877</v>
      </c>
      <c r="CS29" s="27">
        <v>0</v>
      </c>
      <c r="CT29" s="27">
        <v>0</v>
      </c>
      <c r="CU29" s="27">
        <f t="shared" si="38"/>
        <v>0</v>
      </c>
      <c r="CV29" s="30">
        <f t="shared" si="14"/>
        <v>20.293300106755432</v>
      </c>
      <c r="DA29" s="1"/>
    </row>
    <row r="30" spans="1:105" x14ac:dyDescent="0.35">
      <c r="A30" s="10">
        <v>44641.34375</v>
      </c>
      <c r="B30">
        <v>14.0115999999999</v>
      </c>
      <c r="C30">
        <v>-4.1996000000000002</v>
      </c>
      <c r="D30">
        <f t="shared" si="6"/>
        <v>4.1996000000000002</v>
      </c>
      <c r="F30" s="11" t="s">
        <v>29</v>
      </c>
      <c r="H30">
        <v>20</v>
      </c>
      <c r="I30">
        <f t="shared" si="42"/>
        <v>6.3079999999999998</v>
      </c>
      <c r="J30">
        <f t="shared" si="41"/>
        <v>4.2053333333333329</v>
      </c>
      <c r="K30">
        <v>20</v>
      </c>
      <c r="L30">
        <f t="shared" si="0"/>
        <v>6.3079999999999998</v>
      </c>
      <c r="M30">
        <f t="shared" si="16"/>
        <v>3.679666666666666</v>
      </c>
      <c r="N30">
        <v>20</v>
      </c>
      <c r="O30">
        <f t="shared" si="1"/>
        <v>6.3079999999999998</v>
      </c>
      <c r="P30">
        <f t="shared" si="17"/>
        <v>2.628333333333333</v>
      </c>
      <c r="Q30">
        <v>0</v>
      </c>
      <c r="R30">
        <f t="shared" si="2"/>
        <v>0</v>
      </c>
      <c r="S30">
        <f t="shared" si="18"/>
        <v>0</v>
      </c>
      <c r="T30" s="11">
        <f t="shared" si="7"/>
        <v>28.735999999999901</v>
      </c>
      <c r="V30">
        <v>6</v>
      </c>
      <c r="W30">
        <v>1.8923999810868399</v>
      </c>
      <c r="X30">
        <f t="shared" si="19"/>
        <v>2.3655000078831319</v>
      </c>
      <c r="Y30">
        <v>20</v>
      </c>
      <c r="Z30">
        <v>6.3080000628165598</v>
      </c>
      <c r="AA30">
        <f t="shared" si="20"/>
        <v>3.6796667033535173</v>
      </c>
      <c r="AB30">
        <v>20</v>
      </c>
      <c r="AC30">
        <v>6.3080000628329804</v>
      </c>
      <c r="AD30">
        <f t="shared" si="21"/>
        <v>2.6283333595231979</v>
      </c>
      <c r="AE30">
        <v>0</v>
      </c>
      <c r="AF30">
        <v>0</v>
      </c>
      <c r="AG30">
        <f t="shared" si="34"/>
        <v>0</v>
      </c>
      <c r="AH30" s="11">
        <f t="shared" si="3"/>
        <v>24.320400106736283</v>
      </c>
      <c r="AJ30">
        <v>6</v>
      </c>
      <c r="AK30">
        <v>1.8923999821413899</v>
      </c>
      <c r="AL30">
        <f t="shared" si="22"/>
        <v>1.2615999879633097</v>
      </c>
      <c r="AM30">
        <v>20</v>
      </c>
      <c r="AN30">
        <v>6.3080000593487897</v>
      </c>
      <c r="AO30">
        <f t="shared" si="23"/>
        <v>3.6796666980040524</v>
      </c>
      <c r="AP30">
        <v>20</v>
      </c>
      <c r="AQ30">
        <v>6.3080000596685197</v>
      </c>
      <c r="AR30">
        <f t="shared" si="24"/>
        <v>2.628333356745987</v>
      </c>
      <c r="AS30">
        <v>0</v>
      </c>
      <c r="AT30">
        <v>0</v>
      </c>
      <c r="AU30">
        <f t="shared" si="35"/>
        <v>0</v>
      </c>
      <c r="AV30" s="11">
        <f t="shared" si="4"/>
        <v>24.320400101158601</v>
      </c>
      <c r="AX30">
        <v>6</v>
      </c>
      <c r="AY30">
        <v>1.8923999851620701</v>
      </c>
      <c r="AZ30">
        <f t="shared" si="25"/>
        <v>1.5095429637948552</v>
      </c>
      <c r="BA30">
        <v>20</v>
      </c>
      <c r="BB30">
        <v>6.3080000600607598</v>
      </c>
      <c r="BC30">
        <f t="shared" si="26"/>
        <v>3.6796662857845259</v>
      </c>
      <c r="BD30">
        <v>20</v>
      </c>
      <c r="BE30">
        <v>6.3080000597855799</v>
      </c>
      <c r="BF30">
        <f t="shared" si="27"/>
        <v>2.6283329519113012</v>
      </c>
      <c r="BG30">
        <v>0</v>
      </c>
      <c r="BH30">
        <v>0</v>
      </c>
      <c r="BI30">
        <f t="shared" si="36"/>
        <v>0</v>
      </c>
      <c r="BJ30" s="11">
        <f t="shared" si="5"/>
        <v>24.320400105008307</v>
      </c>
      <c r="BO30" s="10">
        <v>44641.34375</v>
      </c>
      <c r="BP30" s="37">
        <v>14.0115999999999</v>
      </c>
      <c r="BQ30" s="37">
        <v>-8.8191600000000001</v>
      </c>
      <c r="BR30" s="37">
        <f t="shared" si="8"/>
        <v>8.8191600000000001</v>
      </c>
      <c r="BT30" s="11">
        <v>0.28799999999999998</v>
      </c>
      <c r="BV30">
        <v>20</v>
      </c>
      <c r="BW30">
        <f t="shared" si="9"/>
        <v>6.3079999999999998</v>
      </c>
      <c r="BX30">
        <f t="shared" si="39"/>
        <v>4.2053333333333329</v>
      </c>
      <c r="BY30">
        <v>20</v>
      </c>
      <c r="BZ30">
        <f t="shared" si="10"/>
        <v>6.3079999999999998</v>
      </c>
      <c r="CA30">
        <f t="shared" si="29"/>
        <v>3.679666666666666</v>
      </c>
      <c r="CB30">
        <v>20</v>
      </c>
      <c r="CC30">
        <f t="shared" si="11"/>
        <v>6.3079999999999998</v>
      </c>
      <c r="CD30">
        <f t="shared" si="30"/>
        <v>2.628333333333333</v>
      </c>
      <c r="CE30">
        <v>0</v>
      </c>
      <c r="CF30">
        <f t="shared" si="12"/>
        <v>0</v>
      </c>
      <c r="CG30">
        <f t="shared" si="37"/>
        <v>0</v>
      </c>
      <c r="CH30" s="11">
        <f t="shared" si="13"/>
        <v>24.116439999999901</v>
      </c>
      <c r="CJ30" s="27">
        <v>6</v>
      </c>
      <c r="CK30" s="27">
        <v>1.8923999810868199</v>
      </c>
      <c r="CL30" s="27">
        <f t="shared" si="40"/>
        <v>1.9975333343415151</v>
      </c>
      <c r="CM30" s="27">
        <v>20</v>
      </c>
      <c r="CN30" s="27">
        <v>6.3080000628373396</v>
      </c>
      <c r="CO30" s="27">
        <f t="shared" si="32"/>
        <v>3.6796667033563639</v>
      </c>
      <c r="CP30" s="27">
        <v>20</v>
      </c>
      <c r="CQ30" s="27">
        <v>6.3080000628369204</v>
      </c>
      <c r="CR30" s="27">
        <f t="shared" si="33"/>
        <v>2.6283333595248646</v>
      </c>
      <c r="CS30" s="27">
        <v>0</v>
      </c>
      <c r="CT30" s="27">
        <v>0</v>
      </c>
      <c r="CU30" s="27">
        <f t="shared" si="38"/>
        <v>0</v>
      </c>
      <c r="CV30" s="30">
        <f t="shared" si="14"/>
        <v>19.700840106760982</v>
      </c>
      <c r="DA30" s="1"/>
    </row>
    <row r="31" spans="1:105" x14ac:dyDescent="0.35">
      <c r="A31" s="10">
        <v>44641.347222222219</v>
      </c>
      <c r="B31">
        <v>14.4208</v>
      </c>
      <c r="C31">
        <v>-4.4577999999999998</v>
      </c>
      <c r="D31">
        <f t="shared" si="6"/>
        <v>4.4577999999999998</v>
      </c>
      <c r="F31" s="11" t="s">
        <v>29</v>
      </c>
      <c r="H31">
        <v>20</v>
      </c>
      <c r="I31">
        <f t="shared" si="42"/>
        <v>6.3079999999999998</v>
      </c>
      <c r="J31">
        <f t="shared" si="41"/>
        <v>4.7309999999999999</v>
      </c>
      <c r="K31">
        <v>20</v>
      </c>
      <c r="L31">
        <f t="shared" si="0"/>
        <v>6.3079999999999998</v>
      </c>
      <c r="M31">
        <f t="shared" si="16"/>
        <v>4.2053333333333329</v>
      </c>
      <c r="N31">
        <v>20</v>
      </c>
      <c r="O31">
        <f t="shared" si="1"/>
        <v>6.3079999999999998</v>
      </c>
      <c r="P31">
        <f t="shared" si="17"/>
        <v>3.1539999999999995</v>
      </c>
      <c r="Q31">
        <v>0</v>
      </c>
      <c r="R31">
        <f t="shared" si="2"/>
        <v>0</v>
      </c>
      <c r="S31">
        <f t="shared" si="18"/>
        <v>0</v>
      </c>
      <c r="T31" s="11">
        <f t="shared" si="7"/>
        <v>28.887</v>
      </c>
      <c r="V31">
        <v>6</v>
      </c>
      <c r="W31">
        <v>1.8923999810868399</v>
      </c>
      <c r="X31">
        <f t="shared" si="19"/>
        <v>2.523200006307035</v>
      </c>
      <c r="Y31">
        <v>20</v>
      </c>
      <c r="Z31">
        <v>6.3080000628286603</v>
      </c>
      <c r="AA31">
        <f t="shared" si="20"/>
        <v>4.2053333752559059</v>
      </c>
      <c r="AB31">
        <v>20</v>
      </c>
      <c r="AC31">
        <v>6.3080000628286701</v>
      </c>
      <c r="AD31">
        <f t="shared" si="21"/>
        <v>3.1540000314255869</v>
      </c>
      <c r="AE31">
        <v>0</v>
      </c>
      <c r="AF31">
        <v>0</v>
      </c>
      <c r="AG31">
        <f t="shared" si="34"/>
        <v>0</v>
      </c>
      <c r="AH31" s="11">
        <f t="shared" si="3"/>
        <v>24.47140010674417</v>
      </c>
      <c r="AJ31">
        <v>6</v>
      </c>
      <c r="AK31">
        <v>1.8923999821278901</v>
      </c>
      <c r="AL31">
        <f t="shared" si="22"/>
        <v>1.4192999864739673</v>
      </c>
      <c r="AM31">
        <v>20</v>
      </c>
      <c r="AN31">
        <v>6.3080000591732297</v>
      </c>
      <c r="AO31">
        <f t="shared" si="23"/>
        <v>4.2053333696018216</v>
      </c>
      <c r="AP31">
        <v>20</v>
      </c>
      <c r="AQ31">
        <v>6.3080000595260897</v>
      </c>
      <c r="AR31">
        <f t="shared" si="24"/>
        <v>3.1540000283731611</v>
      </c>
      <c r="AS31">
        <v>0</v>
      </c>
      <c r="AT31">
        <v>0</v>
      </c>
      <c r="AU31">
        <f t="shared" si="35"/>
        <v>0</v>
      </c>
      <c r="AV31" s="11">
        <f t="shared" si="4"/>
        <v>24.471400100827211</v>
      </c>
      <c r="AX31">
        <v>6</v>
      </c>
      <c r="AY31">
        <v>1.8924072830284699</v>
      </c>
      <c r="AZ31">
        <f t="shared" si="25"/>
        <v>1.6672435707138944</v>
      </c>
      <c r="BA31">
        <v>20</v>
      </c>
      <c r="BB31">
        <v>6.3080000630634903</v>
      </c>
      <c r="BC31">
        <f t="shared" si="26"/>
        <v>4.2053329577064833</v>
      </c>
      <c r="BD31">
        <v>20</v>
      </c>
      <c r="BE31">
        <v>6.3080000630648403</v>
      </c>
      <c r="BF31">
        <f t="shared" si="27"/>
        <v>3.1539996238333714</v>
      </c>
      <c r="BG31">
        <v>0</v>
      </c>
      <c r="BH31">
        <v>0</v>
      </c>
      <c r="BI31">
        <f t="shared" si="36"/>
        <v>0</v>
      </c>
      <c r="BJ31" s="11">
        <f t="shared" si="5"/>
        <v>24.471407409156804</v>
      </c>
      <c r="BO31" s="10">
        <v>44641.347222222219</v>
      </c>
      <c r="BP31" s="37">
        <v>14.4208</v>
      </c>
      <c r="BQ31" s="37">
        <v>-9.3613800000000005</v>
      </c>
      <c r="BR31" s="37">
        <f t="shared" si="8"/>
        <v>9.3613800000000005</v>
      </c>
      <c r="BT31" s="11">
        <v>0.28799999999999998</v>
      </c>
      <c r="BV31">
        <v>20</v>
      </c>
      <c r="BW31">
        <f t="shared" si="9"/>
        <v>6.3079999999999998</v>
      </c>
      <c r="BX31">
        <f t="shared" si="39"/>
        <v>4.7309999999999999</v>
      </c>
      <c r="BY31">
        <v>20</v>
      </c>
      <c r="BZ31">
        <f t="shared" si="10"/>
        <v>6.3079999999999998</v>
      </c>
      <c r="CA31">
        <f t="shared" si="29"/>
        <v>4.2053333333333329</v>
      </c>
      <c r="CB31">
        <v>20</v>
      </c>
      <c r="CC31">
        <f t="shared" si="11"/>
        <v>6.3079999999999998</v>
      </c>
      <c r="CD31">
        <f t="shared" si="30"/>
        <v>3.1539999999999995</v>
      </c>
      <c r="CE31">
        <v>0</v>
      </c>
      <c r="CF31">
        <f t="shared" si="12"/>
        <v>0</v>
      </c>
      <c r="CG31">
        <f t="shared" si="37"/>
        <v>0</v>
      </c>
      <c r="CH31" s="11">
        <f t="shared" si="13"/>
        <v>23.983419999999999</v>
      </c>
      <c r="CJ31" s="27">
        <v>6</v>
      </c>
      <c r="CK31" s="27">
        <v>1.8923999810868199</v>
      </c>
      <c r="CL31" s="27">
        <f t="shared" si="40"/>
        <v>2.155233332765417</v>
      </c>
      <c r="CM31" s="27">
        <v>20</v>
      </c>
      <c r="CN31" s="27">
        <v>6.3080000628396897</v>
      </c>
      <c r="CO31" s="27">
        <f t="shared" si="32"/>
        <v>4.2053333752596718</v>
      </c>
      <c r="CP31" s="27">
        <v>20</v>
      </c>
      <c r="CQ31" s="27">
        <v>6.3080000628352098</v>
      </c>
      <c r="CR31" s="27">
        <f t="shared" si="33"/>
        <v>3.1540000314277989</v>
      </c>
      <c r="CS31" s="27">
        <v>0</v>
      </c>
      <c r="CT31" s="27">
        <v>0</v>
      </c>
      <c r="CU31" s="27">
        <f t="shared" si="38"/>
        <v>0</v>
      </c>
      <c r="CV31" s="30">
        <f t="shared" si="14"/>
        <v>19.567820106761719</v>
      </c>
      <c r="DA31" s="1"/>
    </row>
    <row r="32" spans="1:105" x14ac:dyDescent="0.35">
      <c r="A32" s="10">
        <v>44641.350694444445</v>
      </c>
      <c r="B32">
        <v>14.260400000000001</v>
      </c>
      <c r="C32">
        <v>-4.7769999999999904</v>
      </c>
      <c r="D32">
        <f t="shared" si="6"/>
        <v>4.7769999999999904</v>
      </c>
      <c r="F32" s="11" t="s">
        <v>29</v>
      </c>
      <c r="H32">
        <v>20</v>
      </c>
      <c r="I32">
        <f t="shared" si="42"/>
        <v>6.3079999999999998</v>
      </c>
      <c r="J32">
        <f t="shared" si="41"/>
        <v>5.2566666666666668</v>
      </c>
      <c r="K32">
        <v>20</v>
      </c>
      <c r="L32">
        <f t="shared" si="0"/>
        <v>6.3079999999999998</v>
      </c>
      <c r="M32">
        <f t="shared" si="16"/>
        <v>4.7309999999999999</v>
      </c>
      <c r="N32">
        <v>20</v>
      </c>
      <c r="O32">
        <f t="shared" si="1"/>
        <v>6.3079999999999998</v>
      </c>
      <c r="P32">
        <f t="shared" si="17"/>
        <v>3.679666666666666</v>
      </c>
      <c r="Q32">
        <v>0</v>
      </c>
      <c r="R32">
        <f t="shared" si="2"/>
        <v>0</v>
      </c>
      <c r="S32">
        <f t="shared" si="18"/>
        <v>0</v>
      </c>
      <c r="T32" s="11">
        <f t="shared" si="7"/>
        <v>28.407400000000006</v>
      </c>
      <c r="V32">
        <v>6</v>
      </c>
      <c r="W32">
        <v>1.8923999810868399</v>
      </c>
      <c r="X32">
        <f t="shared" si="19"/>
        <v>2.6809000047309381</v>
      </c>
      <c r="Y32">
        <v>20</v>
      </c>
      <c r="Z32">
        <v>6.3080000628279302</v>
      </c>
      <c r="AA32">
        <f t="shared" si="20"/>
        <v>4.7310000471582336</v>
      </c>
      <c r="AB32">
        <v>20</v>
      </c>
      <c r="AC32">
        <v>6.3080000628336199</v>
      </c>
      <c r="AD32">
        <f t="shared" si="21"/>
        <v>3.6796667033283885</v>
      </c>
      <c r="AE32">
        <v>0</v>
      </c>
      <c r="AF32">
        <v>0</v>
      </c>
      <c r="AG32">
        <f t="shared" si="34"/>
        <v>0</v>
      </c>
      <c r="AH32" s="11">
        <f t="shared" si="3"/>
        <v>23.9918001067484</v>
      </c>
      <c r="AJ32">
        <v>6</v>
      </c>
      <c r="AK32">
        <v>1.8923999821719899</v>
      </c>
      <c r="AL32">
        <f t="shared" si="22"/>
        <v>1.5769999849882996</v>
      </c>
      <c r="AM32">
        <v>20</v>
      </c>
      <c r="AN32">
        <v>6.3080000596805696</v>
      </c>
      <c r="AO32">
        <f t="shared" si="23"/>
        <v>4.7310000412418693</v>
      </c>
      <c r="AP32">
        <v>20</v>
      </c>
      <c r="AQ32">
        <v>6.3080000599371404</v>
      </c>
      <c r="AR32">
        <f t="shared" si="24"/>
        <v>3.6796667000345895</v>
      </c>
      <c r="AS32">
        <v>0</v>
      </c>
      <c r="AT32">
        <v>0</v>
      </c>
      <c r="AU32">
        <f t="shared" si="35"/>
        <v>0</v>
      </c>
      <c r="AV32" s="11">
        <f t="shared" si="4"/>
        <v>23.99180010178971</v>
      </c>
      <c r="AX32">
        <v>6</v>
      </c>
      <c r="AY32">
        <v>1.89239998687341</v>
      </c>
      <c r="AZ32">
        <f t="shared" si="25"/>
        <v>1.8249435696200118</v>
      </c>
      <c r="BA32">
        <v>20</v>
      </c>
      <c r="BB32">
        <v>6.3080000605519597</v>
      </c>
      <c r="BC32">
        <f t="shared" si="26"/>
        <v>4.7309996294191468</v>
      </c>
      <c r="BD32">
        <v>20</v>
      </c>
      <c r="BE32">
        <v>6.3080000605775002</v>
      </c>
      <c r="BF32">
        <f t="shared" si="27"/>
        <v>3.6796662955481629</v>
      </c>
      <c r="BG32">
        <v>0</v>
      </c>
      <c r="BH32">
        <v>0</v>
      </c>
      <c r="BI32">
        <f t="shared" si="36"/>
        <v>0</v>
      </c>
      <c r="BJ32" s="11">
        <f t="shared" si="5"/>
        <v>23.991800108002881</v>
      </c>
      <c r="BO32" s="10">
        <v>44641.350694444445</v>
      </c>
      <c r="BP32" s="37">
        <v>14.260400000000001</v>
      </c>
      <c r="BQ32" s="37">
        <v>-10.031700000000001</v>
      </c>
      <c r="BR32" s="37">
        <f t="shared" si="8"/>
        <v>10.031700000000001</v>
      </c>
      <c r="BT32" s="11">
        <v>0.28799999999999998</v>
      </c>
      <c r="BV32">
        <v>20</v>
      </c>
      <c r="BW32">
        <f t="shared" si="9"/>
        <v>6.3079999999999998</v>
      </c>
      <c r="BX32">
        <f t="shared" si="39"/>
        <v>5.2566666666666668</v>
      </c>
      <c r="BY32">
        <v>20</v>
      </c>
      <c r="BZ32">
        <f t="shared" si="10"/>
        <v>6.3079999999999998</v>
      </c>
      <c r="CA32">
        <f t="shared" si="29"/>
        <v>4.7309999999999999</v>
      </c>
      <c r="CB32">
        <v>20</v>
      </c>
      <c r="CC32">
        <f t="shared" si="11"/>
        <v>6.3079999999999998</v>
      </c>
      <c r="CD32">
        <f t="shared" si="30"/>
        <v>3.679666666666666</v>
      </c>
      <c r="CE32">
        <v>0</v>
      </c>
      <c r="CF32">
        <f t="shared" si="12"/>
        <v>0</v>
      </c>
      <c r="CG32">
        <f t="shared" si="37"/>
        <v>0</v>
      </c>
      <c r="CH32" s="11">
        <f t="shared" si="13"/>
        <v>23.152699999999996</v>
      </c>
      <c r="CJ32" s="27">
        <v>6</v>
      </c>
      <c r="CK32" s="27">
        <v>1.8923999810868299</v>
      </c>
      <c r="CL32" s="27">
        <f t="shared" si="40"/>
        <v>2.3129333311893197</v>
      </c>
      <c r="CM32" s="27">
        <v>20</v>
      </c>
      <c r="CN32" s="27">
        <v>6.3080000628413799</v>
      </c>
      <c r="CO32" s="27">
        <f t="shared" si="32"/>
        <v>4.7310000471631204</v>
      </c>
      <c r="CP32" s="27">
        <v>20</v>
      </c>
      <c r="CQ32" s="27">
        <v>6.3080000628414101</v>
      </c>
      <c r="CR32" s="27">
        <f t="shared" si="33"/>
        <v>3.6796667033312498</v>
      </c>
      <c r="CS32" s="27">
        <v>0</v>
      </c>
      <c r="CT32" s="27">
        <v>0</v>
      </c>
      <c r="CU32" s="27">
        <f t="shared" si="38"/>
        <v>0</v>
      </c>
      <c r="CV32" s="30">
        <f t="shared" si="14"/>
        <v>18.737100106769621</v>
      </c>
      <c r="DA32" s="1"/>
    </row>
    <row r="33" spans="1:105" x14ac:dyDescent="0.35">
      <c r="A33" s="10">
        <v>44641.354166666664</v>
      </c>
      <c r="B33">
        <v>14.9564</v>
      </c>
      <c r="C33">
        <v>-5.0566000000000004</v>
      </c>
      <c r="D33">
        <f t="shared" si="6"/>
        <v>5.0566000000000004</v>
      </c>
      <c r="F33" s="11" t="s">
        <v>29</v>
      </c>
      <c r="H33">
        <v>20</v>
      </c>
      <c r="I33">
        <f t="shared" si="42"/>
        <v>6.3079999999999998</v>
      </c>
      <c r="J33">
        <f t="shared" si="41"/>
        <v>5.7823333333333338</v>
      </c>
      <c r="K33">
        <v>20</v>
      </c>
      <c r="L33">
        <f t="shared" si="0"/>
        <v>6.3079999999999998</v>
      </c>
      <c r="M33">
        <f t="shared" si="16"/>
        <v>5.2566666666666668</v>
      </c>
      <c r="N33">
        <v>20</v>
      </c>
      <c r="O33">
        <f t="shared" si="1"/>
        <v>6.3079999999999998</v>
      </c>
      <c r="P33">
        <f t="shared" si="17"/>
        <v>4.2053333333333329</v>
      </c>
      <c r="Q33">
        <v>20</v>
      </c>
      <c r="R33">
        <f t="shared" si="2"/>
        <v>6.3079999999999998</v>
      </c>
      <c r="S33">
        <f t="shared" si="18"/>
        <v>0.52566666666666662</v>
      </c>
      <c r="T33" s="11">
        <f t="shared" si="7"/>
        <v>35.131799999999998</v>
      </c>
      <c r="V33">
        <v>6</v>
      </c>
      <c r="W33">
        <v>1.8923999810868299</v>
      </c>
      <c r="X33">
        <f t="shared" si="19"/>
        <v>2.8386000031548408</v>
      </c>
      <c r="Y33">
        <v>20</v>
      </c>
      <c r="Z33">
        <v>6.3080000628280004</v>
      </c>
      <c r="AA33">
        <f t="shared" si="20"/>
        <v>5.2566667190605667</v>
      </c>
      <c r="AB33">
        <v>20</v>
      </c>
      <c r="AC33">
        <v>6.3080000628278796</v>
      </c>
      <c r="AD33">
        <f t="shared" si="21"/>
        <v>4.2053333752307118</v>
      </c>
      <c r="AE33">
        <v>6</v>
      </c>
      <c r="AF33">
        <v>1.8923999810874099</v>
      </c>
      <c r="AG33">
        <f t="shared" si="34"/>
        <v>0.15769999842395085</v>
      </c>
      <c r="AH33" s="11">
        <f t="shared" si="3"/>
        <v>26.300600087830123</v>
      </c>
      <c r="AJ33">
        <v>6</v>
      </c>
      <c r="AK33">
        <v>1.8923999821335</v>
      </c>
      <c r="AL33">
        <f t="shared" si="22"/>
        <v>1.7346999834994246</v>
      </c>
      <c r="AM33">
        <v>20</v>
      </c>
      <c r="AN33">
        <v>6.3080000592481902</v>
      </c>
      <c r="AO33">
        <f t="shared" si="23"/>
        <v>5.2566667128458855</v>
      </c>
      <c r="AP33">
        <v>20</v>
      </c>
      <c r="AQ33">
        <v>6.3080000595983003</v>
      </c>
      <c r="AR33">
        <f t="shared" si="24"/>
        <v>4.2053333716677814</v>
      </c>
      <c r="AS33">
        <v>6</v>
      </c>
      <c r="AT33">
        <v>1.89239998151352</v>
      </c>
      <c r="AU33">
        <f t="shared" si="35"/>
        <v>0.15769999845946001</v>
      </c>
      <c r="AV33" s="11">
        <f t="shared" si="4"/>
        <v>26.300600082493514</v>
      </c>
      <c r="AX33">
        <v>6</v>
      </c>
      <c r="AY33">
        <v>1.89239998450133</v>
      </c>
      <c r="AZ33">
        <f t="shared" si="25"/>
        <v>1.982643568328456</v>
      </c>
      <c r="BA33">
        <v>20</v>
      </c>
      <c r="BB33">
        <v>6.3080000599719002</v>
      </c>
      <c r="BC33">
        <f t="shared" si="26"/>
        <v>5.256666301083472</v>
      </c>
      <c r="BD33">
        <v>20</v>
      </c>
      <c r="BE33">
        <v>6.3080000597164796</v>
      </c>
      <c r="BF33">
        <f t="shared" si="27"/>
        <v>4.205332967191203</v>
      </c>
      <c r="BG33">
        <v>6</v>
      </c>
      <c r="BH33">
        <v>1.8923999813608201</v>
      </c>
      <c r="BI33">
        <f t="shared" si="36"/>
        <v>0.15769999844673502</v>
      </c>
      <c r="BJ33" s="11">
        <f t="shared" si="5"/>
        <v>26.300600085550531</v>
      </c>
      <c r="BO33" s="10">
        <v>44641.354166666664</v>
      </c>
      <c r="BP33" s="37">
        <v>14.9564</v>
      </c>
      <c r="BQ33" s="37">
        <v>-10.61886</v>
      </c>
      <c r="BR33" s="37">
        <f t="shared" si="8"/>
        <v>10.61886</v>
      </c>
      <c r="BT33" s="11">
        <v>0.28799999999999998</v>
      </c>
      <c r="BV33">
        <v>20</v>
      </c>
      <c r="BW33">
        <f t="shared" si="9"/>
        <v>6.3079999999999998</v>
      </c>
      <c r="BX33">
        <f t="shared" si="39"/>
        <v>5.7823333333333338</v>
      </c>
      <c r="BY33">
        <v>20</v>
      </c>
      <c r="BZ33">
        <f t="shared" si="10"/>
        <v>6.3079999999999998</v>
      </c>
      <c r="CA33">
        <f t="shared" si="29"/>
        <v>5.2566666666666668</v>
      </c>
      <c r="CB33">
        <v>20</v>
      </c>
      <c r="CC33">
        <f t="shared" si="11"/>
        <v>6.3079999999999998</v>
      </c>
      <c r="CD33">
        <f t="shared" si="30"/>
        <v>4.2053333333333329</v>
      </c>
      <c r="CE33">
        <v>20</v>
      </c>
      <c r="CF33">
        <f t="shared" si="12"/>
        <v>6.3079999999999998</v>
      </c>
      <c r="CG33">
        <f t="shared" si="37"/>
        <v>0.52566666666666662</v>
      </c>
      <c r="CH33" s="11">
        <f t="shared" si="13"/>
        <v>29.569540000000003</v>
      </c>
      <c r="CJ33" s="27">
        <v>6</v>
      </c>
      <c r="CK33" s="27">
        <v>1.8923999810868199</v>
      </c>
      <c r="CL33" s="27">
        <f t="shared" si="40"/>
        <v>2.4706333296132215</v>
      </c>
      <c r="CM33" s="27">
        <v>20</v>
      </c>
      <c r="CN33" s="27">
        <v>6.3080000628399597</v>
      </c>
      <c r="CO33" s="27">
        <f t="shared" si="32"/>
        <v>5.25666671906645</v>
      </c>
      <c r="CP33" s="27">
        <v>20</v>
      </c>
      <c r="CQ33" s="27">
        <v>6.3080000628398798</v>
      </c>
      <c r="CR33" s="27">
        <f t="shared" si="33"/>
        <v>4.2053333752345727</v>
      </c>
      <c r="CS33" s="27">
        <v>6</v>
      </c>
      <c r="CT33" s="27">
        <v>1.8923999810868399</v>
      </c>
      <c r="CU33" s="27">
        <f t="shared" si="38"/>
        <v>0.15769999842390331</v>
      </c>
      <c r="CV33" s="30">
        <f t="shared" si="14"/>
        <v>20.738340087853501</v>
      </c>
      <c r="DA33" s="1"/>
    </row>
    <row r="34" spans="1:105" x14ac:dyDescent="0.35">
      <c r="A34" s="10">
        <v>44641.357638888891</v>
      </c>
      <c r="B34">
        <v>16.532</v>
      </c>
      <c r="C34">
        <v>-5.3475999999999999</v>
      </c>
      <c r="D34">
        <f t="shared" si="6"/>
        <v>5.3475999999999999</v>
      </c>
      <c r="F34" s="11" t="s">
        <v>29</v>
      </c>
      <c r="H34">
        <v>20</v>
      </c>
      <c r="I34">
        <f t="shared" si="42"/>
        <v>6.3079999999999998</v>
      </c>
      <c r="J34">
        <f t="shared" si="41"/>
        <v>6.3080000000000007</v>
      </c>
      <c r="K34">
        <v>20</v>
      </c>
      <c r="L34">
        <f t="shared" si="0"/>
        <v>6.3079999999999998</v>
      </c>
      <c r="M34">
        <f t="shared" si="16"/>
        <v>5.7823333333333338</v>
      </c>
      <c r="N34">
        <v>20</v>
      </c>
      <c r="O34">
        <f t="shared" si="1"/>
        <v>6.3079999999999998</v>
      </c>
      <c r="P34">
        <f t="shared" si="17"/>
        <v>4.7309999999999999</v>
      </c>
      <c r="Q34">
        <v>20</v>
      </c>
      <c r="R34">
        <f t="shared" si="2"/>
        <v>6.3079999999999998</v>
      </c>
      <c r="S34">
        <f t="shared" si="18"/>
        <v>1.0513333333333332</v>
      </c>
      <c r="T34" s="11">
        <f t="shared" si="7"/>
        <v>36.416399999999996</v>
      </c>
      <c r="V34">
        <v>6</v>
      </c>
      <c r="W34">
        <v>1.8923999810868199</v>
      </c>
      <c r="X34">
        <f t="shared" si="19"/>
        <v>2.9963000015787427</v>
      </c>
      <c r="Y34">
        <v>20</v>
      </c>
      <c r="Z34">
        <v>6.30800006282126</v>
      </c>
      <c r="AA34">
        <f t="shared" si="20"/>
        <v>5.7823333909623384</v>
      </c>
      <c r="AB34">
        <v>20</v>
      </c>
      <c r="AC34">
        <v>6.3080000628211996</v>
      </c>
      <c r="AD34">
        <f t="shared" si="21"/>
        <v>4.7310000471324782</v>
      </c>
      <c r="AE34">
        <v>6</v>
      </c>
      <c r="AF34">
        <v>1.89239998108732</v>
      </c>
      <c r="AG34">
        <f t="shared" si="34"/>
        <v>0.31539999684789422</v>
      </c>
      <c r="AH34" s="11">
        <f t="shared" si="3"/>
        <v>27.585200087816602</v>
      </c>
      <c r="AJ34">
        <v>6</v>
      </c>
      <c r="AK34">
        <v>1.8923999820301201</v>
      </c>
      <c r="AL34">
        <f t="shared" si="22"/>
        <v>1.8923999820019346</v>
      </c>
      <c r="AM34">
        <v>20</v>
      </c>
      <c r="AN34">
        <v>6.3080000567697896</v>
      </c>
      <c r="AO34">
        <f t="shared" si="23"/>
        <v>5.7823333842433682</v>
      </c>
      <c r="AP34">
        <v>20</v>
      </c>
      <c r="AQ34">
        <v>6.3080000576415598</v>
      </c>
      <c r="AR34">
        <f t="shared" si="24"/>
        <v>4.7310000431379118</v>
      </c>
      <c r="AS34">
        <v>6</v>
      </c>
      <c r="AT34">
        <v>1.89239998151595</v>
      </c>
      <c r="AU34">
        <f t="shared" si="35"/>
        <v>0.31539999691912252</v>
      </c>
      <c r="AV34" s="11">
        <f t="shared" si="4"/>
        <v>27.585200077957424</v>
      </c>
      <c r="AX34">
        <v>6</v>
      </c>
      <c r="AY34">
        <v>1.8923999858752101</v>
      </c>
      <c r="AZ34">
        <f t="shared" si="25"/>
        <v>2.1403435671513904</v>
      </c>
      <c r="BA34">
        <v>20</v>
      </c>
      <c r="BB34">
        <v>6.3080000474192</v>
      </c>
      <c r="BC34">
        <f t="shared" si="26"/>
        <v>5.7823329717017389</v>
      </c>
      <c r="BD34">
        <v>20</v>
      </c>
      <c r="BE34">
        <v>6.3080000484034198</v>
      </c>
      <c r="BF34">
        <f t="shared" si="27"/>
        <v>4.7309996378914878</v>
      </c>
      <c r="BG34">
        <v>6</v>
      </c>
      <c r="BH34">
        <v>1.89239998180267</v>
      </c>
      <c r="BI34">
        <f t="shared" si="36"/>
        <v>0.31539999693029086</v>
      </c>
      <c r="BJ34" s="11">
        <f t="shared" si="5"/>
        <v>27.585200063500501</v>
      </c>
      <c r="BO34" s="10">
        <v>44641.357638888891</v>
      </c>
      <c r="BP34" s="37">
        <v>16.532</v>
      </c>
      <c r="BQ34" s="37">
        <v>-11.22996</v>
      </c>
      <c r="BR34" s="37">
        <f t="shared" si="8"/>
        <v>11.22996</v>
      </c>
      <c r="BT34" s="11">
        <v>0.28799999999999998</v>
      </c>
      <c r="BV34">
        <v>20</v>
      </c>
      <c r="BW34">
        <f t="shared" si="9"/>
        <v>6.3079999999999998</v>
      </c>
      <c r="BX34">
        <f t="shared" si="39"/>
        <v>6.3080000000000007</v>
      </c>
      <c r="BY34">
        <v>20</v>
      </c>
      <c r="BZ34">
        <f t="shared" si="10"/>
        <v>6.3079999999999998</v>
      </c>
      <c r="CA34">
        <f t="shared" si="29"/>
        <v>5.7823333333333338</v>
      </c>
      <c r="CB34">
        <v>20</v>
      </c>
      <c r="CC34">
        <f t="shared" si="11"/>
        <v>6.3079999999999998</v>
      </c>
      <c r="CD34">
        <f t="shared" si="30"/>
        <v>4.7309999999999999</v>
      </c>
      <c r="CE34">
        <v>20</v>
      </c>
      <c r="CF34">
        <f t="shared" si="12"/>
        <v>6.3079999999999998</v>
      </c>
      <c r="CG34">
        <f t="shared" si="37"/>
        <v>1.0513333333333332</v>
      </c>
      <c r="CH34" s="11">
        <f t="shared" si="13"/>
        <v>30.534039999999997</v>
      </c>
      <c r="CJ34" s="27">
        <v>6</v>
      </c>
      <c r="CK34" s="27">
        <v>1.8923999810868199</v>
      </c>
      <c r="CL34" s="27">
        <f t="shared" si="40"/>
        <v>2.6283333280371233</v>
      </c>
      <c r="CM34" s="27">
        <v>20</v>
      </c>
      <c r="CN34" s="27">
        <v>6.3080000628354096</v>
      </c>
      <c r="CO34" s="27">
        <f t="shared" si="32"/>
        <v>5.7823333909694004</v>
      </c>
      <c r="CP34" s="27">
        <v>20</v>
      </c>
      <c r="CQ34" s="27">
        <v>6.3080000628353599</v>
      </c>
      <c r="CR34" s="27">
        <f t="shared" si="33"/>
        <v>4.7310000471375195</v>
      </c>
      <c r="CS34" s="27">
        <v>6</v>
      </c>
      <c r="CT34" s="27">
        <v>1.8923999810868299</v>
      </c>
      <c r="CU34" s="27">
        <f t="shared" si="38"/>
        <v>0.31539999684780584</v>
      </c>
      <c r="CV34" s="30">
        <f t="shared" si="14"/>
        <v>21.702840087844422</v>
      </c>
      <c r="DA34" s="1"/>
    </row>
    <row r="35" spans="1:105" x14ac:dyDescent="0.35">
      <c r="A35" s="10">
        <v>44641.361111111109</v>
      </c>
      <c r="B35">
        <v>13.958600000000001</v>
      </c>
      <c r="C35">
        <v>-5.6543999999999999</v>
      </c>
      <c r="D35">
        <f t="shared" si="6"/>
        <v>5.6543999999999999</v>
      </c>
      <c r="F35" s="11" t="s">
        <v>29</v>
      </c>
      <c r="H35">
        <v>20</v>
      </c>
      <c r="I35">
        <f t="shared" si="42"/>
        <v>6.3079999999999998</v>
      </c>
      <c r="J35">
        <f t="shared" si="41"/>
        <v>6.8336666666666677</v>
      </c>
      <c r="K35">
        <v>20</v>
      </c>
      <c r="L35">
        <f t="shared" si="0"/>
        <v>6.3079999999999998</v>
      </c>
      <c r="M35">
        <f t="shared" si="16"/>
        <v>6.3080000000000007</v>
      </c>
      <c r="N35">
        <v>20</v>
      </c>
      <c r="O35">
        <f t="shared" si="1"/>
        <v>6.3079999999999998</v>
      </c>
      <c r="P35">
        <f t="shared" si="17"/>
        <v>5.2566666666666668</v>
      </c>
      <c r="Q35">
        <v>20</v>
      </c>
      <c r="R35">
        <f t="shared" si="2"/>
        <v>6.3079999999999998</v>
      </c>
      <c r="S35">
        <f t="shared" si="18"/>
        <v>1.577</v>
      </c>
      <c r="T35" s="11">
        <f t="shared" si="7"/>
        <v>33.536200000000001</v>
      </c>
      <c r="V35">
        <v>6</v>
      </c>
      <c r="W35">
        <v>1.8923999810868499</v>
      </c>
      <c r="X35">
        <f t="shared" si="19"/>
        <v>3.1540000000026467</v>
      </c>
      <c r="Y35">
        <v>20</v>
      </c>
      <c r="Z35">
        <v>6.3080000628357498</v>
      </c>
      <c r="AA35">
        <f t="shared" si="20"/>
        <v>6.3080000628653172</v>
      </c>
      <c r="AB35">
        <v>20</v>
      </c>
      <c r="AC35">
        <v>6.3080000628357196</v>
      </c>
      <c r="AD35">
        <f t="shared" si="21"/>
        <v>5.2566667190354552</v>
      </c>
      <c r="AE35">
        <v>6</v>
      </c>
      <c r="AF35">
        <v>1.89239998108735</v>
      </c>
      <c r="AG35">
        <f t="shared" si="34"/>
        <v>0.47309999527184005</v>
      </c>
      <c r="AH35" s="11">
        <f t="shared" ref="AH35:AH66" si="43">W35+Z35+AC35+AF35+B35+C35</f>
        <v>24.705000087845672</v>
      </c>
      <c r="AJ35">
        <v>6</v>
      </c>
      <c r="AK35">
        <v>1.89239998229795</v>
      </c>
      <c r="AL35">
        <f t="shared" si="22"/>
        <v>2.0500999805267637</v>
      </c>
      <c r="AM35">
        <v>20</v>
      </c>
      <c r="AN35">
        <v>6.3080000605039199</v>
      </c>
      <c r="AO35">
        <f t="shared" si="23"/>
        <v>6.3080000559520286</v>
      </c>
      <c r="AP35">
        <v>20</v>
      </c>
      <c r="AQ35">
        <v>6.30800006066747</v>
      </c>
      <c r="AR35">
        <f t="shared" si="24"/>
        <v>5.2566667148602013</v>
      </c>
      <c r="AS35">
        <v>6</v>
      </c>
      <c r="AT35">
        <v>1.89239998156541</v>
      </c>
      <c r="AU35">
        <f t="shared" si="35"/>
        <v>0.4730999953829067</v>
      </c>
      <c r="AV35" s="11">
        <f t="shared" ref="AV35:AV66" si="44">AK35+AN35+AQ35+AT35+B35+C35</f>
        <v>24.705000085034754</v>
      </c>
      <c r="AX35">
        <v>6.7</v>
      </c>
      <c r="AY35">
        <v>2.1145861908852299</v>
      </c>
      <c r="AZ35">
        <f t="shared" si="25"/>
        <v>2.3165590830584928</v>
      </c>
      <c r="BA35">
        <v>20</v>
      </c>
      <c r="BB35">
        <v>6.3080000597313504</v>
      </c>
      <c r="BC35">
        <f t="shared" si="26"/>
        <v>6.3079996433460179</v>
      </c>
      <c r="BD35">
        <v>20</v>
      </c>
      <c r="BE35">
        <v>6.30800006052276</v>
      </c>
      <c r="BF35">
        <f t="shared" si="27"/>
        <v>5.2566663096017177</v>
      </c>
      <c r="BG35">
        <v>6</v>
      </c>
      <c r="BH35">
        <v>1.8923999819323301</v>
      </c>
      <c r="BI35">
        <f t="shared" si="36"/>
        <v>0.4730999954246517</v>
      </c>
      <c r="BJ35" s="11">
        <f t="shared" ref="BJ35:BJ66" si="45">AY35+BB35+BE35+BH35+B35+C35</f>
        <v>24.927186293071671</v>
      </c>
      <c r="BO35" s="10">
        <v>44641.361111111109</v>
      </c>
      <c r="BP35" s="37">
        <v>13.958600000000001</v>
      </c>
      <c r="BQ35" s="37">
        <v>-11.87424</v>
      </c>
      <c r="BR35" s="37">
        <f t="shared" si="8"/>
        <v>11.87424</v>
      </c>
      <c r="BT35" s="11">
        <v>0.28799999999999998</v>
      </c>
      <c r="BV35">
        <v>20</v>
      </c>
      <c r="BW35">
        <f t="shared" si="9"/>
        <v>6.3079999999999998</v>
      </c>
      <c r="BX35">
        <f t="shared" si="39"/>
        <v>6.8336666666666677</v>
      </c>
      <c r="BY35">
        <v>20</v>
      </c>
      <c r="BZ35">
        <f t="shared" si="10"/>
        <v>6.3079999999999998</v>
      </c>
      <c r="CA35">
        <f t="shared" si="29"/>
        <v>6.3080000000000007</v>
      </c>
      <c r="CB35">
        <v>20</v>
      </c>
      <c r="CC35">
        <f t="shared" si="11"/>
        <v>6.3079999999999998</v>
      </c>
      <c r="CD35">
        <f t="shared" si="30"/>
        <v>5.2566666666666668</v>
      </c>
      <c r="CE35">
        <v>20</v>
      </c>
      <c r="CF35">
        <f t="shared" si="12"/>
        <v>6.3079999999999998</v>
      </c>
      <c r="CG35">
        <f t="shared" si="37"/>
        <v>1.577</v>
      </c>
      <c r="CH35" s="11">
        <f t="shared" si="13"/>
        <v>27.316360000000003</v>
      </c>
      <c r="CJ35" s="27">
        <v>6</v>
      </c>
      <c r="CK35" s="27">
        <v>1.8923999810868499</v>
      </c>
      <c r="CL35" s="27">
        <f t="shared" si="40"/>
        <v>2.7860333264610273</v>
      </c>
      <c r="CM35" s="27">
        <v>20</v>
      </c>
      <c r="CN35" s="27">
        <v>6.3080000628498301</v>
      </c>
      <c r="CO35" s="27">
        <f t="shared" si="32"/>
        <v>6.3080000628735533</v>
      </c>
      <c r="CP35" s="27">
        <v>20</v>
      </c>
      <c r="CQ35" s="27">
        <v>6.3080000628498096</v>
      </c>
      <c r="CR35" s="27">
        <f t="shared" si="33"/>
        <v>5.2566667190416707</v>
      </c>
      <c r="CS35" s="27">
        <v>6</v>
      </c>
      <c r="CT35" s="27">
        <v>1.8923999810868599</v>
      </c>
      <c r="CU35" s="27">
        <f t="shared" si="38"/>
        <v>0.47309999527171087</v>
      </c>
      <c r="CV35" s="30">
        <f t="shared" si="14"/>
        <v>18.48516008787335</v>
      </c>
      <c r="DA35" s="1"/>
    </row>
    <row r="36" spans="1:105" x14ac:dyDescent="0.35">
      <c r="A36" s="10">
        <v>44641.364583333336</v>
      </c>
      <c r="B36">
        <v>13.900799999999901</v>
      </c>
      <c r="C36">
        <v>-5.9645999999999999</v>
      </c>
      <c r="D36">
        <f t="shared" si="6"/>
        <v>5.9645999999999999</v>
      </c>
      <c r="F36" s="11" t="s">
        <v>29</v>
      </c>
      <c r="H36">
        <v>20</v>
      </c>
      <c r="I36">
        <f t="shared" si="42"/>
        <v>6.3079999999999998</v>
      </c>
      <c r="J36">
        <f t="shared" si="41"/>
        <v>7.3593333333333346</v>
      </c>
      <c r="K36">
        <v>20</v>
      </c>
      <c r="L36">
        <f t="shared" si="0"/>
        <v>6.3079999999999998</v>
      </c>
      <c r="M36">
        <f t="shared" si="16"/>
        <v>6.8336666666666677</v>
      </c>
      <c r="N36">
        <v>20</v>
      </c>
      <c r="O36">
        <f t="shared" si="1"/>
        <v>6.3079999999999998</v>
      </c>
      <c r="P36">
        <f t="shared" si="17"/>
        <v>5.7823333333333338</v>
      </c>
      <c r="Q36">
        <v>20</v>
      </c>
      <c r="R36">
        <f t="shared" si="2"/>
        <v>6.3079999999999998</v>
      </c>
      <c r="S36">
        <f t="shared" si="18"/>
        <v>2.1026666666666665</v>
      </c>
      <c r="T36" s="11">
        <f t="shared" si="7"/>
        <v>33.168199999999906</v>
      </c>
      <c r="V36">
        <v>6</v>
      </c>
      <c r="W36">
        <v>1.8923999810868499</v>
      </c>
      <c r="X36">
        <f t="shared" si="19"/>
        <v>3.3116999984265507</v>
      </c>
      <c r="Y36">
        <v>20</v>
      </c>
      <c r="Z36">
        <v>6.3080000628374702</v>
      </c>
      <c r="AA36">
        <f t="shared" si="20"/>
        <v>6.8336667347684399</v>
      </c>
      <c r="AB36">
        <v>20</v>
      </c>
      <c r="AC36">
        <v>6.3080000628374604</v>
      </c>
      <c r="AD36">
        <f t="shared" si="21"/>
        <v>5.782333390938577</v>
      </c>
      <c r="AE36">
        <v>6</v>
      </c>
      <c r="AF36">
        <v>1.8923999810874299</v>
      </c>
      <c r="AG36">
        <f t="shared" si="34"/>
        <v>0.63079999369579254</v>
      </c>
      <c r="AH36" s="11">
        <f t="shared" si="43"/>
        <v>24.337000087849109</v>
      </c>
      <c r="AJ36">
        <v>6</v>
      </c>
      <c r="AK36">
        <v>1.8923999823433999</v>
      </c>
      <c r="AL36">
        <f t="shared" si="22"/>
        <v>2.2077999790553804</v>
      </c>
      <c r="AM36">
        <v>20</v>
      </c>
      <c r="AN36">
        <v>6.3080000606849396</v>
      </c>
      <c r="AO36">
        <f t="shared" si="23"/>
        <v>6.8336667276757739</v>
      </c>
      <c r="AP36">
        <v>20</v>
      </c>
      <c r="AQ36">
        <v>6.3080000608282001</v>
      </c>
      <c r="AR36">
        <f t="shared" si="24"/>
        <v>5.7823333865958846</v>
      </c>
      <c r="AS36">
        <v>6</v>
      </c>
      <c r="AT36">
        <v>1.8923999815441099</v>
      </c>
      <c r="AU36">
        <f t="shared" si="35"/>
        <v>0.63079999384491581</v>
      </c>
      <c r="AV36" s="11">
        <f t="shared" si="44"/>
        <v>24.33700008540055</v>
      </c>
      <c r="AX36">
        <v>7.67</v>
      </c>
      <c r="AY36">
        <v>2.42002616332688</v>
      </c>
      <c r="AZ36">
        <f t="shared" si="25"/>
        <v>2.5182279300023995</v>
      </c>
      <c r="BA36">
        <v>20</v>
      </c>
      <c r="BB36">
        <v>6.30800006306771</v>
      </c>
      <c r="BC36">
        <f t="shared" si="26"/>
        <v>6.833666315268327</v>
      </c>
      <c r="BD36">
        <v>20</v>
      </c>
      <c r="BE36">
        <v>6.3080000630685298</v>
      </c>
      <c r="BF36">
        <f t="shared" si="27"/>
        <v>5.7823329815240951</v>
      </c>
      <c r="BG36">
        <v>6</v>
      </c>
      <c r="BH36">
        <v>1.8923999819323301</v>
      </c>
      <c r="BI36">
        <f t="shared" si="36"/>
        <v>0.63079999391901254</v>
      </c>
      <c r="BJ36" s="11">
        <f t="shared" si="45"/>
        <v>24.864626271395348</v>
      </c>
      <c r="BO36" s="10">
        <v>44641.364583333336</v>
      </c>
      <c r="BP36" s="37">
        <v>13.900799999999901</v>
      </c>
      <c r="BQ36" s="37">
        <v>-12.52566</v>
      </c>
      <c r="BR36" s="37">
        <f t="shared" si="8"/>
        <v>12.52566</v>
      </c>
      <c r="BT36" s="11">
        <v>0.28799999999999998</v>
      </c>
      <c r="BV36">
        <v>20</v>
      </c>
      <c r="BW36">
        <f t="shared" si="9"/>
        <v>6.3079999999999998</v>
      </c>
      <c r="BX36">
        <f t="shared" si="39"/>
        <v>7.3593333333333346</v>
      </c>
      <c r="BY36">
        <v>20</v>
      </c>
      <c r="BZ36">
        <f t="shared" si="10"/>
        <v>6.3079999999999998</v>
      </c>
      <c r="CA36">
        <f t="shared" si="29"/>
        <v>6.8336666666666677</v>
      </c>
      <c r="CB36">
        <v>20</v>
      </c>
      <c r="CC36">
        <f t="shared" si="11"/>
        <v>6.3079999999999998</v>
      </c>
      <c r="CD36">
        <f t="shared" si="30"/>
        <v>5.7823333333333338</v>
      </c>
      <c r="CE36">
        <v>20</v>
      </c>
      <c r="CF36">
        <f t="shared" si="12"/>
        <v>6.3079999999999998</v>
      </c>
      <c r="CG36">
        <f t="shared" si="37"/>
        <v>2.1026666666666665</v>
      </c>
      <c r="CH36" s="11">
        <f t="shared" si="13"/>
        <v>26.607139999999902</v>
      </c>
      <c r="CJ36" s="27">
        <v>6</v>
      </c>
      <c r="CK36" s="27">
        <v>1.8923999810868499</v>
      </c>
      <c r="CL36" s="27">
        <f t="shared" si="40"/>
        <v>2.9437333248849313</v>
      </c>
      <c r="CM36" s="27">
        <v>20</v>
      </c>
      <c r="CN36" s="27">
        <v>6.3080000628527797</v>
      </c>
      <c r="CO36" s="27">
        <f t="shared" si="32"/>
        <v>6.8336667347779514</v>
      </c>
      <c r="CP36" s="27">
        <v>20</v>
      </c>
      <c r="CQ36" s="27">
        <v>6.3080000628527699</v>
      </c>
      <c r="CR36" s="27">
        <f t="shared" si="33"/>
        <v>5.7823333909460679</v>
      </c>
      <c r="CS36" s="27">
        <v>6</v>
      </c>
      <c r="CT36" s="27">
        <v>1.8923999810873899</v>
      </c>
      <c r="CU36" s="27">
        <f t="shared" si="38"/>
        <v>0.63079999369565998</v>
      </c>
      <c r="CV36" s="30">
        <f t="shared" si="14"/>
        <v>17.77594008787969</v>
      </c>
      <c r="DA36" s="1"/>
    </row>
    <row r="37" spans="1:105" x14ac:dyDescent="0.35">
      <c r="A37" s="10">
        <v>44641.368055555555</v>
      </c>
      <c r="B37">
        <v>14.6838</v>
      </c>
      <c r="C37">
        <v>-6.2923999999999998</v>
      </c>
      <c r="D37">
        <f t="shared" si="6"/>
        <v>6.2923999999999998</v>
      </c>
      <c r="F37" s="11" t="s">
        <v>29</v>
      </c>
      <c r="H37">
        <v>20</v>
      </c>
      <c r="I37">
        <f t="shared" si="42"/>
        <v>6.3079999999999998</v>
      </c>
      <c r="J37">
        <f t="shared" si="41"/>
        <v>7.8850000000000016</v>
      </c>
      <c r="K37">
        <v>20</v>
      </c>
      <c r="L37">
        <f t="shared" si="0"/>
        <v>6.3079999999999998</v>
      </c>
      <c r="M37">
        <f t="shared" si="16"/>
        <v>7.3593333333333346</v>
      </c>
      <c r="N37">
        <v>20</v>
      </c>
      <c r="O37">
        <f t="shared" si="1"/>
        <v>6.3079999999999998</v>
      </c>
      <c r="P37">
        <f t="shared" si="17"/>
        <v>6.3080000000000007</v>
      </c>
      <c r="Q37">
        <v>20</v>
      </c>
      <c r="R37">
        <f t="shared" si="2"/>
        <v>6.3079999999999998</v>
      </c>
      <c r="S37">
        <f t="shared" si="18"/>
        <v>2.628333333333333</v>
      </c>
      <c r="T37" s="11">
        <f t="shared" si="7"/>
        <v>33.623399999999997</v>
      </c>
      <c r="V37">
        <v>6</v>
      </c>
      <c r="W37">
        <v>1.8923999810868499</v>
      </c>
      <c r="X37">
        <f t="shared" si="19"/>
        <v>3.4693999968504547</v>
      </c>
      <c r="Y37">
        <v>20</v>
      </c>
      <c r="Z37">
        <v>6.3080000628353101</v>
      </c>
      <c r="AA37">
        <f t="shared" si="20"/>
        <v>7.3593334066713822</v>
      </c>
      <c r="AB37">
        <v>20</v>
      </c>
      <c r="AC37">
        <v>6.3080000628353003</v>
      </c>
      <c r="AD37">
        <f t="shared" si="21"/>
        <v>6.3080000628415185</v>
      </c>
      <c r="AE37">
        <v>6</v>
      </c>
      <c r="AF37">
        <v>1.89239998108735</v>
      </c>
      <c r="AG37">
        <f t="shared" si="34"/>
        <v>0.78849999211973842</v>
      </c>
      <c r="AH37" s="11">
        <f t="shared" si="43"/>
        <v>24.792200087844812</v>
      </c>
      <c r="AJ37">
        <v>6</v>
      </c>
      <c r="AK37">
        <v>1.8923999822876501</v>
      </c>
      <c r="AL37">
        <f t="shared" si="22"/>
        <v>2.365499977579351</v>
      </c>
      <c r="AM37">
        <v>20</v>
      </c>
      <c r="AN37">
        <v>6.3080000604565498</v>
      </c>
      <c r="AO37">
        <f t="shared" si="23"/>
        <v>7.3593333993804864</v>
      </c>
      <c r="AP37">
        <v>20</v>
      </c>
      <c r="AQ37">
        <v>6.3080000606170401</v>
      </c>
      <c r="AR37">
        <f t="shared" si="24"/>
        <v>6.3080000583139713</v>
      </c>
      <c r="AS37">
        <v>6</v>
      </c>
      <c r="AT37">
        <v>1.8923999815378201</v>
      </c>
      <c r="AU37">
        <f t="shared" si="35"/>
        <v>0.78849999230640089</v>
      </c>
      <c r="AV37" s="11">
        <f t="shared" si="44"/>
        <v>24.792200084899058</v>
      </c>
      <c r="AX37">
        <v>6.47</v>
      </c>
      <c r="AY37">
        <v>2.04220998786908</v>
      </c>
      <c r="AZ37">
        <f t="shared" si="25"/>
        <v>2.6884120956581561</v>
      </c>
      <c r="BA37">
        <v>20</v>
      </c>
      <c r="BB37">
        <v>6.3080000566844197</v>
      </c>
      <c r="BC37">
        <f t="shared" si="26"/>
        <v>7.3593329866586954</v>
      </c>
      <c r="BD37">
        <v>20</v>
      </c>
      <c r="BE37">
        <v>6.30800005684147</v>
      </c>
      <c r="BF37">
        <f t="shared" si="27"/>
        <v>6.3079996529275508</v>
      </c>
      <c r="BG37">
        <v>6</v>
      </c>
      <c r="BH37">
        <v>1.8923999813866601</v>
      </c>
      <c r="BI37">
        <f t="shared" si="36"/>
        <v>0.78849999236790091</v>
      </c>
      <c r="BJ37" s="11">
        <f t="shared" si="45"/>
        <v>24.942010082781628</v>
      </c>
      <c r="BO37" s="10">
        <v>44641.368055555555</v>
      </c>
      <c r="BP37" s="37">
        <v>14.6838</v>
      </c>
      <c r="BQ37" s="37">
        <v>-13.214040000000001</v>
      </c>
      <c r="BR37" s="37">
        <f t="shared" si="8"/>
        <v>13.214040000000001</v>
      </c>
      <c r="BT37" s="11">
        <v>0.28799999999999998</v>
      </c>
      <c r="BV37">
        <v>20</v>
      </c>
      <c r="BW37">
        <f t="shared" si="9"/>
        <v>6.3079999999999998</v>
      </c>
      <c r="BX37">
        <f t="shared" si="39"/>
        <v>7.8850000000000016</v>
      </c>
      <c r="BY37">
        <v>20</v>
      </c>
      <c r="BZ37">
        <f t="shared" si="10"/>
        <v>6.3079999999999998</v>
      </c>
      <c r="CA37">
        <f t="shared" si="29"/>
        <v>7.3593333333333346</v>
      </c>
      <c r="CB37">
        <v>20</v>
      </c>
      <c r="CC37">
        <f t="shared" si="11"/>
        <v>6.3079999999999998</v>
      </c>
      <c r="CD37">
        <f t="shared" si="30"/>
        <v>6.3080000000000007</v>
      </c>
      <c r="CE37">
        <v>20</v>
      </c>
      <c r="CF37">
        <f t="shared" si="12"/>
        <v>6.3079999999999998</v>
      </c>
      <c r="CG37">
        <f t="shared" si="37"/>
        <v>2.628333333333333</v>
      </c>
      <c r="CH37" s="11">
        <f t="shared" si="13"/>
        <v>26.701759999999997</v>
      </c>
      <c r="CJ37" s="27">
        <v>6</v>
      </c>
      <c r="CK37" s="27">
        <v>1.8923999810868499</v>
      </c>
      <c r="CL37" s="27">
        <f t="shared" si="40"/>
        <v>3.1014333233088354</v>
      </c>
      <c r="CM37" s="27">
        <v>20</v>
      </c>
      <c r="CN37" s="27">
        <v>6.3080000628523898</v>
      </c>
      <c r="CO37" s="27">
        <f t="shared" si="32"/>
        <v>7.3593334066823175</v>
      </c>
      <c r="CP37" s="27">
        <v>20</v>
      </c>
      <c r="CQ37" s="27">
        <v>6.30800006285238</v>
      </c>
      <c r="CR37" s="27">
        <f t="shared" si="33"/>
        <v>6.3080000628504331</v>
      </c>
      <c r="CS37" s="27">
        <v>6</v>
      </c>
      <c r="CT37" s="27">
        <v>1.8923999810873899</v>
      </c>
      <c r="CU37" s="27">
        <f t="shared" si="38"/>
        <v>0.78849999211960908</v>
      </c>
      <c r="CV37" s="30">
        <f t="shared" si="14"/>
        <v>17.87056008787901</v>
      </c>
      <c r="DA37" s="1"/>
    </row>
    <row r="38" spans="1:105" x14ac:dyDescent="0.35">
      <c r="A38" s="10">
        <v>44641.371527777781</v>
      </c>
      <c r="B38">
        <v>14.547599999999999</v>
      </c>
      <c r="C38">
        <v>-6.5839999999999996</v>
      </c>
      <c r="D38">
        <f t="shared" si="6"/>
        <v>6.5839999999999996</v>
      </c>
      <c r="F38" s="11" t="s">
        <v>29</v>
      </c>
      <c r="H38">
        <v>20</v>
      </c>
      <c r="I38">
        <f t="shared" si="42"/>
        <v>6.3079999999999998</v>
      </c>
      <c r="J38">
        <f t="shared" si="41"/>
        <v>8.4106666666666676</v>
      </c>
      <c r="K38">
        <v>20</v>
      </c>
      <c r="L38">
        <f t="shared" si="0"/>
        <v>6.3079999999999998</v>
      </c>
      <c r="M38">
        <f t="shared" si="16"/>
        <v>7.8850000000000016</v>
      </c>
      <c r="N38">
        <v>20</v>
      </c>
      <c r="O38">
        <f t="shared" si="1"/>
        <v>6.3079999999999998</v>
      </c>
      <c r="P38">
        <f t="shared" si="17"/>
        <v>6.8336666666666677</v>
      </c>
      <c r="Q38">
        <v>20</v>
      </c>
      <c r="R38">
        <f t="shared" si="2"/>
        <v>6.3079999999999998</v>
      </c>
      <c r="S38">
        <f t="shared" si="18"/>
        <v>3.1539999999999995</v>
      </c>
      <c r="T38" s="11">
        <f t="shared" si="7"/>
        <v>33.195599999999999</v>
      </c>
      <c r="V38">
        <v>19.690000000000001</v>
      </c>
      <c r="W38">
        <v>6.2099963127245204</v>
      </c>
      <c r="X38">
        <f t="shared" si="19"/>
        <v>3.986899689577498</v>
      </c>
      <c r="Y38">
        <v>20</v>
      </c>
      <c r="Z38">
        <v>6.3080000628101702</v>
      </c>
      <c r="AA38">
        <f t="shared" si="20"/>
        <v>7.8850000785722294</v>
      </c>
      <c r="AB38">
        <v>20</v>
      </c>
      <c r="AC38">
        <v>6.3080000628101596</v>
      </c>
      <c r="AD38">
        <f t="shared" si="21"/>
        <v>6.8336667347423647</v>
      </c>
      <c r="AE38">
        <v>6</v>
      </c>
      <c r="AF38">
        <v>1.89239998108681</v>
      </c>
      <c r="AG38">
        <f t="shared" si="34"/>
        <v>0.94619999054363924</v>
      </c>
      <c r="AH38" s="11">
        <f t="shared" si="43"/>
        <v>28.681996419431659</v>
      </c>
      <c r="AJ38">
        <v>19.690000000000001</v>
      </c>
      <c r="AK38">
        <v>6.2099963432860399</v>
      </c>
      <c r="AL38">
        <f t="shared" si="22"/>
        <v>2.8829996728531877</v>
      </c>
      <c r="AM38">
        <v>20</v>
      </c>
      <c r="AN38">
        <v>6.3079950951891401</v>
      </c>
      <c r="AO38">
        <f t="shared" si="23"/>
        <v>7.8849996573129149</v>
      </c>
      <c r="AP38">
        <v>20</v>
      </c>
      <c r="AQ38">
        <v>6.3079951864812198</v>
      </c>
      <c r="AR38">
        <f t="shared" si="24"/>
        <v>6.8336663238540734</v>
      </c>
      <c r="AS38">
        <v>6</v>
      </c>
      <c r="AT38">
        <v>1.89239998148735</v>
      </c>
      <c r="AU38">
        <f t="shared" si="35"/>
        <v>0.94619999076368</v>
      </c>
      <c r="AV38" s="11">
        <f t="shared" si="44"/>
        <v>28.681986606443747</v>
      </c>
      <c r="AX38">
        <v>7.6</v>
      </c>
      <c r="AY38">
        <v>2.3972839700831599</v>
      </c>
      <c r="AZ38">
        <f t="shared" si="25"/>
        <v>2.8881857598317526</v>
      </c>
      <c r="BA38">
        <v>20</v>
      </c>
      <c r="BB38">
        <v>6.3080000567802204</v>
      </c>
      <c r="BC38">
        <f t="shared" si="26"/>
        <v>7.8849996580570467</v>
      </c>
      <c r="BD38">
        <v>20</v>
      </c>
      <c r="BE38">
        <v>6.3080000567692798</v>
      </c>
      <c r="BF38">
        <f t="shared" si="27"/>
        <v>6.8336663243249909</v>
      </c>
      <c r="BG38">
        <v>6</v>
      </c>
      <c r="BH38">
        <v>1.8923999813866601</v>
      </c>
      <c r="BI38">
        <f t="shared" si="36"/>
        <v>0.94619999081678929</v>
      </c>
      <c r="BJ38" s="11">
        <f t="shared" si="45"/>
        <v>24.869284065019318</v>
      </c>
      <c r="BO38" s="10">
        <v>44641.371527777781</v>
      </c>
      <c r="BP38" s="37">
        <v>14.547599999999999</v>
      </c>
      <c r="BQ38" s="37">
        <v>-13.8264</v>
      </c>
      <c r="BR38" s="37">
        <f t="shared" si="8"/>
        <v>13.8264</v>
      </c>
      <c r="BT38" s="11">
        <v>0.28799999999999998</v>
      </c>
      <c r="BV38">
        <v>20</v>
      </c>
      <c r="BW38">
        <f t="shared" si="9"/>
        <v>6.3079999999999998</v>
      </c>
      <c r="BX38">
        <f t="shared" si="39"/>
        <v>8.4106666666666676</v>
      </c>
      <c r="BY38">
        <v>20</v>
      </c>
      <c r="BZ38">
        <f t="shared" si="10"/>
        <v>6.3079999999999998</v>
      </c>
      <c r="CA38">
        <f t="shared" si="29"/>
        <v>7.8850000000000016</v>
      </c>
      <c r="CB38">
        <v>20</v>
      </c>
      <c r="CC38">
        <f t="shared" si="11"/>
        <v>6.3079999999999998</v>
      </c>
      <c r="CD38">
        <f t="shared" si="30"/>
        <v>6.8336666666666677</v>
      </c>
      <c r="CE38">
        <v>20</v>
      </c>
      <c r="CF38">
        <f t="shared" si="12"/>
        <v>6.3079999999999998</v>
      </c>
      <c r="CG38">
        <f t="shared" si="37"/>
        <v>3.1539999999999995</v>
      </c>
      <c r="CH38" s="11">
        <f t="shared" si="13"/>
        <v>25.953200000000002</v>
      </c>
      <c r="CJ38" s="27">
        <v>19.690000000000001</v>
      </c>
      <c r="CK38" s="27">
        <v>6.20999631322948</v>
      </c>
      <c r="CL38" s="27">
        <f t="shared" si="40"/>
        <v>3.6189330160779587</v>
      </c>
      <c r="CM38" s="27">
        <v>20</v>
      </c>
      <c r="CN38" s="27">
        <v>6.30800006282126</v>
      </c>
      <c r="CO38" s="27">
        <f t="shared" si="32"/>
        <v>7.8850000785840892</v>
      </c>
      <c r="CP38" s="27">
        <v>20</v>
      </c>
      <c r="CQ38" s="27">
        <v>6.3080000628333304</v>
      </c>
      <c r="CR38" s="27">
        <f t="shared" si="33"/>
        <v>6.8336667347532103</v>
      </c>
      <c r="CS38" s="27">
        <v>6</v>
      </c>
      <c r="CT38" s="27">
        <v>1.89239998108735</v>
      </c>
      <c r="CU38" s="27">
        <f t="shared" si="38"/>
        <v>0.94619999054355497</v>
      </c>
      <c r="CV38" s="30">
        <f t="shared" si="14"/>
        <v>21.439596419971416</v>
      </c>
      <c r="DA38" s="1"/>
    </row>
    <row r="39" spans="1:105" x14ac:dyDescent="0.35">
      <c r="A39" s="10">
        <v>44641.375</v>
      </c>
      <c r="B39">
        <v>14.439599999999899</v>
      </c>
      <c r="C39">
        <v>-6.8849999999999998</v>
      </c>
      <c r="D39">
        <f t="shared" si="6"/>
        <v>6.8849999999999998</v>
      </c>
      <c r="F39" s="11" t="s">
        <v>30</v>
      </c>
      <c r="H39">
        <v>20</v>
      </c>
      <c r="I39">
        <f t="shared" si="42"/>
        <v>6.3079999999999998</v>
      </c>
      <c r="J39">
        <f t="shared" si="41"/>
        <v>8.9363333333333337</v>
      </c>
      <c r="K39">
        <v>20</v>
      </c>
      <c r="L39">
        <f t="shared" si="0"/>
        <v>6.3079999999999998</v>
      </c>
      <c r="M39">
        <f t="shared" si="16"/>
        <v>8.4106666666666676</v>
      </c>
      <c r="N39">
        <v>20</v>
      </c>
      <c r="O39">
        <f t="shared" si="1"/>
        <v>6.3079999999999998</v>
      </c>
      <c r="P39">
        <f t="shared" si="17"/>
        <v>7.3593333333333346</v>
      </c>
      <c r="Q39">
        <v>20</v>
      </c>
      <c r="R39">
        <f t="shared" si="2"/>
        <v>6.3079999999999998</v>
      </c>
      <c r="S39">
        <f t="shared" si="18"/>
        <v>3.679666666666666</v>
      </c>
      <c r="T39" s="11">
        <f t="shared" si="7"/>
        <v>32.7865999999999</v>
      </c>
      <c r="V39">
        <v>20</v>
      </c>
      <c r="W39">
        <v>6.3080000628606703</v>
      </c>
      <c r="X39">
        <f t="shared" si="19"/>
        <v>4.5125663614825537</v>
      </c>
      <c r="Y39">
        <v>20</v>
      </c>
      <c r="Z39">
        <v>6.3080000629753403</v>
      </c>
      <c r="AA39">
        <f t="shared" si="20"/>
        <v>8.4106667504868415</v>
      </c>
      <c r="AB39">
        <v>20</v>
      </c>
      <c r="AC39">
        <v>6.3080000629753199</v>
      </c>
      <c r="AD39">
        <f t="shared" si="21"/>
        <v>7.3593334066569751</v>
      </c>
      <c r="AE39">
        <v>6</v>
      </c>
      <c r="AF39">
        <v>1.89239998108757</v>
      </c>
      <c r="AG39">
        <f t="shared" si="34"/>
        <v>1.1038999889676033</v>
      </c>
      <c r="AH39" s="11">
        <f t="shared" si="43"/>
        <v>28.371000169898799</v>
      </c>
      <c r="AJ39">
        <v>20</v>
      </c>
      <c r="AK39">
        <v>6.3080000630707396</v>
      </c>
      <c r="AL39">
        <f t="shared" si="22"/>
        <v>3.4086663447757495</v>
      </c>
      <c r="AM39">
        <v>20</v>
      </c>
      <c r="AN39">
        <v>6.3080000630706499</v>
      </c>
      <c r="AO39">
        <f t="shared" si="23"/>
        <v>8.4106663292354682</v>
      </c>
      <c r="AP39">
        <v>20</v>
      </c>
      <c r="AQ39">
        <v>6.3080000630709296</v>
      </c>
      <c r="AR39">
        <f t="shared" si="24"/>
        <v>7.3593329957766507</v>
      </c>
      <c r="AS39">
        <v>6</v>
      </c>
      <c r="AT39">
        <v>1.8923999815639301</v>
      </c>
      <c r="AU39">
        <f t="shared" si="35"/>
        <v>1.1038999892273409</v>
      </c>
      <c r="AV39" s="11">
        <f t="shared" si="44"/>
        <v>28.371000170776149</v>
      </c>
      <c r="AX39">
        <v>19.95</v>
      </c>
      <c r="AY39">
        <v>6.2925704056838603</v>
      </c>
      <c r="AZ39">
        <f t="shared" si="25"/>
        <v>3.4125666269720742</v>
      </c>
      <c r="BA39">
        <v>20</v>
      </c>
      <c r="BB39">
        <v>6.3080000616999197</v>
      </c>
      <c r="BC39">
        <f t="shared" si="26"/>
        <v>8.4106663298653732</v>
      </c>
      <c r="BD39">
        <v>20</v>
      </c>
      <c r="BE39">
        <v>6.3080000602299604</v>
      </c>
      <c r="BF39">
        <f t="shared" si="27"/>
        <v>7.3593329960108207</v>
      </c>
      <c r="BG39">
        <v>6</v>
      </c>
      <c r="BH39">
        <v>1.8923999819323301</v>
      </c>
      <c r="BI39">
        <f t="shared" si="36"/>
        <v>1.1038999893111501</v>
      </c>
      <c r="BJ39" s="11">
        <f t="shared" si="45"/>
        <v>28.35557050954597</v>
      </c>
      <c r="BO39" s="10">
        <v>44641.375</v>
      </c>
      <c r="BP39" s="37">
        <v>14.439599999999899</v>
      </c>
      <c r="BQ39" s="37">
        <v>-14.458500000000001</v>
      </c>
      <c r="BR39" s="37">
        <f t="shared" si="8"/>
        <v>14.458500000000001</v>
      </c>
      <c r="BT39" s="11">
        <v>0.26841999999999999</v>
      </c>
      <c r="BV39">
        <v>20</v>
      </c>
      <c r="BW39">
        <f t="shared" si="9"/>
        <v>6.3079999999999998</v>
      </c>
      <c r="BX39">
        <f t="shared" si="39"/>
        <v>8.9363333333333337</v>
      </c>
      <c r="BY39">
        <v>20</v>
      </c>
      <c r="BZ39">
        <f t="shared" si="10"/>
        <v>6.3079999999999998</v>
      </c>
      <c r="CA39">
        <f t="shared" si="29"/>
        <v>8.4106666666666676</v>
      </c>
      <c r="CB39">
        <v>20</v>
      </c>
      <c r="CC39">
        <f t="shared" si="11"/>
        <v>6.3079999999999998</v>
      </c>
      <c r="CD39">
        <f t="shared" si="30"/>
        <v>7.3593333333333346</v>
      </c>
      <c r="CE39">
        <v>20</v>
      </c>
      <c r="CF39">
        <f t="shared" si="12"/>
        <v>6.3079999999999998</v>
      </c>
      <c r="CG39">
        <f t="shared" si="37"/>
        <v>3.679666666666666</v>
      </c>
      <c r="CH39" s="11">
        <f t="shared" si="13"/>
        <v>25.213099999999898</v>
      </c>
      <c r="CJ39" s="27">
        <v>20</v>
      </c>
      <c r="CK39" s="27">
        <v>6.3080000622270198</v>
      </c>
      <c r="CL39" s="27">
        <f t="shared" si="40"/>
        <v>4.1445996879302101</v>
      </c>
      <c r="CM39" s="27">
        <v>20</v>
      </c>
      <c r="CN39" s="27">
        <v>6.3080000630431003</v>
      </c>
      <c r="CO39" s="27">
        <f t="shared" si="32"/>
        <v>8.4106667505043475</v>
      </c>
      <c r="CP39" s="27">
        <v>20</v>
      </c>
      <c r="CQ39" s="27">
        <v>6.3080000630431003</v>
      </c>
      <c r="CR39" s="27">
        <f t="shared" si="33"/>
        <v>7.3593334066734686</v>
      </c>
      <c r="CS39" s="27">
        <v>6</v>
      </c>
      <c r="CT39" s="27">
        <v>1.8923999810800101</v>
      </c>
      <c r="CU39" s="27">
        <f t="shared" si="38"/>
        <v>1.103899988966889</v>
      </c>
      <c r="CV39" s="30">
        <f t="shared" si="14"/>
        <v>20.797500169393132</v>
      </c>
      <c r="DA39" s="1"/>
    </row>
    <row r="40" spans="1:105" x14ac:dyDescent="0.35">
      <c r="A40" s="10">
        <v>44641.378472222219</v>
      </c>
      <c r="B40">
        <v>14.579000000000001</v>
      </c>
      <c r="C40">
        <v>-7.1311999999999998</v>
      </c>
      <c r="D40">
        <f t="shared" si="6"/>
        <v>7.1311999999999998</v>
      </c>
      <c r="F40" s="11" t="s">
        <v>30</v>
      </c>
      <c r="H40">
        <v>20</v>
      </c>
      <c r="I40">
        <f t="shared" si="42"/>
        <v>6.3079999999999998</v>
      </c>
      <c r="J40">
        <f t="shared" si="41"/>
        <v>9.4619999999999997</v>
      </c>
      <c r="K40">
        <v>20</v>
      </c>
      <c r="L40">
        <f t="shared" si="0"/>
        <v>6.3079999999999998</v>
      </c>
      <c r="M40">
        <f t="shared" si="16"/>
        <v>8.9363333333333337</v>
      </c>
      <c r="N40">
        <v>20</v>
      </c>
      <c r="O40">
        <f t="shared" si="1"/>
        <v>6.3079999999999998</v>
      </c>
      <c r="P40">
        <f t="shared" si="17"/>
        <v>7.8850000000000016</v>
      </c>
      <c r="Q40">
        <v>20</v>
      </c>
      <c r="R40">
        <f t="shared" si="2"/>
        <v>6.3079999999999998</v>
      </c>
      <c r="S40">
        <f t="shared" si="18"/>
        <v>4.2053333333333329</v>
      </c>
      <c r="T40" s="11">
        <f t="shared" si="7"/>
        <v>32.6798</v>
      </c>
      <c r="V40">
        <v>20</v>
      </c>
      <c r="W40">
        <v>6.3080000628590502</v>
      </c>
      <c r="X40">
        <f t="shared" si="19"/>
        <v>5.038233033387475</v>
      </c>
      <c r="Y40">
        <v>20</v>
      </c>
      <c r="Z40">
        <v>6.30800006297543</v>
      </c>
      <c r="AA40">
        <f t="shared" si="20"/>
        <v>8.9363334224014608</v>
      </c>
      <c r="AB40">
        <v>20</v>
      </c>
      <c r="AC40">
        <v>6.3080000629753998</v>
      </c>
      <c r="AD40">
        <f t="shared" si="21"/>
        <v>7.8850000785715917</v>
      </c>
      <c r="AE40">
        <v>6</v>
      </c>
      <c r="AF40">
        <v>1.89239998108705</v>
      </c>
      <c r="AG40">
        <f t="shared" si="34"/>
        <v>1.2615999873915242</v>
      </c>
      <c r="AH40" s="11">
        <f t="shared" si="43"/>
        <v>28.264200169896931</v>
      </c>
      <c r="AJ40">
        <v>20</v>
      </c>
      <c r="AK40">
        <v>6.3080000568531798</v>
      </c>
      <c r="AL40">
        <f t="shared" si="22"/>
        <v>3.9343330161801813</v>
      </c>
      <c r="AM40">
        <v>20</v>
      </c>
      <c r="AN40">
        <v>6.3080000615109402</v>
      </c>
      <c r="AO40">
        <f t="shared" si="23"/>
        <v>8.9363330010280464</v>
      </c>
      <c r="AP40">
        <v>20</v>
      </c>
      <c r="AQ40">
        <v>6.3080000572318999</v>
      </c>
      <c r="AR40">
        <f t="shared" si="24"/>
        <v>7.8849996672126421</v>
      </c>
      <c r="AS40">
        <v>6</v>
      </c>
      <c r="AT40">
        <v>1.8923999812441701</v>
      </c>
      <c r="AU40">
        <f t="shared" si="35"/>
        <v>1.2615999876643551</v>
      </c>
      <c r="AV40" s="11">
        <f t="shared" si="44"/>
        <v>28.264200156840197</v>
      </c>
      <c r="AX40">
        <v>20</v>
      </c>
      <c r="AY40">
        <v>6.3079998994514703</v>
      </c>
      <c r="AZ40">
        <f t="shared" si="25"/>
        <v>3.9382332852596971</v>
      </c>
      <c r="BA40">
        <v>20</v>
      </c>
      <c r="BB40">
        <v>6.3080000546671497</v>
      </c>
      <c r="BC40">
        <f t="shared" si="26"/>
        <v>8.9363330010876361</v>
      </c>
      <c r="BD40">
        <v>20</v>
      </c>
      <c r="BE40">
        <v>6.3080000611209304</v>
      </c>
      <c r="BF40">
        <f t="shared" si="27"/>
        <v>7.8849996677708987</v>
      </c>
      <c r="BG40">
        <v>6</v>
      </c>
      <c r="BH40">
        <v>1.89239998193684</v>
      </c>
      <c r="BI40">
        <f t="shared" si="36"/>
        <v>1.2615999878058868</v>
      </c>
      <c r="BJ40" s="11">
        <f t="shared" si="45"/>
        <v>28.264199997176391</v>
      </c>
      <c r="BO40" s="10">
        <v>44641.378472222219</v>
      </c>
      <c r="BP40" s="37">
        <v>14.579000000000001</v>
      </c>
      <c r="BQ40" s="37">
        <v>-14.975519999999999</v>
      </c>
      <c r="BR40" s="37">
        <f t="shared" si="8"/>
        <v>14.975519999999999</v>
      </c>
      <c r="BT40" s="11">
        <v>0.26841999999999999</v>
      </c>
      <c r="BV40">
        <v>20</v>
      </c>
      <c r="BW40">
        <f t="shared" si="9"/>
        <v>6.3079999999999998</v>
      </c>
      <c r="BX40">
        <f t="shared" si="39"/>
        <v>9.4619999999999997</v>
      </c>
      <c r="BY40">
        <v>20</v>
      </c>
      <c r="BZ40">
        <f t="shared" si="10"/>
        <v>6.3079999999999998</v>
      </c>
      <c r="CA40">
        <f t="shared" si="29"/>
        <v>8.9363333333333337</v>
      </c>
      <c r="CB40">
        <v>20</v>
      </c>
      <c r="CC40">
        <f t="shared" si="11"/>
        <v>6.3079999999999998</v>
      </c>
      <c r="CD40">
        <f t="shared" si="30"/>
        <v>7.8850000000000016</v>
      </c>
      <c r="CE40">
        <v>20</v>
      </c>
      <c r="CF40">
        <f t="shared" si="12"/>
        <v>6.3079999999999998</v>
      </c>
      <c r="CG40">
        <f t="shared" si="37"/>
        <v>4.2053333333333329</v>
      </c>
      <c r="CH40" s="11">
        <f t="shared" si="13"/>
        <v>24.83548</v>
      </c>
      <c r="CJ40" s="27">
        <v>20</v>
      </c>
      <c r="CK40" s="27">
        <v>6.3080000629262098</v>
      </c>
      <c r="CL40" s="27">
        <f t="shared" si="40"/>
        <v>4.6702663598407277</v>
      </c>
      <c r="CM40" s="27">
        <v>20</v>
      </c>
      <c r="CN40" s="27">
        <v>6.3080000630431998</v>
      </c>
      <c r="CO40" s="27">
        <f t="shared" si="32"/>
        <v>8.9363334224246138</v>
      </c>
      <c r="CP40" s="27">
        <v>20</v>
      </c>
      <c r="CQ40" s="27">
        <v>6.3080000630431998</v>
      </c>
      <c r="CR40" s="27">
        <f t="shared" si="33"/>
        <v>7.8850000785937349</v>
      </c>
      <c r="CS40" s="27">
        <v>6</v>
      </c>
      <c r="CT40" s="27">
        <v>1.8923999810802099</v>
      </c>
      <c r="CU40" s="27">
        <f t="shared" si="38"/>
        <v>1.2615999873902397</v>
      </c>
      <c r="CV40" s="30">
        <f t="shared" si="14"/>
        <v>20.419880170092821</v>
      </c>
      <c r="DA40" s="1"/>
    </row>
    <row r="41" spans="1:105" x14ac:dyDescent="0.35">
      <c r="A41" s="10">
        <v>44641.381944444445</v>
      </c>
      <c r="B41">
        <v>14.1083999999999</v>
      </c>
      <c r="C41">
        <v>-7.4067999999999996</v>
      </c>
      <c r="D41">
        <f t="shared" si="6"/>
        <v>7.4067999999999996</v>
      </c>
      <c r="F41" s="11" t="s">
        <v>30</v>
      </c>
      <c r="H41">
        <v>20</v>
      </c>
      <c r="I41">
        <f t="shared" si="42"/>
        <v>6.3079999999999998</v>
      </c>
      <c r="J41">
        <f t="shared" si="41"/>
        <v>9.9876666666666658</v>
      </c>
      <c r="K41">
        <v>20</v>
      </c>
      <c r="L41">
        <f t="shared" si="0"/>
        <v>6.3079999999999998</v>
      </c>
      <c r="M41">
        <f t="shared" si="16"/>
        <v>9.4619999999999997</v>
      </c>
      <c r="N41">
        <v>20</v>
      </c>
      <c r="O41">
        <f t="shared" si="1"/>
        <v>6.3079999999999998</v>
      </c>
      <c r="P41">
        <f t="shared" si="17"/>
        <v>8.4106666666666676</v>
      </c>
      <c r="Q41">
        <v>20</v>
      </c>
      <c r="R41">
        <f t="shared" si="2"/>
        <v>6.3079999999999998</v>
      </c>
      <c r="S41">
        <f t="shared" si="18"/>
        <v>4.7309999999999999</v>
      </c>
      <c r="T41" s="11">
        <f t="shared" si="7"/>
        <v>31.933599999999903</v>
      </c>
      <c r="V41">
        <v>20</v>
      </c>
      <c r="W41">
        <v>6.3080000628750001</v>
      </c>
      <c r="X41">
        <f t="shared" si="19"/>
        <v>5.5638997052937249</v>
      </c>
      <c r="Y41">
        <v>20</v>
      </c>
      <c r="Z41">
        <v>6.30800006297597</v>
      </c>
      <c r="AA41">
        <f t="shared" si="20"/>
        <v>9.4620000943161244</v>
      </c>
      <c r="AB41">
        <v>20</v>
      </c>
      <c r="AC41">
        <v>6.3080000629759603</v>
      </c>
      <c r="AD41">
        <f t="shared" si="21"/>
        <v>8.4106667504862553</v>
      </c>
      <c r="AE41">
        <v>6</v>
      </c>
      <c r="AF41">
        <v>1.89239998108758</v>
      </c>
      <c r="AG41">
        <f t="shared" si="34"/>
        <v>1.4192999858154893</v>
      </c>
      <c r="AH41" s="11">
        <f t="shared" si="43"/>
        <v>27.518000169914405</v>
      </c>
      <c r="AJ41">
        <v>20</v>
      </c>
      <c r="AK41">
        <v>6.3080000596173198</v>
      </c>
      <c r="AL41">
        <f t="shared" si="22"/>
        <v>4.4599996878149577</v>
      </c>
      <c r="AM41">
        <v>20</v>
      </c>
      <c r="AN41">
        <v>6.3080000602673003</v>
      </c>
      <c r="AO41">
        <f t="shared" si="23"/>
        <v>9.4619996727169884</v>
      </c>
      <c r="AP41">
        <v>20</v>
      </c>
      <c r="AQ41">
        <v>6.3080000619781202</v>
      </c>
      <c r="AR41">
        <f t="shared" si="24"/>
        <v>8.4106663390441518</v>
      </c>
      <c r="AS41">
        <v>6</v>
      </c>
      <c r="AT41">
        <v>1.8923999812482999</v>
      </c>
      <c r="AU41">
        <f t="shared" si="35"/>
        <v>1.4192999861017135</v>
      </c>
      <c r="AV41" s="11">
        <f t="shared" si="44"/>
        <v>27.518000163110944</v>
      </c>
      <c r="AX41">
        <v>20</v>
      </c>
      <c r="AY41">
        <v>6.3080000457817196</v>
      </c>
      <c r="AZ41">
        <f t="shared" si="25"/>
        <v>4.4638999557415069</v>
      </c>
      <c r="BA41">
        <v>20</v>
      </c>
      <c r="BB41">
        <v>6.3080000611699703</v>
      </c>
      <c r="BC41">
        <f t="shared" si="26"/>
        <v>9.4619996728517997</v>
      </c>
      <c r="BD41">
        <v>20</v>
      </c>
      <c r="BE41">
        <v>6.3080000616822902</v>
      </c>
      <c r="BF41">
        <f t="shared" si="27"/>
        <v>8.410666339577757</v>
      </c>
      <c r="BG41">
        <v>6</v>
      </c>
      <c r="BH41">
        <v>1.8923999819769299</v>
      </c>
      <c r="BI41">
        <f t="shared" si="36"/>
        <v>1.4192999863039644</v>
      </c>
      <c r="BJ41" s="11">
        <f t="shared" si="45"/>
        <v>27.518000150610806</v>
      </c>
      <c r="BO41" s="10">
        <v>44641.381944444445</v>
      </c>
      <c r="BP41" s="37">
        <v>14.1083999999999</v>
      </c>
      <c r="BQ41" s="37">
        <v>-15.55428</v>
      </c>
      <c r="BR41" s="37">
        <f t="shared" si="8"/>
        <v>15.55428</v>
      </c>
      <c r="BT41" s="11">
        <v>0.26841999999999999</v>
      </c>
      <c r="BV41">
        <v>20</v>
      </c>
      <c r="BW41">
        <f t="shared" si="9"/>
        <v>6.3079999999999998</v>
      </c>
      <c r="BX41">
        <f t="shared" si="39"/>
        <v>9.9876666666666658</v>
      </c>
      <c r="BY41">
        <v>20</v>
      </c>
      <c r="BZ41">
        <f t="shared" si="10"/>
        <v>6.3079999999999998</v>
      </c>
      <c r="CA41">
        <f t="shared" si="29"/>
        <v>9.4619999999999997</v>
      </c>
      <c r="CB41">
        <v>20</v>
      </c>
      <c r="CC41">
        <f t="shared" si="11"/>
        <v>6.3079999999999998</v>
      </c>
      <c r="CD41">
        <f t="shared" si="30"/>
        <v>8.4106666666666676</v>
      </c>
      <c r="CE41">
        <v>20</v>
      </c>
      <c r="CF41">
        <f t="shared" si="12"/>
        <v>6.3079999999999998</v>
      </c>
      <c r="CG41">
        <f t="shared" si="37"/>
        <v>4.7309999999999999</v>
      </c>
      <c r="CH41" s="11">
        <f t="shared" si="13"/>
        <v>23.786119999999904</v>
      </c>
      <c r="CJ41" s="27">
        <v>20</v>
      </c>
      <c r="CK41" s="27">
        <v>6.3080000629636404</v>
      </c>
      <c r="CL41" s="27">
        <f t="shared" si="40"/>
        <v>5.1959330317543646</v>
      </c>
      <c r="CM41" s="27">
        <v>20</v>
      </c>
      <c r="CN41" s="27">
        <v>6.3080000630434698</v>
      </c>
      <c r="CO41" s="27">
        <f t="shared" si="32"/>
        <v>9.4620000943449032</v>
      </c>
      <c r="CP41" s="27">
        <v>20</v>
      </c>
      <c r="CQ41" s="27">
        <v>6.3080000630434698</v>
      </c>
      <c r="CR41" s="27">
        <f t="shared" si="33"/>
        <v>8.4106667505140233</v>
      </c>
      <c r="CS41" s="27">
        <v>6</v>
      </c>
      <c r="CT41" s="27">
        <v>1.8923999810800101</v>
      </c>
      <c r="CU41" s="27">
        <f t="shared" si="38"/>
        <v>1.419299985813574</v>
      </c>
      <c r="CV41" s="30">
        <f t="shared" si="14"/>
        <v>19.370520170130497</v>
      </c>
      <c r="DA41" s="1"/>
    </row>
    <row r="42" spans="1:105" x14ac:dyDescent="0.35">
      <c r="A42" s="10">
        <v>44641.385416666664</v>
      </c>
      <c r="B42">
        <v>13.7712</v>
      </c>
      <c r="C42">
        <v>-7.6787999999999998</v>
      </c>
      <c r="D42">
        <f t="shared" si="6"/>
        <v>7.6787999999999998</v>
      </c>
      <c r="F42" s="11" t="s">
        <v>30</v>
      </c>
      <c r="H42">
        <v>20</v>
      </c>
      <c r="I42">
        <f t="shared" si="42"/>
        <v>6.3079999999999998</v>
      </c>
      <c r="J42">
        <f t="shared" si="41"/>
        <v>10.513333333333332</v>
      </c>
      <c r="K42">
        <v>20</v>
      </c>
      <c r="L42">
        <f t="shared" si="0"/>
        <v>6.3079999999999998</v>
      </c>
      <c r="M42">
        <f t="shared" si="16"/>
        <v>9.9876666666666658</v>
      </c>
      <c r="N42">
        <v>20</v>
      </c>
      <c r="O42">
        <f t="shared" si="1"/>
        <v>6.3079999999999998</v>
      </c>
      <c r="P42">
        <f t="shared" si="17"/>
        <v>8.9363333333333337</v>
      </c>
      <c r="Q42">
        <v>20</v>
      </c>
      <c r="R42">
        <f t="shared" si="2"/>
        <v>6.3079999999999998</v>
      </c>
      <c r="S42">
        <f t="shared" si="18"/>
        <v>5.2566666666666668</v>
      </c>
      <c r="T42" s="11">
        <f t="shared" si="7"/>
        <v>31.324400000000001</v>
      </c>
      <c r="V42">
        <v>20</v>
      </c>
      <c r="W42">
        <v>6.3080000628879898</v>
      </c>
      <c r="X42">
        <f t="shared" si="19"/>
        <v>6.0895663772010575</v>
      </c>
      <c r="Y42">
        <v>20</v>
      </c>
      <c r="Z42">
        <v>6.3080000629764204</v>
      </c>
      <c r="AA42">
        <f t="shared" si="20"/>
        <v>9.9876667662308254</v>
      </c>
      <c r="AB42">
        <v>20</v>
      </c>
      <c r="AC42">
        <v>6.3080000629764204</v>
      </c>
      <c r="AD42">
        <f t="shared" si="21"/>
        <v>8.9363334224009563</v>
      </c>
      <c r="AE42">
        <v>6</v>
      </c>
      <c r="AF42">
        <v>1.89239998108706</v>
      </c>
      <c r="AG42">
        <f t="shared" si="34"/>
        <v>1.5769999842394111</v>
      </c>
      <c r="AH42" s="11">
        <f t="shared" si="43"/>
        <v>26.90880016992789</v>
      </c>
      <c r="AJ42">
        <v>20</v>
      </c>
      <c r="AK42">
        <v>6.3080000630692297</v>
      </c>
      <c r="AL42">
        <f t="shared" si="22"/>
        <v>4.9856663597373938</v>
      </c>
      <c r="AM42">
        <v>20</v>
      </c>
      <c r="AN42">
        <v>6.3080000630706898</v>
      </c>
      <c r="AO42">
        <f t="shared" si="23"/>
        <v>9.9876663446395462</v>
      </c>
      <c r="AP42">
        <v>20</v>
      </c>
      <c r="AQ42">
        <v>6.3080000630714999</v>
      </c>
      <c r="AR42">
        <f t="shared" si="24"/>
        <v>8.9363330109667771</v>
      </c>
      <c r="AS42">
        <v>6</v>
      </c>
      <c r="AT42">
        <v>1.89240033867243</v>
      </c>
      <c r="AU42">
        <f t="shared" si="35"/>
        <v>1.5770000143244161</v>
      </c>
      <c r="AV42" s="11">
        <f t="shared" si="44"/>
        <v>26.908800527883852</v>
      </c>
      <c r="AX42">
        <v>20</v>
      </c>
      <c r="AY42">
        <v>6.3080000530815497</v>
      </c>
      <c r="AZ42">
        <f t="shared" si="25"/>
        <v>4.9895666268316363</v>
      </c>
      <c r="BA42">
        <v>20</v>
      </c>
      <c r="BB42">
        <v>6.3080000615743996</v>
      </c>
      <c r="BC42">
        <f t="shared" si="26"/>
        <v>9.9876663446496661</v>
      </c>
      <c r="BD42">
        <v>20</v>
      </c>
      <c r="BE42">
        <v>6.3080000614324696</v>
      </c>
      <c r="BF42">
        <f t="shared" si="27"/>
        <v>8.9363330113637964</v>
      </c>
      <c r="BG42">
        <v>6</v>
      </c>
      <c r="BH42">
        <v>1.8923999820125399</v>
      </c>
      <c r="BI42">
        <f t="shared" si="36"/>
        <v>1.5769999848050094</v>
      </c>
      <c r="BJ42" s="11">
        <f t="shared" si="45"/>
        <v>26.908800158100963</v>
      </c>
      <c r="BO42" s="10">
        <v>44641.385416666664</v>
      </c>
      <c r="BP42" s="37">
        <v>13.7712</v>
      </c>
      <c r="BQ42" s="37">
        <v>-16.12548</v>
      </c>
      <c r="BR42" s="37">
        <f t="shared" si="8"/>
        <v>16.12548</v>
      </c>
      <c r="BT42" s="11">
        <v>0.26841999999999999</v>
      </c>
      <c r="BV42">
        <v>20</v>
      </c>
      <c r="BW42">
        <f t="shared" si="9"/>
        <v>6.3079999999999998</v>
      </c>
      <c r="BX42">
        <f t="shared" si="39"/>
        <v>10.513333333333332</v>
      </c>
      <c r="BY42">
        <v>20</v>
      </c>
      <c r="BZ42">
        <f t="shared" si="10"/>
        <v>6.3079999999999998</v>
      </c>
      <c r="CA42">
        <f t="shared" si="29"/>
        <v>9.9876666666666658</v>
      </c>
      <c r="CB42">
        <v>20</v>
      </c>
      <c r="CC42">
        <f t="shared" si="11"/>
        <v>6.3079999999999998</v>
      </c>
      <c r="CD42">
        <f t="shared" si="30"/>
        <v>8.9363333333333337</v>
      </c>
      <c r="CE42">
        <v>20</v>
      </c>
      <c r="CF42">
        <f t="shared" si="12"/>
        <v>6.3079999999999998</v>
      </c>
      <c r="CG42">
        <f t="shared" si="37"/>
        <v>5.2566666666666668</v>
      </c>
      <c r="CH42" s="11">
        <f t="shared" si="13"/>
        <v>22.87772</v>
      </c>
      <c r="CJ42" s="27">
        <v>20</v>
      </c>
      <c r="CK42" s="27">
        <v>6.3080000630290396</v>
      </c>
      <c r="CL42" s="27">
        <f t="shared" si="40"/>
        <v>5.7215997036734514</v>
      </c>
      <c r="CM42" s="27">
        <v>20</v>
      </c>
      <c r="CN42" s="27">
        <v>6.3080000630436999</v>
      </c>
      <c r="CO42" s="27">
        <f t="shared" si="32"/>
        <v>9.9876667662652121</v>
      </c>
      <c r="CP42" s="27">
        <v>20</v>
      </c>
      <c r="CQ42" s="27">
        <v>6.3080000630436999</v>
      </c>
      <c r="CR42" s="27">
        <f t="shared" si="33"/>
        <v>8.9363334224343323</v>
      </c>
      <c r="CS42" s="27">
        <v>6</v>
      </c>
      <c r="CT42" s="27">
        <v>1.8923999810802199</v>
      </c>
      <c r="CU42" s="27">
        <f t="shared" si="38"/>
        <v>1.5769999842369256</v>
      </c>
      <c r="CV42" s="30">
        <f t="shared" si="14"/>
        <v>18.462120170196666</v>
      </c>
      <c r="DA42" s="1"/>
    </row>
    <row r="43" spans="1:105" x14ac:dyDescent="0.35">
      <c r="A43" s="10">
        <v>44641.388888888891</v>
      </c>
      <c r="B43">
        <v>15.5044</v>
      </c>
      <c r="C43">
        <v>-7.9119999999999999</v>
      </c>
      <c r="D43">
        <f t="shared" si="6"/>
        <v>7.9119999999999999</v>
      </c>
      <c r="F43" s="11" t="s">
        <v>30</v>
      </c>
      <c r="H43">
        <v>20</v>
      </c>
      <c r="I43">
        <f t="shared" si="42"/>
        <v>6.3079999999999998</v>
      </c>
      <c r="J43">
        <f t="shared" si="41"/>
        <v>11.038999999999998</v>
      </c>
      <c r="K43">
        <v>20</v>
      </c>
      <c r="L43">
        <f t="shared" si="0"/>
        <v>6.3079999999999998</v>
      </c>
      <c r="M43">
        <f t="shared" si="16"/>
        <v>10.513333333333332</v>
      </c>
      <c r="N43">
        <v>20</v>
      </c>
      <c r="O43">
        <f t="shared" si="1"/>
        <v>6.3079999999999998</v>
      </c>
      <c r="P43">
        <f>O43*5*60/3600+P42</f>
        <v>9.4619999999999997</v>
      </c>
      <c r="Q43">
        <v>20</v>
      </c>
      <c r="R43">
        <f t="shared" si="2"/>
        <v>6.3079999999999998</v>
      </c>
      <c r="S43">
        <f>R43*5*60/3600+S42</f>
        <v>5.7823333333333338</v>
      </c>
      <c r="T43" s="11">
        <f t="shared" si="7"/>
        <v>32.824400000000004</v>
      </c>
      <c r="V43">
        <v>20</v>
      </c>
      <c r="W43">
        <v>6.30800006287848</v>
      </c>
      <c r="X43">
        <f t="shared" si="19"/>
        <v>6.6152330491075979</v>
      </c>
      <c r="Y43">
        <v>20</v>
      </c>
      <c r="Z43">
        <v>6.3080000630420097</v>
      </c>
      <c r="AA43">
        <f t="shared" si="20"/>
        <v>10.513333438150992</v>
      </c>
      <c r="AB43">
        <v>20</v>
      </c>
      <c r="AC43">
        <v>6.3080000630420097</v>
      </c>
      <c r="AD43">
        <f>AC43*5*60/3600+AD42</f>
        <v>9.4620000943211231</v>
      </c>
      <c r="AE43">
        <v>6</v>
      </c>
      <c r="AF43">
        <v>1.8923999810801999</v>
      </c>
      <c r="AG43">
        <f>AF43*5*60/3600+AG42</f>
        <v>1.7346999826627612</v>
      </c>
      <c r="AH43" s="11">
        <f t="shared" si="43"/>
        <v>28.408800170042703</v>
      </c>
      <c r="AJ43">
        <v>20</v>
      </c>
      <c r="AK43">
        <v>6.3080000630726598</v>
      </c>
      <c r="AL43">
        <f t="shared" si="22"/>
        <v>5.5113330316601159</v>
      </c>
      <c r="AM43">
        <v>20</v>
      </c>
      <c r="AN43">
        <v>6.3080000630714803</v>
      </c>
      <c r="AO43">
        <f t="shared" si="23"/>
        <v>10.51333301656217</v>
      </c>
      <c r="AP43">
        <v>20</v>
      </c>
      <c r="AQ43">
        <v>6.3080000630722397</v>
      </c>
      <c r="AR43">
        <f>AQ43*5*60/3600+AR42</f>
        <v>9.4619996828894628</v>
      </c>
      <c r="AS43">
        <v>6</v>
      </c>
      <c r="AT43">
        <v>1.8923999815633099</v>
      </c>
      <c r="AU43">
        <f>AT43*5*60/3600+AU42</f>
        <v>1.7347000127880252</v>
      </c>
      <c r="AV43" s="11">
        <f t="shared" si="44"/>
        <v>28.408800170779692</v>
      </c>
      <c r="AX43">
        <v>19.850000000000001</v>
      </c>
      <c r="AY43">
        <v>6.2611969251307098</v>
      </c>
      <c r="AZ43">
        <f t="shared" si="25"/>
        <v>5.5113330372591953</v>
      </c>
      <c r="BA43">
        <v>20</v>
      </c>
      <c r="BB43">
        <v>6.3080000614055196</v>
      </c>
      <c r="BC43">
        <f t="shared" si="26"/>
        <v>10.51333301643346</v>
      </c>
      <c r="BD43">
        <v>20</v>
      </c>
      <c r="BE43">
        <v>6.3080000613247504</v>
      </c>
      <c r="BF43">
        <f>BE43*5*60/3600+BF42</f>
        <v>9.4619996831408582</v>
      </c>
      <c r="BG43">
        <v>6</v>
      </c>
      <c r="BH43">
        <v>1.8923999819323301</v>
      </c>
      <c r="BI43">
        <f>BH43*5*60/3600+BI42</f>
        <v>1.7346999832993701</v>
      </c>
      <c r="BJ43" s="11">
        <f t="shared" si="45"/>
        <v>28.361997029793308</v>
      </c>
      <c r="BO43" s="10">
        <v>44641.388888888891</v>
      </c>
      <c r="BP43" s="37">
        <v>15.5044</v>
      </c>
      <c r="BQ43" s="37">
        <v>-16.615200000000002</v>
      </c>
      <c r="BR43" s="37">
        <f t="shared" si="8"/>
        <v>16.615200000000002</v>
      </c>
      <c r="BT43" s="11">
        <v>0.26841999999999999</v>
      </c>
      <c r="BV43">
        <v>20</v>
      </c>
      <c r="BW43">
        <f t="shared" si="9"/>
        <v>6.3079999999999998</v>
      </c>
      <c r="BX43">
        <f t="shared" si="39"/>
        <v>11.038999999999998</v>
      </c>
      <c r="BY43">
        <v>20</v>
      </c>
      <c r="BZ43">
        <f t="shared" si="10"/>
        <v>6.3079999999999998</v>
      </c>
      <c r="CA43">
        <f t="shared" si="29"/>
        <v>10.513333333333332</v>
      </c>
      <c r="CB43">
        <v>20</v>
      </c>
      <c r="CC43">
        <f t="shared" si="11"/>
        <v>6.3079999999999998</v>
      </c>
      <c r="CD43">
        <f>CC43*5*60/3600+CD42</f>
        <v>9.4619999999999997</v>
      </c>
      <c r="CE43">
        <v>20</v>
      </c>
      <c r="CF43">
        <f t="shared" si="12"/>
        <v>6.3079999999999998</v>
      </c>
      <c r="CG43">
        <f>CF43*5*60/3600+CG42</f>
        <v>5.7823333333333338</v>
      </c>
      <c r="CH43" s="11">
        <f t="shared" si="13"/>
        <v>24.121200000000002</v>
      </c>
      <c r="CJ43" s="27">
        <v>20</v>
      </c>
      <c r="CK43" s="27">
        <v>6.3080000627600601</v>
      </c>
      <c r="CL43" s="27">
        <f t="shared" si="40"/>
        <v>6.2472663755701232</v>
      </c>
      <c r="CM43" s="27">
        <v>20</v>
      </c>
      <c r="CN43" s="27">
        <v>6.3080000630433801</v>
      </c>
      <c r="CO43" s="27">
        <f t="shared" si="32"/>
        <v>10.513333438185494</v>
      </c>
      <c r="CP43" s="27">
        <v>20</v>
      </c>
      <c r="CQ43" s="27">
        <v>6.3080000630433801</v>
      </c>
      <c r="CR43" s="27">
        <f>CQ43*5*60/3600+CR42</f>
        <v>9.4620000943546145</v>
      </c>
      <c r="CS43" s="27">
        <v>6</v>
      </c>
      <c r="CT43" s="27">
        <v>1.8923999810800101</v>
      </c>
      <c r="CU43" s="27">
        <f>CT43*5*60/3600+CU42</f>
        <v>1.7346999826602598</v>
      </c>
      <c r="CV43" s="30">
        <f t="shared" si="14"/>
        <v>19.705600169926825</v>
      </c>
      <c r="DA43" s="1"/>
    </row>
    <row r="44" spans="1:105" x14ac:dyDescent="0.35">
      <c r="A44" s="10">
        <v>44641.392361111109</v>
      </c>
      <c r="B44">
        <v>13.837999999999999</v>
      </c>
      <c r="C44">
        <v>-8.1747999999999994</v>
      </c>
      <c r="D44">
        <f t="shared" si="6"/>
        <v>8.1747999999999994</v>
      </c>
      <c r="F44" s="11" t="s">
        <v>30</v>
      </c>
      <c r="H44">
        <v>20</v>
      </c>
      <c r="I44">
        <f t="shared" si="42"/>
        <v>6.3079999999999998</v>
      </c>
      <c r="J44">
        <f t="shared" si="41"/>
        <v>11.564666666666664</v>
      </c>
      <c r="K44">
        <v>20</v>
      </c>
      <c r="L44">
        <f t="shared" si="0"/>
        <v>6.3079999999999998</v>
      </c>
      <c r="M44">
        <f t="shared" si="16"/>
        <v>11.038999999999998</v>
      </c>
      <c r="N44">
        <v>20</v>
      </c>
      <c r="O44">
        <f t="shared" si="1"/>
        <v>6.3079999999999998</v>
      </c>
      <c r="P44">
        <f t="shared" si="17"/>
        <v>9.9876666666666658</v>
      </c>
      <c r="Q44">
        <v>20</v>
      </c>
      <c r="R44">
        <f t="shared" si="2"/>
        <v>6.3079999999999998</v>
      </c>
      <c r="S44">
        <f t="shared" si="18"/>
        <v>6.3080000000000007</v>
      </c>
      <c r="T44" s="11">
        <f t="shared" si="7"/>
        <v>30.895200000000003</v>
      </c>
      <c r="V44">
        <v>20</v>
      </c>
      <c r="W44">
        <v>6.3080000628995601</v>
      </c>
      <c r="X44">
        <f t="shared" si="19"/>
        <v>7.1408997210158942</v>
      </c>
      <c r="Y44">
        <v>20</v>
      </c>
      <c r="Z44">
        <v>6.3080000630425301</v>
      </c>
      <c r="AA44">
        <f t="shared" si="20"/>
        <v>11.039000110071203</v>
      </c>
      <c r="AB44">
        <v>20</v>
      </c>
      <c r="AC44">
        <v>6.3080000630425301</v>
      </c>
      <c r="AD44">
        <f t="shared" si="21"/>
        <v>9.9876667662413343</v>
      </c>
      <c r="AE44">
        <v>6</v>
      </c>
      <c r="AF44">
        <v>1.8923999810800101</v>
      </c>
      <c r="AG44">
        <f t="shared" si="34"/>
        <v>1.8923999810860952</v>
      </c>
      <c r="AH44" s="11">
        <f t="shared" si="43"/>
        <v>26.479600170064636</v>
      </c>
      <c r="AJ44">
        <v>20</v>
      </c>
      <c r="AK44">
        <v>6.3080000624796897</v>
      </c>
      <c r="AL44">
        <f t="shared" si="22"/>
        <v>6.0369997035334233</v>
      </c>
      <c r="AM44">
        <v>20</v>
      </c>
      <c r="AN44">
        <v>6.3080000623839396</v>
      </c>
      <c r="AO44">
        <f t="shared" si="23"/>
        <v>11.038999688427499</v>
      </c>
      <c r="AP44">
        <v>20</v>
      </c>
      <c r="AQ44">
        <v>6.3080000624462196</v>
      </c>
      <c r="AR44">
        <f t="shared" si="24"/>
        <v>9.9876663547599804</v>
      </c>
      <c r="AS44">
        <v>6</v>
      </c>
      <c r="AT44">
        <v>1.8923999815988</v>
      </c>
      <c r="AU44">
        <f t="shared" si="35"/>
        <v>1.8924000112545918</v>
      </c>
      <c r="AV44" s="11">
        <f t="shared" si="44"/>
        <v>26.479600168908647</v>
      </c>
      <c r="AX44">
        <v>20</v>
      </c>
      <c r="AY44">
        <v>6.3080000630580004</v>
      </c>
      <c r="AZ44">
        <f t="shared" si="25"/>
        <v>6.0369997091806953</v>
      </c>
      <c r="BA44">
        <v>20</v>
      </c>
      <c r="BB44">
        <v>6.3080000630719697</v>
      </c>
      <c r="BC44">
        <f t="shared" si="26"/>
        <v>11.038999688356125</v>
      </c>
      <c r="BD44">
        <v>20</v>
      </c>
      <c r="BE44">
        <v>6.3080000630718098</v>
      </c>
      <c r="BF44">
        <f t="shared" si="27"/>
        <v>9.9876663550635083</v>
      </c>
      <c r="BG44">
        <v>6</v>
      </c>
      <c r="BH44">
        <v>1.89239998203937</v>
      </c>
      <c r="BI44">
        <f t="shared" si="36"/>
        <v>1.8923999818026509</v>
      </c>
      <c r="BJ44" s="11">
        <f t="shared" si="45"/>
        <v>26.479600171241152</v>
      </c>
      <c r="BO44" s="10">
        <v>44641.392361111109</v>
      </c>
      <c r="BP44" s="37">
        <v>13.837999999999999</v>
      </c>
      <c r="BQ44" s="37">
        <v>-17.167079999999999</v>
      </c>
      <c r="BR44" s="37">
        <f t="shared" si="8"/>
        <v>17.167079999999999</v>
      </c>
      <c r="BT44" s="11">
        <v>0.26841999999999999</v>
      </c>
      <c r="BV44">
        <v>20</v>
      </c>
      <c r="BW44">
        <f t="shared" si="9"/>
        <v>6.3079999999999998</v>
      </c>
      <c r="BX44">
        <f t="shared" si="39"/>
        <v>11.564666666666664</v>
      </c>
      <c r="BY44">
        <v>20</v>
      </c>
      <c r="BZ44">
        <f t="shared" si="10"/>
        <v>6.3079999999999998</v>
      </c>
      <c r="CA44">
        <f t="shared" si="29"/>
        <v>11.038999999999998</v>
      </c>
      <c r="CB44">
        <v>20</v>
      </c>
      <c r="CC44">
        <f t="shared" si="11"/>
        <v>6.3079999999999998</v>
      </c>
      <c r="CD44">
        <f t="shared" ref="CD44:CD107" si="46">CC44*5*60/3600+CD43</f>
        <v>9.9876666666666658</v>
      </c>
      <c r="CE44">
        <v>20</v>
      </c>
      <c r="CF44">
        <f t="shared" si="12"/>
        <v>6.3079999999999998</v>
      </c>
      <c r="CG44">
        <f t="shared" ref="CG44:CG79" si="47">CF44*5*60/3600+CG43</f>
        <v>6.3080000000000007</v>
      </c>
      <c r="CH44" s="11">
        <f t="shared" si="13"/>
        <v>21.902920000000002</v>
      </c>
      <c r="CJ44" s="27">
        <v>20</v>
      </c>
      <c r="CK44" s="27">
        <v>6.3080000629064896</v>
      </c>
      <c r="CL44" s="27">
        <f t="shared" si="40"/>
        <v>6.7729330474789977</v>
      </c>
      <c r="CM44" s="27">
        <v>20</v>
      </c>
      <c r="CN44" s="27">
        <v>6.3080000629806099</v>
      </c>
      <c r="CO44" s="27">
        <f t="shared" si="32"/>
        <v>11.039000110100545</v>
      </c>
      <c r="CP44" s="27">
        <v>20</v>
      </c>
      <c r="CQ44" s="27">
        <v>6.3080000629806099</v>
      </c>
      <c r="CR44" s="27">
        <f t="shared" ref="CR44:CR107" si="48">CQ44*5*60/3600+CR43</f>
        <v>9.9876667662696654</v>
      </c>
      <c r="CS44" s="27">
        <v>6</v>
      </c>
      <c r="CT44" s="27">
        <v>1.89239998108709</v>
      </c>
      <c r="CU44" s="27">
        <f t="shared" ref="CU44:CU79" si="49">CT44*5*60/3600+CU43</f>
        <v>1.8923999810841841</v>
      </c>
      <c r="CV44" s="30">
        <f t="shared" si="14"/>
        <v>17.487320169954799</v>
      </c>
      <c r="DA44" s="1"/>
    </row>
    <row r="45" spans="1:105" x14ac:dyDescent="0.35">
      <c r="A45" s="10">
        <v>44641.395833333336</v>
      </c>
      <c r="B45">
        <v>13.599799999999901</v>
      </c>
      <c r="C45">
        <v>-8.4515999999999991</v>
      </c>
      <c r="D45">
        <f t="shared" si="6"/>
        <v>8.4515999999999991</v>
      </c>
      <c r="F45" s="11" t="s">
        <v>30</v>
      </c>
      <c r="H45">
        <v>20</v>
      </c>
      <c r="I45">
        <f t="shared" si="42"/>
        <v>6.3079999999999998</v>
      </c>
      <c r="J45">
        <f t="shared" si="41"/>
        <v>12.09033333333333</v>
      </c>
      <c r="K45">
        <v>20</v>
      </c>
      <c r="L45">
        <f t="shared" si="0"/>
        <v>6.3079999999999998</v>
      </c>
      <c r="M45">
        <f t="shared" si="16"/>
        <v>11.564666666666664</v>
      </c>
      <c r="N45">
        <v>20</v>
      </c>
      <c r="O45">
        <f t="shared" si="1"/>
        <v>6.3079999999999998</v>
      </c>
      <c r="P45">
        <f t="shared" si="17"/>
        <v>10.513333333333332</v>
      </c>
      <c r="Q45">
        <v>20</v>
      </c>
      <c r="R45">
        <f t="shared" si="2"/>
        <v>6.3079999999999998</v>
      </c>
      <c r="S45">
        <f t="shared" si="18"/>
        <v>6.8336666666666677</v>
      </c>
      <c r="T45" s="11">
        <f t="shared" si="7"/>
        <v>30.380199999999903</v>
      </c>
      <c r="V45">
        <v>20</v>
      </c>
      <c r="W45">
        <v>6.3080000629066504</v>
      </c>
      <c r="X45">
        <f t="shared" si="19"/>
        <v>7.666566392924782</v>
      </c>
      <c r="Y45">
        <v>20</v>
      </c>
      <c r="Z45">
        <v>6.3080000630426696</v>
      </c>
      <c r="AA45">
        <f t="shared" si="20"/>
        <v>11.564666781991425</v>
      </c>
      <c r="AB45">
        <v>20</v>
      </c>
      <c r="AC45">
        <v>6.3080000630426696</v>
      </c>
      <c r="AD45">
        <f t="shared" si="21"/>
        <v>10.513333438161556</v>
      </c>
      <c r="AE45">
        <v>6</v>
      </c>
      <c r="AF45">
        <v>1.8923999810800101</v>
      </c>
      <c r="AG45">
        <f t="shared" si="34"/>
        <v>2.0500999795094295</v>
      </c>
      <c r="AH45" s="11">
        <f t="shared" si="43"/>
        <v>25.964600170071904</v>
      </c>
      <c r="AJ45">
        <v>20</v>
      </c>
      <c r="AK45">
        <v>6.3080000619960002</v>
      </c>
      <c r="AL45">
        <f t="shared" si="22"/>
        <v>6.5626663753664234</v>
      </c>
      <c r="AM45">
        <v>20</v>
      </c>
      <c r="AN45">
        <v>6.3080000610490901</v>
      </c>
      <c r="AO45">
        <f t="shared" si="23"/>
        <v>11.56466636018159</v>
      </c>
      <c r="AP45">
        <v>20</v>
      </c>
      <c r="AQ45">
        <v>6.3080000613910103</v>
      </c>
      <c r="AR45">
        <f t="shared" si="24"/>
        <v>10.513333026542565</v>
      </c>
      <c r="AS45">
        <v>6</v>
      </c>
      <c r="AT45">
        <v>1.89239998157654</v>
      </c>
      <c r="AU45">
        <f t="shared" si="35"/>
        <v>2.0501000097193036</v>
      </c>
      <c r="AV45" s="11">
        <f t="shared" si="44"/>
        <v>25.964600166012538</v>
      </c>
      <c r="AX45">
        <v>20</v>
      </c>
      <c r="AY45">
        <v>6.3080000610526401</v>
      </c>
      <c r="AZ45">
        <f t="shared" si="25"/>
        <v>6.5626663809350818</v>
      </c>
      <c r="BA45">
        <v>20</v>
      </c>
      <c r="BB45">
        <v>6.3080000630679898</v>
      </c>
      <c r="BC45">
        <f t="shared" si="26"/>
        <v>11.564666360278457</v>
      </c>
      <c r="BD45">
        <v>20</v>
      </c>
      <c r="BE45">
        <v>6.3080000630719502</v>
      </c>
      <c r="BF45">
        <f t="shared" si="27"/>
        <v>10.513333026986171</v>
      </c>
      <c r="BG45">
        <v>6</v>
      </c>
      <c r="BH45">
        <v>1.8923999820736701</v>
      </c>
      <c r="BI45">
        <f t="shared" si="36"/>
        <v>2.05009998030879</v>
      </c>
      <c r="BJ45" s="11">
        <f t="shared" si="45"/>
        <v>25.964600169266149</v>
      </c>
      <c r="BO45" s="10">
        <v>44641.395833333336</v>
      </c>
      <c r="BP45" s="37">
        <v>13.599799999999901</v>
      </c>
      <c r="BQ45" s="37">
        <v>-17.748360000000002</v>
      </c>
      <c r="BR45" s="37">
        <f t="shared" si="8"/>
        <v>17.748360000000002</v>
      </c>
      <c r="BT45" s="11">
        <v>0.26841999999999999</v>
      </c>
      <c r="BV45">
        <v>20</v>
      </c>
      <c r="BW45">
        <f t="shared" si="9"/>
        <v>6.3079999999999998</v>
      </c>
      <c r="BX45">
        <f t="shared" si="39"/>
        <v>12.09033333333333</v>
      </c>
      <c r="BY45">
        <v>20</v>
      </c>
      <c r="BZ45">
        <f t="shared" si="10"/>
        <v>6.3079999999999998</v>
      </c>
      <c r="CA45">
        <f t="shared" si="29"/>
        <v>11.564666666666664</v>
      </c>
      <c r="CB45">
        <v>20</v>
      </c>
      <c r="CC45">
        <f t="shared" si="11"/>
        <v>6.3079999999999998</v>
      </c>
      <c r="CD45">
        <f t="shared" si="46"/>
        <v>10.513333333333332</v>
      </c>
      <c r="CE45">
        <v>20</v>
      </c>
      <c r="CF45">
        <f t="shared" si="12"/>
        <v>6.3079999999999998</v>
      </c>
      <c r="CG45">
        <f t="shared" si="47"/>
        <v>6.8336666666666677</v>
      </c>
      <c r="CH45" s="11">
        <f t="shared" si="13"/>
        <v>21.0834399999999</v>
      </c>
      <c r="CJ45" s="27">
        <v>20</v>
      </c>
      <c r="CK45" s="27">
        <v>6.3080000630379898</v>
      </c>
      <c r="CL45" s="27">
        <f t="shared" si="40"/>
        <v>7.2985997193988306</v>
      </c>
      <c r="CM45" s="27">
        <v>20</v>
      </c>
      <c r="CN45" s="27">
        <v>6.3080000629811703</v>
      </c>
      <c r="CO45" s="27">
        <f t="shared" si="32"/>
        <v>11.564666782015642</v>
      </c>
      <c r="CP45" s="27">
        <v>20</v>
      </c>
      <c r="CQ45" s="27">
        <v>6.3080000629811703</v>
      </c>
      <c r="CR45" s="27">
        <f t="shared" si="48"/>
        <v>10.513333438184763</v>
      </c>
      <c r="CS45" s="27">
        <v>6</v>
      </c>
      <c r="CT45" s="27">
        <v>1.89239998108765</v>
      </c>
      <c r="CU45" s="27">
        <f t="shared" si="49"/>
        <v>2.0500999795081549</v>
      </c>
      <c r="CV45" s="30">
        <f t="shared" si="14"/>
        <v>16.667840170087882</v>
      </c>
      <c r="DA45" s="1"/>
    </row>
    <row r="46" spans="1:105" x14ac:dyDescent="0.35">
      <c r="A46" s="10">
        <v>44641.399305555555</v>
      </c>
      <c r="B46">
        <v>13.6214</v>
      </c>
      <c r="C46">
        <v>-8.6815999999999995</v>
      </c>
      <c r="D46">
        <f t="shared" si="6"/>
        <v>8.6815999999999995</v>
      </c>
      <c r="F46" s="11" t="s">
        <v>30</v>
      </c>
      <c r="H46">
        <v>20</v>
      </c>
      <c r="I46">
        <f t="shared" si="42"/>
        <v>6.3079999999999998</v>
      </c>
      <c r="J46">
        <f t="shared" si="41"/>
        <v>12.615999999999996</v>
      </c>
      <c r="K46">
        <v>20</v>
      </c>
      <c r="L46">
        <f t="shared" si="0"/>
        <v>6.3079999999999998</v>
      </c>
      <c r="M46">
        <f t="shared" si="16"/>
        <v>12.09033333333333</v>
      </c>
      <c r="N46">
        <v>20</v>
      </c>
      <c r="O46">
        <f t="shared" si="1"/>
        <v>6.3079999999999998</v>
      </c>
      <c r="P46">
        <f t="shared" si="17"/>
        <v>11.038999999999998</v>
      </c>
      <c r="Q46">
        <v>20</v>
      </c>
      <c r="R46">
        <f t="shared" si="2"/>
        <v>6.3079999999999998</v>
      </c>
      <c r="S46">
        <f t="shared" si="18"/>
        <v>7.3593333333333346</v>
      </c>
      <c r="T46" s="11">
        <f t="shared" si="7"/>
        <v>30.171800000000001</v>
      </c>
      <c r="V46">
        <v>20</v>
      </c>
      <c r="W46">
        <v>6.3080000629185697</v>
      </c>
      <c r="X46">
        <f t="shared" si="19"/>
        <v>8.1922330648346637</v>
      </c>
      <c r="Y46">
        <v>20</v>
      </c>
      <c r="Z46">
        <v>6.30800006304273</v>
      </c>
      <c r="AA46">
        <f t="shared" si="20"/>
        <v>12.090333453911652</v>
      </c>
      <c r="AB46">
        <v>20</v>
      </c>
      <c r="AC46">
        <v>6.30800006304273</v>
      </c>
      <c r="AD46">
        <f t="shared" si="21"/>
        <v>11.039000110081783</v>
      </c>
      <c r="AE46">
        <v>6</v>
      </c>
      <c r="AF46">
        <v>1.8923999810801999</v>
      </c>
      <c r="AG46">
        <f t="shared" si="34"/>
        <v>2.2077999779327793</v>
      </c>
      <c r="AH46" s="11">
        <f t="shared" si="43"/>
        <v>25.756200170084231</v>
      </c>
      <c r="AJ46">
        <v>20</v>
      </c>
      <c r="AK46">
        <v>6.3080000624648402</v>
      </c>
      <c r="AL46">
        <f t="shared" si="22"/>
        <v>7.0883330472384936</v>
      </c>
      <c r="AM46">
        <v>20</v>
      </c>
      <c r="AN46">
        <v>6.3080000630765296</v>
      </c>
      <c r="AO46">
        <f t="shared" si="23"/>
        <v>12.090333032104635</v>
      </c>
      <c r="AP46">
        <v>20</v>
      </c>
      <c r="AQ46">
        <v>6.3080000642688896</v>
      </c>
      <c r="AR46">
        <f t="shared" si="24"/>
        <v>11.038999698564972</v>
      </c>
      <c r="AS46">
        <v>6</v>
      </c>
      <c r="AT46">
        <v>1.8923999815281101</v>
      </c>
      <c r="AU46">
        <f t="shared" si="35"/>
        <v>2.2078000081799796</v>
      </c>
      <c r="AV46" s="11">
        <f t="shared" si="44"/>
        <v>25.756200171338367</v>
      </c>
      <c r="AX46">
        <v>20</v>
      </c>
      <c r="AY46">
        <v>6.3080000606631499</v>
      </c>
      <c r="AZ46">
        <f t="shared" si="25"/>
        <v>7.0883330526570107</v>
      </c>
      <c r="BA46">
        <v>20</v>
      </c>
      <c r="BB46">
        <v>6.3080000609614402</v>
      </c>
      <c r="BC46">
        <f t="shared" si="26"/>
        <v>12.090333032025244</v>
      </c>
      <c r="BD46">
        <v>20</v>
      </c>
      <c r="BE46">
        <v>6.3080000606455497</v>
      </c>
      <c r="BF46">
        <f t="shared" si="27"/>
        <v>11.038999698706633</v>
      </c>
      <c r="BG46">
        <v>6</v>
      </c>
      <c r="BH46">
        <v>1.89239998144322</v>
      </c>
      <c r="BI46">
        <f t="shared" si="36"/>
        <v>2.2077999787623916</v>
      </c>
      <c r="BJ46" s="11">
        <f t="shared" si="45"/>
        <v>25.756200163713363</v>
      </c>
      <c r="BO46" s="10">
        <v>44641.399305555555</v>
      </c>
      <c r="BP46" s="37">
        <v>13.6214</v>
      </c>
      <c r="BQ46" s="37">
        <v>-18.231359999999999</v>
      </c>
      <c r="BR46" s="37">
        <f t="shared" si="8"/>
        <v>18.231359999999999</v>
      </c>
      <c r="BT46" s="11">
        <v>0.26841999999999999</v>
      </c>
      <c r="BV46">
        <v>20</v>
      </c>
      <c r="BW46">
        <f t="shared" si="9"/>
        <v>6.3079999999999998</v>
      </c>
      <c r="BX46">
        <f t="shared" si="39"/>
        <v>12.615999999999996</v>
      </c>
      <c r="BY46">
        <v>20</v>
      </c>
      <c r="BZ46">
        <f t="shared" si="10"/>
        <v>6.3079999999999998</v>
      </c>
      <c r="CA46">
        <f t="shared" si="29"/>
        <v>12.09033333333333</v>
      </c>
      <c r="CB46">
        <v>20</v>
      </c>
      <c r="CC46">
        <f t="shared" si="11"/>
        <v>6.3079999999999998</v>
      </c>
      <c r="CD46">
        <f t="shared" si="46"/>
        <v>11.038999999999998</v>
      </c>
      <c r="CE46">
        <v>20</v>
      </c>
      <c r="CF46">
        <f t="shared" si="12"/>
        <v>6.3079999999999998</v>
      </c>
      <c r="CG46">
        <f t="shared" si="47"/>
        <v>7.3593333333333346</v>
      </c>
      <c r="CH46" s="11">
        <f t="shared" si="13"/>
        <v>20.622040000000002</v>
      </c>
      <c r="CJ46" s="27">
        <v>20</v>
      </c>
      <c r="CK46" s="27">
        <v>6.3080000630380297</v>
      </c>
      <c r="CL46" s="27">
        <f t="shared" si="40"/>
        <v>7.8242663913186661</v>
      </c>
      <c r="CM46" s="27">
        <v>20</v>
      </c>
      <c r="CN46" s="27">
        <v>6.3080000629814803</v>
      </c>
      <c r="CO46" s="27">
        <f t="shared" si="32"/>
        <v>12.090333453930766</v>
      </c>
      <c r="CP46" s="27">
        <v>20</v>
      </c>
      <c r="CQ46" s="27">
        <v>6.3080000629814803</v>
      </c>
      <c r="CR46" s="27">
        <f t="shared" si="48"/>
        <v>11.039000110099886</v>
      </c>
      <c r="CS46" s="27">
        <v>6</v>
      </c>
      <c r="CT46" s="27">
        <v>1.89239998108765</v>
      </c>
      <c r="CU46" s="27">
        <f t="shared" si="49"/>
        <v>2.2077999779321256</v>
      </c>
      <c r="CV46" s="30">
        <f t="shared" si="14"/>
        <v>16.206440170088644</v>
      </c>
      <c r="DA46" s="1"/>
    </row>
    <row r="47" spans="1:105" x14ac:dyDescent="0.35">
      <c r="A47" s="10">
        <v>44641.402777777781</v>
      </c>
      <c r="B47">
        <v>14.086600000000001</v>
      </c>
      <c r="C47">
        <v>-8.8856000000000002</v>
      </c>
      <c r="D47">
        <f t="shared" si="6"/>
        <v>8.8856000000000002</v>
      </c>
      <c r="F47" s="11" t="s">
        <v>30</v>
      </c>
      <c r="H47">
        <v>20</v>
      </c>
      <c r="I47">
        <f t="shared" si="42"/>
        <v>6.3079999999999998</v>
      </c>
      <c r="J47">
        <f t="shared" si="41"/>
        <v>13.141666666666662</v>
      </c>
      <c r="K47">
        <v>20</v>
      </c>
      <c r="L47">
        <f t="shared" si="0"/>
        <v>6.3079999999999998</v>
      </c>
      <c r="M47">
        <f t="shared" si="16"/>
        <v>12.615999999999996</v>
      </c>
      <c r="N47">
        <v>20</v>
      </c>
      <c r="O47">
        <f t="shared" si="1"/>
        <v>6.3079999999999998</v>
      </c>
      <c r="P47">
        <f t="shared" si="17"/>
        <v>11.564666666666664</v>
      </c>
      <c r="Q47">
        <v>20</v>
      </c>
      <c r="R47">
        <f t="shared" si="2"/>
        <v>6.3079999999999998</v>
      </c>
      <c r="S47">
        <f t="shared" si="18"/>
        <v>7.8850000000000016</v>
      </c>
      <c r="T47" s="11">
        <f t="shared" si="7"/>
        <v>30.433000000000003</v>
      </c>
      <c r="V47">
        <v>20</v>
      </c>
      <c r="W47">
        <v>6.3080000629310504</v>
      </c>
      <c r="X47">
        <f t="shared" si="19"/>
        <v>8.7178997367455846</v>
      </c>
      <c r="Y47">
        <v>20</v>
      </c>
      <c r="Z47">
        <v>6.3080000630426598</v>
      </c>
      <c r="AA47">
        <f t="shared" si="20"/>
        <v>12.616000125831874</v>
      </c>
      <c r="AB47">
        <v>20</v>
      </c>
      <c r="AC47">
        <v>6.3080000630426598</v>
      </c>
      <c r="AD47">
        <f t="shared" si="21"/>
        <v>11.564666782002005</v>
      </c>
      <c r="AE47">
        <v>6</v>
      </c>
      <c r="AF47">
        <v>1.8923999810801999</v>
      </c>
      <c r="AG47">
        <f t="shared" si="34"/>
        <v>2.3654999763561291</v>
      </c>
      <c r="AH47" s="11">
        <f t="shared" si="43"/>
        <v>26.017400170096568</v>
      </c>
      <c r="AJ47">
        <v>20</v>
      </c>
      <c r="AK47">
        <v>6.3080000630728996</v>
      </c>
      <c r="AL47">
        <f t="shared" si="22"/>
        <v>7.6139997191612352</v>
      </c>
      <c r="AM47">
        <v>20</v>
      </c>
      <c r="AN47">
        <v>6.3080000630716899</v>
      </c>
      <c r="AO47">
        <f t="shared" si="23"/>
        <v>12.615999704027276</v>
      </c>
      <c r="AP47">
        <v>20</v>
      </c>
      <c r="AQ47">
        <v>6.3080000630687998</v>
      </c>
      <c r="AR47">
        <f t="shared" si="24"/>
        <v>11.564666370487371</v>
      </c>
      <c r="AS47">
        <v>6</v>
      </c>
      <c r="AT47">
        <v>1.8923999815869801</v>
      </c>
      <c r="AU47">
        <f t="shared" si="35"/>
        <v>2.3655000066455614</v>
      </c>
      <c r="AV47" s="11">
        <f t="shared" si="44"/>
        <v>26.017400170800368</v>
      </c>
      <c r="AX47">
        <v>20</v>
      </c>
      <c r="AY47">
        <v>6.3080000602753401</v>
      </c>
      <c r="AZ47">
        <f t="shared" si="25"/>
        <v>7.6139997243466224</v>
      </c>
      <c r="BA47">
        <v>20</v>
      </c>
      <c r="BB47">
        <v>6.3080000617703096</v>
      </c>
      <c r="BC47">
        <f t="shared" si="26"/>
        <v>12.615999703839437</v>
      </c>
      <c r="BD47">
        <v>20</v>
      </c>
      <c r="BE47">
        <v>6.3080000621551697</v>
      </c>
      <c r="BF47">
        <f t="shared" si="27"/>
        <v>11.564666370552896</v>
      </c>
      <c r="BG47">
        <v>6</v>
      </c>
      <c r="BH47">
        <v>1.8923999814366099</v>
      </c>
      <c r="BI47">
        <f t="shared" si="36"/>
        <v>2.3654999772154426</v>
      </c>
      <c r="BJ47" s="11">
        <f t="shared" si="45"/>
        <v>26.017400165637437</v>
      </c>
      <c r="BO47" s="10">
        <v>44641.402777777781</v>
      </c>
      <c r="BP47" s="37">
        <v>14.086600000000001</v>
      </c>
      <c r="BQ47" s="37">
        <v>-18.659759999999999</v>
      </c>
      <c r="BR47" s="37">
        <f t="shared" si="8"/>
        <v>18.659759999999999</v>
      </c>
      <c r="BT47" s="11">
        <v>0.26841999999999999</v>
      </c>
      <c r="BV47">
        <v>20</v>
      </c>
      <c r="BW47">
        <f t="shared" si="9"/>
        <v>6.3079999999999998</v>
      </c>
      <c r="BX47">
        <f t="shared" si="39"/>
        <v>13.141666666666662</v>
      </c>
      <c r="BY47">
        <v>20</v>
      </c>
      <c r="BZ47">
        <f t="shared" si="10"/>
        <v>6.3079999999999998</v>
      </c>
      <c r="CA47">
        <f t="shared" si="29"/>
        <v>12.615999999999996</v>
      </c>
      <c r="CB47">
        <v>20</v>
      </c>
      <c r="CC47">
        <f t="shared" si="11"/>
        <v>6.3079999999999998</v>
      </c>
      <c r="CD47">
        <f t="shared" si="46"/>
        <v>11.564666666666664</v>
      </c>
      <c r="CE47">
        <v>20</v>
      </c>
      <c r="CF47">
        <f t="shared" si="12"/>
        <v>6.3079999999999998</v>
      </c>
      <c r="CG47">
        <f t="shared" si="47"/>
        <v>7.8850000000000016</v>
      </c>
      <c r="CH47" s="11">
        <f t="shared" si="13"/>
        <v>20.658840000000005</v>
      </c>
      <c r="CJ47" s="27">
        <v>20</v>
      </c>
      <c r="CK47" s="27">
        <v>6.3080000630381496</v>
      </c>
      <c r="CL47" s="27">
        <f t="shared" si="40"/>
        <v>8.3499330632385114</v>
      </c>
      <c r="CM47" s="27">
        <v>20</v>
      </c>
      <c r="CN47" s="27">
        <v>6.3080000629814501</v>
      </c>
      <c r="CO47" s="27">
        <f t="shared" si="32"/>
        <v>12.616000125845886</v>
      </c>
      <c r="CP47" s="27">
        <v>20</v>
      </c>
      <c r="CQ47" s="27">
        <v>6.3080000629814501</v>
      </c>
      <c r="CR47" s="27">
        <f t="shared" si="48"/>
        <v>11.564666782015006</v>
      </c>
      <c r="CS47" s="27">
        <v>6</v>
      </c>
      <c r="CT47" s="27">
        <v>1.8923999810870999</v>
      </c>
      <c r="CU47" s="27">
        <f t="shared" si="49"/>
        <v>2.3654999763560505</v>
      </c>
      <c r="CV47" s="30">
        <f t="shared" si="14"/>
        <v>16.24324017008815</v>
      </c>
      <c r="DA47" s="1"/>
    </row>
    <row r="48" spans="1:105" x14ac:dyDescent="0.35">
      <c r="A48" s="10">
        <v>44641.40625</v>
      </c>
      <c r="B48">
        <v>13.731399999999899</v>
      </c>
      <c r="C48">
        <v>-9.0934000000000008</v>
      </c>
      <c r="D48">
        <f t="shared" si="6"/>
        <v>9.0934000000000008</v>
      </c>
      <c r="F48" s="11" t="s">
        <v>30</v>
      </c>
      <c r="H48">
        <v>20</v>
      </c>
      <c r="I48">
        <f t="shared" si="42"/>
        <v>6.3079999999999998</v>
      </c>
      <c r="J48">
        <f t="shared" si="41"/>
        <v>13.667333333333328</v>
      </c>
      <c r="K48">
        <v>20</v>
      </c>
      <c r="L48">
        <f t="shared" si="0"/>
        <v>6.3079999999999998</v>
      </c>
      <c r="M48">
        <f t="shared" si="16"/>
        <v>13.141666666666662</v>
      </c>
      <c r="N48">
        <v>20</v>
      </c>
      <c r="O48">
        <f t="shared" si="1"/>
        <v>6.3079999999999998</v>
      </c>
      <c r="P48">
        <f t="shared" si="17"/>
        <v>12.09033333333333</v>
      </c>
      <c r="Q48">
        <v>20</v>
      </c>
      <c r="R48">
        <f t="shared" si="2"/>
        <v>6.3079999999999998</v>
      </c>
      <c r="S48">
        <f t="shared" si="18"/>
        <v>8.4106666666666676</v>
      </c>
      <c r="T48" s="11">
        <f t="shared" si="7"/>
        <v>29.869999999999898</v>
      </c>
      <c r="V48">
        <v>20</v>
      </c>
      <c r="W48">
        <v>6.3080000630357098</v>
      </c>
      <c r="X48">
        <f t="shared" si="19"/>
        <v>9.2435664086652274</v>
      </c>
      <c r="Y48">
        <v>20</v>
      </c>
      <c r="Z48">
        <v>6.3080000629774897</v>
      </c>
      <c r="AA48">
        <f t="shared" si="20"/>
        <v>13.141666797746666</v>
      </c>
      <c r="AB48">
        <v>20</v>
      </c>
      <c r="AC48">
        <v>6.3080000629774897</v>
      </c>
      <c r="AD48">
        <f t="shared" si="21"/>
        <v>12.090333453916797</v>
      </c>
      <c r="AE48">
        <v>6</v>
      </c>
      <c r="AF48">
        <v>1.89239998108708</v>
      </c>
      <c r="AG48">
        <f t="shared" si="34"/>
        <v>2.5231999747800522</v>
      </c>
      <c r="AH48" s="11">
        <f t="shared" si="43"/>
        <v>25.454400170077669</v>
      </c>
      <c r="AJ48">
        <v>20</v>
      </c>
      <c r="AK48">
        <v>6.3080000622129804</v>
      </c>
      <c r="AL48">
        <f t="shared" si="22"/>
        <v>8.1396663910123177</v>
      </c>
      <c r="AM48">
        <v>20</v>
      </c>
      <c r="AN48">
        <v>6.3080000626879196</v>
      </c>
      <c r="AO48">
        <f t="shared" si="23"/>
        <v>13.141666375917936</v>
      </c>
      <c r="AP48">
        <v>20</v>
      </c>
      <c r="AQ48">
        <v>6.3080000631920203</v>
      </c>
      <c r="AR48">
        <f t="shared" si="24"/>
        <v>12.09033304242004</v>
      </c>
      <c r="AS48">
        <v>6</v>
      </c>
      <c r="AT48">
        <v>1.89239998123424</v>
      </c>
      <c r="AU48">
        <f t="shared" si="35"/>
        <v>2.523200005081748</v>
      </c>
      <c r="AV48" s="11">
        <f t="shared" si="44"/>
        <v>25.454400169327059</v>
      </c>
      <c r="AX48">
        <v>20</v>
      </c>
      <c r="AY48">
        <v>6.3080000630592004</v>
      </c>
      <c r="AZ48">
        <f t="shared" si="25"/>
        <v>8.1396663962682219</v>
      </c>
      <c r="BA48">
        <v>20</v>
      </c>
      <c r="BB48">
        <v>6.30800006307269</v>
      </c>
      <c r="BC48">
        <f t="shared" si="26"/>
        <v>13.141666375762162</v>
      </c>
      <c r="BD48">
        <v>20</v>
      </c>
      <c r="BE48">
        <v>6.3080000630725204</v>
      </c>
      <c r="BF48">
        <f t="shared" si="27"/>
        <v>12.090333042475606</v>
      </c>
      <c r="BG48">
        <v>6</v>
      </c>
      <c r="BH48">
        <v>1.89239998211014</v>
      </c>
      <c r="BI48">
        <f t="shared" si="36"/>
        <v>2.5231999757246211</v>
      </c>
      <c r="BJ48" s="11">
        <f t="shared" si="45"/>
        <v>25.454400171314447</v>
      </c>
      <c r="BO48" s="10">
        <v>44641.40625</v>
      </c>
      <c r="BP48" s="37">
        <v>13.731399999999899</v>
      </c>
      <c r="BQ48" s="37">
        <v>-19.096139999999998</v>
      </c>
      <c r="BR48" s="37">
        <f t="shared" si="8"/>
        <v>19.096139999999998</v>
      </c>
      <c r="BT48" s="11">
        <v>0.26841999999999999</v>
      </c>
      <c r="BV48">
        <v>20</v>
      </c>
      <c r="BW48">
        <f t="shared" si="9"/>
        <v>6.3079999999999998</v>
      </c>
      <c r="BX48">
        <f t="shared" si="39"/>
        <v>13.667333333333328</v>
      </c>
      <c r="BY48">
        <v>20</v>
      </c>
      <c r="BZ48">
        <f t="shared" si="10"/>
        <v>6.3079999999999998</v>
      </c>
      <c r="CA48">
        <f t="shared" si="29"/>
        <v>13.141666666666662</v>
      </c>
      <c r="CB48">
        <v>20</v>
      </c>
      <c r="CC48">
        <f t="shared" si="11"/>
        <v>6.3079999999999998</v>
      </c>
      <c r="CD48">
        <f t="shared" si="46"/>
        <v>12.09033333333333</v>
      </c>
      <c r="CE48">
        <v>20</v>
      </c>
      <c r="CF48">
        <f t="shared" si="12"/>
        <v>6.3079999999999998</v>
      </c>
      <c r="CG48">
        <f t="shared" si="47"/>
        <v>8.4106666666666676</v>
      </c>
      <c r="CH48" s="11">
        <f t="shared" si="13"/>
        <v>19.867259999999902</v>
      </c>
      <c r="CJ48" s="27">
        <v>20</v>
      </c>
      <c r="CK48" s="27">
        <v>6.30800006303829</v>
      </c>
      <c r="CL48" s="27">
        <f t="shared" si="40"/>
        <v>8.8755997351583691</v>
      </c>
      <c r="CM48" s="27">
        <v>20</v>
      </c>
      <c r="CN48" s="27">
        <v>6.3080000629819803</v>
      </c>
      <c r="CO48" s="27">
        <f t="shared" si="32"/>
        <v>13.141666797761051</v>
      </c>
      <c r="CP48" s="27">
        <v>20</v>
      </c>
      <c r="CQ48" s="27">
        <v>6.3080000629819803</v>
      </c>
      <c r="CR48" s="27">
        <f t="shared" si="48"/>
        <v>12.090333453930171</v>
      </c>
      <c r="CS48" s="27">
        <v>6</v>
      </c>
      <c r="CT48" s="27">
        <v>1.8923999810871099</v>
      </c>
      <c r="CU48" s="27">
        <f t="shared" si="49"/>
        <v>2.5231999747799763</v>
      </c>
      <c r="CV48" s="30">
        <f t="shared" si="14"/>
        <v>15.451660170089262</v>
      </c>
      <c r="DA48" s="1"/>
    </row>
    <row r="49" spans="1:105" x14ac:dyDescent="0.35">
      <c r="A49" s="10">
        <v>44641.409722222219</v>
      </c>
      <c r="B49">
        <v>14.1012</v>
      </c>
      <c r="C49">
        <v>-9.27</v>
      </c>
      <c r="D49">
        <f t="shared" si="6"/>
        <v>9.27</v>
      </c>
      <c r="F49" s="11" t="s">
        <v>30</v>
      </c>
      <c r="H49">
        <v>20</v>
      </c>
      <c r="I49">
        <f t="shared" si="42"/>
        <v>6.3079999999999998</v>
      </c>
      <c r="J49">
        <f t="shared" si="41"/>
        <v>14.192999999999994</v>
      </c>
      <c r="K49">
        <v>20</v>
      </c>
      <c r="L49">
        <f t="shared" si="0"/>
        <v>6.3079999999999998</v>
      </c>
      <c r="M49">
        <f t="shared" si="16"/>
        <v>13.667333333333328</v>
      </c>
      <c r="N49">
        <v>20</v>
      </c>
      <c r="O49">
        <f t="shared" si="1"/>
        <v>6.3079999999999998</v>
      </c>
      <c r="P49">
        <f t="shared" si="17"/>
        <v>12.615999999999996</v>
      </c>
      <c r="Q49">
        <v>20</v>
      </c>
      <c r="R49">
        <f t="shared" si="2"/>
        <v>6.3079999999999998</v>
      </c>
      <c r="S49">
        <f t="shared" si="18"/>
        <v>8.9363333333333337</v>
      </c>
      <c r="T49" s="11">
        <f t="shared" si="7"/>
        <v>30.063199999999998</v>
      </c>
      <c r="V49">
        <v>20</v>
      </c>
      <c r="W49">
        <v>6.3080000630357302</v>
      </c>
      <c r="X49">
        <f t="shared" si="19"/>
        <v>9.7692330805848719</v>
      </c>
      <c r="Y49">
        <v>20</v>
      </c>
      <c r="Z49">
        <v>6.3080000629773396</v>
      </c>
      <c r="AA49">
        <f t="shared" si="20"/>
        <v>13.667333469661445</v>
      </c>
      <c r="AB49">
        <v>20</v>
      </c>
      <c r="AC49">
        <v>6.3080000629773396</v>
      </c>
      <c r="AD49">
        <f t="shared" si="21"/>
        <v>12.616000125831576</v>
      </c>
      <c r="AE49">
        <v>6</v>
      </c>
      <c r="AF49">
        <v>1.89239998108707</v>
      </c>
      <c r="AG49">
        <f t="shared" si="34"/>
        <v>2.6808999732039749</v>
      </c>
      <c r="AH49" s="11">
        <f t="shared" si="43"/>
        <v>25.647600170077478</v>
      </c>
      <c r="AJ49">
        <v>20</v>
      </c>
      <c r="AK49">
        <v>6.3080000612084701</v>
      </c>
      <c r="AL49">
        <f t="shared" si="22"/>
        <v>8.6653330627796894</v>
      </c>
      <c r="AM49">
        <v>20</v>
      </c>
      <c r="AN49">
        <v>6.3080000608998201</v>
      </c>
      <c r="AO49">
        <f t="shared" si="23"/>
        <v>13.667333047659588</v>
      </c>
      <c r="AP49">
        <v>20</v>
      </c>
      <c r="AQ49">
        <v>6.3080000609813203</v>
      </c>
      <c r="AR49">
        <f t="shared" si="24"/>
        <v>12.615999714168483</v>
      </c>
      <c r="AS49">
        <v>6</v>
      </c>
      <c r="AT49">
        <v>1.8923999812596</v>
      </c>
      <c r="AU49">
        <f t="shared" si="35"/>
        <v>2.6809000035200481</v>
      </c>
      <c r="AV49" s="11">
        <f t="shared" si="44"/>
        <v>25.64760016434921</v>
      </c>
      <c r="AX49">
        <v>20</v>
      </c>
      <c r="AY49">
        <v>6.3080000630567596</v>
      </c>
      <c r="AZ49">
        <f t="shared" si="25"/>
        <v>8.6653330681896179</v>
      </c>
      <c r="BA49">
        <v>20</v>
      </c>
      <c r="BB49">
        <v>6.3080000630728197</v>
      </c>
      <c r="BC49">
        <f t="shared" si="26"/>
        <v>13.667333047684897</v>
      </c>
      <c r="BD49">
        <v>20</v>
      </c>
      <c r="BE49">
        <v>6.30800006307265</v>
      </c>
      <c r="BF49">
        <f t="shared" si="27"/>
        <v>12.615999714398328</v>
      </c>
      <c r="BG49">
        <v>6</v>
      </c>
      <c r="BH49">
        <v>1.89239998209602</v>
      </c>
      <c r="BI49">
        <f t="shared" si="36"/>
        <v>2.6808999742326227</v>
      </c>
      <c r="BJ49" s="11">
        <f t="shared" si="45"/>
        <v>25.647600171298247</v>
      </c>
      <c r="BO49" s="10">
        <v>44641.409722222219</v>
      </c>
      <c r="BP49" s="37">
        <v>14.1012</v>
      </c>
      <c r="BQ49" s="37">
        <v>-19.466999999999999</v>
      </c>
      <c r="BR49" s="37">
        <f t="shared" si="8"/>
        <v>19.466999999999999</v>
      </c>
      <c r="BT49" s="11">
        <v>0.26841999999999999</v>
      </c>
      <c r="BV49">
        <v>20</v>
      </c>
      <c r="BW49">
        <f t="shared" si="9"/>
        <v>6.3079999999999998</v>
      </c>
      <c r="BX49">
        <f t="shared" si="39"/>
        <v>14.192999999999994</v>
      </c>
      <c r="BY49">
        <v>20</v>
      </c>
      <c r="BZ49">
        <f t="shared" si="10"/>
        <v>6.3079999999999998</v>
      </c>
      <c r="CA49">
        <f t="shared" si="29"/>
        <v>13.667333333333328</v>
      </c>
      <c r="CB49">
        <v>20</v>
      </c>
      <c r="CC49">
        <f t="shared" si="11"/>
        <v>6.3079999999999998</v>
      </c>
      <c r="CD49">
        <f t="shared" si="46"/>
        <v>12.615999999999996</v>
      </c>
      <c r="CE49">
        <v>20</v>
      </c>
      <c r="CF49">
        <f t="shared" si="12"/>
        <v>6.3079999999999998</v>
      </c>
      <c r="CG49">
        <f t="shared" si="47"/>
        <v>8.9363333333333337</v>
      </c>
      <c r="CH49" s="11">
        <f t="shared" si="13"/>
        <v>19.866199999999999</v>
      </c>
      <c r="CJ49" s="27">
        <v>20</v>
      </c>
      <c r="CK49" s="27">
        <v>6.3080000630383903</v>
      </c>
      <c r="CL49" s="27">
        <f t="shared" si="40"/>
        <v>9.4012664070782357</v>
      </c>
      <c r="CM49" s="27">
        <v>20</v>
      </c>
      <c r="CN49" s="27">
        <v>6.3080000629819803</v>
      </c>
      <c r="CO49" s="27">
        <f t="shared" si="32"/>
        <v>13.667333469676215</v>
      </c>
      <c r="CP49" s="27">
        <v>20</v>
      </c>
      <c r="CQ49" s="27">
        <v>6.3080000629819803</v>
      </c>
      <c r="CR49" s="27">
        <f t="shared" si="48"/>
        <v>12.616000125845336</v>
      </c>
      <c r="CS49" s="27">
        <v>6</v>
      </c>
      <c r="CT49" s="27">
        <v>1.8923999810871099</v>
      </c>
      <c r="CU49" s="27">
        <f t="shared" si="49"/>
        <v>2.6808999732039021</v>
      </c>
      <c r="CV49" s="30">
        <f t="shared" si="14"/>
        <v>15.450600170089459</v>
      </c>
      <c r="DA49" s="1"/>
    </row>
    <row r="50" spans="1:105" x14ac:dyDescent="0.35">
      <c r="A50" s="10">
        <v>44641.413194444445</v>
      </c>
      <c r="B50">
        <v>16.491</v>
      </c>
      <c r="C50">
        <v>-9.4558</v>
      </c>
      <c r="D50">
        <f t="shared" si="6"/>
        <v>9.4558</v>
      </c>
      <c r="F50" s="11" t="s">
        <v>30</v>
      </c>
      <c r="H50">
        <v>20</v>
      </c>
      <c r="I50">
        <f t="shared" si="42"/>
        <v>6.3079999999999998</v>
      </c>
      <c r="J50">
        <f t="shared" si="41"/>
        <v>14.71866666666666</v>
      </c>
      <c r="K50">
        <v>20</v>
      </c>
      <c r="L50">
        <f t="shared" si="0"/>
        <v>6.3079999999999998</v>
      </c>
      <c r="M50">
        <f t="shared" si="16"/>
        <v>14.192999999999994</v>
      </c>
      <c r="N50">
        <v>20</v>
      </c>
      <c r="O50">
        <f t="shared" si="1"/>
        <v>6.3079999999999998</v>
      </c>
      <c r="P50">
        <f t="shared" si="17"/>
        <v>13.141666666666662</v>
      </c>
      <c r="Q50">
        <v>20</v>
      </c>
      <c r="R50">
        <f t="shared" si="2"/>
        <v>6.3079999999999998</v>
      </c>
      <c r="S50">
        <f t="shared" si="18"/>
        <v>9.4619999999999997</v>
      </c>
      <c r="T50" s="11">
        <f t="shared" si="7"/>
        <v>32.267200000000003</v>
      </c>
      <c r="V50">
        <v>20</v>
      </c>
      <c r="W50">
        <v>6.3080000628931101</v>
      </c>
      <c r="X50">
        <f t="shared" si="19"/>
        <v>10.294899752492631</v>
      </c>
      <c r="Y50">
        <v>20</v>
      </c>
      <c r="Z50">
        <v>6.3080000629757098</v>
      </c>
      <c r="AA50">
        <f t="shared" si="20"/>
        <v>14.193000141576087</v>
      </c>
      <c r="AB50">
        <v>20</v>
      </c>
      <c r="AC50">
        <v>6.3080000629757098</v>
      </c>
      <c r="AD50">
        <f t="shared" si="21"/>
        <v>13.141666797746218</v>
      </c>
      <c r="AE50">
        <v>6</v>
      </c>
      <c r="AF50">
        <v>1.89239998108705</v>
      </c>
      <c r="AG50">
        <f t="shared" si="34"/>
        <v>2.8385999716278958</v>
      </c>
      <c r="AH50" s="11">
        <f t="shared" si="43"/>
        <v>27.851600169931583</v>
      </c>
      <c r="AJ50">
        <v>20</v>
      </c>
      <c r="AK50">
        <v>6.3080000469437101</v>
      </c>
      <c r="AL50">
        <f t="shared" si="22"/>
        <v>9.190999733358332</v>
      </c>
      <c r="AM50">
        <v>20</v>
      </c>
      <c r="AN50">
        <v>6.3080000404124101</v>
      </c>
      <c r="AO50">
        <f t="shared" si="23"/>
        <v>14.192999717693954</v>
      </c>
      <c r="AP50">
        <v>20</v>
      </c>
      <c r="AQ50">
        <v>6.3080000418759097</v>
      </c>
      <c r="AR50">
        <f t="shared" si="24"/>
        <v>13.141666384324809</v>
      </c>
      <c r="AS50">
        <v>6</v>
      </c>
      <c r="AT50">
        <v>1.8923999812505501</v>
      </c>
      <c r="AU50">
        <f t="shared" si="35"/>
        <v>2.8386000019575941</v>
      </c>
      <c r="AV50" s="11">
        <f t="shared" si="44"/>
        <v>27.851600110482575</v>
      </c>
      <c r="AX50">
        <v>20</v>
      </c>
      <c r="AY50">
        <v>6.3080000630599597</v>
      </c>
      <c r="AZ50">
        <f t="shared" si="25"/>
        <v>9.1909997401112804</v>
      </c>
      <c r="BA50">
        <v>20</v>
      </c>
      <c r="BB50">
        <v>6.3080000630729396</v>
      </c>
      <c r="BC50">
        <f t="shared" si="26"/>
        <v>14.192999719607641</v>
      </c>
      <c r="BD50">
        <v>20</v>
      </c>
      <c r="BE50">
        <v>6.3080000630727797</v>
      </c>
      <c r="BF50">
        <f t="shared" si="27"/>
        <v>13.141666386321059</v>
      </c>
      <c r="BG50">
        <v>6</v>
      </c>
      <c r="BH50">
        <v>1.89239998195856</v>
      </c>
      <c r="BI50">
        <f t="shared" si="36"/>
        <v>2.8385999727291695</v>
      </c>
      <c r="BJ50" s="11">
        <f t="shared" si="45"/>
        <v>27.85160017116424</v>
      </c>
      <c r="BO50" s="10">
        <v>44641.413194444445</v>
      </c>
      <c r="BP50" s="37">
        <v>16.491</v>
      </c>
      <c r="BQ50" s="37">
        <v>-19.85718</v>
      </c>
      <c r="BR50" s="37">
        <f t="shared" si="8"/>
        <v>19.85718</v>
      </c>
      <c r="BT50" s="11">
        <v>0.26841999999999999</v>
      </c>
      <c r="BV50">
        <v>20</v>
      </c>
      <c r="BW50">
        <f t="shared" si="9"/>
        <v>6.3079999999999998</v>
      </c>
      <c r="BX50">
        <f t="shared" si="39"/>
        <v>14.71866666666666</v>
      </c>
      <c r="BY50">
        <v>20</v>
      </c>
      <c r="BZ50">
        <f t="shared" si="10"/>
        <v>6.3079999999999998</v>
      </c>
      <c r="CA50">
        <f t="shared" si="29"/>
        <v>14.192999999999994</v>
      </c>
      <c r="CB50">
        <v>20</v>
      </c>
      <c r="CC50">
        <f t="shared" si="11"/>
        <v>6.3079999999999998</v>
      </c>
      <c r="CD50">
        <f t="shared" si="46"/>
        <v>13.141666666666662</v>
      </c>
      <c r="CE50">
        <v>20</v>
      </c>
      <c r="CF50">
        <f t="shared" si="12"/>
        <v>6.3079999999999998</v>
      </c>
      <c r="CG50">
        <f t="shared" si="47"/>
        <v>9.4619999999999997</v>
      </c>
      <c r="CH50" s="11">
        <f t="shared" si="13"/>
        <v>21.865819999999999</v>
      </c>
      <c r="CJ50" s="27">
        <v>20</v>
      </c>
      <c r="CK50" s="27">
        <v>6.3080000629593398</v>
      </c>
      <c r="CL50" s="27">
        <f t="shared" si="40"/>
        <v>9.9269330789915138</v>
      </c>
      <c r="CM50" s="27">
        <v>20</v>
      </c>
      <c r="CN50" s="27">
        <v>6.3080000629806303</v>
      </c>
      <c r="CO50" s="27">
        <f t="shared" si="32"/>
        <v>14.193000141591268</v>
      </c>
      <c r="CP50" s="27">
        <v>20</v>
      </c>
      <c r="CQ50" s="27">
        <v>6.3080000629806303</v>
      </c>
      <c r="CR50" s="27">
        <f t="shared" si="48"/>
        <v>13.141666797760388</v>
      </c>
      <c r="CS50" s="27">
        <v>6</v>
      </c>
      <c r="CT50" s="27">
        <v>1.89239998108709</v>
      </c>
      <c r="CU50" s="27">
        <f t="shared" si="49"/>
        <v>2.8385999716278261</v>
      </c>
      <c r="CV50" s="30">
        <f t="shared" si="14"/>
        <v>17.45022017000769</v>
      </c>
      <c r="DA50" s="1"/>
    </row>
    <row r="51" spans="1:105" x14ac:dyDescent="0.35">
      <c r="A51" s="10">
        <v>44641.416666666664</v>
      </c>
      <c r="B51">
        <v>16.018999999999998</v>
      </c>
      <c r="C51">
        <v>-9.6424000000000003</v>
      </c>
      <c r="D51">
        <f t="shared" si="6"/>
        <v>9.6424000000000003</v>
      </c>
      <c r="F51" s="11" t="s">
        <v>31</v>
      </c>
      <c r="H51">
        <v>20</v>
      </c>
      <c r="I51">
        <f t="shared" si="42"/>
        <v>6.3079999999999998</v>
      </c>
      <c r="J51">
        <f t="shared" si="41"/>
        <v>15.244333333333326</v>
      </c>
      <c r="K51">
        <v>20</v>
      </c>
      <c r="L51">
        <f t="shared" si="0"/>
        <v>6.3079999999999998</v>
      </c>
      <c r="M51">
        <f t="shared" si="16"/>
        <v>14.71866666666666</v>
      </c>
      <c r="N51">
        <v>20</v>
      </c>
      <c r="O51">
        <f t="shared" si="1"/>
        <v>6.3079999999999998</v>
      </c>
      <c r="P51">
        <f t="shared" si="17"/>
        <v>13.667333333333328</v>
      </c>
      <c r="Q51">
        <v>20</v>
      </c>
      <c r="R51">
        <f t="shared" si="2"/>
        <v>6.3079999999999998</v>
      </c>
      <c r="S51">
        <f t="shared" si="18"/>
        <v>9.9876666666666658</v>
      </c>
      <c r="T51" s="11">
        <f t="shared" si="7"/>
        <v>31.608599999999996</v>
      </c>
      <c r="V51">
        <v>20</v>
      </c>
      <c r="W51">
        <v>6.3080000630553101</v>
      </c>
      <c r="X51">
        <f t="shared" si="19"/>
        <v>10.820566424413906</v>
      </c>
      <c r="Y51">
        <v>20</v>
      </c>
      <c r="Z51">
        <v>6.3080000630447204</v>
      </c>
      <c r="AA51">
        <f t="shared" si="20"/>
        <v>14.71866681349648</v>
      </c>
      <c r="AB51">
        <v>20</v>
      </c>
      <c r="AC51">
        <v>6.3080000630447204</v>
      </c>
      <c r="AD51">
        <f t="shared" si="21"/>
        <v>13.667333469666612</v>
      </c>
      <c r="AE51">
        <v>6</v>
      </c>
      <c r="AF51">
        <v>1.89239998108787</v>
      </c>
      <c r="AG51">
        <f t="shared" si="34"/>
        <v>2.9962999700518851</v>
      </c>
      <c r="AH51" s="11">
        <f t="shared" si="43"/>
        <v>27.193000170232615</v>
      </c>
      <c r="AJ51">
        <v>20</v>
      </c>
      <c r="AK51">
        <v>6.3080000630770803</v>
      </c>
      <c r="AL51">
        <f t="shared" si="22"/>
        <v>9.7166664052814227</v>
      </c>
      <c r="AM51">
        <v>20</v>
      </c>
      <c r="AN51">
        <v>6.3080000630770803</v>
      </c>
      <c r="AO51">
        <f t="shared" si="23"/>
        <v>14.718666389617045</v>
      </c>
      <c r="AP51">
        <v>20</v>
      </c>
      <c r="AQ51">
        <v>6.3080000630770998</v>
      </c>
      <c r="AR51">
        <f t="shared" si="24"/>
        <v>13.667333056247902</v>
      </c>
      <c r="AS51">
        <v>6</v>
      </c>
      <c r="AT51">
        <v>1.89239998138147</v>
      </c>
      <c r="AU51">
        <f t="shared" si="35"/>
        <v>2.99630000040605</v>
      </c>
      <c r="AV51" s="11">
        <f t="shared" si="44"/>
        <v>27.193000170612727</v>
      </c>
      <c r="AX51">
        <v>20</v>
      </c>
      <c r="AY51">
        <v>6.30800005969708</v>
      </c>
      <c r="AZ51">
        <f t="shared" si="25"/>
        <v>9.7166664117527031</v>
      </c>
      <c r="BA51">
        <v>20</v>
      </c>
      <c r="BB51">
        <v>6.3080000623606702</v>
      </c>
      <c r="BC51">
        <f t="shared" si="26"/>
        <v>14.718666391471031</v>
      </c>
      <c r="BD51">
        <v>20</v>
      </c>
      <c r="BE51">
        <v>6.30800006229574</v>
      </c>
      <c r="BF51">
        <f t="shared" si="27"/>
        <v>13.667333058179038</v>
      </c>
      <c r="BG51">
        <v>6</v>
      </c>
      <c r="BH51">
        <v>1.89239998514583</v>
      </c>
      <c r="BI51">
        <f t="shared" si="36"/>
        <v>2.9962999714913221</v>
      </c>
      <c r="BJ51" s="11">
        <f t="shared" si="45"/>
        <v>27.193000169499314</v>
      </c>
      <c r="BO51" s="10">
        <v>44641.416666666664</v>
      </c>
      <c r="BP51" s="37">
        <v>16.018999999999998</v>
      </c>
      <c r="BQ51" s="37">
        <v>-20.249040000000001</v>
      </c>
      <c r="BR51" s="37">
        <f t="shared" si="8"/>
        <v>20.249040000000001</v>
      </c>
      <c r="BT51" s="11">
        <v>0.21029</v>
      </c>
      <c r="BV51">
        <v>20</v>
      </c>
      <c r="BW51">
        <f t="shared" si="9"/>
        <v>6.3079999999999998</v>
      </c>
      <c r="BX51">
        <f t="shared" si="39"/>
        <v>15.244333333333326</v>
      </c>
      <c r="BY51">
        <v>20</v>
      </c>
      <c r="BZ51">
        <f t="shared" si="10"/>
        <v>6.3079999999999998</v>
      </c>
      <c r="CA51">
        <f t="shared" si="29"/>
        <v>14.71866666666666</v>
      </c>
      <c r="CB51">
        <v>20</v>
      </c>
      <c r="CC51">
        <f t="shared" si="11"/>
        <v>6.3079999999999998</v>
      </c>
      <c r="CD51">
        <f t="shared" si="46"/>
        <v>13.667333333333328</v>
      </c>
      <c r="CE51">
        <v>20</v>
      </c>
      <c r="CF51">
        <f t="shared" si="12"/>
        <v>6.3079999999999998</v>
      </c>
      <c r="CG51">
        <f t="shared" si="47"/>
        <v>9.9876666666666658</v>
      </c>
      <c r="CH51" s="11">
        <f t="shared" si="13"/>
        <v>21.001959999999997</v>
      </c>
      <c r="CJ51" s="27">
        <v>20</v>
      </c>
      <c r="CK51" s="27">
        <v>6.30800006305659</v>
      </c>
      <c r="CL51" s="27">
        <f t="shared" si="40"/>
        <v>10.452599750912896</v>
      </c>
      <c r="CM51" s="27">
        <v>20</v>
      </c>
      <c r="CN51" s="27">
        <v>6.30800006304497</v>
      </c>
      <c r="CO51" s="27">
        <f t="shared" si="32"/>
        <v>14.718666813511682</v>
      </c>
      <c r="CP51" s="27">
        <v>20</v>
      </c>
      <c r="CQ51" s="27">
        <v>6.30800006304497</v>
      </c>
      <c r="CR51" s="27">
        <f t="shared" si="48"/>
        <v>13.667333469680802</v>
      </c>
      <c r="CS51" s="27">
        <v>6</v>
      </c>
      <c r="CT51" s="27">
        <v>1.89239998108787</v>
      </c>
      <c r="CU51" s="27">
        <f t="shared" si="49"/>
        <v>2.9962999700518154</v>
      </c>
      <c r="CV51" s="30">
        <f t="shared" si="14"/>
        <v>16.5863601702344</v>
      </c>
      <c r="DA51" s="1"/>
    </row>
    <row r="52" spans="1:105" x14ac:dyDescent="0.35">
      <c r="A52" s="10">
        <v>44641.420138888891</v>
      </c>
      <c r="B52">
        <v>14.097799999999999</v>
      </c>
      <c r="C52">
        <v>-9.8656000000000006</v>
      </c>
      <c r="D52">
        <f t="shared" si="6"/>
        <v>9.8656000000000006</v>
      </c>
      <c r="F52" s="11" t="s">
        <v>31</v>
      </c>
      <c r="H52">
        <v>20</v>
      </c>
      <c r="I52">
        <f t="shared" si="42"/>
        <v>6.3079999999999998</v>
      </c>
      <c r="J52">
        <f t="shared" si="41"/>
        <v>15.769999999999992</v>
      </c>
      <c r="K52">
        <v>20</v>
      </c>
      <c r="L52">
        <f t="shared" si="0"/>
        <v>6.3079999999999998</v>
      </c>
      <c r="M52">
        <f t="shared" si="16"/>
        <v>15.244333333333326</v>
      </c>
      <c r="N52">
        <v>20</v>
      </c>
      <c r="O52">
        <f t="shared" si="1"/>
        <v>6.3079999999999998</v>
      </c>
      <c r="P52">
        <f t="shared" si="17"/>
        <v>14.192999999999994</v>
      </c>
      <c r="Q52">
        <v>20</v>
      </c>
      <c r="R52">
        <f t="shared" si="2"/>
        <v>6.3079999999999998</v>
      </c>
      <c r="S52">
        <f t="shared" si="18"/>
        <v>10.513333333333332</v>
      </c>
      <c r="T52" s="11">
        <f t="shared" si="7"/>
        <v>29.464199999999998</v>
      </c>
      <c r="V52">
        <v>20</v>
      </c>
      <c r="W52">
        <v>6.3080000630551698</v>
      </c>
      <c r="X52">
        <f t="shared" si="19"/>
        <v>11.346233096335171</v>
      </c>
      <c r="Y52">
        <v>20</v>
      </c>
      <c r="Z52">
        <v>6.3080000630448296</v>
      </c>
      <c r="AA52">
        <f t="shared" si="20"/>
        <v>15.244333485416883</v>
      </c>
      <c r="AB52">
        <v>20</v>
      </c>
      <c r="AC52">
        <v>6.3080000630448296</v>
      </c>
      <c r="AD52">
        <f t="shared" si="21"/>
        <v>14.193000141587016</v>
      </c>
      <c r="AE52">
        <v>6</v>
      </c>
      <c r="AF52">
        <v>1.89239998108789</v>
      </c>
      <c r="AG52">
        <f t="shared" si="34"/>
        <v>3.1539999684758757</v>
      </c>
      <c r="AH52" s="11">
        <f t="shared" si="43"/>
        <v>25.048600170232717</v>
      </c>
      <c r="AJ52">
        <v>20</v>
      </c>
      <c r="AK52">
        <v>6.30800006307713</v>
      </c>
      <c r="AL52">
        <f t="shared" si="22"/>
        <v>10.242333077204517</v>
      </c>
      <c r="AM52">
        <v>20</v>
      </c>
      <c r="AN52">
        <v>6.3080000630771398</v>
      </c>
      <c r="AO52">
        <f t="shared" si="23"/>
        <v>15.244333061540139</v>
      </c>
      <c r="AP52">
        <v>20</v>
      </c>
      <c r="AQ52">
        <v>6.3080000630757</v>
      </c>
      <c r="AR52">
        <f t="shared" si="24"/>
        <v>14.192999728170877</v>
      </c>
      <c r="AS52">
        <v>6</v>
      </c>
      <c r="AT52">
        <v>1.8923999814068799</v>
      </c>
      <c r="AU52">
        <f t="shared" si="35"/>
        <v>3.1539999988566234</v>
      </c>
      <c r="AV52" s="11">
        <f t="shared" si="44"/>
        <v>25.048600170636846</v>
      </c>
      <c r="AX52">
        <v>20</v>
      </c>
      <c r="AY52">
        <v>6.3080000605237796</v>
      </c>
      <c r="AZ52">
        <f t="shared" si="25"/>
        <v>10.242333083463018</v>
      </c>
      <c r="BA52">
        <v>20</v>
      </c>
      <c r="BB52">
        <v>6.3080000624066797</v>
      </c>
      <c r="BC52">
        <f t="shared" si="26"/>
        <v>15.244333063338253</v>
      </c>
      <c r="BD52">
        <v>20</v>
      </c>
      <c r="BE52">
        <v>6.3080000623883299</v>
      </c>
      <c r="BF52">
        <f t="shared" si="27"/>
        <v>14.192999730044733</v>
      </c>
      <c r="BG52">
        <v>6</v>
      </c>
      <c r="BH52">
        <v>1.8923999875474899</v>
      </c>
      <c r="BI52">
        <f t="shared" si="36"/>
        <v>3.1539999704536128</v>
      </c>
      <c r="BJ52" s="11">
        <f t="shared" si="45"/>
        <v>25.048600172866273</v>
      </c>
      <c r="BO52" s="10">
        <v>44641.420138888891</v>
      </c>
      <c r="BP52" s="37">
        <v>14.097799999999999</v>
      </c>
      <c r="BQ52" s="37">
        <v>-20.717759999999998</v>
      </c>
      <c r="BR52" s="37">
        <f t="shared" si="8"/>
        <v>20.717759999999998</v>
      </c>
      <c r="BT52" s="11">
        <v>0.21029</v>
      </c>
      <c r="BV52">
        <v>20</v>
      </c>
      <c r="BW52">
        <f t="shared" si="9"/>
        <v>6.3079999999999998</v>
      </c>
      <c r="BX52">
        <f t="shared" si="39"/>
        <v>15.769999999999992</v>
      </c>
      <c r="BY52">
        <v>20</v>
      </c>
      <c r="BZ52">
        <f t="shared" si="10"/>
        <v>6.3079999999999998</v>
      </c>
      <c r="CA52">
        <f t="shared" si="29"/>
        <v>15.244333333333326</v>
      </c>
      <c r="CB52">
        <v>20</v>
      </c>
      <c r="CC52">
        <f t="shared" si="11"/>
        <v>6.3079999999999998</v>
      </c>
      <c r="CD52">
        <f t="shared" si="46"/>
        <v>14.192999999999994</v>
      </c>
      <c r="CE52">
        <v>20</v>
      </c>
      <c r="CF52">
        <f t="shared" si="12"/>
        <v>6.3079999999999998</v>
      </c>
      <c r="CG52">
        <f t="shared" si="47"/>
        <v>10.513333333333332</v>
      </c>
      <c r="CH52" s="11">
        <f t="shared" si="13"/>
        <v>18.61204</v>
      </c>
      <c r="CJ52" s="27">
        <v>20</v>
      </c>
      <c r="CK52" s="27">
        <v>6.3080000630566397</v>
      </c>
      <c r="CL52" s="27">
        <f t="shared" si="40"/>
        <v>10.978266422834283</v>
      </c>
      <c r="CM52" s="27">
        <v>20</v>
      </c>
      <c r="CN52" s="27">
        <v>6.3080000630450996</v>
      </c>
      <c r="CO52" s="27">
        <f t="shared" si="32"/>
        <v>15.244333485432106</v>
      </c>
      <c r="CP52" s="27">
        <v>20</v>
      </c>
      <c r="CQ52" s="27">
        <v>6.3080000630450996</v>
      </c>
      <c r="CR52" s="27">
        <f t="shared" si="48"/>
        <v>14.193000141601226</v>
      </c>
      <c r="CS52" s="27">
        <v>6</v>
      </c>
      <c r="CT52" s="27">
        <v>1.8923999810885199</v>
      </c>
      <c r="CU52" s="27">
        <f t="shared" si="49"/>
        <v>3.1539999684758588</v>
      </c>
      <c r="CV52" s="30">
        <f t="shared" si="14"/>
        <v>14.196440170235363</v>
      </c>
      <c r="DA52" s="1"/>
    </row>
    <row r="53" spans="1:105" x14ac:dyDescent="0.35">
      <c r="A53" s="10">
        <v>44641.423611111109</v>
      </c>
      <c r="B53">
        <v>14.106999999999999</v>
      </c>
      <c r="C53">
        <v>-10.012600000000001</v>
      </c>
      <c r="D53">
        <f t="shared" si="6"/>
        <v>10.012600000000001</v>
      </c>
      <c r="F53" s="11" t="s">
        <v>31</v>
      </c>
      <c r="H53">
        <v>20</v>
      </c>
      <c r="I53">
        <f t="shared" si="42"/>
        <v>6.3079999999999998</v>
      </c>
      <c r="J53">
        <f t="shared" si="41"/>
        <v>16.295666666666659</v>
      </c>
      <c r="K53">
        <v>20</v>
      </c>
      <c r="L53">
        <f t="shared" si="0"/>
        <v>6.3079999999999998</v>
      </c>
      <c r="M53">
        <f t="shared" si="16"/>
        <v>15.769999999999992</v>
      </c>
      <c r="N53">
        <v>20</v>
      </c>
      <c r="O53">
        <f t="shared" si="1"/>
        <v>6.3079999999999998</v>
      </c>
      <c r="P53">
        <f t="shared" si="17"/>
        <v>14.71866666666666</v>
      </c>
      <c r="Q53">
        <v>20</v>
      </c>
      <c r="R53">
        <f t="shared" si="2"/>
        <v>6.3079999999999998</v>
      </c>
      <c r="S53">
        <f t="shared" si="18"/>
        <v>11.038999999999998</v>
      </c>
      <c r="T53" s="11">
        <f t="shared" si="7"/>
        <v>29.3264</v>
      </c>
      <c r="V53">
        <v>20</v>
      </c>
      <c r="W53">
        <v>6.3080000630549904</v>
      </c>
      <c r="X53">
        <f t="shared" si="19"/>
        <v>11.871899768256419</v>
      </c>
      <c r="Y53">
        <v>20</v>
      </c>
      <c r="Z53">
        <v>6.3080000630448403</v>
      </c>
      <c r="AA53">
        <f t="shared" si="20"/>
        <v>15.770000157337286</v>
      </c>
      <c r="AB53">
        <v>20</v>
      </c>
      <c r="AC53">
        <v>6.3080000630448403</v>
      </c>
      <c r="AD53">
        <f t="shared" si="21"/>
        <v>14.718666813507419</v>
      </c>
      <c r="AE53">
        <v>6</v>
      </c>
      <c r="AF53">
        <v>1.8923999810885801</v>
      </c>
      <c r="AG53">
        <f t="shared" si="34"/>
        <v>3.3116999668999241</v>
      </c>
      <c r="AH53" s="11">
        <f t="shared" si="43"/>
        <v>24.910800170233252</v>
      </c>
      <c r="AJ53">
        <v>20</v>
      </c>
      <c r="AK53">
        <v>6.3080000630769399</v>
      </c>
      <c r="AL53">
        <f t="shared" si="22"/>
        <v>10.767999749127595</v>
      </c>
      <c r="AM53">
        <v>20</v>
      </c>
      <c r="AN53">
        <v>6.3080000630764204</v>
      </c>
      <c r="AO53">
        <f t="shared" si="23"/>
        <v>15.769999733463175</v>
      </c>
      <c r="AP53">
        <v>20</v>
      </c>
      <c r="AQ53">
        <v>6.3080000630764399</v>
      </c>
      <c r="AR53">
        <f t="shared" si="24"/>
        <v>14.718666400093914</v>
      </c>
      <c r="AS53">
        <v>6</v>
      </c>
      <c r="AT53">
        <v>1.89240065617578</v>
      </c>
      <c r="AU53">
        <f t="shared" si="35"/>
        <v>3.3117000535379386</v>
      </c>
      <c r="AV53" s="11">
        <f t="shared" si="44"/>
        <v>24.910800845405582</v>
      </c>
      <c r="AX53">
        <v>20</v>
      </c>
      <c r="AY53">
        <v>6.3080000606107802</v>
      </c>
      <c r="AZ53">
        <f t="shared" si="25"/>
        <v>10.767999755180583</v>
      </c>
      <c r="BA53">
        <v>20</v>
      </c>
      <c r="BB53">
        <v>6.3080000623753003</v>
      </c>
      <c r="BC53">
        <f t="shared" si="26"/>
        <v>15.769999735202861</v>
      </c>
      <c r="BD53">
        <v>20</v>
      </c>
      <c r="BE53">
        <v>6.3080000623913302</v>
      </c>
      <c r="BF53">
        <f t="shared" si="27"/>
        <v>14.718666401910676</v>
      </c>
      <c r="BG53">
        <v>6</v>
      </c>
      <c r="BH53">
        <v>1.8923999878025699</v>
      </c>
      <c r="BI53">
        <f t="shared" si="36"/>
        <v>3.3116999694371603</v>
      </c>
      <c r="BJ53" s="11">
        <f t="shared" si="45"/>
        <v>24.910800173179979</v>
      </c>
      <c r="BO53" s="10">
        <v>44641.423611111109</v>
      </c>
      <c r="BP53" s="37">
        <v>14.106999999999999</v>
      </c>
      <c r="BQ53" s="37">
        <v>-21.02646</v>
      </c>
      <c r="BR53" s="37">
        <f t="shared" si="8"/>
        <v>21.02646</v>
      </c>
      <c r="BT53" s="11">
        <v>0.21029</v>
      </c>
      <c r="BV53">
        <v>20</v>
      </c>
      <c r="BW53">
        <f t="shared" si="9"/>
        <v>6.3079999999999998</v>
      </c>
      <c r="BX53">
        <f t="shared" si="39"/>
        <v>16.295666666666659</v>
      </c>
      <c r="BY53">
        <v>20</v>
      </c>
      <c r="BZ53">
        <f t="shared" si="10"/>
        <v>6.3079999999999998</v>
      </c>
      <c r="CA53">
        <f t="shared" si="29"/>
        <v>15.769999999999992</v>
      </c>
      <c r="CB53">
        <v>20</v>
      </c>
      <c r="CC53">
        <f t="shared" si="11"/>
        <v>6.3079999999999998</v>
      </c>
      <c r="CD53">
        <f t="shared" si="46"/>
        <v>14.71866666666666</v>
      </c>
      <c r="CE53">
        <v>20</v>
      </c>
      <c r="CF53">
        <f t="shared" si="12"/>
        <v>6.3079999999999998</v>
      </c>
      <c r="CG53">
        <f t="shared" si="47"/>
        <v>11.038999999999998</v>
      </c>
      <c r="CH53" s="11">
        <f t="shared" si="13"/>
        <v>18.312539999999998</v>
      </c>
      <c r="CJ53" s="27">
        <v>20</v>
      </c>
      <c r="CK53" s="27">
        <v>6.3080000630566397</v>
      </c>
      <c r="CL53" s="27">
        <f t="shared" si="40"/>
        <v>11.50393309475567</v>
      </c>
      <c r="CM53" s="27">
        <v>20</v>
      </c>
      <c r="CN53" s="27">
        <v>6.3080000630451103</v>
      </c>
      <c r="CO53" s="27">
        <f t="shared" si="32"/>
        <v>15.770000157352532</v>
      </c>
      <c r="CP53" s="27">
        <v>20</v>
      </c>
      <c r="CQ53" s="27">
        <v>6.3080000630451103</v>
      </c>
      <c r="CR53" s="27">
        <f t="shared" si="48"/>
        <v>14.718666813521653</v>
      </c>
      <c r="CS53" s="27">
        <v>6</v>
      </c>
      <c r="CT53" s="27">
        <v>1.89239998108789</v>
      </c>
      <c r="CU53" s="27">
        <f t="shared" si="49"/>
        <v>3.3116999668998495</v>
      </c>
      <c r="CV53" s="30">
        <f t="shared" si="14"/>
        <v>13.89694017023475</v>
      </c>
      <c r="DA53" s="1"/>
    </row>
    <row r="54" spans="1:105" x14ac:dyDescent="0.35">
      <c r="A54" s="10">
        <v>44641.427083333336</v>
      </c>
      <c r="B54">
        <v>15.2158</v>
      </c>
      <c r="C54">
        <v>-10.1358</v>
      </c>
      <c r="D54">
        <f t="shared" si="6"/>
        <v>10.1358</v>
      </c>
      <c r="F54" s="11" t="s">
        <v>31</v>
      </c>
      <c r="H54">
        <v>20</v>
      </c>
      <c r="I54">
        <f t="shared" si="42"/>
        <v>6.3079999999999998</v>
      </c>
      <c r="J54">
        <f t="shared" si="41"/>
        <v>16.821333333333325</v>
      </c>
      <c r="K54">
        <v>20</v>
      </c>
      <c r="L54">
        <f t="shared" si="0"/>
        <v>6.3079999999999998</v>
      </c>
      <c r="M54">
        <f t="shared" si="16"/>
        <v>16.295666666666659</v>
      </c>
      <c r="N54">
        <v>20</v>
      </c>
      <c r="O54">
        <f t="shared" si="1"/>
        <v>6.3079999999999998</v>
      </c>
      <c r="P54">
        <f t="shared" si="17"/>
        <v>15.244333333333326</v>
      </c>
      <c r="Q54">
        <v>20</v>
      </c>
      <c r="R54">
        <f t="shared" si="2"/>
        <v>6.3079999999999998</v>
      </c>
      <c r="S54">
        <f t="shared" si="18"/>
        <v>11.564666666666664</v>
      </c>
      <c r="T54" s="11">
        <f t="shared" si="7"/>
        <v>30.312000000000001</v>
      </c>
      <c r="V54">
        <v>20</v>
      </c>
      <c r="W54">
        <v>6.3080000630553696</v>
      </c>
      <c r="X54">
        <f t="shared" si="19"/>
        <v>12.3975664401777</v>
      </c>
      <c r="Y54">
        <v>20</v>
      </c>
      <c r="Z54">
        <v>6.3080000630447897</v>
      </c>
      <c r="AA54">
        <f t="shared" si="20"/>
        <v>16.295666829257684</v>
      </c>
      <c r="AB54">
        <v>20</v>
      </c>
      <c r="AC54">
        <v>6.3080000630447897</v>
      </c>
      <c r="AD54">
        <f t="shared" si="21"/>
        <v>15.244333485427818</v>
      </c>
      <c r="AE54">
        <v>6</v>
      </c>
      <c r="AF54">
        <v>1.89239998108788</v>
      </c>
      <c r="AG54">
        <f t="shared" si="34"/>
        <v>3.4693999653239143</v>
      </c>
      <c r="AH54" s="11">
        <f t="shared" si="43"/>
        <v>25.896400170232827</v>
      </c>
      <c r="AJ54">
        <v>20</v>
      </c>
      <c r="AK54">
        <v>6.3080000615767</v>
      </c>
      <c r="AL54">
        <f t="shared" si="22"/>
        <v>11.293666420925653</v>
      </c>
      <c r="AM54">
        <v>20</v>
      </c>
      <c r="AN54">
        <v>6.3080000628097697</v>
      </c>
      <c r="AO54">
        <f t="shared" si="23"/>
        <v>16.295666405363988</v>
      </c>
      <c r="AP54">
        <v>20</v>
      </c>
      <c r="AQ54">
        <v>6.3080000628091</v>
      </c>
      <c r="AR54">
        <f t="shared" si="24"/>
        <v>15.244333071994673</v>
      </c>
      <c r="AS54">
        <v>6</v>
      </c>
      <c r="AT54">
        <v>1.8923999813963499</v>
      </c>
      <c r="AU54">
        <f t="shared" si="35"/>
        <v>3.4694000519876345</v>
      </c>
      <c r="AV54" s="11">
        <f t="shared" si="44"/>
        <v>25.896400168591921</v>
      </c>
      <c r="AX54">
        <v>20</v>
      </c>
      <c r="AY54">
        <v>6.3080000630612396</v>
      </c>
      <c r="AZ54">
        <f t="shared" si="25"/>
        <v>11.293666427102352</v>
      </c>
      <c r="BA54">
        <v>20</v>
      </c>
      <c r="BB54">
        <v>6.3080000630731599</v>
      </c>
      <c r="BC54">
        <f t="shared" si="26"/>
        <v>16.295666407125623</v>
      </c>
      <c r="BD54">
        <v>20</v>
      </c>
      <c r="BE54">
        <v>6.3080000630730098</v>
      </c>
      <c r="BF54">
        <f t="shared" si="27"/>
        <v>15.244333073833428</v>
      </c>
      <c r="BG54">
        <v>6</v>
      </c>
      <c r="BH54">
        <v>1.8923999863232801</v>
      </c>
      <c r="BI54">
        <f t="shared" si="36"/>
        <v>3.4693999682974335</v>
      </c>
      <c r="BJ54" s="11">
        <f t="shared" si="45"/>
        <v>25.89640017553069</v>
      </c>
      <c r="BO54" s="10">
        <v>44641.427083333336</v>
      </c>
      <c r="BP54" s="37">
        <v>15.2158</v>
      </c>
      <c r="BQ54" s="37">
        <v>-21.28518</v>
      </c>
      <c r="BR54" s="37">
        <f t="shared" si="8"/>
        <v>21.28518</v>
      </c>
      <c r="BT54" s="11">
        <v>0.21029</v>
      </c>
      <c r="BV54">
        <v>20</v>
      </c>
      <c r="BW54">
        <f t="shared" si="9"/>
        <v>6.3079999999999998</v>
      </c>
      <c r="BX54">
        <f t="shared" si="39"/>
        <v>16.821333333333325</v>
      </c>
      <c r="BY54">
        <v>20</v>
      </c>
      <c r="BZ54">
        <f t="shared" si="10"/>
        <v>6.3079999999999998</v>
      </c>
      <c r="CA54">
        <f t="shared" si="29"/>
        <v>16.295666666666659</v>
      </c>
      <c r="CB54">
        <v>20</v>
      </c>
      <c r="CC54">
        <f t="shared" si="11"/>
        <v>6.3079999999999998</v>
      </c>
      <c r="CD54">
        <f t="shared" si="46"/>
        <v>15.244333333333326</v>
      </c>
      <c r="CE54">
        <v>20</v>
      </c>
      <c r="CF54">
        <f t="shared" si="12"/>
        <v>6.3079999999999998</v>
      </c>
      <c r="CG54">
        <f t="shared" si="47"/>
        <v>11.564666666666664</v>
      </c>
      <c r="CH54" s="11">
        <f t="shared" si="13"/>
        <v>19.16262</v>
      </c>
      <c r="CJ54" s="27">
        <v>20</v>
      </c>
      <c r="CK54" s="27">
        <v>6.3080000630564896</v>
      </c>
      <c r="CL54" s="27">
        <f t="shared" si="40"/>
        <v>12.029599766677045</v>
      </c>
      <c r="CM54" s="27">
        <v>20</v>
      </c>
      <c r="CN54" s="27">
        <v>6.3080000630447897</v>
      </c>
      <c r="CO54" s="27">
        <f t="shared" si="32"/>
        <v>16.295666829272932</v>
      </c>
      <c r="CP54" s="27">
        <v>20</v>
      </c>
      <c r="CQ54" s="27">
        <v>6.3080000630447897</v>
      </c>
      <c r="CR54" s="27">
        <f t="shared" si="48"/>
        <v>15.244333485442052</v>
      </c>
      <c r="CS54" s="27">
        <v>20</v>
      </c>
      <c r="CT54" s="27">
        <v>6.3080000630632203</v>
      </c>
      <c r="CU54" s="27">
        <f t="shared" si="49"/>
        <v>3.8373666388217842</v>
      </c>
      <c r="CV54" s="30">
        <f t="shared" si="14"/>
        <v>19.16262025220929</v>
      </c>
      <c r="DA54" s="1"/>
    </row>
    <row r="55" spans="1:105" x14ac:dyDescent="0.35">
      <c r="A55" s="10">
        <v>44641.430555555555</v>
      </c>
      <c r="B55">
        <v>13.789400000000001</v>
      </c>
      <c r="C55">
        <v>-10.295</v>
      </c>
      <c r="D55">
        <f t="shared" si="6"/>
        <v>10.295</v>
      </c>
      <c r="F55" s="11" t="s">
        <v>31</v>
      </c>
      <c r="H55">
        <v>20</v>
      </c>
      <c r="I55">
        <f t="shared" si="42"/>
        <v>6.3079999999999998</v>
      </c>
      <c r="J55">
        <f t="shared" si="41"/>
        <v>17.346999999999991</v>
      </c>
      <c r="K55">
        <v>20</v>
      </c>
      <c r="L55">
        <f t="shared" si="0"/>
        <v>6.3079999999999998</v>
      </c>
      <c r="M55">
        <f t="shared" si="16"/>
        <v>16.821333333333325</v>
      </c>
      <c r="N55">
        <v>20</v>
      </c>
      <c r="O55">
        <f t="shared" si="1"/>
        <v>6.3079999999999998</v>
      </c>
      <c r="P55">
        <f t="shared" si="17"/>
        <v>15.769999999999992</v>
      </c>
      <c r="Q55">
        <v>20</v>
      </c>
      <c r="R55">
        <f t="shared" si="2"/>
        <v>6.3079999999999998</v>
      </c>
      <c r="S55">
        <f t="shared" si="18"/>
        <v>12.09033333333333</v>
      </c>
      <c r="T55" s="11">
        <f t="shared" si="7"/>
        <v>28.726399999999998</v>
      </c>
      <c r="V55">
        <v>20</v>
      </c>
      <c r="W55">
        <v>6.3080000630547</v>
      </c>
      <c r="X55">
        <f t="shared" si="19"/>
        <v>12.923233112098925</v>
      </c>
      <c r="Y55">
        <v>20</v>
      </c>
      <c r="Z55">
        <v>6.3080000630448696</v>
      </c>
      <c r="AA55">
        <f t="shared" si="20"/>
        <v>16.821333501178088</v>
      </c>
      <c r="AB55">
        <v>20</v>
      </c>
      <c r="AC55">
        <v>6.3080000630448696</v>
      </c>
      <c r="AD55">
        <f t="shared" si="21"/>
        <v>15.770000157348225</v>
      </c>
      <c r="AE55">
        <v>6</v>
      </c>
      <c r="AF55">
        <v>1.8923999810879</v>
      </c>
      <c r="AG55">
        <f t="shared" si="34"/>
        <v>3.6270999637479058</v>
      </c>
      <c r="AH55" s="11">
        <f t="shared" si="43"/>
        <v>24.310800170232341</v>
      </c>
      <c r="AJ55">
        <v>20</v>
      </c>
      <c r="AK55">
        <v>6.3080000628533703</v>
      </c>
      <c r="AL55">
        <f t="shared" si="22"/>
        <v>11.819333092830101</v>
      </c>
      <c r="AM55">
        <v>20</v>
      </c>
      <c r="AN55">
        <v>6.3080000628284898</v>
      </c>
      <c r="AO55">
        <f t="shared" si="23"/>
        <v>16.821333077266363</v>
      </c>
      <c r="AP55">
        <v>20</v>
      </c>
      <c r="AQ55">
        <v>6.3080000628574497</v>
      </c>
      <c r="AR55">
        <f t="shared" si="24"/>
        <v>15.76999974389946</v>
      </c>
      <c r="AS55">
        <v>6</v>
      </c>
      <c r="AT55">
        <v>1.8923999814166299</v>
      </c>
      <c r="AU55">
        <f t="shared" si="35"/>
        <v>3.6271000504390205</v>
      </c>
      <c r="AV55" s="11">
        <f t="shared" si="44"/>
        <v>24.31080016995594</v>
      </c>
      <c r="AX55">
        <v>20</v>
      </c>
      <c r="AY55">
        <v>6.3080000607124704</v>
      </c>
      <c r="AZ55">
        <f t="shared" si="25"/>
        <v>11.819333098828391</v>
      </c>
      <c r="BA55">
        <v>20</v>
      </c>
      <c r="BB55">
        <v>6.3080000624319998</v>
      </c>
      <c r="BC55">
        <f t="shared" si="26"/>
        <v>16.821333078994957</v>
      </c>
      <c r="BD55">
        <v>20</v>
      </c>
      <c r="BE55">
        <v>6.3080000624141599</v>
      </c>
      <c r="BF55">
        <f t="shared" si="27"/>
        <v>15.769999745701273</v>
      </c>
      <c r="BG55">
        <v>6</v>
      </c>
      <c r="BH55">
        <v>1.89239998919616</v>
      </c>
      <c r="BI55">
        <f t="shared" si="36"/>
        <v>3.6270999673971134</v>
      </c>
      <c r="BJ55" s="11">
        <f t="shared" si="45"/>
        <v>24.310800174754789</v>
      </c>
      <c r="BO55" s="10">
        <v>44641.430555555555</v>
      </c>
      <c r="BP55" s="37">
        <v>13.789400000000001</v>
      </c>
      <c r="BQ55" s="37">
        <v>-21.619499999999999</v>
      </c>
      <c r="BR55" s="37">
        <f t="shared" si="8"/>
        <v>21.619499999999999</v>
      </c>
      <c r="BT55" s="11">
        <v>0.21029</v>
      </c>
      <c r="BV55">
        <v>20</v>
      </c>
      <c r="BW55">
        <f t="shared" si="9"/>
        <v>6.3079999999999998</v>
      </c>
      <c r="BX55">
        <f t="shared" si="39"/>
        <v>17.346999999999991</v>
      </c>
      <c r="BY55">
        <v>20</v>
      </c>
      <c r="BZ55">
        <f t="shared" si="10"/>
        <v>6.3079999999999998</v>
      </c>
      <c r="CA55">
        <f t="shared" si="29"/>
        <v>16.821333333333325</v>
      </c>
      <c r="CB55">
        <v>20</v>
      </c>
      <c r="CC55">
        <f t="shared" si="11"/>
        <v>6.3079999999999998</v>
      </c>
      <c r="CD55">
        <f t="shared" si="46"/>
        <v>15.769999999999992</v>
      </c>
      <c r="CE55">
        <v>20</v>
      </c>
      <c r="CF55">
        <f t="shared" si="12"/>
        <v>6.3079999999999998</v>
      </c>
      <c r="CG55">
        <f t="shared" si="47"/>
        <v>12.09033333333333</v>
      </c>
      <c r="CH55" s="11">
        <f t="shared" si="13"/>
        <v>17.401900000000001</v>
      </c>
      <c r="CJ55" s="27">
        <v>20</v>
      </c>
      <c r="CK55" s="27">
        <v>6.3080000630566504</v>
      </c>
      <c r="CL55" s="27">
        <f t="shared" si="40"/>
        <v>12.555266438598432</v>
      </c>
      <c r="CM55" s="27">
        <v>20</v>
      </c>
      <c r="CN55" s="27">
        <v>6.30800006304516</v>
      </c>
      <c r="CO55" s="27">
        <f t="shared" si="32"/>
        <v>16.821333501193362</v>
      </c>
      <c r="CP55" s="27">
        <v>20</v>
      </c>
      <c r="CQ55" s="27">
        <v>6.30800006304516</v>
      </c>
      <c r="CR55" s="27">
        <f t="shared" si="48"/>
        <v>15.770000157362482</v>
      </c>
      <c r="CS55" s="27">
        <v>6</v>
      </c>
      <c r="CT55" s="27">
        <v>1.89239998108789</v>
      </c>
      <c r="CU55" s="27">
        <f t="shared" si="49"/>
        <v>3.9950666372457748</v>
      </c>
      <c r="CV55" s="30">
        <f t="shared" si="14"/>
        <v>12.986300170234859</v>
      </c>
      <c r="DA55" s="1"/>
    </row>
    <row r="56" spans="1:105" x14ac:dyDescent="0.35">
      <c r="A56" s="10">
        <v>44641.434027777781</v>
      </c>
      <c r="B56">
        <v>13.707599999999999</v>
      </c>
      <c r="C56">
        <v>-10.492000000000001</v>
      </c>
      <c r="D56">
        <f t="shared" si="6"/>
        <v>10.492000000000001</v>
      </c>
      <c r="F56" s="11" t="s">
        <v>31</v>
      </c>
      <c r="H56">
        <v>20</v>
      </c>
      <c r="I56">
        <f t="shared" si="42"/>
        <v>6.3079999999999998</v>
      </c>
      <c r="J56">
        <f t="shared" si="41"/>
        <v>17.872666666666657</v>
      </c>
      <c r="K56">
        <v>20</v>
      </c>
      <c r="L56">
        <f t="shared" si="0"/>
        <v>6.3079999999999998</v>
      </c>
      <c r="M56">
        <f t="shared" si="16"/>
        <v>17.346999999999991</v>
      </c>
      <c r="N56">
        <v>20</v>
      </c>
      <c r="O56">
        <f t="shared" si="1"/>
        <v>6.3079999999999998</v>
      </c>
      <c r="P56">
        <f t="shared" si="17"/>
        <v>16.295666666666659</v>
      </c>
      <c r="Q56">
        <v>20</v>
      </c>
      <c r="R56">
        <f t="shared" si="2"/>
        <v>6.3079999999999998</v>
      </c>
      <c r="S56">
        <f t="shared" si="18"/>
        <v>12.615999999999996</v>
      </c>
      <c r="T56" s="11">
        <f t="shared" si="7"/>
        <v>28.447599999999998</v>
      </c>
      <c r="V56">
        <v>20</v>
      </c>
      <c r="W56">
        <v>6.3080000630558004</v>
      </c>
      <c r="X56">
        <f t="shared" si="19"/>
        <v>13.448899784020242</v>
      </c>
      <c r="Y56">
        <v>20</v>
      </c>
      <c r="Z56">
        <v>6.30800006304489</v>
      </c>
      <c r="AA56">
        <f t="shared" si="20"/>
        <v>17.347000173098497</v>
      </c>
      <c r="AB56">
        <v>20</v>
      </c>
      <c r="AC56">
        <v>6.30800006304489</v>
      </c>
      <c r="AD56">
        <f t="shared" si="21"/>
        <v>16.295666829268633</v>
      </c>
      <c r="AE56">
        <v>6</v>
      </c>
      <c r="AF56">
        <v>1.8923999810884999</v>
      </c>
      <c r="AG56">
        <f t="shared" si="34"/>
        <v>3.7847999621719475</v>
      </c>
      <c r="AH56" s="11">
        <f t="shared" si="43"/>
        <v>24.032000170234074</v>
      </c>
      <c r="AJ56">
        <v>20</v>
      </c>
      <c r="AK56">
        <v>6.3080000630775803</v>
      </c>
      <c r="AL56">
        <f t="shared" si="22"/>
        <v>12.344999764753233</v>
      </c>
      <c r="AM56">
        <v>20</v>
      </c>
      <c r="AN56">
        <v>6.3080000630772597</v>
      </c>
      <c r="AO56">
        <f t="shared" si="23"/>
        <v>17.346999749189468</v>
      </c>
      <c r="AP56">
        <v>20</v>
      </c>
      <c r="AQ56">
        <v>6.3080000630772703</v>
      </c>
      <c r="AR56">
        <f t="shared" si="24"/>
        <v>16.295666415822566</v>
      </c>
      <c r="AS56">
        <v>6</v>
      </c>
      <c r="AT56">
        <v>1.8923999814627299</v>
      </c>
      <c r="AU56">
        <f t="shared" si="35"/>
        <v>3.7848000488942479</v>
      </c>
      <c r="AV56" s="11">
        <f t="shared" si="44"/>
        <v>24.03200017069484</v>
      </c>
      <c r="AX56">
        <v>20</v>
      </c>
      <c r="AY56">
        <v>6.3080000630618196</v>
      </c>
      <c r="AZ56">
        <f t="shared" si="25"/>
        <v>12.34499977075021</v>
      </c>
      <c r="BA56">
        <v>20</v>
      </c>
      <c r="BB56">
        <v>6.3080000630733197</v>
      </c>
      <c r="BC56">
        <f t="shared" si="26"/>
        <v>17.346999750917735</v>
      </c>
      <c r="BD56">
        <v>20</v>
      </c>
      <c r="BE56">
        <v>6.3080000630731696</v>
      </c>
      <c r="BF56">
        <f t="shared" si="27"/>
        <v>16.295666417624037</v>
      </c>
      <c r="BG56">
        <v>6</v>
      </c>
      <c r="BH56">
        <v>1.8923999900611499</v>
      </c>
      <c r="BI56">
        <f t="shared" si="36"/>
        <v>3.7847999665688761</v>
      </c>
      <c r="BJ56" s="11">
        <f t="shared" si="45"/>
        <v>24.032000179269456</v>
      </c>
      <c r="BO56" s="10">
        <v>44641.434027777781</v>
      </c>
      <c r="BP56" s="37">
        <v>13.707599999999999</v>
      </c>
      <c r="BQ56" s="37">
        <v>-22.033200000000001</v>
      </c>
      <c r="BR56" s="37">
        <f t="shared" si="8"/>
        <v>22.033200000000001</v>
      </c>
      <c r="BT56" s="11">
        <v>0.21029</v>
      </c>
      <c r="BV56">
        <v>20</v>
      </c>
      <c r="BW56">
        <f t="shared" si="9"/>
        <v>6.3079999999999998</v>
      </c>
      <c r="BX56">
        <f t="shared" si="39"/>
        <v>17.872666666666657</v>
      </c>
      <c r="BY56">
        <v>20</v>
      </c>
      <c r="BZ56">
        <f t="shared" si="10"/>
        <v>6.3079999999999998</v>
      </c>
      <c r="CA56">
        <f t="shared" si="29"/>
        <v>17.346999999999991</v>
      </c>
      <c r="CB56">
        <v>20</v>
      </c>
      <c r="CC56">
        <f t="shared" si="11"/>
        <v>6.3079999999999998</v>
      </c>
      <c r="CD56">
        <f t="shared" si="46"/>
        <v>16.295666666666659</v>
      </c>
      <c r="CE56">
        <v>20</v>
      </c>
      <c r="CF56">
        <f t="shared" si="12"/>
        <v>6.3079999999999998</v>
      </c>
      <c r="CG56">
        <f t="shared" si="47"/>
        <v>12.615999999999996</v>
      </c>
      <c r="CH56" s="11">
        <f t="shared" si="13"/>
        <v>16.906399999999998</v>
      </c>
      <c r="CJ56" s="27">
        <v>20</v>
      </c>
      <c r="CK56" s="27">
        <v>6.3080000630566504</v>
      </c>
      <c r="CL56" s="27">
        <f t="shared" si="40"/>
        <v>13.080933110519819</v>
      </c>
      <c r="CM56" s="27">
        <v>20</v>
      </c>
      <c r="CN56" s="27">
        <v>6.3080000630451902</v>
      </c>
      <c r="CO56" s="27">
        <f t="shared" si="32"/>
        <v>17.347000173113795</v>
      </c>
      <c r="CP56" s="27">
        <v>20</v>
      </c>
      <c r="CQ56" s="27">
        <v>6.3080000630451902</v>
      </c>
      <c r="CR56" s="27">
        <f t="shared" si="48"/>
        <v>16.295666829282915</v>
      </c>
      <c r="CS56" s="27">
        <v>6</v>
      </c>
      <c r="CT56" s="27">
        <v>1.8923999810879</v>
      </c>
      <c r="CU56" s="27">
        <f t="shared" si="49"/>
        <v>4.1527666356697663</v>
      </c>
      <c r="CV56" s="30">
        <f t="shared" si="14"/>
        <v>12.490800170234927</v>
      </c>
      <c r="DA56" s="1"/>
    </row>
    <row r="57" spans="1:105" x14ac:dyDescent="0.35">
      <c r="A57" s="10">
        <v>44641.4375</v>
      </c>
      <c r="B57">
        <v>14.582800000000001</v>
      </c>
      <c r="C57">
        <v>-10.590400000000001</v>
      </c>
      <c r="D57">
        <f t="shared" si="6"/>
        <v>10.590400000000001</v>
      </c>
      <c r="F57" s="11" t="s">
        <v>31</v>
      </c>
      <c r="H57">
        <v>20</v>
      </c>
      <c r="I57">
        <f t="shared" si="42"/>
        <v>6.3079999999999998</v>
      </c>
      <c r="J57">
        <f t="shared" si="41"/>
        <v>18.398333333333323</v>
      </c>
      <c r="K57">
        <v>20</v>
      </c>
      <c r="L57">
        <f t="shared" si="0"/>
        <v>6.3079999999999998</v>
      </c>
      <c r="M57">
        <f t="shared" si="16"/>
        <v>17.872666666666657</v>
      </c>
      <c r="N57">
        <v>20</v>
      </c>
      <c r="O57">
        <f t="shared" si="1"/>
        <v>6.3079999999999998</v>
      </c>
      <c r="P57">
        <f t="shared" si="17"/>
        <v>16.821333333333325</v>
      </c>
      <c r="Q57">
        <v>20</v>
      </c>
      <c r="R57">
        <f t="shared" si="2"/>
        <v>6.3079999999999998</v>
      </c>
      <c r="S57">
        <f t="shared" si="18"/>
        <v>13.141666666666662</v>
      </c>
      <c r="T57" s="11">
        <f t="shared" si="7"/>
        <v>29.224399999999996</v>
      </c>
      <c r="V57">
        <v>20</v>
      </c>
      <c r="W57">
        <v>6.3080000630544397</v>
      </c>
      <c r="X57">
        <f t="shared" si="19"/>
        <v>13.974566455941446</v>
      </c>
      <c r="Y57">
        <v>20</v>
      </c>
      <c r="Z57">
        <v>6.3080000630448501</v>
      </c>
      <c r="AA57">
        <f t="shared" si="20"/>
        <v>17.872666845018902</v>
      </c>
      <c r="AB57">
        <v>20</v>
      </c>
      <c r="AC57">
        <v>6.3080000630448501</v>
      </c>
      <c r="AD57">
        <f t="shared" si="21"/>
        <v>16.821333501189038</v>
      </c>
      <c r="AE57">
        <v>6</v>
      </c>
      <c r="AF57">
        <v>1.8923999810884899</v>
      </c>
      <c r="AG57">
        <f t="shared" si="34"/>
        <v>3.9424999605959883</v>
      </c>
      <c r="AH57" s="11">
        <f t="shared" si="43"/>
        <v>24.80880017023263</v>
      </c>
      <c r="AJ57">
        <v>20</v>
      </c>
      <c r="AK57">
        <v>6.3080000630776301</v>
      </c>
      <c r="AL57">
        <f t="shared" si="22"/>
        <v>12.870666436676368</v>
      </c>
      <c r="AM57">
        <v>20</v>
      </c>
      <c r="AN57">
        <v>6.3080000630773103</v>
      </c>
      <c r="AO57">
        <f t="shared" si="23"/>
        <v>17.872666421112577</v>
      </c>
      <c r="AP57">
        <v>20</v>
      </c>
      <c r="AQ57">
        <v>6.3080000630773201</v>
      </c>
      <c r="AR57">
        <f t="shared" si="24"/>
        <v>16.821333087745675</v>
      </c>
      <c r="AS57">
        <v>6</v>
      </c>
      <c r="AT57">
        <v>1.8923999819966399</v>
      </c>
      <c r="AU57">
        <f t="shared" si="35"/>
        <v>3.9425000473939678</v>
      </c>
      <c r="AV57" s="11">
        <f t="shared" si="44"/>
        <v>24.808800171228896</v>
      </c>
      <c r="AX57">
        <v>20</v>
      </c>
      <c r="AY57">
        <v>6.3080000630622504</v>
      </c>
      <c r="AZ57">
        <f t="shared" si="25"/>
        <v>12.870666442672064</v>
      </c>
      <c r="BA57">
        <v>20</v>
      </c>
      <c r="BB57">
        <v>6.3080000630734601</v>
      </c>
      <c r="BC57">
        <f t="shared" si="26"/>
        <v>17.872666422840524</v>
      </c>
      <c r="BD57">
        <v>20</v>
      </c>
      <c r="BE57">
        <v>6.30800006307331</v>
      </c>
      <c r="BF57">
        <f t="shared" si="27"/>
        <v>16.821333089546812</v>
      </c>
      <c r="BG57">
        <v>6</v>
      </c>
      <c r="BH57">
        <v>1.8923999835895999</v>
      </c>
      <c r="BI57">
        <f t="shared" si="36"/>
        <v>3.9424999652013426</v>
      </c>
      <c r="BJ57" s="11">
        <f t="shared" si="45"/>
        <v>24.808800172798612</v>
      </c>
      <c r="BO57" s="10">
        <v>44641.4375</v>
      </c>
      <c r="BP57" s="37">
        <v>14.582800000000001</v>
      </c>
      <c r="BQ57" s="37">
        <v>-22.239840000000001</v>
      </c>
      <c r="BR57" s="37">
        <f t="shared" si="8"/>
        <v>22.239840000000001</v>
      </c>
      <c r="BT57" s="11">
        <v>0.21029</v>
      </c>
      <c r="BV57">
        <v>20</v>
      </c>
      <c r="BW57">
        <f t="shared" si="9"/>
        <v>6.3079999999999998</v>
      </c>
      <c r="BX57">
        <f t="shared" si="39"/>
        <v>18.398333333333323</v>
      </c>
      <c r="BY57">
        <v>20</v>
      </c>
      <c r="BZ57">
        <f t="shared" si="10"/>
        <v>6.3079999999999998</v>
      </c>
      <c r="CA57">
        <f t="shared" si="29"/>
        <v>17.872666666666657</v>
      </c>
      <c r="CB57">
        <v>20</v>
      </c>
      <c r="CC57">
        <f t="shared" si="11"/>
        <v>6.3079999999999998</v>
      </c>
      <c r="CD57">
        <f t="shared" si="46"/>
        <v>16.821333333333325</v>
      </c>
      <c r="CE57">
        <v>20</v>
      </c>
      <c r="CF57">
        <f t="shared" si="12"/>
        <v>6.3079999999999998</v>
      </c>
      <c r="CG57">
        <f t="shared" si="47"/>
        <v>13.141666666666662</v>
      </c>
      <c r="CH57" s="11">
        <f t="shared" si="13"/>
        <v>17.574959999999997</v>
      </c>
      <c r="CJ57" s="27">
        <v>20</v>
      </c>
      <c r="CK57" s="27">
        <v>6.30800006305663</v>
      </c>
      <c r="CL57" s="27">
        <f t="shared" si="40"/>
        <v>13.606599782441204</v>
      </c>
      <c r="CM57" s="27">
        <v>20</v>
      </c>
      <c r="CN57" s="27">
        <v>6.3080000630451503</v>
      </c>
      <c r="CO57" s="27">
        <f t="shared" si="32"/>
        <v>17.872666845034225</v>
      </c>
      <c r="CP57" s="27">
        <v>20</v>
      </c>
      <c r="CQ57" s="27">
        <v>6.3080000630451503</v>
      </c>
      <c r="CR57" s="27">
        <f t="shared" si="48"/>
        <v>16.821333501203345</v>
      </c>
      <c r="CS57" s="27">
        <v>6</v>
      </c>
      <c r="CT57" s="27">
        <v>1.89239998108789</v>
      </c>
      <c r="CU57" s="27">
        <f t="shared" si="49"/>
        <v>4.310466634093757</v>
      </c>
      <c r="CV57" s="30">
        <f t="shared" si="14"/>
        <v>13.15936017023482</v>
      </c>
      <c r="DA57" s="1"/>
    </row>
    <row r="58" spans="1:105" x14ac:dyDescent="0.35">
      <c r="A58" s="10">
        <v>44641.440972222219</v>
      </c>
      <c r="B58">
        <v>13.783799999999999</v>
      </c>
      <c r="C58">
        <v>-10.848000000000001</v>
      </c>
      <c r="D58">
        <f t="shared" si="6"/>
        <v>10.848000000000001</v>
      </c>
      <c r="F58" s="11" t="s">
        <v>31</v>
      </c>
      <c r="H58">
        <v>20</v>
      </c>
      <c r="I58">
        <f t="shared" si="42"/>
        <v>6.3079999999999998</v>
      </c>
      <c r="J58">
        <f t="shared" si="41"/>
        <v>18.923999999999989</v>
      </c>
      <c r="K58">
        <v>20</v>
      </c>
      <c r="L58">
        <f t="shared" si="0"/>
        <v>6.3079999999999998</v>
      </c>
      <c r="M58">
        <f t="shared" si="16"/>
        <v>18.398333333333323</v>
      </c>
      <c r="N58">
        <v>20</v>
      </c>
      <c r="O58">
        <f t="shared" si="1"/>
        <v>6.3079999999999998</v>
      </c>
      <c r="P58">
        <f t="shared" si="17"/>
        <v>17.346999999999991</v>
      </c>
      <c r="Q58">
        <v>20</v>
      </c>
      <c r="R58">
        <f t="shared" si="2"/>
        <v>6.3079999999999998</v>
      </c>
      <c r="S58">
        <f t="shared" si="18"/>
        <v>13.667333333333328</v>
      </c>
      <c r="T58" s="11">
        <f t="shared" si="7"/>
        <v>28.1678</v>
      </c>
      <c r="V58">
        <v>20</v>
      </c>
      <c r="W58">
        <v>6.3080000630543998</v>
      </c>
      <c r="X58">
        <f t="shared" si="19"/>
        <v>14.500233127862646</v>
      </c>
      <c r="Y58">
        <v>20</v>
      </c>
      <c r="Z58">
        <v>6.3080000630448998</v>
      </c>
      <c r="AA58">
        <f t="shared" si="20"/>
        <v>18.39833351693931</v>
      </c>
      <c r="AB58">
        <v>20</v>
      </c>
      <c r="AC58">
        <v>6.3080000630448998</v>
      </c>
      <c r="AD58">
        <f t="shared" si="21"/>
        <v>17.347000173109446</v>
      </c>
      <c r="AE58">
        <v>6</v>
      </c>
      <c r="AF58">
        <v>1.8923999810884999</v>
      </c>
      <c r="AG58">
        <f t="shared" si="34"/>
        <v>4.1001999590200295</v>
      </c>
      <c r="AH58" s="11">
        <f t="shared" si="43"/>
        <v>23.752200170232697</v>
      </c>
      <c r="AJ58">
        <v>20</v>
      </c>
      <c r="AK58">
        <v>6.3080000630771602</v>
      </c>
      <c r="AL58">
        <f t="shared" si="22"/>
        <v>13.396333108599464</v>
      </c>
      <c r="AM58">
        <v>20</v>
      </c>
      <c r="AN58">
        <v>6.3080000630765101</v>
      </c>
      <c r="AO58">
        <f t="shared" si="23"/>
        <v>18.398333093035617</v>
      </c>
      <c r="AP58">
        <v>20</v>
      </c>
      <c r="AQ58">
        <v>6.3080000630769204</v>
      </c>
      <c r="AR58">
        <f t="shared" si="24"/>
        <v>17.346999759668751</v>
      </c>
      <c r="AS58">
        <v>6</v>
      </c>
      <c r="AT58">
        <v>1.8924006881170501</v>
      </c>
      <c r="AU58">
        <f t="shared" si="35"/>
        <v>4.1002001047370555</v>
      </c>
      <c r="AV58" s="11">
        <f t="shared" si="44"/>
        <v>23.75220087734764</v>
      </c>
      <c r="AX58">
        <v>20</v>
      </c>
      <c r="AY58">
        <v>6.3080000608459299</v>
      </c>
      <c r="AZ58">
        <f t="shared" si="25"/>
        <v>13.396333114409225</v>
      </c>
      <c r="BA58">
        <v>20</v>
      </c>
      <c r="BB58">
        <v>6.3080000624663297</v>
      </c>
      <c r="BC58">
        <f t="shared" si="26"/>
        <v>18.398333094712719</v>
      </c>
      <c r="BD58">
        <v>20</v>
      </c>
      <c r="BE58">
        <v>6.3080000614478999</v>
      </c>
      <c r="BF58">
        <f t="shared" si="27"/>
        <v>17.346999761334136</v>
      </c>
      <c r="BG58">
        <v>6</v>
      </c>
      <c r="BH58">
        <v>1.89239999113669</v>
      </c>
      <c r="BI58">
        <f t="shared" si="36"/>
        <v>4.1001999644627336</v>
      </c>
      <c r="BJ58" s="11">
        <f t="shared" si="45"/>
        <v>23.752200175896846</v>
      </c>
      <c r="BO58" s="10">
        <v>44641.440972222219</v>
      </c>
      <c r="BP58" s="37">
        <v>13.783799999999999</v>
      </c>
      <c r="BQ58" s="37">
        <v>-22.780799999999999</v>
      </c>
      <c r="BR58" s="37">
        <f t="shared" si="8"/>
        <v>22.780799999999999</v>
      </c>
      <c r="BT58" s="11">
        <v>0.21029</v>
      </c>
      <c r="BV58">
        <v>20</v>
      </c>
      <c r="BW58">
        <f t="shared" si="9"/>
        <v>6.3079999999999998</v>
      </c>
      <c r="BX58">
        <f t="shared" si="39"/>
        <v>18.923999999999989</v>
      </c>
      <c r="BY58">
        <v>20</v>
      </c>
      <c r="BZ58">
        <f t="shared" si="10"/>
        <v>6.3079999999999998</v>
      </c>
      <c r="CA58">
        <f t="shared" si="29"/>
        <v>18.398333333333323</v>
      </c>
      <c r="CB58">
        <v>20</v>
      </c>
      <c r="CC58">
        <f t="shared" si="11"/>
        <v>6.3079999999999998</v>
      </c>
      <c r="CD58">
        <f t="shared" si="46"/>
        <v>17.346999999999991</v>
      </c>
      <c r="CE58">
        <v>20</v>
      </c>
      <c r="CF58">
        <f t="shared" si="12"/>
        <v>6.3079999999999998</v>
      </c>
      <c r="CG58">
        <f t="shared" si="47"/>
        <v>13.667333333333328</v>
      </c>
      <c r="CH58" s="11">
        <f t="shared" si="13"/>
        <v>16.234999999999999</v>
      </c>
      <c r="CJ58" s="27">
        <v>20</v>
      </c>
      <c r="CK58" s="27">
        <v>6.3080000630566504</v>
      </c>
      <c r="CL58" s="27">
        <f t="shared" si="40"/>
        <v>14.132266454362592</v>
      </c>
      <c r="CM58" s="27">
        <v>20</v>
      </c>
      <c r="CN58" s="27">
        <v>6.3080000630452204</v>
      </c>
      <c r="CO58" s="27">
        <f t="shared" si="32"/>
        <v>18.398333516954658</v>
      </c>
      <c r="CP58" s="27">
        <v>20</v>
      </c>
      <c r="CQ58" s="27">
        <v>6.3080000630452204</v>
      </c>
      <c r="CR58" s="27">
        <f t="shared" si="48"/>
        <v>17.347000173123782</v>
      </c>
      <c r="CS58" s="27">
        <v>6</v>
      </c>
      <c r="CT58" s="27">
        <v>1.89239998108791</v>
      </c>
      <c r="CU58" s="27">
        <f t="shared" si="49"/>
        <v>4.4681666325177494</v>
      </c>
      <c r="CV58" s="30">
        <f t="shared" si="14"/>
        <v>11.819400170234999</v>
      </c>
      <c r="DA58" s="1"/>
    </row>
    <row r="59" spans="1:105" x14ac:dyDescent="0.35">
      <c r="A59" s="10">
        <v>44641.444444444445</v>
      </c>
      <c r="B59">
        <v>13.7362</v>
      </c>
      <c r="C59">
        <v>-11.0184</v>
      </c>
      <c r="D59">
        <f t="shared" si="6"/>
        <v>11.0184</v>
      </c>
      <c r="F59" s="11" t="s">
        <v>31</v>
      </c>
      <c r="H59">
        <v>20</v>
      </c>
      <c r="I59">
        <f t="shared" si="42"/>
        <v>6.3079999999999998</v>
      </c>
      <c r="J59">
        <f t="shared" si="41"/>
        <v>19.449666666666655</v>
      </c>
      <c r="K59">
        <v>20</v>
      </c>
      <c r="L59">
        <f t="shared" si="0"/>
        <v>6.3079999999999998</v>
      </c>
      <c r="M59">
        <f t="shared" si="16"/>
        <v>18.923999999999989</v>
      </c>
      <c r="N59">
        <v>20</v>
      </c>
      <c r="O59">
        <f t="shared" si="1"/>
        <v>6.3079999999999998</v>
      </c>
      <c r="P59">
        <f t="shared" si="17"/>
        <v>17.872666666666657</v>
      </c>
      <c r="Q59">
        <v>20</v>
      </c>
      <c r="R59">
        <f t="shared" si="2"/>
        <v>6.3079999999999998</v>
      </c>
      <c r="S59">
        <f t="shared" si="18"/>
        <v>14.192999999999994</v>
      </c>
      <c r="T59" s="11">
        <f t="shared" si="7"/>
        <v>27.949799999999996</v>
      </c>
      <c r="V59">
        <v>20</v>
      </c>
      <c r="W59">
        <v>6.3080000630543402</v>
      </c>
      <c r="X59">
        <f t="shared" si="19"/>
        <v>15.025899799783842</v>
      </c>
      <c r="Y59">
        <v>20</v>
      </c>
      <c r="Z59">
        <v>6.3080000630449096</v>
      </c>
      <c r="AA59">
        <f t="shared" si="20"/>
        <v>18.924000188859718</v>
      </c>
      <c r="AB59">
        <v>20</v>
      </c>
      <c r="AC59">
        <v>6.3080000630449096</v>
      </c>
      <c r="AD59">
        <f t="shared" si="21"/>
        <v>17.872666845029855</v>
      </c>
      <c r="AE59">
        <v>6</v>
      </c>
      <c r="AF59">
        <v>1.8923999810884999</v>
      </c>
      <c r="AG59">
        <f t="shared" si="34"/>
        <v>4.2578999574440708</v>
      </c>
      <c r="AH59" s="11">
        <f t="shared" si="43"/>
        <v>23.534200170232658</v>
      </c>
      <c r="AJ59">
        <v>20</v>
      </c>
      <c r="AK59">
        <v>6.3080000630777402</v>
      </c>
      <c r="AL59">
        <f t="shared" si="22"/>
        <v>13.92199978052261</v>
      </c>
      <c r="AM59">
        <v>20</v>
      </c>
      <c r="AN59">
        <v>6.3080000630774196</v>
      </c>
      <c r="AO59">
        <f t="shared" si="23"/>
        <v>18.923999764958737</v>
      </c>
      <c r="AP59">
        <v>20</v>
      </c>
      <c r="AQ59">
        <v>6.3080000630774302</v>
      </c>
      <c r="AR59">
        <f t="shared" si="24"/>
        <v>17.87266643159187</v>
      </c>
      <c r="AS59">
        <v>6</v>
      </c>
      <c r="AT59">
        <v>1.8923999820451201</v>
      </c>
      <c r="AU59">
        <f t="shared" si="35"/>
        <v>4.2579001032408152</v>
      </c>
      <c r="AV59" s="11">
        <f t="shared" si="44"/>
        <v>23.53420017127771</v>
      </c>
      <c r="AX59">
        <v>20</v>
      </c>
      <c r="AY59">
        <v>6.30800005796001</v>
      </c>
      <c r="AZ59">
        <f t="shared" si="25"/>
        <v>13.921999785905893</v>
      </c>
      <c r="BA59">
        <v>20</v>
      </c>
      <c r="BB59">
        <v>6.3080000630736102</v>
      </c>
      <c r="BC59">
        <f t="shared" si="26"/>
        <v>18.923999766635518</v>
      </c>
      <c r="BD59">
        <v>20</v>
      </c>
      <c r="BE59">
        <v>6.3080000623012999</v>
      </c>
      <c r="BF59">
        <f t="shared" si="27"/>
        <v>17.872666433192578</v>
      </c>
      <c r="BG59">
        <v>6</v>
      </c>
      <c r="BH59">
        <v>1.8923999851012101</v>
      </c>
      <c r="BI59">
        <f t="shared" si="36"/>
        <v>4.2578999632211678</v>
      </c>
      <c r="BJ59" s="11">
        <f t="shared" si="45"/>
        <v>23.534200168436129</v>
      </c>
      <c r="BO59" s="10">
        <v>44641.444444444445</v>
      </c>
      <c r="BP59" s="37">
        <v>13.7362</v>
      </c>
      <c r="BQ59" s="37">
        <v>-23.138639999999999</v>
      </c>
      <c r="BR59" s="37">
        <f t="shared" si="8"/>
        <v>23.138639999999999</v>
      </c>
      <c r="BT59" s="11">
        <v>0.21029</v>
      </c>
      <c r="BV59">
        <v>20</v>
      </c>
      <c r="BW59">
        <f t="shared" si="9"/>
        <v>6.3079999999999998</v>
      </c>
      <c r="BX59">
        <f t="shared" si="39"/>
        <v>19.449666666666655</v>
      </c>
      <c r="BY59">
        <v>20</v>
      </c>
      <c r="BZ59">
        <f t="shared" si="10"/>
        <v>6.3079999999999998</v>
      </c>
      <c r="CA59">
        <f t="shared" si="29"/>
        <v>18.923999999999989</v>
      </c>
      <c r="CB59">
        <v>20</v>
      </c>
      <c r="CC59">
        <f t="shared" si="11"/>
        <v>6.3079999999999998</v>
      </c>
      <c r="CD59">
        <f t="shared" si="46"/>
        <v>17.872666666666657</v>
      </c>
      <c r="CE59">
        <v>20</v>
      </c>
      <c r="CF59">
        <f t="shared" si="12"/>
        <v>6.3079999999999998</v>
      </c>
      <c r="CG59">
        <f t="shared" si="47"/>
        <v>14.192999999999994</v>
      </c>
      <c r="CH59" s="11">
        <f t="shared" si="13"/>
        <v>15.829559999999997</v>
      </c>
      <c r="CJ59" s="27">
        <v>20</v>
      </c>
      <c r="CK59" s="27">
        <v>6.3080000630594597</v>
      </c>
      <c r="CL59" s="27">
        <f t="shared" si="40"/>
        <v>14.657933126284213</v>
      </c>
      <c r="CM59" s="27">
        <v>20</v>
      </c>
      <c r="CN59" s="27">
        <v>6.3080000630673903</v>
      </c>
      <c r="CO59" s="27">
        <f t="shared" si="32"/>
        <v>18.924000188876938</v>
      </c>
      <c r="CP59" s="27">
        <v>20</v>
      </c>
      <c r="CQ59" s="27">
        <v>6.3080000630673903</v>
      </c>
      <c r="CR59" s="27">
        <f t="shared" si="48"/>
        <v>17.872666845046062</v>
      </c>
      <c r="CS59" s="27">
        <v>6</v>
      </c>
      <c r="CT59" s="27">
        <v>1.89239998108032</v>
      </c>
      <c r="CU59" s="27">
        <f t="shared" si="49"/>
        <v>4.6258666309411094</v>
      </c>
      <c r="CV59" s="30">
        <f t="shared" si="14"/>
        <v>11.41396017027456</v>
      </c>
      <c r="DA59" s="1"/>
    </row>
    <row r="60" spans="1:105" x14ac:dyDescent="0.35">
      <c r="A60" s="10">
        <v>44641.447916666664</v>
      </c>
      <c r="B60">
        <v>13.8704</v>
      </c>
      <c r="C60">
        <v>-11.104200000000001</v>
      </c>
      <c r="D60">
        <f t="shared" si="6"/>
        <v>11.104200000000001</v>
      </c>
      <c r="F60" s="11" t="s">
        <v>31</v>
      </c>
      <c r="H60">
        <v>20</v>
      </c>
      <c r="I60">
        <f t="shared" si="42"/>
        <v>6.3079999999999998</v>
      </c>
      <c r="J60">
        <f t="shared" si="41"/>
        <v>19.975333333333321</v>
      </c>
      <c r="K60">
        <v>20</v>
      </c>
      <c r="L60">
        <f t="shared" si="0"/>
        <v>6.3079999999999998</v>
      </c>
      <c r="M60">
        <f t="shared" si="16"/>
        <v>19.449666666666655</v>
      </c>
      <c r="N60">
        <v>20</v>
      </c>
      <c r="O60">
        <f t="shared" si="1"/>
        <v>6.3079999999999998</v>
      </c>
      <c r="P60">
        <f t="shared" si="17"/>
        <v>18.398333333333323</v>
      </c>
      <c r="Q60">
        <v>20</v>
      </c>
      <c r="R60">
        <f t="shared" si="2"/>
        <v>6.3079999999999998</v>
      </c>
      <c r="S60">
        <f t="shared" si="18"/>
        <v>14.71866666666666</v>
      </c>
      <c r="T60" s="11">
        <f t="shared" si="7"/>
        <v>27.998200000000004</v>
      </c>
      <c r="V60">
        <v>20</v>
      </c>
      <c r="W60">
        <v>6.3080000630542798</v>
      </c>
      <c r="X60">
        <f t="shared" si="19"/>
        <v>15.551566471705032</v>
      </c>
      <c r="Y60">
        <v>20</v>
      </c>
      <c r="Z60">
        <v>6.3080000630449096</v>
      </c>
      <c r="AA60">
        <f t="shared" si="20"/>
        <v>19.449666860780127</v>
      </c>
      <c r="AB60">
        <v>20</v>
      </c>
      <c r="AC60">
        <v>6.3080000630449096</v>
      </c>
      <c r="AD60">
        <f t="shared" si="21"/>
        <v>18.398333516950263</v>
      </c>
      <c r="AE60">
        <v>6</v>
      </c>
      <c r="AF60">
        <v>1.89239998108789</v>
      </c>
      <c r="AG60">
        <f t="shared" si="34"/>
        <v>4.4155999558680614</v>
      </c>
      <c r="AH60" s="11">
        <f t="shared" si="43"/>
        <v>23.582600170231991</v>
      </c>
      <c r="AJ60">
        <v>20</v>
      </c>
      <c r="AK60">
        <v>6.3080000630777899</v>
      </c>
      <c r="AL60">
        <f t="shared" si="22"/>
        <v>14.447666452445759</v>
      </c>
      <c r="AM60">
        <v>20</v>
      </c>
      <c r="AN60">
        <v>6.30800006307748</v>
      </c>
      <c r="AO60">
        <f t="shared" si="23"/>
        <v>19.449666436881859</v>
      </c>
      <c r="AP60">
        <v>20</v>
      </c>
      <c r="AQ60">
        <v>6.3080000630774897</v>
      </c>
      <c r="AR60">
        <f t="shared" si="24"/>
        <v>18.398333103514993</v>
      </c>
      <c r="AS60">
        <v>6</v>
      </c>
      <c r="AT60">
        <v>1.89239998204321</v>
      </c>
      <c r="AU60">
        <f t="shared" si="35"/>
        <v>4.415600101744416</v>
      </c>
      <c r="AV60" s="11">
        <f t="shared" si="44"/>
        <v>23.582600171275971</v>
      </c>
      <c r="AX60">
        <v>20</v>
      </c>
      <c r="AY60">
        <v>6.30800006121639</v>
      </c>
      <c r="AZ60">
        <f t="shared" si="25"/>
        <v>14.447666457673925</v>
      </c>
      <c r="BA60">
        <v>20</v>
      </c>
      <c r="BB60">
        <v>6.3080000624810797</v>
      </c>
      <c r="BC60">
        <f t="shared" si="26"/>
        <v>19.449666438508942</v>
      </c>
      <c r="BD60">
        <v>20</v>
      </c>
      <c r="BE60">
        <v>6.3080000625181603</v>
      </c>
      <c r="BF60">
        <f t="shared" si="27"/>
        <v>18.398333105069092</v>
      </c>
      <c r="BG60">
        <v>6</v>
      </c>
      <c r="BH60">
        <v>1.89239999192377</v>
      </c>
      <c r="BI60">
        <f t="shared" si="36"/>
        <v>4.415599962548149</v>
      </c>
      <c r="BJ60" s="11">
        <f t="shared" si="45"/>
        <v>23.582600178139401</v>
      </c>
      <c r="BO60" s="10">
        <v>44641.447916666664</v>
      </c>
      <c r="BP60" s="37">
        <v>13.8704</v>
      </c>
      <c r="BQ60" s="37">
        <v>-23.318819999999999</v>
      </c>
      <c r="BR60" s="37">
        <f t="shared" si="8"/>
        <v>23.318819999999999</v>
      </c>
      <c r="BT60" s="11">
        <v>0.21029</v>
      </c>
      <c r="BV60">
        <v>20</v>
      </c>
      <c r="BW60">
        <f t="shared" si="9"/>
        <v>6.3079999999999998</v>
      </c>
      <c r="BX60">
        <f t="shared" si="39"/>
        <v>19.975333333333321</v>
      </c>
      <c r="BY60">
        <v>20</v>
      </c>
      <c r="BZ60">
        <f t="shared" si="10"/>
        <v>6.3079999999999998</v>
      </c>
      <c r="CA60">
        <f t="shared" si="29"/>
        <v>19.449666666666655</v>
      </c>
      <c r="CB60">
        <v>20</v>
      </c>
      <c r="CC60">
        <f t="shared" si="11"/>
        <v>6.3079999999999998</v>
      </c>
      <c r="CD60">
        <f t="shared" si="46"/>
        <v>18.398333333333323</v>
      </c>
      <c r="CE60">
        <v>20</v>
      </c>
      <c r="CF60">
        <f t="shared" si="12"/>
        <v>6.3079999999999998</v>
      </c>
      <c r="CG60">
        <f t="shared" si="47"/>
        <v>14.71866666666666</v>
      </c>
      <c r="CH60" s="11">
        <f t="shared" si="13"/>
        <v>15.783580000000004</v>
      </c>
      <c r="CJ60" s="27">
        <v>20</v>
      </c>
      <c r="CK60" s="27">
        <v>6.30800006305937</v>
      </c>
      <c r="CL60" s="27">
        <f t="shared" si="40"/>
        <v>15.183599798205828</v>
      </c>
      <c r="CM60" s="27">
        <v>20</v>
      </c>
      <c r="CN60" s="27">
        <v>6.3080000630673903</v>
      </c>
      <c r="CO60" s="27">
        <f t="shared" si="32"/>
        <v>19.449666860799219</v>
      </c>
      <c r="CP60" s="27">
        <v>20</v>
      </c>
      <c r="CQ60" s="27">
        <v>6.3080000630673903</v>
      </c>
      <c r="CR60" s="27">
        <f t="shared" si="48"/>
        <v>18.398333516968343</v>
      </c>
      <c r="CS60" s="27">
        <v>6</v>
      </c>
      <c r="CT60" s="27">
        <v>1.89239998108032</v>
      </c>
      <c r="CU60" s="27">
        <f t="shared" si="49"/>
        <v>4.7835666293644694</v>
      </c>
      <c r="CV60" s="30">
        <f t="shared" si="14"/>
        <v>11.367980170274468</v>
      </c>
      <c r="DA60" s="1"/>
    </row>
    <row r="61" spans="1:105" x14ac:dyDescent="0.35">
      <c r="A61" s="10">
        <v>44641.451388888891</v>
      </c>
      <c r="B61">
        <v>13.163399999999999</v>
      </c>
      <c r="C61">
        <v>-11.2172</v>
      </c>
      <c r="D61">
        <f t="shared" si="6"/>
        <v>11.2172</v>
      </c>
      <c r="F61" s="11" t="s">
        <v>31</v>
      </c>
      <c r="H61">
        <v>20</v>
      </c>
      <c r="I61">
        <f t="shared" si="42"/>
        <v>6.3079999999999998</v>
      </c>
      <c r="J61">
        <f t="shared" si="41"/>
        <v>20.500999999999987</v>
      </c>
      <c r="K61">
        <v>20</v>
      </c>
      <c r="L61">
        <f t="shared" si="0"/>
        <v>6.3079999999999998</v>
      </c>
      <c r="M61">
        <f t="shared" si="16"/>
        <v>19.975333333333321</v>
      </c>
      <c r="N61">
        <v>20</v>
      </c>
      <c r="O61">
        <f t="shared" si="1"/>
        <v>6.3079999999999998</v>
      </c>
      <c r="P61">
        <f t="shared" si="17"/>
        <v>18.923999999999989</v>
      </c>
      <c r="Q61">
        <v>20</v>
      </c>
      <c r="R61">
        <f t="shared" si="2"/>
        <v>6.3079999999999998</v>
      </c>
      <c r="S61">
        <f t="shared" si="18"/>
        <v>15.244333333333326</v>
      </c>
      <c r="T61" s="11">
        <f t="shared" si="7"/>
        <v>27.178199999999997</v>
      </c>
      <c r="V61">
        <v>20</v>
      </c>
      <c r="W61">
        <v>6.3080000630542701</v>
      </c>
      <c r="X61">
        <f t="shared" si="19"/>
        <v>16.07723314362622</v>
      </c>
      <c r="Y61">
        <v>20</v>
      </c>
      <c r="Z61">
        <v>6.3080000630449504</v>
      </c>
      <c r="AA61">
        <f t="shared" si="20"/>
        <v>19.975333532700539</v>
      </c>
      <c r="AB61">
        <v>20</v>
      </c>
      <c r="AC61">
        <v>6.3080000630449504</v>
      </c>
      <c r="AD61">
        <f t="shared" si="21"/>
        <v>18.924000188870675</v>
      </c>
      <c r="AE61">
        <v>6</v>
      </c>
      <c r="AF61">
        <v>1.8923999810884999</v>
      </c>
      <c r="AG61">
        <f t="shared" si="34"/>
        <v>4.5732999542921027</v>
      </c>
      <c r="AH61" s="11">
        <f t="shared" si="43"/>
        <v>22.762600170232666</v>
      </c>
      <c r="AJ61">
        <v>20</v>
      </c>
      <c r="AK61">
        <v>6.3080000630777002</v>
      </c>
      <c r="AL61">
        <f t="shared" si="22"/>
        <v>14.973333124368901</v>
      </c>
      <c r="AM61">
        <v>20</v>
      </c>
      <c r="AN61">
        <v>6.3080000630773903</v>
      </c>
      <c r="AO61">
        <f t="shared" si="23"/>
        <v>19.975333108804975</v>
      </c>
      <c r="AP61">
        <v>20</v>
      </c>
      <c r="AQ61">
        <v>6.3080000630722504</v>
      </c>
      <c r="AR61">
        <f t="shared" si="24"/>
        <v>18.923999775437682</v>
      </c>
      <c r="AS61">
        <v>6</v>
      </c>
      <c r="AT61">
        <v>1.8924007178936</v>
      </c>
      <c r="AU61">
        <f t="shared" si="35"/>
        <v>4.5733001615688824</v>
      </c>
      <c r="AV61" s="11">
        <f t="shared" si="44"/>
        <v>22.762600907120941</v>
      </c>
      <c r="AX61">
        <v>20</v>
      </c>
      <c r="AY61">
        <v>6.3080000612826801</v>
      </c>
      <c r="AZ61">
        <f t="shared" si="25"/>
        <v>14.973333129447482</v>
      </c>
      <c r="BA61">
        <v>20</v>
      </c>
      <c r="BB61">
        <v>6.3080000624929999</v>
      </c>
      <c r="BC61">
        <f t="shared" si="26"/>
        <v>19.97533311038336</v>
      </c>
      <c r="BD61">
        <v>20</v>
      </c>
      <c r="BE61">
        <v>6.3080000624970198</v>
      </c>
      <c r="BF61">
        <f t="shared" si="27"/>
        <v>18.923999776943845</v>
      </c>
      <c r="BG61">
        <v>6</v>
      </c>
      <c r="BH61">
        <v>1.8923999985231601</v>
      </c>
      <c r="BI61">
        <f t="shared" si="36"/>
        <v>4.5732999624250787</v>
      </c>
      <c r="BJ61" s="11">
        <f t="shared" si="45"/>
        <v>22.762600184795865</v>
      </c>
      <c r="BO61" s="10">
        <v>44641.451388888891</v>
      </c>
      <c r="BP61" s="37">
        <v>13.163399999999999</v>
      </c>
      <c r="BQ61" s="37">
        <v>-23.55612</v>
      </c>
      <c r="BR61" s="37">
        <f t="shared" si="8"/>
        <v>23.55612</v>
      </c>
      <c r="BT61" s="11">
        <v>0.21029</v>
      </c>
      <c r="BV61">
        <v>20</v>
      </c>
      <c r="BW61">
        <f t="shared" si="9"/>
        <v>6.3079999999999998</v>
      </c>
      <c r="BX61">
        <f t="shared" si="39"/>
        <v>20.500999999999987</v>
      </c>
      <c r="BY61">
        <v>20</v>
      </c>
      <c r="BZ61">
        <f t="shared" si="10"/>
        <v>6.3079999999999998</v>
      </c>
      <c r="CA61">
        <f t="shared" si="29"/>
        <v>19.975333333333321</v>
      </c>
      <c r="CB61">
        <v>20</v>
      </c>
      <c r="CC61">
        <f t="shared" si="11"/>
        <v>6.3079999999999998</v>
      </c>
      <c r="CD61">
        <f t="shared" si="46"/>
        <v>18.923999999999989</v>
      </c>
      <c r="CE61">
        <v>20</v>
      </c>
      <c r="CF61">
        <f t="shared" si="12"/>
        <v>6.3079999999999998</v>
      </c>
      <c r="CG61">
        <f t="shared" si="47"/>
        <v>15.244333333333326</v>
      </c>
      <c r="CH61" s="11">
        <f t="shared" si="13"/>
        <v>14.839279999999995</v>
      </c>
      <c r="CJ61" s="27">
        <v>20</v>
      </c>
      <c r="CK61" s="27">
        <v>6.3080000630593203</v>
      </c>
      <c r="CL61" s="27">
        <f t="shared" si="40"/>
        <v>15.709266470127439</v>
      </c>
      <c r="CM61" s="27">
        <v>20</v>
      </c>
      <c r="CN61" s="27">
        <v>6.3080000630674098</v>
      </c>
      <c r="CO61" s="27">
        <f t="shared" si="32"/>
        <v>19.975333532721503</v>
      </c>
      <c r="CP61" s="27">
        <v>20</v>
      </c>
      <c r="CQ61" s="27">
        <v>6.3080000630674098</v>
      </c>
      <c r="CR61" s="27">
        <f t="shared" si="48"/>
        <v>18.924000188890627</v>
      </c>
      <c r="CS61" s="27">
        <v>6</v>
      </c>
      <c r="CT61" s="27">
        <v>1.8923999810805501</v>
      </c>
      <c r="CU61" s="27">
        <f t="shared" si="49"/>
        <v>4.941266627787849</v>
      </c>
      <c r="CV61" s="30">
        <f t="shared" si="14"/>
        <v>10.423680170274686</v>
      </c>
      <c r="DA61" s="1"/>
    </row>
    <row r="62" spans="1:105" x14ac:dyDescent="0.35">
      <c r="A62" s="10">
        <v>44641.454861111109</v>
      </c>
      <c r="B62">
        <v>13.657</v>
      </c>
      <c r="C62">
        <v>-11.3956</v>
      </c>
      <c r="D62">
        <f t="shared" si="6"/>
        <v>11.3956</v>
      </c>
      <c r="F62" s="11" t="s">
        <v>31</v>
      </c>
      <c r="H62">
        <v>20</v>
      </c>
      <c r="I62">
        <f t="shared" si="42"/>
        <v>6.3079999999999998</v>
      </c>
      <c r="J62">
        <f t="shared" si="41"/>
        <v>21.026666666666653</v>
      </c>
      <c r="K62">
        <v>20</v>
      </c>
      <c r="L62">
        <f t="shared" si="0"/>
        <v>6.3079999999999998</v>
      </c>
      <c r="M62">
        <f t="shared" si="16"/>
        <v>20.500999999999987</v>
      </c>
      <c r="N62">
        <v>20</v>
      </c>
      <c r="O62">
        <f t="shared" si="1"/>
        <v>6.3079999999999998</v>
      </c>
      <c r="P62">
        <f t="shared" si="17"/>
        <v>19.449666666666655</v>
      </c>
      <c r="Q62">
        <v>20</v>
      </c>
      <c r="R62">
        <f t="shared" si="2"/>
        <v>6.3079999999999998</v>
      </c>
      <c r="S62">
        <f t="shared" si="18"/>
        <v>15.769999999999992</v>
      </c>
      <c r="T62" s="11">
        <f t="shared" si="7"/>
        <v>27.493399999999994</v>
      </c>
      <c r="V62">
        <v>20</v>
      </c>
      <c r="W62">
        <v>6.3080000630540196</v>
      </c>
      <c r="X62">
        <f t="shared" si="19"/>
        <v>16.602899815547389</v>
      </c>
      <c r="Y62">
        <v>20</v>
      </c>
      <c r="Z62">
        <v>6.30800006304466</v>
      </c>
      <c r="AA62">
        <f t="shared" si="20"/>
        <v>20.501000204620926</v>
      </c>
      <c r="AB62">
        <v>20</v>
      </c>
      <c r="AC62">
        <v>6.30800006304466</v>
      </c>
      <c r="AD62">
        <f t="shared" si="21"/>
        <v>19.449666860791062</v>
      </c>
      <c r="AE62">
        <v>20</v>
      </c>
      <c r="AF62">
        <v>6.3080000630631901</v>
      </c>
      <c r="AG62">
        <f t="shared" si="34"/>
        <v>5.0989666262140352</v>
      </c>
      <c r="AH62" s="11">
        <f t="shared" si="43"/>
        <v>27.493400252206527</v>
      </c>
      <c r="AJ62">
        <v>20</v>
      </c>
      <c r="AK62">
        <v>6.3080000630774604</v>
      </c>
      <c r="AL62">
        <f t="shared" si="22"/>
        <v>15.498999796292022</v>
      </c>
      <c r="AM62">
        <v>20</v>
      </c>
      <c r="AN62">
        <v>6.3080000630772597</v>
      </c>
      <c r="AO62">
        <f t="shared" si="23"/>
        <v>20.50099978072808</v>
      </c>
      <c r="AP62">
        <v>20</v>
      </c>
      <c r="AQ62">
        <v>6.3080000630771904</v>
      </c>
      <c r="AR62">
        <f t="shared" si="24"/>
        <v>19.44966644736078</v>
      </c>
      <c r="AS62">
        <v>6</v>
      </c>
      <c r="AT62">
        <v>1.8924007081407399</v>
      </c>
      <c r="AU62">
        <f t="shared" si="35"/>
        <v>4.7310002205806105</v>
      </c>
      <c r="AV62" s="11">
        <f t="shared" si="44"/>
        <v>23.077800897372654</v>
      </c>
      <c r="AX62">
        <v>20</v>
      </c>
      <c r="AY62">
        <v>6.3080000630641297</v>
      </c>
      <c r="AZ62">
        <f t="shared" si="25"/>
        <v>15.498999801369493</v>
      </c>
      <c r="BA62">
        <v>20</v>
      </c>
      <c r="BB62">
        <v>6.3080000630738002</v>
      </c>
      <c r="BC62">
        <f t="shared" si="26"/>
        <v>20.500999782306177</v>
      </c>
      <c r="BD62">
        <v>20</v>
      </c>
      <c r="BE62">
        <v>6.3080000630738304</v>
      </c>
      <c r="BF62">
        <f t="shared" si="27"/>
        <v>19.449666448866665</v>
      </c>
      <c r="BG62">
        <v>6</v>
      </c>
      <c r="BH62">
        <v>1.8923999952164301</v>
      </c>
      <c r="BI62">
        <f t="shared" si="36"/>
        <v>4.7309999620264476</v>
      </c>
      <c r="BJ62" s="11">
        <f t="shared" si="45"/>
        <v>23.077800184428185</v>
      </c>
      <c r="BO62" s="10">
        <v>44641.454861111109</v>
      </c>
      <c r="BP62" s="37">
        <v>13.657</v>
      </c>
      <c r="BQ62" s="37">
        <v>-23.930759999999999</v>
      </c>
      <c r="BR62" s="37">
        <f t="shared" si="8"/>
        <v>23.930759999999999</v>
      </c>
      <c r="BT62" s="11">
        <v>0.21029</v>
      </c>
      <c r="BV62">
        <v>20</v>
      </c>
      <c r="BW62">
        <f t="shared" si="9"/>
        <v>6.3079999999999998</v>
      </c>
      <c r="BX62">
        <f t="shared" si="39"/>
        <v>21.026666666666653</v>
      </c>
      <c r="BY62">
        <v>20</v>
      </c>
      <c r="BZ62">
        <f t="shared" si="10"/>
        <v>6.3079999999999998</v>
      </c>
      <c r="CA62">
        <f t="shared" si="29"/>
        <v>20.500999999999987</v>
      </c>
      <c r="CB62">
        <v>20</v>
      </c>
      <c r="CC62">
        <f t="shared" si="11"/>
        <v>6.3079999999999998</v>
      </c>
      <c r="CD62">
        <f t="shared" si="46"/>
        <v>19.449666666666655</v>
      </c>
      <c r="CE62">
        <v>20</v>
      </c>
      <c r="CF62">
        <f t="shared" si="12"/>
        <v>6.3079999999999998</v>
      </c>
      <c r="CG62">
        <f t="shared" si="47"/>
        <v>15.769999999999992</v>
      </c>
      <c r="CH62" s="11">
        <f t="shared" si="13"/>
        <v>14.958239999999996</v>
      </c>
      <c r="CJ62" s="27">
        <v>20</v>
      </c>
      <c r="CK62" s="27">
        <v>6.3080000630589703</v>
      </c>
      <c r="CL62" s="27">
        <f t="shared" si="40"/>
        <v>16.234933142049019</v>
      </c>
      <c r="CM62" s="27">
        <v>20</v>
      </c>
      <c r="CN62" s="27">
        <v>6.3080000630672997</v>
      </c>
      <c r="CO62" s="27">
        <f t="shared" si="32"/>
        <v>20.501000204643777</v>
      </c>
      <c r="CP62" s="27">
        <v>20</v>
      </c>
      <c r="CQ62" s="27">
        <v>6.3080000630672997</v>
      </c>
      <c r="CR62" s="27">
        <f t="shared" si="48"/>
        <v>19.449666860812901</v>
      </c>
      <c r="CS62" s="27">
        <v>20</v>
      </c>
      <c r="CT62" s="27">
        <v>6.3080000630739201</v>
      </c>
      <c r="CU62" s="27">
        <f t="shared" si="49"/>
        <v>5.4669332997106759</v>
      </c>
      <c r="CV62" s="30">
        <f t="shared" si="14"/>
        <v>14.958240252267494</v>
      </c>
      <c r="DA62" s="1"/>
    </row>
    <row r="63" spans="1:105" x14ac:dyDescent="0.35">
      <c r="A63" s="10">
        <v>44641.458333333336</v>
      </c>
      <c r="B63">
        <v>13.632999999999999</v>
      </c>
      <c r="C63">
        <v>-11.4946</v>
      </c>
      <c r="D63">
        <f t="shared" si="6"/>
        <v>11.4946</v>
      </c>
      <c r="F63" s="11" t="s">
        <v>32</v>
      </c>
      <c r="H63">
        <v>20</v>
      </c>
      <c r="I63">
        <f t="shared" si="42"/>
        <v>6.3079999999999998</v>
      </c>
      <c r="J63">
        <f t="shared" si="41"/>
        <v>21.552333333333319</v>
      </c>
      <c r="K63">
        <v>20</v>
      </c>
      <c r="L63">
        <f t="shared" si="0"/>
        <v>6.3079999999999998</v>
      </c>
      <c r="M63">
        <f t="shared" si="16"/>
        <v>21.026666666666653</v>
      </c>
      <c r="N63">
        <v>20</v>
      </c>
      <c r="O63">
        <f t="shared" si="1"/>
        <v>6.3079999999999998</v>
      </c>
      <c r="P63">
        <f t="shared" si="17"/>
        <v>19.975333333333321</v>
      </c>
      <c r="Q63">
        <v>20</v>
      </c>
      <c r="R63">
        <f t="shared" si="2"/>
        <v>6.3079999999999998</v>
      </c>
      <c r="S63">
        <f t="shared" si="18"/>
        <v>16.295666666666659</v>
      </c>
      <c r="T63" s="11">
        <f t="shared" si="7"/>
        <v>27.370399999999997</v>
      </c>
      <c r="V63">
        <v>20</v>
      </c>
      <c r="W63">
        <v>6.3080000630584898</v>
      </c>
      <c r="X63">
        <f t="shared" si="19"/>
        <v>17.12856648746893</v>
      </c>
      <c r="Y63">
        <v>20</v>
      </c>
      <c r="Z63">
        <v>6.3080000630509403</v>
      </c>
      <c r="AA63">
        <f t="shared" si="20"/>
        <v>21.026666876541839</v>
      </c>
      <c r="AB63">
        <v>20</v>
      </c>
      <c r="AC63">
        <v>6.3080000630509403</v>
      </c>
      <c r="AD63">
        <f t="shared" si="21"/>
        <v>19.975333532711975</v>
      </c>
      <c r="AE63">
        <v>20</v>
      </c>
      <c r="AF63">
        <v>6.3080000630647497</v>
      </c>
      <c r="AG63">
        <f t="shared" si="34"/>
        <v>5.6246332981360974</v>
      </c>
      <c r="AH63" s="11">
        <f t="shared" si="43"/>
        <v>27.370400252225117</v>
      </c>
      <c r="AJ63">
        <v>20</v>
      </c>
      <c r="AK63">
        <v>6.3080000630779303</v>
      </c>
      <c r="AL63">
        <f t="shared" si="22"/>
        <v>16.024666468215184</v>
      </c>
      <c r="AM63">
        <v>20</v>
      </c>
      <c r="AN63">
        <v>6.3080000630776398</v>
      </c>
      <c r="AO63">
        <f t="shared" si="23"/>
        <v>21.026666452651217</v>
      </c>
      <c r="AP63">
        <v>20</v>
      </c>
      <c r="AQ63">
        <v>6.3080000630776496</v>
      </c>
      <c r="AR63">
        <f t="shared" si="24"/>
        <v>19.975333119283917</v>
      </c>
      <c r="AS63">
        <v>6</v>
      </c>
      <c r="AT63">
        <v>1.892399982318</v>
      </c>
      <c r="AU63">
        <f t="shared" si="35"/>
        <v>4.8887002191071103</v>
      </c>
      <c r="AV63" s="11">
        <f t="shared" si="44"/>
        <v>22.95480017155122</v>
      </c>
      <c r="AX63">
        <v>20</v>
      </c>
      <c r="AY63">
        <v>6.3080000614862701</v>
      </c>
      <c r="AZ63">
        <f t="shared" si="25"/>
        <v>16.024666473160014</v>
      </c>
      <c r="BA63">
        <v>20</v>
      </c>
      <c r="BB63">
        <v>6.3080000625241697</v>
      </c>
      <c r="BC63">
        <f t="shared" si="26"/>
        <v>21.026666454183193</v>
      </c>
      <c r="BD63">
        <v>20</v>
      </c>
      <c r="BE63">
        <v>6.3080000625275199</v>
      </c>
      <c r="BF63">
        <f t="shared" si="27"/>
        <v>19.975333120743958</v>
      </c>
      <c r="BG63">
        <v>14.76</v>
      </c>
      <c r="BH63">
        <v>4.6563797435331802</v>
      </c>
      <c r="BI63">
        <f t="shared" si="36"/>
        <v>5.1190316073208795</v>
      </c>
      <c r="BJ63" s="11">
        <f t="shared" si="45"/>
        <v>25.718779930071143</v>
      </c>
      <c r="BO63" s="10">
        <v>44641.458333333336</v>
      </c>
      <c r="BP63" s="37">
        <v>13.632999999999999</v>
      </c>
      <c r="BQ63" s="37">
        <v>-24.138660000000002</v>
      </c>
      <c r="BR63" s="37">
        <f t="shared" si="8"/>
        <v>24.138660000000002</v>
      </c>
      <c r="BT63" s="11">
        <v>0.1928</v>
      </c>
      <c r="BV63">
        <v>20</v>
      </c>
      <c r="BW63">
        <f t="shared" si="9"/>
        <v>6.3079999999999998</v>
      </c>
      <c r="BX63">
        <f t="shared" si="39"/>
        <v>21.552333333333319</v>
      </c>
      <c r="BY63">
        <v>20</v>
      </c>
      <c r="BZ63">
        <f t="shared" si="10"/>
        <v>6.3079999999999998</v>
      </c>
      <c r="CA63">
        <f t="shared" si="29"/>
        <v>21.026666666666653</v>
      </c>
      <c r="CB63">
        <v>20</v>
      </c>
      <c r="CC63">
        <f t="shared" si="11"/>
        <v>6.3079999999999998</v>
      </c>
      <c r="CD63">
        <f t="shared" si="46"/>
        <v>19.975333333333321</v>
      </c>
      <c r="CE63">
        <v>20</v>
      </c>
      <c r="CF63">
        <f t="shared" si="12"/>
        <v>6.3079999999999998</v>
      </c>
      <c r="CG63">
        <f t="shared" si="47"/>
        <v>16.295666666666659</v>
      </c>
      <c r="CH63" s="11">
        <f t="shared" si="13"/>
        <v>14.726339999999993</v>
      </c>
      <c r="CJ63" s="27">
        <v>20</v>
      </c>
      <c r="CK63" s="27">
        <v>6.3080000630640098</v>
      </c>
      <c r="CL63" s="27">
        <f t="shared" si="40"/>
        <v>16.76059981397102</v>
      </c>
      <c r="CM63" s="27">
        <v>20</v>
      </c>
      <c r="CN63" s="27">
        <v>6.3080000630695201</v>
      </c>
      <c r="CO63" s="27">
        <f t="shared" si="32"/>
        <v>21.026666876566239</v>
      </c>
      <c r="CP63" s="27">
        <v>20</v>
      </c>
      <c r="CQ63" s="27">
        <v>6.3080000630695201</v>
      </c>
      <c r="CR63" s="27">
        <f t="shared" si="48"/>
        <v>19.975333532735362</v>
      </c>
      <c r="CS63" s="27">
        <v>20</v>
      </c>
      <c r="CT63" s="27">
        <v>6.3080000630744797</v>
      </c>
      <c r="CU63" s="27">
        <f t="shared" si="49"/>
        <v>5.992599971633549</v>
      </c>
      <c r="CV63" s="30">
        <f t="shared" si="14"/>
        <v>14.726340252277524</v>
      </c>
      <c r="DA63" s="1"/>
    </row>
    <row r="64" spans="1:105" x14ac:dyDescent="0.35">
      <c r="A64" s="10">
        <v>44641.461805555555</v>
      </c>
      <c r="B64">
        <v>14.9132</v>
      </c>
      <c r="C64">
        <v>-11.518599999999999</v>
      </c>
      <c r="D64">
        <f t="shared" si="6"/>
        <v>11.518599999999999</v>
      </c>
      <c r="F64" s="11" t="s">
        <v>32</v>
      </c>
      <c r="H64">
        <v>20</v>
      </c>
      <c r="I64">
        <f t="shared" si="42"/>
        <v>6.3079999999999998</v>
      </c>
      <c r="J64">
        <f t="shared" si="41"/>
        <v>22.077999999999985</v>
      </c>
      <c r="K64">
        <v>20</v>
      </c>
      <c r="L64">
        <f t="shared" si="0"/>
        <v>6.3079999999999998</v>
      </c>
      <c r="M64">
        <f t="shared" si="16"/>
        <v>21.552333333333319</v>
      </c>
      <c r="N64">
        <v>20</v>
      </c>
      <c r="O64">
        <f t="shared" si="1"/>
        <v>6.3079999999999998</v>
      </c>
      <c r="P64">
        <f t="shared" si="17"/>
        <v>20.500999999999987</v>
      </c>
      <c r="Q64">
        <v>20</v>
      </c>
      <c r="R64">
        <f t="shared" si="2"/>
        <v>6.3079999999999998</v>
      </c>
      <c r="S64">
        <f t="shared" si="18"/>
        <v>16.821333333333325</v>
      </c>
      <c r="T64" s="11">
        <f t="shared" si="7"/>
        <v>28.626600000000003</v>
      </c>
      <c r="V64">
        <v>20</v>
      </c>
      <c r="W64">
        <v>6.3080000630584001</v>
      </c>
      <c r="X64">
        <f t="shared" si="19"/>
        <v>17.654233159390465</v>
      </c>
      <c r="Y64">
        <v>20</v>
      </c>
      <c r="Z64">
        <v>6.3080000630509003</v>
      </c>
      <c r="AA64">
        <f t="shared" si="20"/>
        <v>21.552333548462748</v>
      </c>
      <c r="AB64">
        <v>20</v>
      </c>
      <c r="AC64">
        <v>6.3080000630509003</v>
      </c>
      <c r="AD64">
        <f t="shared" si="21"/>
        <v>20.501000204632884</v>
      </c>
      <c r="AE64">
        <v>20</v>
      </c>
      <c r="AF64">
        <v>6.3080000630647399</v>
      </c>
      <c r="AG64">
        <f t="shared" si="34"/>
        <v>6.1502999700581586</v>
      </c>
      <c r="AH64" s="11">
        <f t="shared" si="43"/>
        <v>28.626600252224939</v>
      </c>
      <c r="AJ64">
        <v>20</v>
      </c>
      <c r="AK64">
        <v>6.3080000630765802</v>
      </c>
      <c r="AL64">
        <f t="shared" si="22"/>
        <v>16.550333140138232</v>
      </c>
      <c r="AM64">
        <v>20</v>
      </c>
      <c r="AN64">
        <v>6.3080000630768103</v>
      </c>
      <c r="AO64">
        <f t="shared" si="23"/>
        <v>21.552333124574282</v>
      </c>
      <c r="AP64">
        <v>20</v>
      </c>
      <c r="AQ64">
        <v>6.3080000630768396</v>
      </c>
      <c r="AR64">
        <f t="shared" si="24"/>
        <v>20.500999791206986</v>
      </c>
      <c r="AS64">
        <v>6</v>
      </c>
      <c r="AT64">
        <v>1.89240084715618</v>
      </c>
      <c r="AU64">
        <f t="shared" si="35"/>
        <v>5.0464002897034588</v>
      </c>
      <c r="AV64" s="11">
        <f t="shared" si="44"/>
        <v>24.211001036386413</v>
      </c>
      <c r="AX64">
        <v>20</v>
      </c>
      <c r="AY64">
        <v>6.3080000538523997</v>
      </c>
      <c r="AZ64">
        <f t="shared" si="25"/>
        <v>16.550333144314379</v>
      </c>
      <c r="BA64">
        <v>20</v>
      </c>
      <c r="BB64">
        <v>6.3080000630739601</v>
      </c>
      <c r="BC64">
        <f t="shared" si="26"/>
        <v>21.552333126106024</v>
      </c>
      <c r="BD64">
        <v>20</v>
      </c>
      <c r="BE64">
        <v>6.3080000630739903</v>
      </c>
      <c r="BF64">
        <f t="shared" si="27"/>
        <v>20.500999792666789</v>
      </c>
      <c r="BG64">
        <v>11.46</v>
      </c>
      <c r="BH64">
        <v>3.61373375405958</v>
      </c>
      <c r="BI64">
        <f t="shared" si="36"/>
        <v>5.4201760868258448</v>
      </c>
      <c r="BJ64" s="11">
        <f t="shared" si="45"/>
        <v>25.932333934059933</v>
      </c>
      <c r="BO64" s="10">
        <v>44641.461805555555</v>
      </c>
      <c r="BP64" s="37">
        <v>14.9132</v>
      </c>
      <c r="BQ64" s="37">
        <v>-24.189060000000001</v>
      </c>
      <c r="BR64" s="37">
        <f t="shared" si="8"/>
        <v>24.189060000000001</v>
      </c>
      <c r="BT64" s="11">
        <v>0.1928</v>
      </c>
      <c r="BV64">
        <v>20</v>
      </c>
      <c r="BW64">
        <f t="shared" si="9"/>
        <v>6.3079999999999998</v>
      </c>
      <c r="BX64">
        <f t="shared" si="39"/>
        <v>22.077999999999985</v>
      </c>
      <c r="BY64">
        <v>20</v>
      </c>
      <c r="BZ64">
        <f t="shared" si="10"/>
        <v>6.3079999999999998</v>
      </c>
      <c r="CA64">
        <f t="shared" si="29"/>
        <v>21.552333333333319</v>
      </c>
      <c r="CB64">
        <v>20</v>
      </c>
      <c r="CC64">
        <f t="shared" si="11"/>
        <v>6.3079999999999998</v>
      </c>
      <c r="CD64">
        <f t="shared" si="46"/>
        <v>20.500999999999987</v>
      </c>
      <c r="CE64">
        <v>20</v>
      </c>
      <c r="CF64">
        <f t="shared" si="12"/>
        <v>6.3079999999999998</v>
      </c>
      <c r="CG64">
        <f t="shared" si="47"/>
        <v>16.821333333333325</v>
      </c>
      <c r="CH64" s="11">
        <f t="shared" si="13"/>
        <v>15.956140000000001</v>
      </c>
      <c r="CJ64" s="27">
        <v>20</v>
      </c>
      <c r="CK64" s="27">
        <v>6.3080000630639397</v>
      </c>
      <c r="CL64" s="27">
        <f t="shared" si="40"/>
        <v>17.286266485893016</v>
      </c>
      <c r="CM64" s="27">
        <v>20</v>
      </c>
      <c r="CN64" s="27">
        <v>6.3080000630694997</v>
      </c>
      <c r="CO64" s="27">
        <f t="shared" si="32"/>
        <v>21.552333548488697</v>
      </c>
      <c r="CP64" s="27">
        <v>20</v>
      </c>
      <c r="CQ64" s="27">
        <v>6.3080000630694997</v>
      </c>
      <c r="CR64" s="27">
        <f t="shared" si="48"/>
        <v>20.501000204657821</v>
      </c>
      <c r="CS64" s="27">
        <v>20</v>
      </c>
      <c r="CT64" s="27">
        <v>6.3080000630744797</v>
      </c>
      <c r="CU64" s="27">
        <f t="shared" si="49"/>
        <v>6.518266643556422</v>
      </c>
      <c r="CV64" s="30">
        <f t="shared" si="14"/>
        <v>15.956140252277418</v>
      </c>
      <c r="DA64" s="1"/>
    </row>
    <row r="65" spans="1:105" x14ac:dyDescent="0.35">
      <c r="A65" s="10">
        <v>44641.465277777781</v>
      </c>
      <c r="B65">
        <v>13.805599999999901</v>
      </c>
      <c r="C65">
        <v>-11.6938</v>
      </c>
      <c r="D65">
        <f t="shared" si="6"/>
        <v>11.6938</v>
      </c>
      <c r="F65" s="11" t="s">
        <v>32</v>
      </c>
      <c r="H65">
        <v>20</v>
      </c>
      <c r="I65">
        <f t="shared" si="42"/>
        <v>6.3079999999999998</v>
      </c>
      <c r="J65">
        <f t="shared" si="41"/>
        <v>22.603666666666651</v>
      </c>
      <c r="K65">
        <v>20</v>
      </c>
      <c r="L65">
        <f t="shared" si="0"/>
        <v>6.3079999999999998</v>
      </c>
      <c r="M65">
        <f t="shared" si="16"/>
        <v>22.077999999999985</v>
      </c>
      <c r="N65">
        <v>20</v>
      </c>
      <c r="O65">
        <f t="shared" si="1"/>
        <v>6.3079999999999998</v>
      </c>
      <c r="P65">
        <f t="shared" si="17"/>
        <v>21.026666666666653</v>
      </c>
      <c r="Q65">
        <v>20</v>
      </c>
      <c r="R65">
        <f t="shared" si="2"/>
        <v>6.3079999999999998</v>
      </c>
      <c r="S65">
        <f t="shared" si="18"/>
        <v>17.346999999999991</v>
      </c>
      <c r="T65" s="11">
        <f t="shared" si="7"/>
        <v>27.343799999999899</v>
      </c>
      <c r="V65">
        <v>20</v>
      </c>
      <c r="W65">
        <v>6.3080000630583797</v>
      </c>
      <c r="X65">
        <f t="shared" si="19"/>
        <v>18.179899831311996</v>
      </c>
      <c r="Y65">
        <v>20</v>
      </c>
      <c r="Z65">
        <v>6.3080000630509403</v>
      </c>
      <c r="AA65">
        <f t="shared" si="20"/>
        <v>22.078000220383661</v>
      </c>
      <c r="AB65">
        <v>20</v>
      </c>
      <c r="AC65">
        <v>6.3080000630509403</v>
      </c>
      <c r="AD65">
        <f t="shared" si="21"/>
        <v>21.026666876553797</v>
      </c>
      <c r="AE65">
        <v>20</v>
      </c>
      <c r="AF65">
        <v>6.3080000630647497</v>
      </c>
      <c r="AG65">
        <f t="shared" si="34"/>
        <v>6.6759666419802208</v>
      </c>
      <c r="AH65" s="11">
        <f t="shared" si="43"/>
        <v>27.343800252224913</v>
      </c>
      <c r="AJ65">
        <v>20</v>
      </c>
      <c r="AK65">
        <v>6.3080000630777704</v>
      </c>
      <c r="AL65">
        <f t="shared" si="22"/>
        <v>17.075999812061379</v>
      </c>
      <c r="AM65">
        <v>20</v>
      </c>
      <c r="AN65">
        <v>6.30800002813994</v>
      </c>
      <c r="AO65">
        <f t="shared" si="23"/>
        <v>22.077999793585946</v>
      </c>
      <c r="AP65">
        <v>20</v>
      </c>
      <c r="AQ65">
        <v>6.3080000630773796</v>
      </c>
      <c r="AR65">
        <f t="shared" si="24"/>
        <v>21.026666463130102</v>
      </c>
      <c r="AS65">
        <v>20</v>
      </c>
      <c r="AT65">
        <v>6.3079983768926597</v>
      </c>
      <c r="AU65">
        <f t="shared" si="35"/>
        <v>5.5720668211111803</v>
      </c>
      <c r="AV65" s="11">
        <f t="shared" si="44"/>
        <v>27.343798531187648</v>
      </c>
      <c r="AX65">
        <v>20</v>
      </c>
      <c r="AY65">
        <v>6.3080000606045497</v>
      </c>
      <c r="AZ65">
        <f t="shared" si="25"/>
        <v>17.075999816031427</v>
      </c>
      <c r="BA65">
        <v>20</v>
      </c>
      <c r="BB65">
        <v>6.3080000625371504</v>
      </c>
      <c r="BC65">
        <f t="shared" si="26"/>
        <v>22.07799979798412</v>
      </c>
      <c r="BD65">
        <v>20</v>
      </c>
      <c r="BE65">
        <v>6.3080000625405503</v>
      </c>
      <c r="BF65">
        <f t="shared" si="27"/>
        <v>21.026666464545169</v>
      </c>
      <c r="BG65">
        <v>14.83</v>
      </c>
      <c r="BH65">
        <v>4.6784577432763497</v>
      </c>
      <c r="BI65">
        <f t="shared" si="36"/>
        <v>5.8100475654322077</v>
      </c>
      <c r="BJ65" s="11">
        <f t="shared" si="45"/>
        <v>25.714257928958499</v>
      </c>
      <c r="BO65" s="10">
        <v>44641.465277777781</v>
      </c>
      <c r="BP65" s="37">
        <v>13.805599999999901</v>
      </c>
      <c r="BQ65" s="37">
        <v>-24.556979999999999</v>
      </c>
      <c r="BR65" s="37">
        <f t="shared" si="8"/>
        <v>24.556979999999999</v>
      </c>
      <c r="BT65" s="11">
        <v>0.1928</v>
      </c>
      <c r="BV65">
        <v>20</v>
      </c>
      <c r="BW65">
        <f t="shared" si="9"/>
        <v>6.3079999999999998</v>
      </c>
      <c r="BX65">
        <f t="shared" si="39"/>
        <v>22.603666666666651</v>
      </c>
      <c r="BY65">
        <v>20</v>
      </c>
      <c r="BZ65">
        <f t="shared" si="10"/>
        <v>6.3079999999999998</v>
      </c>
      <c r="CA65">
        <f t="shared" si="29"/>
        <v>22.077999999999985</v>
      </c>
      <c r="CB65">
        <v>20</v>
      </c>
      <c r="CC65">
        <f t="shared" si="11"/>
        <v>6.3079999999999998</v>
      </c>
      <c r="CD65">
        <f t="shared" si="46"/>
        <v>21.026666666666653</v>
      </c>
      <c r="CE65">
        <v>20</v>
      </c>
      <c r="CF65">
        <f t="shared" si="12"/>
        <v>6.3079999999999998</v>
      </c>
      <c r="CG65">
        <f t="shared" si="47"/>
        <v>17.346999999999991</v>
      </c>
      <c r="CH65" s="11">
        <f t="shared" si="13"/>
        <v>14.480619999999899</v>
      </c>
      <c r="CJ65" s="27">
        <v>20</v>
      </c>
      <c r="CK65" s="27">
        <v>6.3080000630639201</v>
      </c>
      <c r="CL65" s="27">
        <f t="shared" si="40"/>
        <v>17.811933157815009</v>
      </c>
      <c r="CM65" s="27">
        <v>20</v>
      </c>
      <c r="CN65" s="27">
        <v>6.3080000630695201</v>
      </c>
      <c r="CO65" s="27">
        <f t="shared" si="32"/>
        <v>22.078000220411155</v>
      </c>
      <c r="CP65" s="27">
        <v>20</v>
      </c>
      <c r="CQ65" s="27">
        <v>6.3080000630695201</v>
      </c>
      <c r="CR65" s="27">
        <f t="shared" si="48"/>
        <v>21.026666876580279</v>
      </c>
      <c r="CS65" s="27">
        <v>20</v>
      </c>
      <c r="CT65" s="27">
        <v>6.3080000630744797</v>
      </c>
      <c r="CU65" s="27">
        <f t="shared" si="49"/>
        <v>7.0439333154792951</v>
      </c>
      <c r="CV65" s="30">
        <f t="shared" si="14"/>
        <v>14.480620252277344</v>
      </c>
      <c r="DA65" s="1"/>
    </row>
    <row r="66" spans="1:105" x14ac:dyDescent="0.35">
      <c r="A66" s="10">
        <v>44641.46875</v>
      </c>
      <c r="B66">
        <v>13.6337999999999</v>
      </c>
      <c r="C66">
        <v>-11.757999999999999</v>
      </c>
      <c r="D66">
        <f t="shared" si="6"/>
        <v>11.757999999999999</v>
      </c>
      <c r="F66" s="11" t="s">
        <v>32</v>
      </c>
      <c r="H66">
        <v>20</v>
      </c>
      <c r="I66">
        <f t="shared" si="42"/>
        <v>6.3079999999999998</v>
      </c>
      <c r="J66">
        <f t="shared" si="41"/>
        <v>23.129333333333317</v>
      </c>
      <c r="K66">
        <v>20</v>
      </c>
      <c r="L66">
        <f t="shared" si="0"/>
        <v>6.3079999999999998</v>
      </c>
      <c r="M66">
        <f t="shared" si="16"/>
        <v>22.603666666666651</v>
      </c>
      <c r="N66">
        <v>20</v>
      </c>
      <c r="O66">
        <f t="shared" si="1"/>
        <v>6.3079999999999998</v>
      </c>
      <c r="P66">
        <f t="shared" si="17"/>
        <v>21.552333333333319</v>
      </c>
      <c r="Q66">
        <v>20</v>
      </c>
      <c r="R66">
        <f t="shared" si="2"/>
        <v>6.3079999999999998</v>
      </c>
      <c r="S66">
        <f t="shared" si="18"/>
        <v>17.872666666666657</v>
      </c>
      <c r="T66" s="11">
        <f t="shared" si="7"/>
        <v>27.107799999999902</v>
      </c>
      <c r="V66">
        <v>20</v>
      </c>
      <c r="W66">
        <v>6.3080000630583699</v>
      </c>
      <c r="X66">
        <f t="shared" si="19"/>
        <v>18.705566503233527</v>
      </c>
      <c r="Y66">
        <v>20</v>
      </c>
      <c r="Z66">
        <v>6.3080000630509501</v>
      </c>
      <c r="AA66">
        <f t="shared" si="20"/>
        <v>22.603666892304574</v>
      </c>
      <c r="AB66">
        <v>20</v>
      </c>
      <c r="AC66">
        <v>6.3080000630509501</v>
      </c>
      <c r="AD66">
        <f t="shared" si="21"/>
        <v>21.55233354847471</v>
      </c>
      <c r="AE66">
        <v>20</v>
      </c>
      <c r="AF66">
        <v>6.3080000630647604</v>
      </c>
      <c r="AG66">
        <f t="shared" si="34"/>
        <v>7.2016333139022839</v>
      </c>
      <c r="AH66" s="11">
        <f t="shared" si="43"/>
        <v>27.10780025222493</v>
      </c>
      <c r="AJ66">
        <v>20</v>
      </c>
      <c r="AK66">
        <v>6.3080000630751201</v>
      </c>
      <c r="AL66">
        <f t="shared" si="22"/>
        <v>17.601666483984307</v>
      </c>
      <c r="AM66">
        <v>20</v>
      </c>
      <c r="AN66">
        <v>6.3080000630647302</v>
      </c>
      <c r="AO66">
        <f t="shared" si="23"/>
        <v>22.603666465508006</v>
      </c>
      <c r="AP66">
        <v>20</v>
      </c>
      <c r="AQ66">
        <v>6.3080000630772997</v>
      </c>
      <c r="AR66">
        <f t="shared" si="24"/>
        <v>21.55233313505321</v>
      </c>
      <c r="AS66">
        <v>20</v>
      </c>
      <c r="AT66">
        <v>6.3079984088489098</v>
      </c>
      <c r="AU66">
        <f t="shared" si="35"/>
        <v>6.0977333551819228</v>
      </c>
      <c r="AV66" s="11">
        <f t="shared" si="44"/>
        <v>27.107798598065958</v>
      </c>
      <c r="AX66">
        <v>20</v>
      </c>
      <c r="AY66">
        <v>6.30800006148975</v>
      </c>
      <c r="AZ66">
        <f t="shared" si="25"/>
        <v>17.601666487822239</v>
      </c>
      <c r="BA66">
        <v>20</v>
      </c>
      <c r="BB66">
        <v>6.3080000625783699</v>
      </c>
      <c r="BC66">
        <f t="shared" si="26"/>
        <v>22.603666469865651</v>
      </c>
      <c r="BD66">
        <v>20</v>
      </c>
      <c r="BE66">
        <v>6.3080000625907902</v>
      </c>
      <c r="BF66">
        <f t="shared" si="27"/>
        <v>21.552333136427734</v>
      </c>
      <c r="BG66">
        <v>15.45</v>
      </c>
      <c r="BH66">
        <v>4.8743377407938198</v>
      </c>
      <c r="BI66">
        <f t="shared" si="36"/>
        <v>6.2162423771650257</v>
      </c>
      <c r="BJ66" s="11">
        <f t="shared" si="45"/>
        <v>25.67413792745263</v>
      </c>
      <c r="BO66" s="10">
        <v>44641.46875</v>
      </c>
      <c r="BP66" s="37">
        <v>13.6337999999999</v>
      </c>
      <c r="BQ66" s="37">
        <v>-24.691800000000001</v>
      </c>
      <c r="BR66" s="37">
        <f t="shared" si="8"/>
        <v>24.691800000000001</v>
      </c>
      <c r="BT66" s="11">
        <v>0.1928</v>
      </c>
      <c r="BV66">
        <v>20</v>
      </c>
      <c r="BW66">
        <f t="shared" si="9"/>
        <v>6.3079999999999998</v>
      </c>
      <c r="BX66">
        <f t="shared" si="39"/>
        <v>23.129333333333317</v>
      </c>
      <c r="BY66">
        <v>20</v>
      </c>
      <c r="BZ66">
        <f t="shared" si="10"/>
        <v>6.3079999999999998</v>
      </c>
      <c r="CA66">
        <f t="shared" si="29"/>
        <v>22.603666666666651</v>
      </c>
      <c r="CB66">
        <v>20</v>
      </c>
      <c r="CC66">
        <f t="shared" si="11"/>
        <v>6.3079999999999998</v>
      </c>
      <c r="CD66">
        <f t="shared" si="46"/>
        <v>21.552333333333319</v>
      </c>
      <c r="CE66">
        <v>20</v>
      </c>
      <c r="CF66">
        <f t="shared" si="12"/>
        <v>6.3079999999999998</v>
      </c>
      <c r="CG66">
        <f t="shared" si="47"/>
        <v>17.872666666666657</v>
      </c>
      <c r="CH66" s="11">
        <f t="shared" si="13"/>
        <v>14.1739999999999</v>
      </c>
      <c r="CJ66" s="27">
        <v>20</v>
      </c>
      <c r="CK66" s="27">
        <v>6.3080000630638802</v>
      </c>
      <c r="CL66" s="27">
        <f t="shared" si="40"/>
        <v>18.337599829736998</v>
      </c>
      <c r="CM66" s="27">
        <v>20</v>
      </c>
      <c r="CN66" s="27">
        <v>6.3080000630695201</v>
      </c>
      <c r="CO66" s="27">
        <f t="shared" si="32"/>
        <v>22.603666892333614</v>
      </c>
      <c r="CP66" s="27">
        <v>20</v>
      </c>
      <c r="CQ66" s="27">
        <v>6.3080000630695201</v>
      </c>
      <c r="CR66" s="27">
        <f t="shared" si="48"/>
        <v>21.552333548502737</v>
      </c>
      <c r="CS66" s="27">
        <v>20</v>
      </c>
      <c r="CT66" s="27">
        <v>6.3080000630744797</v>
      </c>
      <c r="CU66" s="27">
        <f t="shared" si="49"/>
        <v>7.5695999874021682</v>
      </c>
      <c r="CV66" s="30">
        <f t="shared" si="14"/>
        <v>14.174000252277303</v>
      </c>
      <c r="DA66" s="1"/>
    </row>
    <row r="67" spans="1:105" x14ac:dyDescent="0.35">
      <c r="A67" s="10">
        <v>44641.472222222219</v>
      </c>
      <c r="B67">
        <v>14.425999999999901</v>
      </c>
      <c r="C67">
        <v>-11.86</v>
      </c>
      <c r="D67">
        <f t="shared" si="6"/>
        <v>11.86</v>
      </c>
      <c r="F67" s="11" t="s">
        <v>32</v>
      </c>
      <c r="H67">
        <v>20</v>
      </c>
      <c r="I67">
        <f t="shared" si="42"/>
        <v>6.3079999999999998</v>
      </c>
      <c r="J67">
        <f t="shared" si="41"/>
        <v>23.654999999999983</v>
      </c>
      <c r="K67">
        <v>20</v>
      </c>
      <c r="L67">
        <f t="shared" ref="L67:L130" si="50">K67*380/1000*0.83</f>
        <v>6.3079999999999998</v>
      </c>
      <c r="M67">
        <f t="shared" si="16"/>
        <v>23.129333333333317</v>
      </c>
      <c r="N67">
        <v>20</v>
      </c>
      <c r="O67">
        <f t="shared" ref="O67:O130" si="51">N67*380/1000*0.83</f>
        <v>6.3079999999999998</v>
      </c>
      <c r="P67">
        <f t="shared" si="17"/>
        <v>22.077999999999985</v>
      </c>
      <c r="Q67">
        <v>20</v>
      </c>
      <c r="R67">
        <f t="shared" ref="R67:R130" si="52">Q67*380/1000*0.83</f>
        <v>6.3079999999999998</v>
      </c>
      <c r="S67">
        <f t="shared" si="18"/>
        <v>18.398333333333323</v>
      </c>
      <c r="T67" s="11">
        <f t="shared" si="7"/>
        <v>27.797999999999902</v>
      </c>
      <c r="V67">
        <v>20</v>
      </c>
      <c r="W67">
        <v>6.3080000630582997</v>
      </c>
      <c r="X67">
        <f t="shared" si="19"/>
        <v>19.231233175155051</v>
      </c>
      <c r="Y67">
        <v>20</v>
      </c>
      <c r="Z67">
        <v>6.3080000630509296</v>
      </c>
      <c r="AA67">
        <f t="shared" si="20"/>
        <v>23.129333564225483</v>
      </c>
      <c r="AB67">
        <v>20</v>
      </c>
      <c r="AC67">
        <v>6.3080000630509296</v>
      </c>
      <c r="AD67">
        <f t="shared" si="21"/>
        <v>22.078000220395619</v>
      </c>
      <c r="AE67">
        <v>20</v>
      </c>
      <c r="AF67">
        <v>6.3080000630647497</v>
      </c>
      <c r="AG67">
        <f t="shared" si="34"/>
        <v>7.7272999858243461</v>
      </c>
      <c r="AH67" s="11">
        <f t="shared" ref="AH67:AH98" si="53">W67+Z67+AC67+AF67+B67+C67</f>
        <v>27.79800025222481</v>
      </c>
      <c r="AJ67">
        <v>20</v>
      </c>
      <c r="AK67">
        <v>6.3080000630780502</v>
      </c>
      <c r="AL67">
        <f t="shared" si="22"/>
        <v>18.127333155907479</v>
      </c>
      <c r="AM67">
        <v>20</v>
      </c>
      <c r="AN67">
        <v>6.3080000630682296</v>
      </c>
      <c r="AO67">
        <f t="shared" si="23"/>
        <v>23.129333137430358</v>
      </c>
      <c r="AP67">
        <v>20</v>
      </c>
      <c r="AQ67">
        <v>6.3080000611552798</v>
      </c>
      <c r="AR67">
        <f t="shared" si="24"/>
        <v>22.077999806816152</v>
      </c>
      <c r="AS67">
        <v>14.97</v>
      </c>
      <c r="AT67">
        <v>4.7220401329762201</v>
      </c>
      <c r="AU67">
        <f t="shared" si="35"/>
        <v>6.491236699596608</v>
      </c>
      <c r="AV67" s="11">
        <f t="shared" ref="AV67:AV98" si="54">AK67+AN67+AQ67+AT67+B67+C67</f>
        <v>26.21204032027768</v>
      </c>
      <c r="AX67">
        <v>20</v>
      </c>
      <c r="AY67">
        <v>6.3080000614982401</v>
      </c>
      <c r="AZ67">
        <f t="shared" si="25"/>
        <v>18.127333159613759</v>
      </c>
      <c r="BA67">
        <v>20</v>
      </c>
      <c r="BB67">
        <v>6.3080000625358403</v>
      </c>
      <c r="BC67">
        <f t="shared" si="26"/>
        <v>23.129333141743636</v>
      </c>
      <c r="BD67">
        <v>20</v>
      </c>
      <c r="BE67">
        <v>6.3080000625391</v>
      </c>
      <c r="BF67">
        <f t="shared" si="27"/>
        <v>22.077999808305993</v>
      </c>
      <c r="BG67">
        <v>13.64</v>
      </c>
      <c r="BH67">
        <v>4.3014717472564099</v>
      </c>
      <c r="BI67">
        <f t="shared" si="36"/>
        <v>6.5746983561030596</v>
      </c>
      <c r="BJ67" s="11">
        <f t="shared" ref="BJ67:BJ98" si="55">AY67+BB67+BE67+BH67+B67+C67</f>
        <v>25.791471933829492</v>
      </c>
      <c r="BO67" s="10">
        <v>44641.472222222219</v>
      </c>
      <c r="BP67" s="37">
        <v>14.425999999999901</v>
      </c>
      <c r="BQ67" s="37">
        <v>-24.905999999999999</v>
      </c>
      <c r="BR67" s="37">
        <f t="shared" si="8"/>
        <v>24.905999999999999</v>
      </c>
      <c r="BT67" s="11">
        <v>0.1928</v>
      </c>
      <c r="BV67">
        <v>20</v>
      </c>
      <c r="BW67">
        <f t="shared" si="9"/>
        <v>6.3079999999999998</v>
      </c>
      <c r="BX67">
        <f t="shared" si="39"/>
        <v>23.654999999999983</v>
      </c>
      <c r="BY67">
        <v>20</v>
      </c>
      <c r="BZ67">
        <f t="shared" si="10"/>
        <v>6.3079999999999998</v>
      </c>
      <c r="CA67">
        <f t="shared" si="29"/>
        <v>23.129333333333317</v>
      </c>
      <c r="CB67">
        <v>20</v>
      </c>
      <c r="CC67">
        <f t="shared" si="11"/>
        <v>6.3079999999999998</v>
      </c>
      <c r="CD67">
        <f t="shared" si="46"/>
        <v>22.077999999999985</v>
      </c>
      <c r="CE67">
        <v>20</v>
      </c>
      <c r="CF67">
        <f t="shared" si="12"/>
        <v>6.3079999999999998</v>
      </c>
      <c r="CG67">
        <f t="shared" si="47"/>
        <v>18.398333333333323</v>
      </c>
      <c r="CH67" s="11">
        <f t="shared" si="13"/>
        <v>14.751999999999903</v>
      </c>
      <c r="CJ67" s="27">
        <v>20</v>
      </c>
      <c r="CK67" s="27">
        <v>6.3080000630639397</v>
      </c>
      <c r="CL67" s="27">
        <f t="shared" si="40"/>
        <v>18.863266501658995</v>
      </c>
      <c r="CM67" s="27">
        <v>20</v>
      </c>
      <c r="CN67" s="27">
        <v>6.3080000630695698</v>
      </c>
      <c r="CO67" s="27">
        <f t="shared" si="32"/>
        <v>23.129333564256079</v>
      </c>
      <c r="CP67" s="27">
        <v>20</v>
      </c>
      <c r="CQ67" s="27">
        <v>6.3080000630695698</v>
      </c>
      <c r="CR67" s="27">
        <f t="shared" si="48"/>
        <v>22.078000220425203</v>
      </c>
      <c r="CS67" s="27">
        <v>6</v>
      </c>
      <c r="CT67" s="27">
        <v>1.89239998108041</v>
      </c>
      <c r="CU67" s="27">
        <f t="shared" si="49"/>
        <v>7.7272999858255353</v>
      </c>
      <c r="CV67" s="30">
        <f t="shared" si="14"/>
        <v>10.33640017028339</v>
      </c>
      <c r="DA67" s="1"/>
    </row>
    <row r="68" spans="1:105" x14ac:dyDescent="0.35">
      <c r="A68" s="10">
        <v>44641.475694444445</v>
      </c>
      <c r="B68">
        <v>13.9192</v>
      </c>
      <c r="C68">
        <v>-11.9312</v>
      </c>
      <c r="D68">
        <f t="shared" ref="D68:D131" si="56">ABS(C68)</f>
        <v>11.9312</v>
      </c>
      <c r="F68" s="11" t="s">
        <v>32</v>
      </c>
      <c r="H68">
        <v>20</v>
      </c>
      <c r="I68">
        <f t="shared" si="42"/>
        <v>6.3079999999999998</v>
      </c>
      <c r="J68">
        <f t="shared" si="41"/>
        <v>24.180666666666649</v>
      </c>
      <c r="K68">
        <v>20</v>
      </c>
      <c r="L68">
        <f t="shared" si="50"/>
        <v>6.3079999999999998</v>
      </c>
      <c r="M68">
        <f t="shared" si="16"/>
        <v>23.654999999999983</v>
      </c>
      <c r="N68">
        <v>20</v>
      </c>
      <c r="O68">
        <f t="shared" si="51"/>
        <v>6.3079999999999998</v>
      </c>
      <c r="P68">
        <f t="shared" si="17"/>
        <v>22.603666666666651</v>
      </c>
      <c r="Q68">
        <v>20</v>
      </c>
      <c r="R68">
        <f t="shared" si="52"/>
        <v>6.3079999999999998</v>
      </c>
      <c r="S68">
        <f t="shared" si="18"/>
        <v>18.923999999999989</v>
      </c>
      <c r="T68" s="11">
        <f t="shared" ref="T68:T131" si="57">I68+L68+O68+R68+B68+C68</f>
        <v>27.220000000000002</v>
      </c>
      <c r="V68">
        <v>20</v>
      </c>
      <c r="W68">
        <v>6.30800006305829</v>
      </c>
      <c r="X68">
        <f t="shared" si="19"/>
        <v>19.756899847076575</v>
      </c>
      <c r="Y68">
        <v>20</v>
      </c>
      <c r="Z68">
        <v>6.3080000630509501</v>
      </c>
      <c r="AA68">
        <f t="shared" si="20"/>
        <v>23.655000236146396</v>
      </c>
      <c r="AB68">
        <v>20</v>
      </c>
      <c r="AC68">
        <v>6.3080000630509501</v>
      </c>
      <c r="AD68">
        <f t="shared" si="21"/>
        <v>22.603666892316532</v>
      </c>
      <c r="AE68">
        <v>20</v>
      </c>
      <c r="AF68">
        <v>6.3080000630647604</v>
      </c>
      <c r="AG68">
        <f t="shared" si="34"/>
        <v>8.2529666577464091</v>
      </c>
      <c r="AH68" s="11">
        <f t="shared" si="53"/>
        <v>27.220000252224953</v>
      </c>
      <c r="AJ68">
        <v>20</v>
      </c>
      <c r="AK68">
        <v>6.3080000630782003</v>
      </c>
      <c r="AL68">
        <f t="shared" si="22"/>
        <v>18.652999827830662</v>
      </c>
      <c r="AM68">
        <v>20</v>
      </c>
      <c r="AN68">
        <v>6.3080000630685698</v>
      </c>
      <c r="AO68">
        <f t="shared" si="23"/>
        <v>23.654999809352738</v>
      </c>
      <c r="AP68">
        <v>20</v>
      </c>
      <c r="AQ68">
        <v>6.3080000630773396</v>
      </c>
      <c r="AR68">
        <f t="shared" si="24"/>
        <v>22.603666478739264</v>
      </c>
      <c r="AS68">
        <v>20</v>
      </c>
      <c r="AT68">
        <v>6.3080000085977597</v>
      </c>
      <c r="AU68">
        <f t="shared" si="35"/>
        <v>7.0169033669797543</v>
      </c>
      <c r="AV68" s="11">
        <f t="shared" si="54"/>
        <v>27.220000197821864</v>
      </c>
      <c r="AX68">
        <v>20</v>
      </c>
      <c r="AY68">
        <v>6.3080000630661797</v>
      </c>
      <c r="AZ68">
        <f t="shared" si="25"/>
        <v>18.65299983153594</v>
      </c>
      <c r="BA68">
        <v>20</v>
      </c>
      <c r="BB68">
        <v>6.3080000630741502</v>
      </c>
      <c r="BC68">
        <f t="shared" si="26"/>
        <v>23.654999813666482</v>
      </c>
      <c r="BD68">
        <v>20</v>
      </c>
      <c r="BE68">
        <v>6.3080000630741804</v>
      </c>
      <c r="BF68">
        <f t="shared" si="27"/>
        <v>22.603666480228842</v>
      </c>
      <c r="BG68">
        <v>15.16</v>
      </c>
      <c r="BH68">
        <v>4.78121174201942</v>
      </c>
      <c r="BI68">
        <f t="shared" si="36"/>
        <v>6.9731326679380112</v>
      </c>
      <c r="BJ68" s="11">
        <f t="shared" si="55"/>
        <v>25.693211931233929</v>
      </c>
      <c r="BO68" s="10">
        <v>44641.475694444445</v>
      </c>
      <c r="BP68" s="37">
        <v>13.9192</v>
      </c>
      <c r="BQ68" s="37">
        <v>-25.055520000000001</v>
      </c>
      <c r="BR68" s="37">
        <f t="shared" ref="BR68:BR131" si="58">ABS(BQ68)</f>
        <v>25.055520000000001</v>
      </c>
      <c r="BT68" s="11">
        <v>0.1928</v>
      </c>
      <c r="BV68">
        <v>20</v>
      </c>
      <c r="BW68">
        <f t="shared" ref="BW68:BW131" si="59">BV68*380/1000*0.83</f>
        <v>6.3079999999999998</v>
      </c>
      <c r="BX68">
        <f t="shared" si="39"/>
        <v>24.180666666666649</v>
      </c>
      <c r="BY68">
        <v>20</v>
      </c>
      <c r="BZ68">
        <f t="shared" ref="BZ68:BZ131" si="60">BY68*380/1000*0.83</f>
        <v>6.3079999999999998</v>
      </c>
      <c r="CA68">
        <f t="shared" si="29"/>
        <v>23.654999999999983</v>
      </c>
      <c r="CB68">
        <v>20</v>
      </c>
      <c r="CC68">
        <f t="shared" ref="CC68:CC131" si="61">CB68*380/1000*0.83</f>
        <v>6.3079999999999998</v>
      </c>
      <c r="CD68">
        <f t="shared" si="46"/>
        <v>22.603666666666651</v>
      </c>
      <c r="CE68">
        <v>20</v>
      </c>
      <c r="CF68">
        <f t="shared" ref="CF68:CF131" si="62">CE68*380/1000*0.83</f>
        <v>6.3079999999999998</v>
      </c>
      <c r="CG68">
        <f t="shared" si="47"/>
        <v>18.923999999999989</v>
      </c>
      <c r="CH68" s="11">
        <f t="shared" ref="CH68:CH131" si="63">BW68+BZ68+CC68+CF68+BP68+BQ68</f>
        <v>14.095680000000002</v>
      </c>
      <c r="CJ68" s="27">
        <v>20</v>
      </c>
      <c r="CK68" s="27">
        <v>6.3080000630638997</v>
      </c>
      <c r="CL68" s="27">
        <f t="shared" si="40"/>
        <v>19.388933173580988</v>
      </c>
      <c r="CM68" s="27">
        <v>20</v>
      </c>
      <c r="CN68" s="27">
        <v>6.3080000630695796</v>
      </c>
      <c r="CO68" s="27">
        <f t="shared" si="32"/>
        <v>23.655000236178545</v>
      </c>
      <c r="CP68" s="27">
        <v>20</v>
      </c>
      <c r="CQ68" s="27">
        <v>6.3080000630695796</v>
      </c>
      <c r="CR68" s="27">
        <f t="shared" si="48"/>
        <v>22.603666892347668</v>
      </c>
      <c r="CS68" s="27">
        <v>6</v>
      </c>
      <c r="CT68" s="27">
        <v>1.89239998108042</v>
      </c>
      <c r="CU68" s="27">
        <f t="shared" si="49"/>
        <v>7.8849999842489034</v>
      </c>
      <c r="CV68" s="30">
        <f t="shared" ref="CV68:CV131" si="64">CK68+CN68+CQ68+CT68+BP68+BQ68</f>
        <v>9.6800801702834747</v>
      </c>
      <c r="DA68" s="1"/>
    </row>
    <row r="69" spans="1:105" x14ac:dyDescent="0.35">
      <c r="A69" s="10">
        <v>44641.479166666664</v>
      </c>
      <c r="B69">
        <v>13.762199999999901</v>
      </c>
      <c r="C69">
        <v>-11.9026</v>
      </c>
      <c r="D69">
        <f t="shared" si="56"/>
        <v>11.9026</v>
      </c>
      <c r="F69" s="11" t="s">
        <v>32</v>
      </c>
      <c r="H69">
        <v>20</v>
      </c>
      <c r="I69">
        <f t="shared" si="42"/>
        <v>6.3079999999999998</v>
      </c>
      <c r="J69">
        <f t="shared" si="41"/>
        <v>24.706333333333315</v>
      </c>
      <c r="K69">
        <v>20</v>
      </c>
      <c r="L69">
        <f t="shared" si="50"/>
        <v>6.3079999999999998</v>
      </c>
      <c r="M69">
        <f t="shared" si="16"/>
        <v>24.180666666666649</v>
      </c>
      <c r="N69">
        <v>20</v>
      </c>
      <c r="O69">
        <f t="shared" si="51"/>
        <v>6.3079999999999998</v>
      </c>
      <c r="P69">
        <f t="shared" ref="P69:P132" si="65">O69*5*60/3600+P68</f>
        <v>23.129333333333317</v>
      </c>
      <c r="Q69">
        <v>20</v>
      </c>
      <c r="R69">
        <f t="shared" si="52"/>
        <v>6.3079999999999998</v>
      </c>
      <c r="S69">
        <f t="shared" ref="S69:S132" si="66">R69*5*60/3600+S68</f>
        <v>19.449666666666655</v>
      </c>
      <c r="T69" s="11">
        <f t="shared" si="57"/>
        <v>27.0915999999999</v>
      </c>
      <c r="V69">
        <v>20</v>
      </c>
      <c r="W69">
        <v>6.3080000630582704</v>
      </c>
      <c r="X69">
        <f t="shared" ref="X69:X132" si="67">W69*5*60/3600+X68</f>
        <v>20.282566518998099</v>
      </c>
      <c r="Y69">
        <v>20</v>
      </c>
      <c r="Z69">
        <v>6.3080000630509501</v>
      </c>
      <c r="AA69">
        <f t="shared" ref="AA69:AA132" si="68">Z69*5*60/3600+AA68</f>
        <v>24.180666908067309</v>
      </c>
      <c r="AB69">
        <v>20</v>
      </c>
      <c r="AC69">
        <v>6.3080000630509501</v>
      </c>
      <c r="AD69">
        <f t="shared" ref="AD69:AD132" si="69">AC69*5*60/3600+AD68</f>
        <v>23.129333564237445</v>
      </c>
      <c r="AE69">
        <v>20</v>
      </c>
      <c r="AF69">
        <v>6.3080000630647604</v>
      </c>
      <c r="AG69">
        <f t="shared" ref="AG69:AG132" si="70">AF69*5*60/3600+AG68</f>
        <v>8.7786333296684731</v>
      </c>
      <c r="AH69" s="11">
        <f t="shared" si="53"/>
        <v>27.091600252224829</v>
      </c>
      <c r="AJ69">
        <v>20</v>
      </c>
      <c r="AK69">
        <v>6.30800006307825</v>
      </c>
      <c r="AL69">
        <f t="shared" ref="AL69:AL132" si="71">AK69*5*60/3600+AL68</f>
        <v>19.178666499753849</v>
      </c>
      <c r="AM69">
        <v>20</v>
      </c>
      <c r="AN69">
        <v>6.3080000630688797</v>
      </c>
      <c r="AO69">
        <f t="shared" ref="AO69:AO132" si="72">AN69*5*60/3600+AO68</f>
        <v>24.180666481275143</v>
      </c>
      <c r="AP69">
        <v>20</v>
      </c>
      <c r="AQ69">
        <v>6.3080000630774098</v>
      </c>
      <c r="AR69">
        <f t="shared" ref="AR69:AR132" si="73">AQ69*5*60/3600+AR68</f>
        <v>23.129333150662383</v>
      </c>
      <c r="AS69">
        <v>20</v>
      </c>
      <c r="AT69">
        <v>6.3079648061198998</v>
      </c>
      <c r="AU69">
        <f t="shared" si="35"/>
        <v>7.5425671008230797</v>
      </c>
      <c r="AV69" s="11">
        <f t="shared" si="54"/>
        <v>27.091564995344342</v>
      </c>
      <c r="AX69">
        <v>20</v>
      </c>
      <c r="AY69">
        <v>6.3080000630665802</v>
      </c>
      <c r="AZ69">
        <f t="shared" ref="AZ69:AZ132" si="74">AY69*5*60/3600+AZ68</f>
        <v>19.178666503458153</v>
      </c>
      <c r="BA69">
        <v>20</v>
      </c>
      <c r="BB69">
        <v>6.3080000630743003</v>
      </c>
      <c r="BC69">
        <f t="shared" ref="BC69:BC132" si="75">BB69*5*60/3600+BC68</f>
        <v>24.180666485589342</v>
      </c>
      <c r="BD69">
        <v>20</v>
      </c>
      <c r="BE69">
        <v>6.3080000630743402</v>
      </c>
      <c r="BF69">
        <f t="shared" ref="BF69:BF132" si="76">BE69*5*60/3600+BF68</f>
        <v>23.129333152151705</v>
      </c>
      <c r="BG69">
        <v>15.5</v>
      </c>
      <c r="BH69">
        <v>4.8877837405921696</v>
      </c>
      <c r="BI69">
        <f t="shared" si="36"/>
        <v>7.3804479796540257</v>
      </c>
      <c r="BJ69" s="11">
        <f t="shared" si="55"/>
        <v>25.671383929807291</v>
      </c>
      <c r="BO69" s="10">
        <v>44641.479166666664</v>
      </c>
      <c r="BP69" s="37">
        <v>13.762199999999901</v>
      </c>
      <c r="BQ69" s="37">
        <v>-24.995460000000001</v>
      </c>
      <c r="BR69" s="37">
        <f t="shared" si="58"/>
        <v>24.995460000000001</v>
      </c>
      <c r="BT69" s="11">
        <v>0.1928</v>
      </c>
      <c r="BV69">
        <v>20</v>
      </c>
      <c r="BW69">
        <f t="shared" si="59"/>
        <v>6.3079999999999998</v>
      </c>
      <c r="BX69">
        <f t="shared" si="39"/>
        <v>24.706333333333315</v>
      </c>
      <c r="BY69">
        <v>20</v>
      </c>
      <c r="BZ69">
        <f t="shared" si="60"/>
        <v>6.3079999999999998</v>
      </c>
      <c r="CA69">
        <f t="shared" ref="CA69:CA132" si="77">BZ69*5*60/3600+CA68</f>
        <v>24.180666666666649</v>
      </c>
      <c r="CB69">
        <v>20</v>
      </c>
      <c r="CC69">
        <f t="shared" si="61"/>
        <v>6.3079999999999998</v>
      </c>
      <c r="CD69">
        <f t="shared" si="46"/>
        <v>23.129333333333317</v>
      </c>
      <c r="CE69">
        <v>20</v>
      </c>
      <c r="CF69">
        <f t="shared" si="62"/>
        <v>6.3079999999999998</v>
      </c>
      <c r="CG69">
        <f t="shared" si="47"/>
        <v>19.449666666666655</v>
      </c>
      <c r="CH69" s="11">
        <f t="shared" si="63"/>
        <v>13.998739999999898</v>
      </c>
      <c r="CJ69" s="27">
        <v>20</v>
      </c>
      <c r="CK69" s="27">
        <v>6.30800006306385</v>
      </c>
      <c r="CL69" s="27">
        <f t="shared" si="40"/>
        <v>19.914599845502973</v>
      </c>
      <c r="CM69" s="27">
        <v>20</v>
      </c>
      <c r="CN69" s="27">
        <v>6.3080000630695796</v>
      </c>
      <c r="CO69" s="27">
        <f t="shared" ref="CO69:CO132" si="78">CN69*5*60/3600+CO68</f>
        <v>24.18066690810101</v>
      </c>
      <c r="CP69" s="27">
        <v>20</v>
      </c>
      <c r="CQ69" s="27">
        <v>6.3080000630695796</v>
      </c>
      <c r="CR69" s="27">
        <f t="shared" si="48"/>
        <v>23.129333564270134</v>
      </c>
      <c r="CS69" s="27">
        <v>6</v>
      </c>
      <c r="CT69" s="27">
        <v>1.89239998108042</v>
      </c>
      <c r="CU69" s="27">
        <f t="shared" si="49"/>
        <v>8.0426999826722714</v>
      </c>
      <c r="CV69" s="30">
        <f t="shared" si="64"/>
        <v>9.5831401702833219</v>
      </c>
      <c r="DA69" s="1"/>
    </row>
    <row r="70" spans="1:105" x14ac:dyDescent="0.35">
      <c r="A70" s="10">
        <v>44641.482638888891</v>
      </c>
      <c r="B70">
        <v>13.673999999999999</v>
      </c>
      <c r="C70">
        <v>-11.8156</v>
      </c>
      <c r="D70">
        <f t="shared" si="56"/>
        <v>11.8156</v>
      </c>
      <c r="F70" s="11" t="s">
        <v>32</v>
      </c>
      <c r="H70">
        <v>20</v>
      </c>
      <c r="I70">
        <f t="shared" si="42"/>
        <v>6.3079999999999998</v>
      </c>
      <c r="J70">
        <f t="shared" si="41"/>
        <v>25.231999999999982</v>
      </c>
      <c r="K70">
        <v>20</v>
      </c>
      <c r="L70">
        <f t="shared" si="50"/>
        <v>6.3079999999999998</v>
      </c>
      <c r="M70">
        <f t="shared" si="16"/>
        <v>24.706333333333315</v>
      </c>
      <c r="N70">
        <v>20</v>
      </c>
      <c r="O70">
        <f t="shared" si="51"/>
        <v>6.3079999999999998</v>
      </c>
      <c r="P70">
        <f t="shared" si="65"/>
        <v>23.654999999999983</v>
      </c>
      <c r="Q70">
        <v>20</v>
      </c>
      <c r="R70">
        <f t="shared" si="52"/>
        <v>6.3079999999999998</v>
      </c>
      <c r="S70">
        <f t="shared" si="66"/>
        <v>19.975333333333321</v>
      </c>
      <c r="T70" s="11">
        <f t="shared" si="57"/>
        <v>27.090399999999999</v>
      </c>
      <c r="V70">
        <v>20</v>
      </c>
      <c r="W70">
        <v>6.30800006305825</v>
      </c>
      <c r="X70">
        <f t="shared" si="67"/>
        <v>20.808233190919619</v>
      </c>
      <c r="Y70">
        <v>20</v>
      </c>
      <c r="Z70">
        <v>6.3080000630509501</v>
      </c>
      <c r="AA70">
        <f t="shared" si="68"/>
        <v>24.706333579988222</v>
      </c>
      <c r="AB70">
        <v>20</v>
      </c>
      <c r="AC70">
        <v>6.3080000630509501</v>
      </c>
      <c r="AD70">
        <f t="shared" si="69"/>
        <v>23.655000236158358</v>
      </c>
      <c r="AE70">
        <v>20</v>
      </c>
      <c r="AF70">
        <v>6.3080000630647604</v>
      </c>
      <c r="AG70">
        <f t="shared" si="70"/>
        <v>9.3043000015905371</v>
      </c>
      <c r="AH70" s="11">
        <f t="shared" si="53"/>
        <v>27.090400252224914</v>
      </c>
      <c r="AJ70">
        <v>20</v>
      </c>
      <c r="AK70">
        <v>6.3080000630782997</v>
      </c>
      <c r="AL70">
        <f t="shared" si="71"/>
        <v>19.704333171677039</v>
      </c>
      <c r="AM70">
        <v>20</v>
      </c>
      <c r="AN70">
        <v>6.3080000630691799</v>
      </c>
      <c r="AO70">
        <f t="shared" si="72"/>
        <v>24.706333153197576</v>
      </c>
      <c r="AP70">
        <v>20</v>
      </c>
      <c r="AQ70">
        <v>6.30800006307748</v>
      </c>
      <c r="AR70">
        <f t="shared" si="73"/>
        <v>23.654999822585506</v>
      </c>
      <c r="AS70">
        <v>6</v>
      </c>
      <c r="AT70">
        <v>1.89239998190101</v>
      </c>
      <c r="AU70">
        <f t="shared" ref="AU70:AU133" si="79">AT70*5*60/3600+AU69</f>
        <v>7.7002670993148303</v>
      </c>
      <c r="AV70" s="11">
        <f t="shared" si="54"/>
        <v>22.67480017112597</v>
      </c>
      <c r="AX70">
        <v>20</v>
      </c>
      <c r="AY70">
        <v>6.3080000630666504</v>
      </c>
      <c r="AZ70">
        <f t="shared" si="74"/>
        <v>19.704333175380373</v>
      </c>
      <c r="BA70">
        <v>20</v>
      </c>
      <c r="BB70">
        <v>6.3080000630739397</v>
      </c>
      <c r="BC70">
        <f t="shared" si="75"/>
        <v>24.706333157512169</v>
      </c>
      <c r="BD70">
        <v>20</v>
      </c>
      <c r="BE70">
        <v>6.30800006307404</v>
      </c>
      <c r="BF70">
        <f t="shared" si="76"/>
        <v>23.654999824074544</v>
      </c>
      <c r="BG70">
        <v>15.5</v>
      </c>
      <c r="BH70">
        <v>4.8887877309298</v>
      </c>
      <c r="BI70">
        <f t="shared" ref="BI70:BI133" si="80">BH70*5*60/3600+BI69</f>
        <v>7.7878469572315092</v>
      </c>
      <c r="BJ70" s="11">
        <f t="shared" si="55"/>
        <v>25.67118792014443</v>
      </c>
      <c r="BO70" s="10">
        <v>44641.482638888891</v>
      </c>
      <c r="BP70" s="37">
        <v>13.673999999999999</v>
      </c>
      <c r="BQ70" s="37">
        <v>-24.812760000000001</v>
      </c>
      <c r="BR70" s="37">
        <f t="shared" si="58"/>
        <v>24.812760000000001</v>
      </c>
      <c r="BT70" s="11">
        <v>0.1928</v>
      </c>
      <c r="BV70">
        <v>20</v>
      </c>
      <c r="BW70">
        <f t="shared" si="59"/>
        <v>6.3079999999999998</v>
      </c>
      <c r="BX70">
        <f t="shared" si="39"/>
        <v>25.231999999999982</v>
      </c>
      <c r="BY70">
        <v>20</v>
      </c>
      <c r="BZ70">
        <f t="shared" si="60"/>
        <v>6.3079999999999998</v>
      </c>
      <c r="CA70">
        <f t="shared" si="77"/>
        <v>24.706333333333315</v>
      </c>
      <c r="CB70">
        <v>20</v>
      </c>
      <c r="CC70">
        <f t="shared" si="61"/>
        <v>6.3079999999999998</v>
      </c>
      <c r="CD70">
        <f t="shared" si="46"/>
        <v>23.654999999999983</v>
      </c>
      <c r="CE70">
        <v>20</v>
      </c>
      <c r="CF70">
        <f t="shared" si="62"/>
        <v>6.3079999999999998</v>
      </c>
      <c r="CG70">
        <f t="shared" si="47"/>
        <v>19.975333333333321</v>
      </c>
      <c r="CH70" s="11">
        <f t="shared" si="63"/>
        <v>14.093239999999998</v>
      </c>
      <c r="CJ70" s="27">
        <v>20</v>
      </c>
      <c r="CK70" s="27">
        <v>6.3080000630636697</v>
      </c>
      <c r="CL70" s="27">
        <f t="shared" si="40"/>
        <v>20.440266517424945</v>
      </c>
      <c r="CM70" s="27">
        <v>20</v>
      </c>
      <c r="CN70" s="27">
        <v>6.3080000630695201</v>
      </c>
      <c r="CO70" s="27">
        <f t="shared" si="78"/>
        <v>24.706333580023468</v>
      </c>
      <c r="CP70" s="27">
        <v>20</v>
      </c>
      <c r="CQ70" s="27">
        <v>6.3080000630695201</v>
      </c>
      <c r="CR70" s="27">
        <f t="shared" si="48"/>
        <v>23.655000236192592</v>
      </c>
      <c r="CS70" s="27">
        <v>20</v>
      </c>
      <c r="CT70" s="27">
        <v>6.3080000630744903</v>
      </c>
      <c r="CU70" s="27">
        <f t="shared" si="49"/>
        <v>8.5683666545951453</v>
      </c>
      <c r="CV70" s="30">
        <f t="shared" si="64"/>
        <v>14.093240252277202</v>
      </c>
      <c r="DA70" s="1"/>
    </row>
    <row r="71" spans="1:105" x14ac:dyDescent="0.35">
      <c r="A71" s="10">
        <v>44641.486111111109</v>
      </c>
      <c r="B71">
        <v>14.437200000000001</v>
      </c>
      <c r="C71">
        <v>-11.936199999999999</v>
      </c>
      <c r="D71">
        <f t="shared" si="56"/>
        <v>11.936199999999999</v>
      </c>
      <c r="F71" s="11" t="s">
        <v>32</v>
      </c>
      <c r="H71">
        <v>20</v>
      </c>
      <c r="I71">
        <f t="shared" si="42"/>
        <v>6.3079999999999998</v>
      </c>
      <c r="J71">
        <f t="shared" ref="J71:J134" si="81">I71*5*60/3600+J70</f>
        <v>25.757666666666648</v>
      </c>
      <c r="K71">
        <v>20</v>
      </c>
      <c r="L71">
        <f t="shared" si="50"/>
        <v>6.3079999999999998</v>
      </c>
      <c r="M71">
        <f t="shared" ref="M71:M134" si="82">L71*5*60/3600+M70</f>
        <v>25.231999999999982</v>
      </c>
      <c r="N71">
        <v>20</v>
      </c>
      <c r="O71">
        <f t="shared" si="51"/>
        <v>6.3079999999999998</v>
      </c>
      <c r="P71">
        <f t="shared" si="65"/>
        <v>24.180666666666649</v>
      </c>
      <c r="Q71">
        <v>20</v>
      </c>
      <c r="R71">
        <f t="shared" si="52"/>
        <v>6.3079999999999998</v>
      </c>
      <c r="S71">
        <f t="shared" si="66"/>
        <v>20.500999999999987</v>
      </c>
      <c r="T71" s="11">
        <f t="shared" si="57"/>
        <v>27.733000000000004</v>
      </c>
      <c r="V71">
        <v>20</v>
      </c>
      <c r="W71">
        <v>6.3080000630582296</v>
      </c>
      <c r="X71">
        <f t="shared" si="67"/>
        <v>21.33389986284114</v>
      </c>
      <c r="Y71">
        <v>20</v>
      </c>
      <c r="Z71">
        <v>6.3080000630509296</v>
      </c>
      <c r="AA71">
        <f t="shared" si="68"/>
        <v>25.232000251909131</v>
      </c>
      <c r="AB71">
        <v>20</v>
      </c>
      <c r="AC71">
        <v>6.3080000630509296</v>
      </c>
      <c r="AD71">
        <f t="shared" si="69"/>
        <v>24.180666908079267</v>
      </c>
      <c r="AE71">
        <v>20</v>
      </c>
      <c r="AF71">
        <v>6.3080000630647497</v>
      </c>
      <c r="AG71">
        <f t="shared" si="70"/>
        <v>9.8299666735125992</v>
      </c>
      <c r="AH71" s="11">
        <f t="shared" si="53"/>
        <v>27.733000252224841</v>
      </c>
      <c r="AJ71">
        <v>20</v>
      </c>
      <c r="AK71">
        <v>6.3080000630783601</v>
      </c>
      <c r="AL71">
        <f t="shared" si="71"/>
        <v>20.229999843600236</v>
      </c>
      <c r="AM71">
        <v>20</v>
      </c>
      <c r="AN71">
        <v>6.3080000630694899</v>
      </c>
      <c r="AO71">
        <f t="shared" si="72"/>
        <v>25.231999825120035</v>
      </c>
      <c r="AP71">
        <v>20</v>
      </c>
      <c r="AQ71">
        <v>6.3080000630775501</v>
      </c>
      <c r="AR71">
        <f t="shared" si="73"/>
        <v>24.180666494508635</v>
      </c>
      <c r="AS71">
        <v>6</v>
      </c>
      <c r="AT71">
        <v>1.89239998163936</v>
      </c>
      <c r="AU71">
        <f t="shared" si="79"/>
        <v>7.8579670977847771</v>
      </c>
      <c r="AV71" s="11">
        <f t="shared" si="54"/>
        <v>23.317400170864758</v>
      </c>
      <c r="AX71">
        <v>20</v>
      </c>
      <c r="AY71">
        <v>6.3080000617416996</v>
      </c>
      <c r="AZ71">
        <f t="shared" si="74"/>
        <v>20.229999847192182</v>
      </c>
      <c r="BA71">
        <v>20</v>
      </c>
      <c r="BB71">
        <v>6.3080000625702501</v>
      </c>
      <c r="BC71">
        <f t="shared" si="75"/>
        <v>25.231999829393025</v>
      </c>
      <c r="BD71">
        <v>20</v>
      </c>
      <c r="BE71">
        <v>6.3080000625806303</v>
      </c>
      <c r="BF71">
        <f t="shared" si="76"/>
        <v>24.180666495956263</v>
      </c>
      <c r="BG71">
        <v>13.81</v>
      </c>
      <c r="BH71">
        <v>4.3554197491397204</v>
      </c>
      <c r="BI71">
        <f t="shared" si="80"/>
        <v>8.1507986029931523</v>
      </c>
      <c r="BJ71" s="11">
        <f t="shared" si="55"/>
        <v>25.780419936032303</v>
      </c>
      <c r="BO71" s="10">
        <v>44641.486111111109</v>
      </c>
      <c r="BP71" s="37">
        <v>14.437200000000001</v>
      </c>
      <c r="BQ71" s="37">
        <v>-25.066020000000002</v>
      </c>
      <c r="BR71" s="37">
        <f t="shared" si="58"/>
        <v>25.066020000000002</v>
      </c>
      <c r="BT71" s="11">
        <v>0.1928</v>
      </c>
      <c r="BV71">
        <v>20</v>
      </c>
      <c r="BW71">
        <f t="shared" si="59"/>
        <v>6.3079999999999998</v>
      </c>
      <c r="BX71">
        <f t="shared" ref="BX71:BX134" si="83">BW71*5*60/3600+BX70</f>
        <v>25.757666666666648</v>
      </c>
      <c r="BY71">
        <v>20</v>
      </c>
      <c r="BZ71">
        <f t="shared" si="60"/>
        <v>6.3079999999999998</v>
      </c>
      <c r="CA71">
        <f t="shared" si="77"/>
        <v>25.231999999999982</v>
      </c>
      <c r="CB71">
        <v>20</v>
      </c>
      <c r="CC71">
        <f t="shared" si="61"/>
        <v>6.3079999999999998</v>
      </c>
      <c r="CD71">
        <f t="shared" si="46"/>
        <v>24.180666666666649</v>
      </c>
      <c r="CE71">
        <v>20</v>
      </c>
      <c r="CF71">
        <f t="shared" si="62"/>
        <v>6.3079999999999998</v>
      </c>
      <c r="CG71">
        <f t="shared" si="47"/>
        <v>20.500999999999987</v>
      </c>
      <c r="CH71" s="11">
        <f t="shared" si="63"/>
        <v>14.603180000000002</v>
      </c>
      <c r="CJ71" s="27">
        <v>20</v>
      </c>
      <c r="CK71" s="27">
        <v>6.3080000630636004</v>
      </c>
      <c r="CL71" s="27">
        <f t="shared" ref="CL71:CL134" si="84">CK71*5*60/3600+CL70</f>
        <v>20.965933189346913</v>
      </c>
      <c r="CM71" s="27">
        <v>20</v>
      </c>
      <c r="CN71" s="27">
        <v>6.3080000630695201</v>
      </c>
      <c r="CO71" s="27">
        <f t="shared" si="78"/>
        <v>25.232000251945927</v>
      </c>
      <c r="CP71" s="27">
        <v>20</v>
      </c>
      <c r="CQ71" s="27">
        <v>6.3080000630695201</v>
      </c>
      <c r="CR71" s="27">
        <f t="shared" si="48"/>
        <v>24.18066690811505</v>
      </c>
      <c r="CS71" s="27">
        <v>20</v>
      </c>
      <c r="CT71" s="27">
        <v>6.3080000630744797</v>
      </c>
      <c r="CU71" s="27">
        <f t="shared" si="49"/>
        <v>9.0940333265180193</v>
      </c>
      <c r="CV71" s="30">
        <f t="shared" si="64"/>
        <v>14.60318025227712</v>
      </c>
      <c r="DA71" s="1"/>
    </row>
    <row r="72" spans="1:105" x14ac:dyDescent="0.35">
      <c r="A72" s="10">
        <v>44641.489583333336</v>
      </c>
      <c r="B72">
        <v>17.226600000000001</v>
      </c>
      <c r="C72">
        <v>-12.018599999999999</v>
      </c>
      <c r="D72">
        <f t="shared" si="56"/>
        <v>12.018599999999999</v>
      </c>
      <c r="F72" s="11" t="s">
        <v>32</v>
      </c>
      <c r="H72">
        <v>20</v>
      </c>
      <c r="I72">
        <f t="shared" si="42"/>
        <v>6.3079999999999998</v>
      </c>
      <c r="J72">
        <f t="shared" si="81"/>
        <v>26.283333333333314</v>
      </c>
      <c r="K72">
        <v>20</v>
      </c>
      <c r="L72">
        <f t="shared" si="50"/>
        <v>6.3079999999999998</v>
      </c>
      <c r="M72">
        <f t="shared" si="82"/>
        <v>25.757666666666648</v>
      </c>
      <c r="N72">
        <v>20</v>
      </c>
      <c r="O72">
        <f t="shared" si="51"/>
        <v>6.3079999999999998</v>
      </c>
      <c r="P72">
        <f t="shared" si="65"/>
        <v>24.706333333333315</v>
      </c>
      <c r="Q72">
        <v>20</v>
      </c>
      <c r="R72">
        <f t="shared" si="52"/>
        <v>6.3079999999999998</v>
      </c>
      <c r="S72">
        <f t="shared" si="66"/>
        <v>21.026666666666653</v>
      </c>
      <c r="T72" s="11">
        <f t="shared" si="57"/>
        <v>30.440000000000005</v>
      </c>
      <c r="V72">
        <v>20</v>
      </c>
      <c r="W72">
        <v>6.3080000630581701</v>
      </c>
      <c r="X72">
        <f t="shared" si="67"/>
        <v>21.859566534762653</v>
      </c>
      <c r="Y72">
        <v>20</v>
      </c>
      <c r="Z72">
        <v>6.3080000630508497</v>
      </c>
      <c r="AA72">
        <f t="shared" si="68"/>
        <v>25.757666923830037</v>
      </c>
      <c r="AB72">
        <v>20</v>
      </c>
      <c r="AC72">
        <v>6.3080000630508497</v>
      </c>
      <c r="AD72">
        <f t="shared" si="69"/>
        <v>24.706333580000173</v>
      </c>
      <c r="AE72">
        <v>20</v>
      </c>
      <c r="AF72">
        <v>6.3080000630647302</v>
      </c>
      <c r="AG72">
        <f t="shared" si="70"/>
        <v>10.35563334543466</v>
      </c>
      <c r="AH72" s="11">
        <f t="shared" si="53"/>
        <v>30.4400002522246</v>
      </c>
      <c r="AJ72">
        <v>20</v>
      </c>
      <c r="AK72">
        <v>6.3080000630784099</v>
      </c>
      <c r="AL72">
        <f t="shared" si="71"/>
        <v>20.755666515523437</v>
      </c>
      <c r="AM72">
        <v>20</v>
      </c>
      <c r="AN72">
        <v>6.3080000630697999</v>
      </c>
      <c r="AO72">
        <f t="shared" si="72"/>
        <v>25.757666497042518</v>
      </c>
      <c r="AP72">
        <v>20</v>
      </c>
      <c r="AQ72">
        <v>6.3080000630776203</v>
      </c>
      <c r="AR72">
        <f t="shared" si="73"/>
        <v>24.706333166431769</v>
      </c>
      <c r="AS72">
        <v>6</v>
      </c>
      <c r="AT72">
        <v>1.89239998191438</v>
      </c>
      <c r="AU72">
        <f t="shared" si="79"/>
        <v>8.0156670962776424</v>
      </c>
      <c r="AV72" s="11">
        <f t="shared" si="54"/>
        <v>26.024400171140208</v>
      </c>
      <c r="AX72">
        <v>20</v>
      </c>
      <c r="AY72">
        <v>6.3080000607783502</v>
      </c>
      <c r="AZ72">
        <f t="shared" si="74"/>
        <v>20.755666518923711</v>
      </c>
      <c r="BA72">
        <v>20</v>
      </c>
      <c r="BB72">
        <v>6.3080000623909003</v>
      </c>
      <c r="BC72">
        <f t="shared" si="75"/>
        <v>25.757666501258935</v>
      </c>
      <c r="BD72">
        <v>20</v>
      </c>
      <c r="BE72">
        <v>6.30800006017793</v>
      </c>
      <c r="BF72">
        <f t="shared" si="76"/>
        <v>24.706333167637759</v>
      </c>
      <c r="BG72">
        <v>6.69</v>
      </c>
      <c r="BH72">
        <v>2.1086097702325399</v>
      </c>
      <c r="BI72">
        <f t="shared" si="80"/>
        <v>8.3265160838458634</v>
      </c>
      <c r="BJ72" s="11">
        <f t="shared" si="55"/>
        <v>26.240609953579728</v>
      </c>
      <c r="BO72" s="10">
        <v>44641.489583333336</v>
      </c>
      <c r="BP72" s="37">
        <v>17.226600000000001</v>
      </c>
      <c r="BQ72" s="37">
        <v>-25.239059999999998</v>
      </c>
      <c r="BR72" s="37">
        <f t="shared" si="58"/>
        <v>25.239059999999998</v>
      </c>
      <c r="BT72" s="11">
        <v>0.1928</v>
      </c>
      <c r="BV72">
        <v>20</v>
      </c>
      <c r="BW72">
        <f t="shared" si="59"/>
        <v>6.3079999999999998</v>
      </c>
      <c r="BX72">
        <f t="shared" si="83"/>
        <v>26.283333333333314</v>
      </c>
      <c r="BY72">
        <v>20</v>
      </c>
      <c r="BZ72">
        <f t="shared" si="60"/>
        <v>6.3079999999999998</v>
      </c>
      <c r="CA72">
        <f t="shared" si="77"/>
        <v>25.757666666666648</v>
      </c>
      <c r="CB72">
        <v>20</v>
      </c>
      <c r="CC72">
        <f t="shared" si="61"/>
        <v>6.3079999999999998</v>
      </c>
      <c r="CD72">
        <f t="shared" si="46"/>
        <v>24.706333333333315</v>
      </c>
      <c r="CE72">
        <v>20</v>
      </c>
      <c r="CF72">
        <f t="shared" si="62"/>
        <v>6.3079999999999998</v>
      </c>
      <c r="CG72">
        <f t="shared" si="47"/>
        <v>21.026666666666653</v>
      </c>
      <c r="CH72" s="11">
        <f t="shared" si="63"/>
        <v>17.219540000000006</v>
      </c>
      <c r="CJ72" s="27">
        <v>20</v>
      </c>
      <c r="CK72" s="27">
        <v>6.3080000630634698</v>
      </c>
      <c r="CL72" s="27">
        <f t="shared" si="84"/>
        <v>21.49159986126887</v>
      </c>
      <c r="CM72" s="27">
        <v>20</v>
      </c>
      <c r="CN72" s="27">
        <v>6.3080000630694899</v>
      </c>
      <c r="CO72" s="27">
        <f t="shared" si="78"/>
        <v>25.757666923868385</v>
      </c>
      <c r="CP72" s="27">
        <v>20</v>
      </c>
      <c r="CQ72" s="27">
        <v>6.3080000630694899</v>
      </c>
      <c r="CR72" s="27">
        <f t="shared" si="48"/>
        <v>24.706333580037509</v>
      </c>
      <c r="CS72" s="27">
        <v>20</v>
      </c>
      <c r="CT72" s="27">
        <v>6.3080000630744797</v>
      </c>
      <c r="CU72" s="27">
        <f t="shared" si="49"/>
        <v>9.6196999984408933</v>
      </c>
      <c r="CV72" s="30">
        <f t="shared" si="64"/>
        <v>17.219540252276932</v>
      </c>
      <c r="DA72" s="1"/>
    </row>
    <row r="73" spans="1:105" x14ac:dyDescent="0.35">
      <c r="A73" s="10">
        <v>44641.493055555555</v>
      </c>
      <c r="B73">
        <v>15.0025999999999</v>
      </c>
      <c r="C73">
        <v>-11.997400000000001</v>
      </c>
      <c r="D73">
        <f t="shared" si="56"/>
        <v>11.997400000000001</v>
      </c>
      <c r="F73" s="11" t="s">
        <v>32</v>
      </c>
      <c r="H73">
        <v>20</v>
      </c>
      <c r="I73">
        <f t="shared" si="42"/>
        <v>6.3079999999999998</v>
      </c>
      <c r="J73">
        <f t="shared" si="81"/>
        <v>26.80899999999998</v>
      </c>
      <c r="K73">
        <v>20</v>
      </c>
      <c r="L73">
        <f t="shared" si="50"/>
        <v>6.3079999999999998</v>
      </c>
      <c r="M73">
        <f t="shared" si="82"/>
        <v>26.283333333333314</v>
      </c>
      <c r="N73">
        <v>20</v>
      </c>
      <c r="O73">
        <f t="shared" si="51"/>
        <v>6.3079999999999998</v>
      </c>
      <c r="P73">
        <f t="shared" si="65"/>
        <v>25.231999999999982</v>
      </c>
      <c r="Q73">
        <v>20</v>
      </c>
      <c r="R73">
        <f t="shared" si="52"/>
        <v>6.3079999999999998</v>
      </c>
      <c r="S73">
        <f t="shared" si="66"/>
        <v>21.552333333333319</v>
      </c>
      <c r="T73" s="11">
        <f t="shared" si="57"/>
        <v>28.237199999999902</v>
      </c>
      <c r="V73">
        <v>20</v>
      </c>
      <c r="W73">
        <v>6.30800006305821</v>
      </c>
      <c r="X73">
        <f t="shared" si="67"/>
        <v>22.38523320668417</v>
      </c>
      <c r="Y73">
        <v>20</v>
      </c>
      <c r="Z73">
        <v>6.3080000630509101</v>
      </c>
      <c r="AA73">
        <f t="shared" si="68"/>
        <v>26.283333595750946</v>
      </c>
      <c r="AB73">
        <v>20</v>
      </c>
      <c r="AC73">
        <v>6.3080000630509101</v>
      </c>
      <c r="AD73">
        <f t="shared" si="69"/>
        <v>25.232000251921082</v>
      </c>
      <c r="AE73">
        <v>20</v>
      </c>
      <c r="AF73">
        <v>6.3080000630647497</v>
      </c>
      <c r="AG73">
        <f t="shared" si="70"/>
        <v>10.881300017356722</v>
      </c>
      <c r="AH73" s="11">
        <f t="shared" si="53"/>
        <v>28.237200252224682</v>
      </c>
      <c r="AJ73">
        <v>20</v>
      </c>
      <c r="AK73">
        <v>6.3080000630784596</v>
      </c>
      <c r="AL73">
        <f t="shared" si="71"/>
        <v>21.281333187446641</v>
      </c>
      <c r="AM73">
        <v>20</v>
      </c>
      <c r="AN73">
        <v>6.3080000630701001</v>
      </c>
      <c r="AO73">
        <f t="shared" si="72"/>
        <v>26.283333168965026</v>
      </c>
      <c r="AP73">
        <v>20</v>
      </c>
      <c r="AQ73">
        <v>6.3080000630776896</v>
      </c>
      <c r="AR73">
        <f t="shared" si="73"/>
        <v>25.231999838354909</v>
      </c>
      <c r="AS73">
        <v>20</v>
      </c>
      <c r="AT73">
        <v>6.3080000612698299</v>
      </c>
      <c r="AU73">
        <f t="shared" si="79"/>
        <v>8.5413337680501282</v>
      </c>
      <c r="AV73" s="11">
        <f t="shared" si="54"/>
        <v>28.237200250495981</v>
      </c>
      <c r="AX73">
        <v>20</v>
      </c>
      <c r="AY73">
        <v>6.3080000617967302</v>
      </c>
      <c r="AZ73">
        <f t="shared" si="74"/>
        <v>21.281333190740106</v>
      </c>
      <c r="BA73">
        <v>20</v>
      </c>
      <c r="BB73">
        <v>6.3080000625853296</v>
      </c>
      <c r="BC73">
        <f t="shared" si="75"/>
        <v>26.283333173141045</v>
      </c>
      <c r="BD73">
        <v>20</v>
      </c>
      <c r="BE73">
        <v>6.3080000626731199</v>
      </c>
      <c r="BF73">
        <f t="shared" si="76"/>
        <v>25.231999839527184</v>
      </c>
      <c r="BG73">
        <v>12.48</v>
      </c>
      <c r="BH73">
        <v>3.9369337947843399</v>
      </c>
      <c r="BI73">
        <f t="shared" si="80"/>
        <v>8.6545939000778915</v>
      </c>
      <c r="BJ73" s="11">
        <f t="shared" si="55"/>
        <v>25.866133981839418</v>
      </c>
      <c r="BO73" s="10">
        <v>44641.493055555555</v>
      </c>
      <c r="BP73" s="37">
        <v>15.0025999999999</v>
      </c>
      <c r="BQ73" s="37">
        <v>-25.19454</v>
      </c>
      <c r="BR73" s="37">
        <f t="shared" si="58"/>
        <v>25.19454</v>
      </c>
      <c r="BT73" s="11">
        <v>0.1928</v>
      </c>
      <c r="BV73">
        <v>20</v>
      </c>
      <c r="BW73">
        <f t="shared" si="59"/>
        <v>6.3079999999999998</v>
      </c>
      <c r="BX73">
        <f t="shared" si="83"/>
        <v>26.80899999999998</v>
      </c>
      <c r="BY73">
        <v>20</v>
      </c>
      <c r="BZ73">
        <f t="shared" si="60"/>
        <v>6.3079999999999998</v>
      </c>
      <c r="CA73">
        <f t="shared" si="77"/>
        <v>26.283333333333314</v>
      </c>
      <c r="CB73">
        <v>20</v>
      </c>
      <c r="CC73">
        <f t="shared" si="61"/>
        <v>6.3079999999999998</v>
      </c>
      <c r="CD73">
        <f t="shared" si="46"/>
        <v>25.231999999999982</v>
      </c>
      <c r="CE73">
        <v>20</v>
      </c>
      <c r="CF73">
        <f t="shared" si="62"/>
        <v>6.3079999999999998</v>
      </c>
      <c r="CG73">
        <f t="shared" si="47"/>
        <v>21.552333333333319</v>
      </c>
      <c r="CH73" s="11">
        <f t="shared" si="63"/>
        <v>15.040059999999901</v>
      </c>
      <c r="CJ73" s="27">
        <v>20</v>
      </c>
      <c r="CK73" s="27">
        <v>6.3080000630634698</v>
      </c>
      <c r="CL73" s="27">
        <f t="shared" si="84"/>
        <v>22.017266533190828</v>
      </c>
      <c r="CM73" s="27">
        <v>20</v>
      </c>
      <c r="CN73" s="27">
        <v>6.3080000630695103</v>
      </c>
      <c r="CO73" s="27">
        <f t="shared" si="78"/>
        <v>26.283333595790843</v>
      </c>
      <c r="CP73" s="27">
        <v>20</v>
      </c>
      <c r="CQ73" s="27">
        <v>6.3080000630695103</v>
      </c>
      <c r="CR73" s="27">
        <f t="shared" si="48"/>
        <v>25.232000251959967</v>
      </c>
      <c r="CS73" s="27">
        <v>20</v>
      </c>
      <c r="CT73" s="27">
        <v>6.3080000630744797</v>
      </c>
      <c r="CU73" s="27">
        <f t="shared" si="49"/>
        <v>10.145366670363767</v>
      </c>
      <c r="CV73" s="30">
        <f t="shared" si="64"/>
        <v>15.04006025227687</v>
      </c>
      <c r="DA73" s="1"/>
    </row>
    <row r="74" spans="1:105" x14ac:dyDescent="0.35">
      <c r="A74" s="10">
        <v>44641.496527777781</v>
      </c>
      <c r="B74">
        <v>13.6548</v>
      </c>
      <c r="C74">
        <v>-11.8688</v>
      </c>
      <c r="D74">
        <f t="shared" si="56"/>
        <v>11.8688</v>
      </c>
      <c r="F74" s="11" t="s">
        <v>32</v>
      </c>
      <c r="H74">
        <v>20</v>
      </c>
      <c r="I74">
        <f t="shared" si="42"/>
        <v>6.3079999999999998</v>
      </c>
      <c r="J74">
        <f t="shared" si="81"/>
        <v>27.334666666666646</v>
      </c>
      <c r="K74">
        <v>20</v>
      </c>
      <c r="L74">
        <f t="shared" si="50"/>
        <v>6.3079999999999998</v>
      </c>
      <c r="M74">
        <f t="shared" si="82"/>
        <v>26.80899999999998</v>
      </c>
      <c r="N74">
        <v>20</v>
      </c>
      <c r="O74">
        <f t="shared" si="51"/>
        <v>6.3079999999999998</v>
      </c>
      <c r="P74">
        <f t="shared" si="65"/>
        <v>25.757666666666648</v>
      </c>
      <c r="Q74">
        <v>20</v>
      </c>
      <c r="R74">
        <f t="shared" si="52"/>
        <v>6.3079999999999998</v>
      </c>
      <c r="S74">
        <f t="shared" si="66"/>
        <v>22.077999999999985</v>
      </c>
      <c r="T74" s="11">
        <f t="shared" si="57"/>
        <v>27.018000000000001</v>
      </c>
      <c r="V74">
        <v>20</v>
      </c>
      <c r="W74">
        <v>6.3080000630582402</v>
      </c>
      <c r="X74">
        <f t="shared" si="67"/>
        <v>22.91089987860569</v>
      </c>
      <c r="Y74">
        <v>20</v>
      </c>
      <c r="Z74">
        <v>6.3080000630509501</v>
      </c>
      <c r="AA74">
        <f t="shared" si="68"/>
        <v>26.809000267671859</v>
      </c>
      <c r="AB74">
        <v>20</v>
      </c>
      <c r="AC74">
        <v>6.3080000630509501</v>
      </c>
      <c r="AD74">
        <f t="shared" si="69"/>
        <v>25.757666923841995</v>
      </c>
      <c r="AE74">
        <v>20</v>
      </c>
      <c r="AF74">
        <v>6.3080000630647604</v>
      </c>
      <c r="AG74">
        <f t="shared" si="70"/>
        <v>11.406966689278786</v>
      </c>
      <c r="AH74" s="11">
        <f t="shared" si="53"/>
        <v>27.018000252224901</v>
      </c>
      <c r="AJ74">
        <v>20</v>
      </c>
      <c r="AK74">
        <v>6.3080000630785102</v>
      </c>
      <c r="AL74">
        <f t="shared" si="71"/>
        <v>21.806999859369849</v>
      </c>
      <c r="AM74">
        <v>20</v>
      </c>
      <c r="AN74">
        <v>6.3080000630704101</v>
      </c>
      <c r="AO74">
        <f t="shared" si="72"/>
        <v>26.808999840887559</v>
      </c>
      <c r="AP74">
        <v>20</v>
      </c>
      <c r="AQ74">
        <v>6.3080000630777597</v>
      </c>
      <c r="AR74">
        <f t="shared" si="73"/>
        <v>25.757666510278057</v>
      </c>
      <c r="AS74">
        <v>20</v>
      </c>
      <c r="AT74">
        <v>6.3080000613001603</v>
      </c>
      <c r="AU74">
        <f t="shared" si="79"/>
        <v>9.0670004398251418</v>
      </c>
      <c r="AV74" s="11">
        <f t="shared" si="54"/>
        <v>27.018000250526839</v>
      </c>
      <c r="AX74">
        <v>20</v>
      </c>
      <c r="AY74">
        <v>6.3080000618027796</v>
      </c>
      <c r="AZ74">
        <f t="shared" si="74"/>
        <v>21.806999862557007</v>
      </c>
      <c r="BA74">
        <v>20</v>
      </c>
      <c r="BB74">
        <v>6.3080000625989197</v>
      </c>
      <c r="BC74">
        <f t="shared" si="75"/>
        <v>26.808999845024289</v>
      </c>
      <c r="BD74">
        <v>20</v>
      </c>
      <c r="BE74">
        <v>6.3080000626846298</v>
      </c>
      <c r="BF74">
        <f t="shared" si="76"/>
        <v>25.757666511417568</v>
      </c>
      <c r="BG74">
        <v>15.69</v>
      </c>
      <c r="BH74">
        <v>4.9488697837325404</v>
      </c>
      <c r="BI74">
        <f t="shared" si="80"/>
        <v>9.0669997153889366</v>
      </c>
      <c r="BJ74" s="11">
        <f t="shared" si="55"/>
        <v>25.65886997081887</v>
      </c>
      <c r="BO74" s="10">
        <v>44641.496527777781</v>
      </c>
      <c r="BP74" s="37">
        <v>13.6548</v>
      </c>
      <c r="BQ74" s="37">
        <v>-24.924479999999999</v>
      </c>
      <c r="BR74" s="37">
        <f t="shared" si="58"/>
        <v>24.924479999999999</v>
      </c>
      <c r="BT74" s="11">
        <v>0.1928</v>
      </c>
      <c r="BV74">
        <v>20</v>
      </c>
      <c r="BW74">
        <f t="shared" si="59"/>
        <v>6.3079999999999998</v>
      </c>
      <c r="BX74">
        <f t="shared" si="83"/>
        <v>27.334666666666646</v>
      </c>
      <c r="BY74">
        <v>20</v>
      </c>
      <c r="BZ74">
        <f t="shared" si="60"/>
        <v>6.3079999999999998</v>
      </c>
      <c r="CA74">
        <f t="shared" si="77"/>
        <v>26.80899999999998</v>
      </c>
      <c r="CB74">
        <v>20</v>
      </c>
      <c r="CC74">
        <f t="shared" si="61"/>
        <v>6.3079999999999998</v>
      </c>
      <c r="CD74">
        <f t="shared" si="46"/>
        <v>25.757666666666648</v>
      </c>
      <c r="CE74">
        <v>20</v>
      </c>
      <c r="CF74">
        <f t="shared" si="62"/>
        <v>6.3079999999999998</v>
      </c>
      <c r="CG74">
        <f t="shared" si="47"/>
        <v>22.077999999999985</v>
      </c>
      <c r="CH74" s="11">
        <f t="shared" si="63"/>
        <v>13.962320000000002</v>
      </c>
      <c r="CJ74" s="27">
        <v>20</v>
      </c>
      <c r="CK74" s="27">
        <v>6.3080000630634396</v>
      </c>
      <c r="CL74" s="27">
        <f t="shared" si="84"/>
        <v>22.542933205112782</v>
      </c>
      <c r="CM74" s="27">
        <v>20</v>
      </c>
      <c r="CN74" s="27">
        <v>6.3080000630695299</v>
      </c>
      <c r="CO74" s="27">
        <f t="shared" si="78"/>
        <v>26.809000267713305</v>
      </c>
      <c r="CP74" s="27">
        <v>20</v>
      </c>
      <c r="CQ74" s="27">
        <v>6.3080000630695299</v>
      </c>
      <c r="CR74" s="27">
        <f t="shared" si="48"/>
        <v>25.757666923882429</v>
      </c>
      <c r="CS74" s="27">
        <v>20</v>
      </c>
      <c r="CT74" s="27">
        <v>6.3080000630744903</v>
      </c>
      <c r="CU74" s="27">
        <f t="shared" si="49"/>
        <v>10.671033342286641</v>
      </c>
      <c r="CV74" s="30">
        <f t="shared" si="64"/>
        <v>13.962320252276992</v>
      </c>
      <c r="DA74" s="1"/>
    </row>
    <row r="75" spans="1:105" x14ac:dyDescent="0.35">
      <c r="A75" s="10">
        <v>44641.5</v>
      </c>
      <c r="B75">
        <v>14.8295999999999</v>
      </c>
      <c r="C75">
        <v>-11.916</v>
      </c>
      <c r="D75">
        <f t="shared" si="56"/>
        <v>11.916</v>
      </c>
      <c r="F75" s="11" t="s">
        <v>33</v>
      </c>
      <c r="H75">
        <v>20</v>
      </c>
      <c r="I75">
        <f t="shared" si="42"/>
        <v>6.3079999999999998</v>
      </c>
      <c r="J75">
        <f t="shared" si="81"/>
        <v>27.860333333333312</v>
      </c>
      <c r="K75">
        <v>20</v>
      </c>
      <c r="L75">
        <f t="shared" si="50"/>
        <v>6.3079999999999998</v>
      </c>
      <c r="M75">
        <f t="shared" si="82"/>
        <v>27.334666666666646</v>
      </c>
      <c r="N75">
        <v>20</v>
      </c>
      <c r="O75">
        <f t="shared" si="51"/>
        <v>6.3079999999999998</v>
      </c>
      <c r="P75">
        <f t="shared" si="65"/>
        <v>26.283333333333314</v>
      </c>
      <c r="Q75">
        <v>20</v>
      </c>
      <c r="R75">
        <f t="shared" si="52"/>
        <v>6.3079999999999998</v>
      </c>
      <c r="S75">
        <f t="shared" si="66"/>
        <v>22.603666666666651</v>
      </c>
      <c r="T75" s="11">
        <f t="shared" si="57"/>
        <v>28.145599999999899</v>
      </c>
      <c r="V75">
        <v>20</v>
      </c>
      <c r="W75">
        <v>6.3080000630612902</v>
      </c>
      <c r="X75">
        <f t="shared" si="67"/>
        <v>23.436566550527463</v>
      </c>
      <c r="Y75">
        <v>20</v>
      </c>
      <c r="Z75">
        <v>6.3080000630556397</v>
      </c>
      <c r="AA75">
        <f t="shared" si="68"/>
        <v>27.334666939593163</v>
      </c>
      <c r="AB75">
        <v>20</v>
      </c>
      <c r="AC75">
        <v>6.3080000630556397</v>
      </c>
      <c r="AD75">
        <f t="shared" si="69"/>
        <v>26.283333595763299</v>
      </c>
      <c r="AE75">
        <v>20</v>
      </c>
      <c r="AF75">
        <v>6.3080000630661504</v>
      </c>
      <c r="AG75">
        <f t="shared" si="70"/>
        <v>11.932633361200965</v>
      </c>
      <c r="AH75" s="11">
        <f t="shared" si="53"/>
        <v>28.145600252238619</v>
      </c>
      <c r="AJ75">
        <v>20</v>
      </c>
      <c r="AK75">
        <v>6.30800006307856</v>
      </c>
      <c r="AL75">
        <f t="shared" si="71"/>
        <v>22.332666531293064</v>
      </c>
      <c r="AM75">
        <v>20</v>
      </c>
      <c r="AN75">
        <v>6.3080000630707103</v>
      </c>
      <c r="AO75">
        <f t="shared" si="72"/>
        <v>27.334666512810117</v>
      </c>
      <c r="AP75">
        <v>20</v>
      </c>
      <c r="AQ75">
        <v>6.3080000630778299</v>
      </c>
      <c r="AR75">
        <f t="shared" si="73"/>
        <v>26.283333182201208</v>
      </c>
      <c r="AS75">
        <v>20</v>
      </c>
      <c r="AT75">
        <v>6.3080000613305396</v>
      </c>
      <c r="AU75">
        <f t="shared" si="79"/>
        <v>9.5926671116026867</v>
      </c>
      <c r="AV75" s="11">
        <f t="shared" si="54"/>
        <v>28.145600250557539</v>
      </c>
      <c r="AX75">
        <v>20</v>
      </c>
      <c r="AY75">
        <v>6.3080000617651599</v>
      </c>
      <c r="AZ75">
        <f t="shared" si="74"/>
        <v>22.33266653437077</v>
      </c>
      <c r="BA75">
        <v>20</v>
      </c>
      <c r="BB75">
        <v>6.3080000625416996</v>
      </c>
      <c r="BC75">
        <f t="shared" si="75"/>
        <v>27.334666516902764</v>
      </c>
      <c r="BD75">
        <v>20</v>
      </c>
      <c r="BE75">
        <v>6.3080000626589898</v>
      </c>
      <c r="BF75">
        <f t="shared" si="76"/>
        <v>26.283333183305817</v>
      </c>
      <c r="BG75">
        <v>20</v>
      </c>
      <c r="BH75">
        <v>6.3080000578283002</v>
      </c>
      <c r="BI75">
        <f t="shared" si="80"/>
        <v>9.5926663868746278</v>
      </c>
      <c r="BJ75" s="11">
        <f t="shared" si="55"/>
        <v>28.14560024479405</v>
      </c>
      <c r="BO75" s="10">
        <v>44641.5</v>
      </c>
      <c r="BP75" s="37">
        <v>14.8295999999999</v>
      </c>
      <c r="BQ75" s="37">
        <v>-25.023599999999998</v>
      </c>
      <c r="BR75" s="37">
        <f t="shared" si="58"/>
        <v>25.023599999999998</v>
      </c>
      <c r="BT75" s="11">
        <v>0.17449999999999999</v>
      </c>
      <c r="BV75">
        <v>20</v>
      </c>
      <c r="BW75">
        <f t="shared" si="59"/>
        <v>6.3079999999999998</v>
      </c>
      <c r="BX75">
        <f t="shared" si="83"/>
        <v>27.860333333333312</v>
      </c>
      <c r="BY75">
        <v>20</v>
      </c>
      <c r="BZ75">
        <f t="shared" si="60"/>
        <v>6.3079999999999998</v>
      </c>
      <c r="CA75">
        <f t="shared" si="77"/>
        <v>27.334666666666646</v>
      </c>
      <c r="CB75">
        <v>20</v>
      </c>
      <c r="CC75">
        <f t="shared" si="61"/>
        <v>6.3079999999999998</v>
      </c>
      <c r="CD75">
        <f t="shared" si="46"/>
        <v>26.283333333333314</v>
      </c>
      <c r="CE75">
        <v>20</v>
      </c>
      <c r="CF75">
        <f t="shared" si="62"/>
        <v>6.3079999999999998</v>
      </c>
      <c r="CG75">
        <f t="shared" si="47"/>
        <v>22.603666666666651</v>
      </c>
      <c r="CH75" s="11">
        <f t="shared" si="63"/>
        <v>15.037999999999901</v>
      </c>
      <c r="CJ75" s="27">
        <v>20</v>
      </c>
      <c r="CK75" s="27">
        <v>6.3080000630670696</v>
      </c>
      <c r="CL75" s="27">
        <f t="shared" si="84"/>
        <v>23.068599877035037</v>
      </c>
      <c r="CM75" s="27">
        <v>20</v>
      </c>
      <c r="CN75" s="27">
        <v>6.3080000630711899</v>
      </c>
      <c r="CO75" s="27">
        <f t="shared" si="78"/>
        <v>27.334666939635905</v>
      </c>
      <c r="CP75" s="27">
        <v>20</v>
      </c>
      <c r="CQ75" s="27">
        <v>6.3080000630711899</v>
      </c>
      <c r="CR75" s="27">
        <f t="shared" si="48"/>
        <v>26.283333595805029</v>
      </c>
      <c r="CS75" s="27">
        <v>20</v>
      </c>
      <c r="CT75" s="27">
        <v>6.3080000630749797</v>
      </c>
      <c r="CU75" s="27">
        <f t="shared" si="49"/>
        <v>11.196700014209556</v>
      </c>
      <c r="CV75" s="30">
        <f t="shared" si="64"/>
        <v>15.038000252284331</v>
      </c>
      <c r="DA75" s="1"/>
    </row>
    <row r="76" spans="1:105" x14ac:dyDescent="0.35">
      <c r="A76" s="10">
        <v>44641.503472222219</v>
      </c>
      <c r="B76">
        <v>14.6929999999999</v>
      </c>
      <c r="C76">
        <v>-11.9514</v>
      </c>
      <c r="D76">
        <f t="shared" si="56"/>
        <v>11.9514</v>
      </c>
      <c r="F76" s="11" t="s">
        <v>33</v>
      </c>
      <c r="H76">
        <v>20</v>
      </c>
      <c r="I76">
        <f t="shared" si="42"/>
        <v>6.3079999999999998</v>
      </c>
      <c r="J76">
        <f t="shared" si="81"/>
        <v>28.385999999999978</v>
      </c>
      <c r="K76">
        <v>20</v>
      </c>
      <c r="L76">
        <f t="shared" si="50"/>
        <v>6.3079999999999998</v>
      </c>
      <c r="M76">
        <f t="shared" si="82"/>
        <v>27.860333333333312</v>
      </c>
      <c r="N76">
        <v>20</v>
      </c>
      <c r="O76">
        <f t="shared" si="51"/>
        <v>6.3079999999999998</v>
      </c>
      <c r="P76">
        <f t="shared" si="65"/>
        <v>26.80899999999998</v>
      </c>
      <c r="Q76">
        <v>20</v>
      </c>
      <c r="R76">
        <f t="shared" si="52"/>
        <v>6.3079999999999998</v>
      </c>
      <c r="S76">
        <f t="shared" si="66"/>
        <v>23.129333333333317</v>
      </c>
      <c r="T76" s="11">
        <f t="shared" si="57"/>
        <v>27.973599999999898</v>
      </c>
      <c r="V76">
        <v>20</v>
      </c>
      <c r="W76">
        <v>6.3080000630612796</v>
      </c>
      <c r="X76">
        <f t="shared" si="67"/>
        <v>23.962233222449235</v>
      </c>
      <c r="Y76">
        <v>20</v>
      </c>
      <c r="Z76">
        <v>6.3080000630556397</v>
      </c>
      <c r="AA76">
        <f t="shared" si="68"/>
        <v>27.860333611514466</v>
      </c>
      <c r="AB76">
        <v>20</v>
      </c>
      <c r="AC76">
        <v>6.3080000630556397</v>
      </c>
      <c r="AD76">
        <f t="shared" si="69"/>
        <v>26.809000267684603</v>
      </c>
      <c r="AE76">
        <v>20</v>
      </c>
      <c r="AF76">
        <v>6.3080000630661601</v>
      </c>
      <c r="AG76">
        <f t="shared" si="70"/>
        <v>12.458300033123145</v>
      </c>
      <c r="AH76" s="11">
        <f t="shared" si="53"/>
        <v>27.973600252238619</v>
      </c>
      <c r="AJ76">
        <v>20</v>
      </c>
      <c r="AK76">
        <v>6.3080000630786204</v>
      </c>
      <c r="AL76">
        <f t="shared" si="71"/>
        <v>22.858333203216283</v>
      </c>
      <c r="AM76">
        <v>20</v>
      </c>
      <c r="AN76">
        <v>6.3080000630710202</v>
      </c>
      <c r="AO76">
        <f t="shared" si="72"/>
        <v>27.860333184732703</v>
      </c>
      <c r="AP76">
        <v>20</v>
      </c>
      <c r="AQ76">
        <v>6.3080000630779098</v>
      </c>
      <c r="AR76">
        <f t="shared" si="73"/>
        <v>26.808999854124366</v>
      </c>
      <c r="AS76">
        <v>20</v>
      </c>
      <c r="AT76">
        <v>6.3080000613574301</v>
      </c>
      <c r="AU76">
        <f t="shared" si="79"/>
        <v>10.118333783382473</v>
      </c>
      <c r="AV76" s="11">
        <f t="shared" si="54"/>
        <v>27.97360025058488</v>
      </c>
      <c r="AX76">
        <v>20</v>
      </c>
      <c r="AY76">
        <v>6.3080000630683104</v>
      </c>
      <c r="AZ76">
        <f t="shared" si="74"/>
        <v>22.858333206293128</v>
      </c>
      <c r="BA76">
        <v>20</v>
      </c>
      <c r="BB76">
        <v>6.3080000630746804</v>
      </c>
      <c r="BC76">
        <f t="shared" si="75"/>
        <v>27.860333188825656</v>
      </c>
      <c r="BD76">
        <v>20</v>
      </c>
      <c r="BE76">
        <v>6.3080000630754904</v>
      </c>
      <c r="BF76">
        <f t="shared" si="76"/>
        <v>26.808999855228777</v>
      </c>
      <c r="BG76">
        <v>20</v>
      </c>
      <c r="BH76">
        <v>6.3080000630421704</v>
      </c>
      <c r="BI76">
        <f t="shared" si="80"/>
        <v>10.118333058794809</v>
      </c>
      <c r="BJ76" s="11">
        <f t="shared" si="55"/>
        <v>27.973600252260553</v>
      </c>
      <c r="BO76" s="10">
        <v>44641.503472222219</v>
      </c>
      <c r="BP76" s="37">
        <v>14.6929999999999</v>
      </c>
      <c r="BQ76" s="37">
        <v>-25.097940000000001</v>
      </c>
      <c r="BR76" s="37">
        <f t="shared" si="58"/>
        <v>25.097940000000001</v>
      </c>
      <c r="BT76" s="11">
        <v>0.17449999999999999</v>
      </c>
      <c r="BV76">
        <v>20</v>
      </c>
      <c r="BW76">
        <f t="shared" si="59"/>
        <v>6.3079999999999998</v>
      </c>
      <c r="BX76">
        <f t="shared" si="83"/>
        <v>28.385999999999978</v>
      </c>
      <c r="BY76">
        <v>20</v>
      </c>
      <c r="BZ76">
        <f t="shared" si="60"/>
        <v>6.3079999999999998</v>
      </c>
      <c r="CA76">
        <f t="shared" si="77"/>
        <v>27.860333333333312</v>
      </c>
      <c r="CB76">
        <v>20</v>
      </c>
      <c r="CC76">
        <f t="shared" si="61"/>
        <v>6.3079999999999998</v>
      </c>
      <c r="CD76">
        <f t="shared" si="46"/>
        <v>26.80899999999998</v>
      </c>
      <c r="CE76">
        <v>20</v>
      </c>
      <c r="CF76">
        <f t="shared" si="62"/>
        <v>6.3079999999999998</v>
      </c>
      <c r="CG76">
        <f t="shared" si="47"/>
        <v>23.129333333333317</v>
      </c>
      <c r="CH76" s="11">
        <f t="shared" si="63"/>
        <v>14.827059999999896</v>
      </c>
      <c r="CJ76" s="27">
        <v>20</v>
      </c>
      <c r="CK76" s="27">
        <v>6.3080000630670501</v>
      </c>
      <c r="CL76" s="27">
        <f t="shared" si="84"/>
        <v>23.594266548957293</v>
      </c>
      <c r="CM76" s="27">
        <v>20</v>
      </c>
      <c r="CN76" s="27">
        <v>6.3080000630711899</v>
      </c>
      <c r="CO76" s="27">
        <f t="shared" si="78"/>
        <v>27.860333611558506</v>
      </c>
      <c r="CP76" s="27">
        <v>20</v>
      </c>
      <c r="CQ76" s="27">
        <v>6.3080000630711899</v>
      </c>
      <c r="CR76" s="27">
        <f t="shared" si="48"/>
        <v>26.80900026772763</v>
      </c>
      <c r="CS76" s="27">
        <v>20</v>
      </c>
      <c r="CT76" s="27">
        <v>6.3080000630749797</v>
      </c>
      <c r="CU76" s="27">
        <f t="shared" si="49"/>
        <v>11.722366686132471</v>
      </c>
      <c r="CV76" s="30">
        <f t="shared" si="64"/>
        <v>14.827060252284305</v>
      </c>
      <c r="DA76" s="1"/>
    </row>
    <row r="77" spans="1:105" x14ac:dyDescent="0.35">
      <c r="A77" s="10">
        <v>44641.506944444445</v>
      </c>
      <c r="B77">
        <v>13.6768</v>
      </c>
      <c r="C77">
        <v>-11.961399999999999</v>
      </c>
      <c r="D77">
        <f t="shared" si="56"/>
        <v>11.961399999999999</v>
      </c>
      <c r="F77" s="11" t="s">
        <v>33</v>
      </c>
      <c r="H77">
        <v>20</v>
      </c>
      <c r="I77">
        <f t="shared" si="42"/>
        <v>6.3079999999999998</v>
      </c>
      <c r="J77">
        <f t="shared" si="81"/>
        <v>28.911666666666644</v>
      </c>
      <c r="K77">
        <v>20</v>
      </c>
      <c r="L77">
        <f t="shared" si="50"/>
        <v>6.3079999999999998</v>
      </c>
      <c r="M77">
        <f t="shared" si="82"/>
        <v>28.385999999999978</v>
      </c>
      <c r="N77">
        <v>20</v>
      </c>
      <c r="O77">
        <f t="shared" si="51"/>
        <v>6.3079999999999998</v>
      </c>
      <c r="P77">
        <f t="shared" si="65"/>
        <v>27.334666666666646</v>
      </c>
      <c r="Q77">
        <v>20</v>
      </c>
      <c r="R77">
        <f t="shared" si="52"/>
        <v>6.3079999999999998</v>
      </c>
      <c r="S77">
        <f t="shared" si="66"/>
        <v>23.654999999999983</v>
      </c>
      <c r="T77" s="11">
        <f t="shared" si="57"/>
        <v>26.947400000000002</v>
      </c>
      <c r="V77">
        <v>20</v>
      </c>
      <c r="W77">
        <v>6.3080000630612796</v>
      </c>
      <c r="X77">
        <f t="shared" si="67"/>
        <v>24.487899894371008</v>
      </c>
      <c r="Y77">
        <v>20</v>
      </c>
      <c r="Z77">
        <v>6.3080000630556601</v>
      </c>
      <c r="AA77">
        <f t="shared" si="68"/>
        <v>28.38600028343577</v>
      </c>
      <c r="AB77">
        <v>20</v>
      </c>
      <c r="AC77">
        <v>6.3080000630556601</v>
      </c>
      <c r="AD77">
        <f t="shared" si="69"/>
        <v>27.334666939605906</v>
      </c>
      <c r="AE77">
        <v>20</v>
      </c>
      <c r="AF77">
        <v>6.3080000630661601</v>
      </c>
      <c r="AG77">
        <f t="shared" si="70"/>
        <v>12.983966705045324</v>
      </c>
      <c r="AH77" s="11">
        <f t="shared" si="53"/>
        <v>26.947400252238765</v>
      </c>
      <c r="AJ77">
        <v>20</v>
      </c>
      <c r="AK77">
        <v>6.3080000630786701</v>
      </c>
      <c r="AL77">
        <f t="shared" si="71"/>
        <v>23.383999875139505</v>
      </c>
      <c r="AM77">
        <v>20</v>
      </c>
      <c r="AN77">
        <v>6.3080000630713204</v>
      </c>
      <c r="AO77">
        <f t="shared" si="72"/>
        <v>28.385999856655314</v>
      </c>
      <c r="AP77">
        <v>20</v>
      </c>
      <c r="AQ77">
        <v>6.30800006307798</v>
      </c>
      <c r="AR77">
        <f t="shared" si="73"/>
        <v>27.334666526047531</v>
      </c>
      <c r="AS77">
        <v>20</v>
      </c>
      <c r="AT77">
        <v>6.3080000613909801</v>
      </c>
      <c r="AU77">
        <f t="shared" si="79"/>
        <v>10.644000455165056</v>
      </c>
      <c r="AV77" s="11">
        <f t="shared" si="54"/>
        <v>26.947400250618955</v>
      </c>
      <c r="AX77">
        <v>20</v>
      </c>
      <c r="AY77">
        <v>6.3080000630689002</v>
      </c>
      <c r="AZ77">
        <f t="shared" si="74"/>
        <v>23.383999878215537</v>
      </c>
      <c r="BA77">
        <v>20</v>
      </c>
      <c r="BB77">
        <v>6.3080000630750099</v>
      </c>
      <c r="BC77">
        <f t="shared" si="75"/>
        <v>28.385999860748573</v>
      </c>
      <c r="BD77">
        <v>20</v>
      </c>
      <c r="BE77">
        <v>6.3080000630758004</v>
      </c>
      <c r="BF77">
        <f t="shared" si="76"/>
        <v>27.334666527151761</v>
      </c>
      <c r="BG77">
        <v>20</v>
      </c>
      <c r="BH77">
        <v>6.308000063043</v>
      </c>
      <c r="BI77">
        <f t="shared" si="80"/>
        <v>10.643999730715059</v>
      </c>
      <c r="BJ77" s="11">
        <f t="shared" si="55"/>
        <v>26.94740025226271</v>
      </c>
      <c r="BO77" s="10">
        <v>44641.506944444445</v>
      </c>
      <c r="BP77" s="37">
        <v>13.6768</v>
      </c>
      <c r="BQ77" s="37">
        <v>-25.118939999999998</v>
      </c>
      <c r="BR77" s="37">
        <f t="shared" si="58"/>
        <v>25.118939999999998</v>
      </c>
      <c r="BT77" s="11">
        <v>0.17449999999999999</v>
      </c>
      <c r="BV77">
        <v>20</v>
      </c>
      <c r="BW77">
        <f t="shared" si="59"/>
        <v>6.3079999999999998</v>
      </c>
      <c r="BX77">
        <f t="shared" si="83"/>
        <v>28.911666666666644</v>
      </c>
      <c r="BY77">
        <v>20</v>
      </c>
      <c r="BZ77">
        <f t="shared" si="60"/>
        <v>6.3079999999999998</v>
      </c>
      <c r="CA77">
        <f t="shared" si="77"/>
        <v>28.385999999999978</v>
      </c>
      <c r="CB77">
        <v>20</v>
      </c>
      <c r="CC77">
        <f t="shared" si="61"/>
        <v>6.3079999999999998</v>
      </c>
      <c r="CD77">
        <f t="shared" si="46"/>
        <v>27.334666666666646</v>
      </c>
      <c r="CE77">
        <v>20</v>
      </c>
      <c r="CF77">
        <f t="shared" si="62"/>
        <v>6.3079999999999998</v>
      </c>
      <c r="CG77">
        <f t="shared" si="47"/>
        <v>23.654999999999983</v>
      </c>
      <c r="CH77" s="11">
        <f t="shared" si="63"/>
        <v>13.789860000000001</v>
      </c>
      <c r="CJ77" s="27">
        <v>20</v>
      </c>
      <c r="CK77" s="27">
        <v>6.3080000630670501</v>
      </c>
      <c r="CL77" s="27">
        <f t="shared" si="84"/>
        <v>24.119933220879549</v>
      </c>
      <c r="CM77" s="27">
        <v>20</v>
      </c>
      <c r="CN77" s="27">
        <v>6.3080000630711996</v>
      </c>
      <c r="CO77" s="27">
        <f t="shared" si="78"/>
        <v>28.386000283481106</v>
      </c>
      <c r="CP77" s="27">
        <v>20</v>
      </c>
      <c r="CQ77" s="27">
        <v>6.3080000630711996</v>
      </c>
      <c r="CR77" s="27">
        <f t="shared" si="48"/>
        <v>27.33466693965023</v>
      </c>
      <c r="CS77" s="27">
        <v>20</v>
      </c>
      <c r="CT77" s="27">
        <v>6.3080000630749904</v>
      </c>
      <c r="CU77" s="27">
        <f t="shared" si="49"/>
        <v>12.248033358055388</v>
      </c>
      <c r="CV77" s="30">
        <f t="shared" si="64"/>
        <v>13.789860252284445</v>
      </c>
      <c r="DA77" s="1"/>
    </row>
    <row r="78" spans="1:105" x14ac:dyDescent="0.35">
      <c r="A78" s="10">
        <v>44641.510416666664</v>
      </c>
      <c r="B78">
        <v>13.402399999999901</v>
      </c>
      <c r="C78">
        <v>-11.96</v>
      </c>
      <c r="D78">
        <f t="shared" si="56"/>
        <v>11.96</v>
      </c>
      <c r="F78" s="11" t="s">
        <v>33</v>
      </c>
      <c r="H78">
        <v>20</v>
      </c>
      <c r="I78">
        <f t="shared" si="42"/>
        <v>6.3079999999999998</v>
      </c>
      <c r="J78">
        <f t="shared" si="81"/>
        <v>29.43733333333331</v>
      </c>
      <c r="K78">
        <v>20</v>
      </c>
      <c r="L78">
        <f t="shared" si="50"/>
        <v>6.3079999999999998</v>
      </c>
      <c r="M78">
        <f t="shared" si="82"/>
        <v>28.911666666666644</v>
      </c>
      <c r="N78">
        <v>20</v>
      </c>
      <c r="O78">
        <f t="shared" si="51"/>
        <v>6.3079999999999998</v>
      </c>
      <c r="P78">
        <f t="shared" si="65"/>
        <v>27.860333333333312</v>
      </c>
      <c r="Q78">
        <v>20</v>
      </c>
      <c r="R78">
        <f t="shared" si="52"/>
        <v>6.3079999999999998</v>
      </c>
      <c r="S78">
        <f t="shared" si="66"/>
        <v>24.180666666666649</v>
      </c>
      <c r="T78" s="11">
        <f t="shared" si="57"/>
        <v>26.674399999999899</v>
      </c>
      <c r="V78">
        <v>20</v>
      </c>
      <c r="W78">
        <v>6.3080000630612698</v>
      </c>
      <c r="X78">
        <f t="shared" si="67"/>
        <v>25.013566566292781</v>
      </c>
      <c r="Y78">
        <v>20</v>
      </c>
      <c r="Z78">
        <v>6.3080000630556698</v>
      </c>
      <c r="AA78">
        <f t="shared" si="68"/>
        <v>28.911666955357077</v>
      </c>
      <c r="AB78">
        <v>20</v>
      </c>
      <c r="AC78">
        <v>6.3080000630556601</v>
      </c>
      <c r="AD78">
        <f t="shared" si="69"/>
        <v>27.86033361152721</v>
      </c>
      <c r="AE78">
        <v>20</v>
      </c>
      <c r="AF78">
        <v>6.3080000630661601</v>
      </c>
      <c r="AG78">
        <f t="shared" si="70"/>
        <v>13.509633376967503</v>
      </c>
      <c r="AH78" s="11">
        <f t="shared" si="53"/>
        <v>26.674400252238662</v>
      </c>
      <c r="AJ78">
        <v>20</v>
      </c>
      <c r="AK78">
        <v>6.3080000630787199</v>
      </c>
      <c r="AL78">
        <f t="shared" si="71"/>
        <v>23.909666547062731</v>
      </c>
      <c r="AM78">
        <v>20</v>
      </c>
      <c r="AN78">
        <v>6.3080000630716304</v>
      </c>
      <c r="AO78">
        <f t="shared" si="72"/>
        <v>28.91166652857795</v>
      </c>
      <c r="AP78">
        <v>20</v>
      </c>
      <c r="AQ78">
        <v>6.3080000630780502</v>
      </c>
      <c r="AR78">
        <f t="shared" si="73"/>
        <v>27.860333197970704</v>
      </c>
      <c r="AS78">
        <v>20</v>
      </c>
      <c r="AT78">
        <v>6.3080000614214997</v>
      </c>
      <c r="AU78">
        <f t="shared" si="79"/>
        <v>11.169667126950181</v>
      </c>
      <c r="AV78" s="11">
        <f t="shared" si="54"/>
        <v>26.674400250649803</v>
      </c>
      <c r="AX78">
        <v>20</v>
      </c>
      <c r="AY78">
        <v>6.3080000621746297</v>
      </c>
      <c r="AZ78">
        <f t="shared" si="74"/>
        <v>23.909666550063424</v>
      </c>
      <c r="BA78">
        <v>20</v>
      </c>
      <c r="BB78">
        <v>6.3080000626521304</v>
      </c>
      <c r="BC78">
        <f t="shared" si="75"/>
        <v>28.91166653263625</v>
      </c>
      <c r="BD78">
        <v>20</v>
      </c>
      <c r="BE78">
        <v>6.3080000625945498</v>
      </c>
      <c r="BF78">
        <f t="shared" si="76"/>
        <v>27.860333199034638</v>
      </c>
      <c r="BG78">
        <v>20</v>
      </c>
      <c r="BH78">
        <v>6.3080000564615997</v>
      </c>
      <c r="BI78">
        <f t="shared" si="80"/>
        <v>11.169666402086859</v>
      </c>
      <c r="BJ78" s="11">
        <f t="shared" si="55"/>
        <v>26.674400243882808</v>
      </c>
      <c r="BO78" s="10">
        <v>44641.510416666664</v>
      </c>
      <c r="BP78" s="37">
        <v>13.402399999999901</v>
      </c>
      <c r="BQ78" s="37">
        <v>-25.116</v>
      </c>
      <c r="BR78" s="37">
        <f t="shared" si="58"/>
        <v>25.116</v>
      </c>
      <c r="BT78" s="11">
        <v>0.17449999999999999</v>
      </c>
      <c r="BV78">
        <v>20</v>
      </c>
      <c r="BW78">
        <f t="shared" si="59"/>
        <v>6.3079999999999998</v>
      </c>
      <c r="BX78">
        <f t="shared" si="83"/>
        <v>29.43733333333331</v>
      </c>
      <c r="BY78">
        <v>20</v>
      </c>
      <c r="BZ78">
        <f t="shared" si="60"/>
        <v>6.3079999999999998</v>
      </c>
      <c r="CA78">
        <f t="shared" si="77"/>
        <v>28.911666666666644</v>
      </c>
      <c r="CB78">
        <v>20</v>
      </c>
      <c r="CC78">
        <f t="shared" si="61"/>
        <v>6.3079999999999998</v>
      </c>
      <c r="CD78">
        <f t="shared" si="46"/>
        <v>27.860333333333312</v>
      </c>
      <c r="CE78">
        <v>20</v>
      </c>
      <c r="CF78">
        <f t="shared" si="62"/>
        <v>6.3079999999999998</v>
      </c>
      <c r="CG78">
        <f t="shared" si="47"/>
        <v>24.180666666666649</v>
      </c>
      <c r="CH78" s="11">
        <f t="shared" si="63"/>
        <v>13.5183999999999</v>
      </c>
      <c r="CJ78" s="27">
        <v>20</v>
      </c>
      <c r="CK78" s="27">
        <v>6.3080000630670403</v>
      </c>
      <c r="CL78" s="27">
        <f t="shared" si="84"/>
        <v>24.645599892801801</v>
      </c>
      <c r="CM78" s="27">
        <v>20</v>
      </c>
      <c r="CN78" s="27">
        <v>6.3080000630711996</v>
      </c>
      <c r="CO78" s="27">
        <f t="shared" si="78"/>
        <v>28.911666955403707</v>
      </c>
      <c r="CP78" s="27">
        <v>20</v>
      </c>
      <c r="CQ78" s="27">
        <v>6.3080000630711996</v>
      </c>
      <c r="CR78" s="27">
        <f t="shared" si="48"/>
        <v>27.86033361157283</v>
      </c>
      <c r="CS78" s="27">
        <v>20</v>
      </c>
      <c r="CT78" s="27">
        <v>6.3080000630749904</v>
      </c>
      <c r="CU78" s="27">
        <f t="shared" si="49"/>
        <v>12.773700029978304</v>
      </c>
      <c r="CV78" s="30">
        <f t="shared" si="64"/>
        <v>13.51840025228433</v>
      </c>
      <c r="DA78" s="1"/>
    </row>
    <row r="79" spans="1:105" x14ac:dyDescent="0.35">
      <c r="A79" s="10">
        <v>44641.513888888891</v>
      </c>
      <c r="B79">
        <v>13.7295999999999</v>
      </c>
      <c r="C79">
        <v>-11.873200000000001</v>
      </c>
      <c r="D79">
        <f t="shared" si="56"/>
        <v>11.873200000000001</v>
      </c>
      <c r="F79" s="11" t="s">
        <v>33</v>
      </c>
      <c r="H79">
        <v>20</v>
      </c>
      <c r="I79">
        <f t="shared" si="42"/>
        <v>6.3079999999999998</v>
      </c>
      <c r="J79">
        <f t="shared" si="81"/>
        <v>29.962999999999976</v>
      </c>
      <c r="K79">
        <v>20</v>
      </c>
      <c r="L79">
        <f t="shared" si="50"/>
        <v>6.3079999999999998</v>
      </c>
      <c r="M79">
        <f t="shared" si="82"/>
        <v>29.43733333333331</v>
      </c>
      <c r="N79">
        <v>20</v>
      </c>
      <c r="O79">
        <f t="shared" si="51"/>
        <v>6.3079999999999998</v>
      </c>
      <c r="P79">
        <f t="shared" si="65"/>
        <v>28.385999999999978</v>
      </c>
      <c r="Q79">
        <v>20</v>
      </c>
      <c r="R79">
        <f t="shared" si="52"/>
        <v>6.3079999999999998</v>
      </c>
      <c r="S79">
        <f t="shared" si="66"/>
        <v>24.706333333333315</v>
      </c>
      <c r="T79" s="11">
        <f t="shared" si="57"/>
        <v>27.088399999999897</v>
      </c>
      <c r="V79">
        <v>20</v>
      </c>
      <c r="W79">
        <v>6.30800006306126</v>
      </c>
      <c r="X79">
        <f t="shared" si="67"/>
        <v>25.539233238214553</v>
      </c>
      <c r="Y79">
        <v>20</v>
      </c>
      <c r="Z79">
        <v>6.3080000630556601</v>
      </c>
      <c r="AA79">
        <f t="shared" si="68"/>
        <v>29.437333627278381</v>
      </c>
      <c r="AB79">
        <v>20</v>
      </c>
      <c r="AC79">
        <v>6.3080000630556601</v>
      </c>
      <c r="AD79">
        <f t="shared" si="69"/>
        <v>28.386000283448514</v>
      </c>
      <c r="AE79">
        <v>20</v>
      </c>
      <c r="AF79">
        <v>6.3080000630661601</v>
      </c>
      <c r="AG79">
        <f t="shared" si="70"/>
        <v>14.035300048889683</v>
      </c>
      <c r="AH79" s="11">
        <f t="shared" si="53"/>
        <v>27.088400252238639</v>
      </c>
      <c r="AJ79">
        <v>20</v>
      </c>
      <c r="AK79">
        <v>6.3080000630787803</v>
      </c>
      <c r="AL79">
        <f t="shared" si="71"/>
        <v>24.435333218985964</v>
      </c>
      <c r="AM79">
        <v>20</v>
      </c>
      <c r="AN79">
        <v>6.3080000630719404</v>
      </c>
      <c r="AO79">
        <f t="shared" si="72"/>
        <v>29.437333200500611</v>
      </c>
      <c r="AP79">
        <v>20</v>
      </c>
      <c r="AQ79">
        <v>6.3080000630781203</v>
      </c>
      <c r="AR79">
        <f t="shared" si="73"/>
        <v>28.38599986989388</v>
      </c>
      <c r="AS79">
        <v>20</v>
      </c>
      <c r="AT79">
        <v>6.3080000614518204</v>
      </c>
      <c r="AU79">
        <f t="shared" si="79"/>
        <v>11.695333798737833</v>
      </c>
      <c r="AV79" s="11">
        <f t="shared" si="54"/>
        <v>27.088400250680561</v>
      </c>
      <c r="AX79">
        <v>20</v>
      </c>
      <c r="AY79">
        <v>6.3080000625427699</v>
      </c>
      <c r="AZ79">
        <f t="shared" si="74"/>
        <v>24.435333221941988</v>
      </c>
      <c r="BA79">
        <v>20</v>
      </c>
      <c r="BB79">
        <v>6.3080000630752</v>
      </c>
      <c r="BC79">
        <f t="shared" si="75"/>
        <v>29.437333204559184</v>
      </c>
      <c r="BD79">
        <v>20</v>
      </c>
      <c r="BE79">
        <v>6.3080000630760003</v>
      </c>
      <c r="BF79">
        <f t="shared" si="76"/>
        <v>28.38599987095764</v>
      </c>
      <c r="BG79">
        <v>20</v>
      </c>
      <c r="BH79">
        <v>6.3080000630369204</v>
      </c>
      <c r="BI79">
        <f t="shared" si="80"/>
        <v>11.695333074006603</v>
      </c>
      <c r="BJ79" s="11">
        <f t="shared" si="55"/>
        <v>27.088400251730793</v>
      </c>
      <c r="BO79" s="10">
        <v>44641.513888888891</v>
      </c>
      <c r="BP79" s="37">
        <v>13.7295999999999</v>
      </c>
      <c r="BQ79" s="37">
        <v>-24.933720000000001</v>
      </c>
      <c r="BR79" s="37">
        <f t="shared" si="58"/>
        <v>24.933720000000001</v>
      </c>
      <c r="BT79" s="11">
        <v>0.17449999999999999</v>
      </c>
      <c r="BV79">
        <v>20</v>
      </c>
      <c r="BW79">
        <f t="shared" si="59"/>
        <v>6.3079999999999998</v>
      </c>
      <c r="BX79">
        <f t="shared" si="83"/>
        <v>29.962999999999976</v>
      </c>
      <c r="BY79">
        <v>20</v>
      </c>
      <c r="BZ79">
        <f t="shared" si="60"/>
        <v>6.3079999999999998</v>
      </c>
      <c r="CA79">
        <f t="shared" si="77"/>
        <v>29.43733333333331</v>
      </c>
      <c r="CB79">
        <v>20</v>
      </c>
      <c r="CC79">
        <f t="shared" si="61"/>
        <v>6.3079999999999998</v>
      </c>
      <c r="CD79">
        <f t="shared" si="46"/>
        <v>28.385999999999978</v>
      </c>
      <c r="CE79">
        <v>20</v>
      </c>
      <c r="CF79">
        <f t="shared" si="62"/>
        <v>6.3079999999999998</v>
      </c>
      <c r="CG79">
        <f t="shared" si="47"/>
        <v>24.706333333333315</v>
      </c>
      <c r="CH79" s="11">
        <f t="shared" si="63"/>
        <v>14.027879999999897</v>
      </c>
      <c r="CJ79" s="27">
        <v>20</v>
      </c>
      <c r="CK79" s="27">
        <v>6.3080000630670101</v>
      </c>
      <c r="CL79" s="27">
        <f t="shared" si="84"/>
        <v>25.171266564724053</v>
      </c>
      <c r="CM79" s="27">
        <v>20</v>
      </c>
      <c r="CN79" s="27">
        <v>6.3080000630711996</v>
      </c>
      <c r="CO79" s="27">
        <f t="shared" si="78"/>
        <v>29.437333627326307</v>
      </c>
      <c r="CP79" s="27">
        <v>20</v>
      </c>
      <c r="CQ79" s="27">
        <v>6.3080000630711996</v>
      </c>
      <c r="CR79" s="27">
        <f t="shared" si="48"/>
        <v>28.386000283495431</v>
      </c>
      <c r="CS79" s="27">
        <v>20</v>
      </c>
      <c r="CT79" s="27">
        <v>6.3080000630749904</v>
      </c>
      <c r="CU79" s="27">
        <f t="shared" si="49"/>
        <v>13.299366701901221</v>
      </c>
      <c r="CV79" s="30">
        <f t="shared" si="64"/>
        <v>14.027880252284298</v>
      </c>
      <c r="DA79" s="1"/>
    </row>
    <row r="80" spans="1:105" x14ac:dyDescent="0.35">
      <c r="A80" s="10">
        <v>44641.517361111109</v>
      </c>
      <c r="B80">
        <v>13.7416</v>
      </c>
      <c r="C80">
        <v>-11.9168</v>
      </c>
      <c r="D80">
        <f t="shared" si="56"/>
        <v>11.9168</v>
      </c>
      <c r="F80" s="11" t="s">
        <v>33</v>
      </c>
      <c r="H80">
        <v>20</v>
      </c>
      <c r="I80">
        <f t="shared" si="42"/>
        <v>6.3079999999999998</v>
      </c>
      <c r="J80">
        <f t="shared" si="81"/>
        <v>30.488666666666642</v>
      </c>
      <c r="K80">
        <v>20</v>
      </c>
      <c r="L80">
        <f t="shared" si="50"/>
        <v>6.3079999999999998</v>
      </c>
      <c r="M80">
        <f t="shared" si="82"/>
        <v>29.962999999999976</v>
      </c>
      <c r="N80">
        <v>20</v>
      </c>
      <c r="O80">
        <f t="shared" si="51"/>
        <v>6.3079999999999998</v>
      </c>
      <c r="P80">
        <f t="shared" si="65"/>
        <v>28.911666666666644</v>
      </c>
      <c r="Q80">
        <v>20</v>
      </c>
      <c r="R80">
        <f t="shared" si="52"/>
        <v>6.3079999999999998</v>
      </c>
      <c r="S80">
        <f>R80*5*60/3600+S79</f>
        <v>25.231999999999982</v>
      </c>
      <c r="T80" s="11">
        <f t="shared" si="57"/>
        <v>27.056799999999996</v>
      </c>
      <c r="V80">
        <v>20</v>
      </c>
      <c r="W80">
        <v>6.30800006306126</v>
      </c>
      <c r="X80">
        <f t="shared" si="67"/>
        <v>26.064899910136326</v>
      </c>
      <c r="Y80">
        <v>20</v>
      </c>
      <c r="Z80">
        <v>6.3080000630556601</v>
      </c>
      <c r="AA80">
        <f t="shared" si="68"/>
        <v>29.963000299199685</v>
      </c>
      <c r="AB80">
        <v>20</v>
      </c>
      <c r="AC80">
        <v>6.3080000630556601</v>
      </c>
      <c r="AD80">
        <f t="shared" si="69"/>
        <v>28.911666955369817</v>
      </c>
      <c r="AE80">
        <v>20</v>
      </c>
      <c r="AF80">
        <v>6.3080000630661601</v>
      </c>
      <c r="AG80">
        <f>AF80*5*60/3600+AG79</f>
        <v>14.560966720811862</v>
      </c>
      <c r="AH80" s="11">
        <f t="shared" si="53"/>
        <v>27.056800252238737</v>
      </c>
      <c r="AJ80">
        <v>20</v>
      </c>
      <c r="AK80">
        <v>6.30800006307883</v>
      </c>
      <c r="AL80">
        <f t="shared" si="71"/>
        <v>24.9609998909092</v>
      </c>
      <c r="AM80">
        <v>20</v>
      </c>
      <c r="AN80">
        <v>6.3080000630722397</v>
      </c>
      <c r="AO80">
        <f t="shared" si="72"/>
        <v>29.962999872423296</v>
      </c>
      <c r="AP80">
        <v>20</v>
      </c>
      <c r="AQ80">
        <v>6.3080000630781896</v>
      </c>
      <c r="AR80">
        <f t="shared" si="73"/>
        <v>28.911666541817063</v>
      </c>
      <c r="AS80">
        <v>20</v>
      </c>
      <c r="AT80">
        <v>6.3080000614822103</v>
      </c>
      <c r="AU80">
        <f>AT80*5*60/3600+AU79</f>
        <v>12.221000470528017</v>
      </c>
      <c r="AV80" s="11">
        <f t="shared" si="54"/>
        <v>27.056800250711468</v>
      </c>
      <c r="AX80">
        <v>20</v>
      </c>
      <c r="AY80">
        <v>6.3080000620987899</v>
      </c>
      <c r="AZ80">
        <f t="shared" si="74"/>
        <v>24.960999893783555</v>
      </c>
      <c r="BA80">
        <v>20</v>
      </c>
      <c r="BB80">
        <v>6.3080000626924102</v>
      </c>
      <c r="BC80">
        <f t="shared" si="75"/>
        <v>29.962999876450219</v>
      </c>
      <c r="BD80">
        <v>20</v>
      </c>
      <c r="BE80">
        <v>6.3080000627400503</v>
      </c>
      <c r="BF80">
        <f t="shared" si="76"/>
        <v>28.911666542852643</v>
      </c>
      <c r="BG80">
        <v>20</v>
      </c>
      <c r="BH80">
        <v>6.3080000558188303</v>
      </c>
      <c r="BI80">
        <f>BH80*5*60/3600+BI79</f>
        <v>12.220999745324839</v>
      </c>
      <c r="BJ80" s="11">
        <f t="shared" si="55"/>
        <v>27.056800243350075</v>
      </c>
      <c r="BO80" s="10">
        <v>44641.517361111109</v>
      </c>
      <c r="BP80" s="37">
        <v>13.7416</v>
      </c>
      <c r="BQ80" s="37">
        <v>-25.025279999999999</v>
      </c>
      <c r="BR80" s="37">
        <f t="shared" si="58"/>
        <v>25.025279999999999</v>
      </c>
      <c r="BT80" s="11">
        <v>0.17449999999999999</v>
      </c>
      <c r="BV80">
        <v>20</v>
      </c>
      <c r="BW80">
        <f t="shared" si="59"/>
        <v>6.3079999999999998</v>
      </c>
      <c r="BX80">
        <f t="shared" si="83"/>
        <v>30.488666666666642</v>
      </c>
      <c r="BY80">
        <v>20</v>
      </c>
      <c r="BZ80">
        <f t="shared" si="60"/>
        <v>6.3079999999999998</v>
      </c>
      <c r="CA80">
        <f t="shared" si="77"/>
        <v>29.962999999999976</v>
      </c>
      <c r="CB80">
        <v>20</v>
      </c>
      <c r="CC80">
        <f t="shared" si="61"/>
        <v>6.3079999999999998</v>
      </c>
      <c r="CD80">
        <f t="shared" si="46"/>
        <v>28.911666666666644</v>
      </c>
      <c r="CE80">
        <v>20</v>
      </c>
      <c r="CF80">
        <f t="shared" si="62"/>
        <v>6.3079999999999998</v>
      </c>
      <c r="CG80">
        <f>CF80*5*60/3600+CG79</f>
        <v>25.231999999999982</v>
      </c>
      <c r="CH80" s="11">
        <f t="shared" si="63"/>
        <v>13.948319999999999</v>
      </c>
      <c r="CJ80" s="27">
        <v>20</v>
      </c>
      <c r="CK80" s="27">
        <v>6.3080000630670003</v>
      </c>
      <c r="CL80" s="27">
        <f t="shared" si="84"/>
        <v>25.696933236646302</v>
      </c>
      <c r="CM80" s="27">
        <v>20</v>
      </c>
      <c r="CN80" s="27">
        <v>6.3080000630711996</v>
      </c>
      <c r="CO80" s="27">
        <f t="shared" si="78"/>
        <v>29.963000299248908</v>
      </c>
      <c r="CP80" s="27">
        <v>20</v>
      </c>
      <c r="CQ80" s="27">
        <v>6.3080000630711996</v>
      </c>
      <c r="CR80" s="27">
        <f t="shared" si="48"/>
        <v>28.911666955418031</v>
      </c>
      <c r="CS80" s="27">
        <v>20</v>
      </c>
      <c r="CT80" s="27">
        <v>6.3080000630749904</v>
      </c>
      <c r="CU80" s="27">
        <f>CT80*5*60/3600+CU79</f>
        <v>13.825033373824137</v>
      </c>
      <c r="CV80" s="30">
        <f t="shared" si="64"/>
        <v>13.948320252284393</v>
      </c>
      <c r="DA80" s="1"/>
    </row>
    <row r="81" spans="1:105" x14ac:dyDescent="0.35">
      <c r="A81" s="10">
        <v>44641.520833333336</v>
      </c>
      <c r="B81">
        <v>15.2178</v>
      </c>
      <c r="C81">
        <v>-11.8711999999999</v>
      </c>
      <c r="D81">
        <f t="shared" si="56"/>
        <v>11.8711999999999</v>
      </c>
      <c r="F81" s="11" t="s">
        <v>33</v>
      </c>
      <c r="H81">
        <v>20</v>
      </c>
      <c r="I81">
        <f t="shared" si="42"/>
        <v>6.3079999999999998</v>
      </c>
      <c r="J81">
        <f t="shared" si="81"/>
        <v>31.014333333333308</v>
      </c>
      <c r="K81">
        <v>20</v>
      </c>
      <c r="L81">
        <f t="shared" si="50"/>
        <v>6.3079999999999998</v>
      </c>
      <c r="M81">
        <f t="shared" si="82"/>
        <v>30.488666666666642</v>
      </c>
      <c r="N81">
        <v>20</v>
      </c>
      <c r="O81">
        <f t="shared" si="51"/>
        <v>6.3079999999999998</v>
      </c>
      <c r="P81">
        <f t="shared" si="65"/>
        <v>29.43733333333331</v>
      </c>
      <c r="Q81">
        <v>20</v>
      </c>
      <c r="R81">
        <f t="shared" si="52"/>
        <v>6.3079999999999998</v>
      </c>
      <c r="S81">
        <f t="shared" si="66"/>
        <v>25.757666666666648</v>
      </c>
      <c r="T81" s="11">
        <f t="shared" si="57"/>
        <v>28.578600000000094</v>
      </c>
      <c r="V81">
        <v>20</v>
      </c>
      <c r="W81">
        <v>6.3080000630612396</v>
      </c>
      <c r="X81">
        <f t="shared" si="67"/>
        <v>26.590566582058095</v>
      </c>
      <c r="Y81">
        <v>20</v>
      </c>
      <c r="Z81">
        <v>6.3080000630556299</v>
      </c>
      <c r="AA81">
        <f t="shared" si="68"/>
        <v>30.488666971120988</v>
      </c>
      <c r="AB81">
        <v>20</v>
      </c>
      <c r="AC81">
        <v>6.3080000630556299</v>
      </c>
      <c r="AD81">
        <f t="shared" si="69"/>
        <v>29.437333627291121</v>
      </c>
      <c r="AE81">
        <v>20</v>
      </c>
      <c r="AF81">
        <v>6.3080000630661504</v>
      </c>
      <c r="AG81">
        <f t="shared" si="70"/>
        <v>15.086633392734042</v>
      </c>
      <c r="AH81" s="11">
        <f t="shared" si="53"/>
        <v>28.578600252238743</v>
      </c>
      <c r="AJ81">
        <v>20</v>
      </c>
      <c r="AK81">
        <v>6.3080000630787598</v>
      </c>
      <c r="AL81">
        <f t="shared" si="71"/>
        <v>25.486666562832429</v>
      </c>
      <c r="AM81">
        <v>20</v>
      </c>
      <c r="AN81">
        <v>6.3080000630723401</v>
      </c>
      <c r="AO81">
        <f t="shared" si="72"/>
        <v>30.488666544345993</v>
      </c>
      <c r="AP81">
        <v>20</v>
      </c>
      <c r="AQ81">
        <v>6.3080000630781399</v>
      </c>
      <c r="AR81">
        <f t="shared" si="73"/>
        <v>29.437333213740242</v>
      </c>
      <c r="AS81">
        <v>20</v>
      </c>
      <c r="AT81">
        <v>6.3079996494581403</v>
      </c>
      <c r="AU81">
        <f t="shared" si="79"/>
        <v>12.746667107982862</v>
      </c>
      <c r="AV81" s="11">
        <f t="shared" si="54"/>
        <v>28.578599838687481</v>
      </c>
      <c r="AX81">
        <v>20</v>
      </c>
      <c r="AY81">
        <v>6.3080000630695601</v>
      </c>
      <c r="AZ81">
        <f t="shared" si="74"/>
        <v>25.486666565706017</v>
      </c>
      <c r="BA81">
        <v>20</v>
      </c>
      <c r="BB81">
        <v>6.3080000630753696</v>
      </c>
      <c r="BC81">
        <f t="shared" si="75"/>
        <v>30.488666548373168</v>
      </c>
      <c r="BD81">
        <v>20</v>
      </c>
      <c r="BE81">
        <v>6.3080000630761601</v>
      </c>
      <c r="BF81">
        <f t="shared" si="76"/>
        <v>29.437333214775656</v>
      </c>
      <c r="BG81">
        <v>20</v>
      </c>
      <c r="BH81">
        <v>6.3080000630461699</v>
      </c>
      <c r="BI81">
        <f t="shared" si="80"/>
        <v>12.746666417245354</v>
      </c>
      <c r="BJ81" s="11">
        <f t="shared" si="55"/>
        <v>28.578600252267357</v>
      </c>
      <c r="BO81" s="10">
        <v>44641.520833333336</v>
      </c>
      <c r="BP81" s="37">
        <v>15.2178</v>
      </c>
      <c r="BQ81" s="37">
        <v>-24.92952</v>
      </c>
      <c r="BR81" s="37">
        <f t="shared" si="58"/>
        <v>24.92952</v>
      </c>
      <c r="BT81" s="11">
        <v>0.17449999999999999</v>
      </c>
      <c r="BV81">
        <v>20</v>
      </c>
      <c r="BW81">
        <f t="shared" si="59"/>
        <v>6.3079999999999998</v>
      </c>
      <c r="BX81">
        <f t="shared" si="83"/>
        <v>31.014333333333308</v>
      </c>
      <c r="BY81">
        <v>20</v>
      </c>
      <c r="BZ81">
        <f t="shared" si="60"/>
        <v>6.3079999999999998</v>
      </c>
      <c r="CA81">
        <f t="shared" si="77"/>
        <v>30.488666666666642</v>
      </c>
      <c r="CB81">
        <v>20</v>
      </c>
      <c r="CC81">
        <f t="shared" si="61"/>
        <v>6.3079999999999998</v>
      </c>
      <c r="CD81">
        <f t="shared" si="46"/>
        <v>29.43733333333331</v>
      </c>
      <c r="CE81">
        <v>20</v>
      </c>
      <c r="CF81">
        <f t="shared" si="62"/>
        <v>6.3079999999999998</v>
      </c>
      <c r="CG81">
        <f t="shared" ref="CG81:CG144" si="85">CF81*5*60/3600+CG80</f>
        <v>25.757666666666648</v>
      </c>
      <c r="CH81" s="11">
        <f t="shared" si="63"/>
        <v>15.520279999999996</v>
      </c>
      <c r="CJ81" s="27">
        <v>20</v>
      </c>
      <c r="CK81" s="27">
        <v>6.3080000630669604</v>
      </c>
      <c r="CL81" s="27">
        <f t="shared" si="84"/>
        <v>26.222599908568547</v>
      </c>
      <c r="CM81" s="27">
        <v>20</v>
      </c>
      <c r="CN81" s="27">
        <v>6.3080000630711899</v>
      </c>
      <c r="CO81" s="27">
        <f t="shared" si="78"/>
        <v>30.488666971171508</v>
      </c>
      <c r="CP81" s="27">
        <v>20</v>
      </c>
      <c r="CQ81" s="27">
        <v>6.3080000630711899</v>
      </c>
      <c r="CR81" s="27">
        <f t="shared" si="48"/>
        <v>29.437333627340632</v>
      </c>
      <c r="CS81" s="27">
        <v>20</v>
      </c>
      <c r="CT81" s="27">
        <v>6.3080000630749797</v>
      </c>
      <c r="CU81" s="27">
        <f t="shared" ref="CU81:CU144" si="86">CT81*5*60/3600+CU80</f>
        <v>14.350700045747052</v>
      </c>
      <c r="CV81" s="30">
        <f t="shared" si="64"/>
        <v>15.520280252284319</v>
      </c>
      <c r="DA81" s="1"/>
    </row>
    <row r="82" spans="1:105" x14ac:dyDescent="0.35">
      <c r="A82" s="10">
        <v>44641.524305555555</v>
      </c>
      <c r="B82">
        <v>13.574999999999999</v>
      </c>
      <c r="C82">
        <v>-11.789</v>
      </c>
      <c r="D82">
        <f t="shared" si="56"/>
        <v>11.789</v>
      </c>
      <c r="F82" s="11" t="s">
        <v>33</v>
      </c>
      <c r="H82">
        <v>20</v>
      </c>
      <c r="I82">
        <f t="shared" si="42"/>
        <v>6.3079999999999998</v>
      </c>
      <c r="J82">
        <f t="shared" si="81"/>
        <v>31.539999999999974</v>
      </c>
      <c r="K82">
        <v>20</v>
      </c>
      <c r="L82">
        <f t="shared" si="50"/>
        <v>6.3079999999999998</v>
      </c>
      <c r="M82">
        <f t="shared" si="82"/>
        <v>31.014333333333308</v>
      </c>
      <c r="N82">
        <v>20</v>
      </c>
      <c r="O82">
        <f t="shared" si="51"/>
        <v>6.3079999999999998</v>
      </c>
      <c r="P82">
        <f t="shared" si="65"/>
        <v>29.962999999999976</v>
      </c>
      <c r="Q82">
        <v>20</v>
      </c>
      <c r="R82">
        <f t="shared" si="52"/>
        <v>6.3079999999999998</v>
      </c>
      <c r="S82">
        <f t="shared" si="66"/>
        <v>26.283333333333314</v>
      </c>
      <c r="T82" s="11">
        <f t="shared" si="57"/>
        <v>27.018000000000001</v>
      </c>
      <c r="V82">
        <v>20</v>
      </c>
      <c r="W82">
        <v>6.30800006306126</v>
      </c>
      <c r="X82">
        <f t="shared" si="67"/>
        <v>27.116233253979868</v>
      </c>
      <c r="Y82">
        <v>20</v>
      </c>
      <c r="Z82">
        <v>6.3080000630556601</v>
      </c>
      <c r="AA82">
        <f t="shared" si="68"/>
        <v>31.014333643042292</v>
      </c>
      <c r="AB82">
        <v>20</v>
      </c>
      <c r="AC82">
        <v>6.3080000630556601</v>
      </c>
      <c r="AD82">
        <f t="shared" si="69"/>
        <v>29.963000299212425</v>
      </c>
      <c r="AE82">
        <v>20</v>
      </c>
      <c r="AF82">
        <v>6.3080000630661601</v>
      </c>
      <c r="AG82">
        <f t="shared" si="70"/>
        <v>15.612300064656221</v>
      </c>
      <c r="AH82" s="11">
        <f t="shared" si="53"/>
        <v>27.018000252238735</v>
      </c>
      <c r="AJ82">
        <v>20</v>
      </c>
      <c r="AK82">
        <v>6.3080000630789304</v>
      </c>
      <c r="AL82">
        <f t="shared" si="71"/>
        <v>26.012333234755673</v>
      </c>
      <c r="AM82">
        <v>20</v>
      </c>
      <c r="AN82">
        <v>6.3080000630728597</v>
      </c>
      <c r="AO82">
        <f t="shared" si="72"/>
        <v>31.014333216268732</v>
      </c>
      <c r="AP82">
        <v>20</v>
      </c>
      <c r="AQ82">
        <v>6.3080000630783299</v>
      </c>
      <c r="AR82">
        <f t="shared" si="73"/>
        <v>29.962999885663436</v>
      </c>
      <c r="AS82">
        <v>20</v>
      </c>
      <c r="AT82">
        <v>6.3080000615326099</v>
      </c>
      <c r="AU82">
        <f t="shared" si="79"/>
        <v>13.272333779777247</v>
      </c>
      <c r="AV82" s="11">
        <f t="shared" si="54"/>
        <v>27.018000250762725</v>
      </c>
      <c r="AX82">
        <v>20</v>
      </c>
      <c r="AY82">
        <v>6.3080000621331296</v>
      </c>
      <c r="AZ82">
        <f t="shared" si="74"/>
        <v>26.012333237550443</v>
      </c>
      <c r="BA82">
        <v>20</v>
      </c>
      <c r="BB82">
        <v>6.3080000625317103</v>
      </c>
      <c r="BC82">
        <f t="shared" si="75"/>
        <v>31.014333220250812</v>
      </c>
      <c r="BD82">
        <v>20</v>
      </c>
      <c r="BE82">
        <v>6.3080000624614403</v>
      </c>
      <c r="BF82">
        <f t="shared" si="76"/>
        <v>29.962999886647442</v>
      </c>
      <c r="BG82">
        <v>20</v>
      </c>
      <c r="BH82">
        <v>6.3080000500434998</v>
      </c>
      <c r="BI82">
        <f t="shared" si="80"/>
        <v>13.272333088082313</v>
      </c>
      <c r="BJ82" s="11">
        <f t="shared" si="55"/>
        <v>27.01800023716978</v>
      </c>
      <c r="BO82" s="10">
        <v>44641.524305555555</v>
      </c>
      <c r="BP82" s="37">
        <v>13.574999999999999</v>
      </c>
      <c r="BQ82" s="37">
        <v>-24.756900000000002</v>
      </c>
      <c r="BR82" s="37">
        <f t="shared" si="58"/>
        <v>24.756900000000002</v>
      </c>
      <c r="BT82" s="11">
        <v>0.17449999999999999</v>
      </c>
      <c r="BV82">
        <v>20</v>
      </c>
      <c r="BW82">
        <f t="shared" si="59"/>
        <v>6.3079999999999998</v>
      </c>
      <c r="BX82">
        <f t="shared" si="83"/>
        <v>31.539999999999974</v>
      </c>
      <c r="BY82">
        <v>20</v>
      </c>
      <c r="BZ82">
        <f t="shared" si="60"/>
        <v>6.3079999999999998</v>
      </c>
      <c r="CA82">
        <f t="shared" si="77"/>
        <v>31.014333333333308</v>
      </c>
      <c r="CB82">
        <v>20</v>
      </c>
      <c r="CC82">
        <f t="shared" si="61"/>
        <v>6.3079999999999998</v>
      </c>
      <c r="CD82">
        <f t="shared" si="46"/>
        <v>29.962999999999976</v>
      </c>
      <c r="CE82">
        <v>20</v>
      </c>
      <c r="CF82">
        <f t="shared" si="62"/>
        <v>6.3079999999999998</v>
      </c>
      <c r="CG82">
        <f t="shared" si="85"/>
        <v>26.283333333333314</v>
      </c>
      <c r="CH82" s="11">
        <f t="shared" si="63"/>
        <v>14.0501</v>
      </c>
      <c r="CJ82" s="27">
        <v>20</v>
      </c>
      <c r="CK82" s="27">
        <v>6.3080000630669701</v>
      </c>
      <c r="CL82" s="27">
        <f t="shared" si="84"/>
        <v>26.748266580490796</v>
      </c>
      <c r="CM82" s="27">
        <v>20</v>
      </c>
      <c r="CN82" s="27">
        <v>6.3080000630711899</v>
      </c>
      <c r="CO82" s="27">
        <f t="shared" si="78"/>
        <v>31.014333643094108</v>
      </c>
      <c r="CP82" s="27">
        <v>20</v>
      </c>
      <c r="CQ82" s="27">
        <v>6.3080000630711899</v>
      </c>
      <c r="CR82" s="27">
        <f t="shared" si="48"/>
        <v>29.963000299263232</v>
      </c>
      <c r="CS82" s="27">
        <v>20</v>
      </c>
      <c r="CT82" s="27">
        <v>6.3080000630749904</v>
      </c>
      <c r="CU82" s="27">
        <f t="shared" si="86"/>
        <v>14.876366717669969</v>
      </c>
      <c r="CV82" s="30">
        <f t="shared" si="64"/>
        <v>14.050100252284338</v>
      </c>
      <c r="DA82" s="1"/>
    </row>
    <row r="83" spans="1:105" x14ac:dyDescent="0.35">
      <c r="A83" s="10">
        <v>44641.527777777781</v>
      </c>
      <c r="B83">
        <v>13.195600000000001</v>
      </c>
      <c r="C83">
        <v>-11.763400000000001</v>
      </c>
      <c r="D83">
        <f t="shared" si="56"/>
        <v>11.763400000000001</v>
      </c>
      <c r="F83" s="11" t="s">
        <v>33</v>
      </c>
      <c r="H83">
        <v>20</v>
      </c>
      <c r="I83">
        <f t="shared" si="42"/>
        <v>6.3079999999999998</v>
      </c>
      <c r="J83">
        <f t="shared" si="81"/>
        <v>32.065666666666644</v>
      </c>
      <c r="K83">
        <v>20</v>
      </c>
      <c r="L83">
        <f t="shared" si="50"/>
        <v>6.3079999999999998</v>
      </c>
      <c r="M83">
        <f t="shared" si="82"/>
        <v>31.539999999999974</v>
      </c>
      <c r="N83">
        <v>20</v>
      </c>
      <c r="O83">
        <f t="shared" si="51"/>
        <v>6.3079999999999998</v>
      </c>
      <c r="P83">
        <f t="shared" si="65"/>
        <v>30.488666666666642</v>
      </c>
      <c r="Q83">
        <v>20</v>
      </c>
      <c r="R83">
        <f t="shared" si="52"/>
        <v>6.3079999999999998</v>
      </c>
      <c r="S83">
        <f t="shared" si="66"/>
        <v>26.80899999999998</v>
      </c>
      <c r="T83" s="11">
        <f t="shared" si="57"/>
        <v>26.664199999999997</v>
      </c>
      <c r="V83">
        <v>20</v>
      </c>
      <c r="W83">
        <v>6.30800006306126</v>
      </c>
      <c r="X83">
        <f t="shared" si="67"/>
        <v>27.64189992590164</v>
      </c>
      <c r="Y83">
        <v>20</v>
      </c>
      <c r="Z83">
        <v>6.3080000630556698</v>
      </c>
      <c r="AA83">
        <f t="shared" si="68"/>
        <v>31.540000314963599</v>
      </c>
      <c r="AB83">
        <v>20</v>
      </c>
      <c r="AC83">
        <v>6.3080000630556698</v>
      </c>
      <c r="AD83">
        <f t="shared" si="69"/>
        <v>30.488666971133732</v>
      </c>
      <c r="AE83">
        <v>20</v>
      </c>
      <c r="AF83">
        <v>6.3080000630661601</v>
      </c>
      <c r="AG83">
        <f t="shared" si="70"/>
        <v>16.137966736578402</v>
      </c>
      <c r="AH83" s="11">
        <f t="shared" si="53"/>
        <v>26.664200252238761</v>
      </c>
      <c r="AJ83">
        <v>20</v>
      </c>
      <c r="AK83">
        <v>6.3080000630789899</v>
      </c>
      <c r="AL83">
        <f t="shared" si="71"/>
        <v>26.537999906678923</v>
      </c>
      <c r="AM83">
        <v>20</v>
      </c>
      <c r="AN83">
        <v>6.3080000630731599</v>
      </c>
      <c r="AO83">
        <f t="shared" si="72"/>
        <v>31.539999888191495</v>
      </c>
      <c r="AP83">
        <v>20</v>
      </c>
      <c r="AQ83">
        <v>6.3080000630784001</v>
      </c>
      <c r="AR83">
        <f t="shared" si="73"/>
        <v>30.488666557586637</v>
      </c>
      <c r="AS83">
        <v>20</v>
      </c>
      <c r="AT83">
        <v>6.3080000615632104</v>
      </c>
      <c r="AU83">
        <f t="shared" si="79"/>
        <v>13.798000451574181</v>
      </c>
      <c r="AV83" s="11">
        <f t="shared" si="54"/>
        <v>26.664200250793758</v>
      </c>
      <c r="AX83">
        <v>20</v>
      </c>
      <c r="AY83">
        <v>6.3080000630702102</v>
      </c>
      <c r="AZ83">
        <f t="shared" si="74"/>
        <v>26.537999909472962</v>
      </c>
      <c r="BA83">
        <v>20</v>
      </c>
      <c r="BB83">
        <v>6.3080000630756796</v>
      </c>
      <c r="BC83">
        <f t="shared" si="75"/>
        <v>31.539999892173785</v>
      </c>
      <c r="BD83">
        <v>20</v>
      </c>
      <c r="BE83">
        <v>6.3080000630765101</v>
      </c>
      <c r="BF83">
        <f t="shared" si="76"/>
        <v>30.488666558570483</v>
      </c>
      <c r="BG83">
        <v>20</v>
      </c>
      <c r="BH83">
        <v>6.3080000630493798</v>
      </c>
      <c r="BI83">
        <f t="shared" si="80"/>
        <v>13.797999760003094</v>
      </c>
      <c r="BJ83" s="11">
        <f t="shared" si="55"/>
        <v>26.66420025227178</v>
      </c>
      <c r="BO83" s="10">
        <v>44641.527777777781</v>
      </c>
      <c r="BP83" s="37">
        <v>13.195600000000001</v>
      </c>
      <c r="BQ83" s="37">
        <v>-24.703140000000001</v>
      </c>
      <c r="BR83" s="37">
        <f t="shared" si="58"/>
        <v>24.703140000000001</v>
      </c>
      <c r="BT83" s="11">
        <v>0.17449999999999999</v>
      </c>
      <c r="BV83">
        <v>20</v>
      </c>
      <c r="BW83">
        <f t="shared" si="59"/>
        <v>6.3079999999999998</v>
      </c>
      <c r="BX83">
        <f t="shared" si="83"/>
        <v>32.065666666666644</v>
      </c>
      <c r="BY83">
        <v>20</v>
      </c>
      <c r="BZ83">
        <f t="shared" si="60"/>
        <v>6.3079999999999998</v>
      </c>
      <c r="CA83">
        <f t="shared" si="77"/>
        <v>31.539999999999974</v>
      </c>
      <c r="CB83">
        <v>20</v>
      </c>
      <c r="CC83">
        <f t="shared" si="61"/>
        <v>6.3079999999999998</v>
      </c>
      <c r="CD83">
        <f t="shared" si="46"/>
        <v>30.488666666666642</v>
      </c>
      <c r="CE83">
        <v>20</v>
      </c>
      <c r="CF83">
        <f t="shared" si="62"/>
        <v>6.3079999999999998</v>
      </c>
      <c r="CG83">
        <f t="shared" si="85"/>
        <v>26.80899999999998</v>
      </c>
      <c r="CH83" s="11">
        <f t="shared" si="63"/>
        <v>13.724459999999997</v>
      </c>
      <c r="CJ83" s="27">
        <v>20</v>
      </c>
      <c r="CK83" s="27">
        <v>6.3080000630669604</v>
      </c>
      <c r="CL83" s="27">
        <f t="shared" si="84"/>
        <v>27.273933252413041</v>
      </c>
      <c r="CM83" s="27">
        <v>20</v>
      </c>
      <c r="CN83" s="27">
        <v>6.3080000630711996</v>
      </c>
      <c r="CO83" s="27">
        <f t="shared" si="78"/>
        <v>31.540000315016709</v>
      </c>
      <c r="CP83" s="27">
        <v>20</v>
      </c>
      <c r="CQ83" s="27">
        <v>6.3080000630711996</v>
      </c>
      <c r="CR83" s="27">
        <f t="shared" si="48"/>
        <v>30.488666971185832</v>
      </c>
      <c r="CS83" s="27">
        <v>20</v>
      </c>
      <c r="CT83" s="27">
        <v>6.3080000630749904</v>
      </c>
      <c r="CU83" s="27">
        <f t="shared" si="86"/>
        <v>15.402033389592885</v>
      </c>
      <c r="CV83" s="30">
        <f t="shared" si="64"/>
        <v>13.724460252284349</v>
      </c>
      <c r="DA83" s="1"/>
    </row>
    <row r="84" spans="1:105" x14ac:dyDescent="0.35">
      <c r="A84" s="10">
        <v>44641.53125</v>
      </c>
      <c r="B84">
        <v>13.7012</v>
      </c>
      <c r="C84">
        <v>-11.757199999999999</v>
      </c>
      <c r="D84">
        <f t="shared" si="56"/>
        <v>11.757199999999999</v>
      </c>
      <c r="F84" s="11" t="s">
        <v>33</v>
      </c>
      <c r="H84">
        <v>20</v>
      </c>
      <c r="I84">
        <f t="shared" si="42"/>
        <v>6.3079999999999998</v>
      </c>
      <c r="J84">
        <f t="shared" si="81"/>
        <v>32.59133333333331</v>
      </c>
      <c r="K84">
        <v>20</v>
      </c>
      <c r="L84">
        <f t="shared" si="50"/>
        <v>6.3079999999999998</v>
      </c>
      <c r="M84">
        <f t="shared" si="82"/>
        <v>32.065666666666644</v>
      </c>
      <c r="N84">
        <v>20</v>
      </c>
      <c r="O84">
        <f t="shared" si="51"/>
        <v>6.3079999999999998</v>
      </c>
      <c r="P84">
        <f t="shared" si="65"/>
        <v>31.014333333333308</v>
      </c>
      <c r="Q84">
        <v>20</v>
      </c>
      <c r="R84">
        <f t="shared" si="52"/>
        <v>6.3079999999999998</v>
      </c>
      <c r="S84">
        <f t="shared" si="66"/>
        <v>27.334666666666646</v>
      </c>
      <c r="T84" s="11">
        <f t="shared" si="57"/>
        <v>27.176000000000002</v>
      </c>
      <c r="V84">
        <v>20</v>
      </c>
      <c r="W84">
        <v>6.30800006306126</v>
      </c>
      <c r="X84">
        <f t="shared" si="67"/>
        <v>28.167566597823413</v>
      </c>
      <c r="Y84">
        <v>20</v>
      </c>
      <c r="Z84">
        <v>6.3080000630556601</v>
      </c>
      <c r="AA84">
        <f t="shared" si="68"/>
        <v>32.065666986884906</v>
      </c>
      <c r="AB84">
        <v>20</v>
      </c>
      <c r="AC84">
        <v>6.3080000630556601</v>
      </c>
      <c r="AD84">
        <f t="shared" si="69"/>
        <v>31.014333643055036</v>
      </c>
      <c r="AE84">
        <v>20</v>
      </c>
      <c r="AF84">
        <v>6.3080000630661601</v>
      </c>
      <c r="AG84">
        <f t="shared" si="70"/>
        <v>16.663633408500583</v>
      </c>
      <c r="AH84" s="11">
        <f t="shared" si="53"/>
        <v>27.176000252238744</v>
      </c>
      <c r="AJ84">
        <v>20</v>
      </c>
      <c r="AK84">
        <v>6.3080000630788398</v>
      </c>
      <c r="AL84">
        <f t="shared" si="71"/>
        <v>27.06366657860216</v>
      </c>
      <c r="AM84">
        <v>20</v>
      </c>
      <c r="AN84">
        <v>6.3080000630733801</v>
      </c>
      <c r="AO84">
        <f t="shared" si="72"/>
        <v>32.065666560114281</v>
      </c>
      <c r="AP84">
        <v>20</v>
      </c>
      <c r="AQ84">
        <v>6.3080000630782802</v>
      </c>
      <c r="AR84">
        <f t="shared" si="73"/>
        <v>31.014333229509827</v>
      </c>
      <c r="AS84">
        <v>20</v>
      </c>
      <c r="AT84">
        <v>6.3080000609827502</v>
      </c>
      <c r="AU84">
        <f t="shared" si="79"/>
        <v>14.323667123322743</v>
      </c>
      <c r="AV84" s="11">
        <f t="shared" si="54"/>
        <v>27.176000250213249</v>
      </c>
      <c r="AX84">
        <v>20</v>
      </c>
      <c r="AY84">
        <v>6.3080000630695698</v>
      </c>
      <c r="AZ84">
        <f t="shared" si="74"/>
        <v>27.063666581395427</v>
      </c>
      <c r="BA84">
        <v>20</v>
      </c>
      <c r="BB84">
        <v>6.3080000630746396</v>
      </c>
      <c r="BC84">
        <f t="shared" si="75"/>
        <v>32.065666564096674</v>
      </c>
      <c r="BD84">
        <v>20</v>
      </c>
      <c r="BE84">
        <v>6.3080000630755002</v>
      </c>
      <c r="BF84">
        <f t="shared" si="76"/>
        <v>31.014333230493442</v>
      </c>
      <c r="BG84">
        <v>20</v>
      </c>
      <c r="BH84">
        <v>6.3080000630487998</v>
      </c>
      <c r="BI84">
        <f t="shared" si="80"/>
        <v>14.323666431923828</v>
      </c>
      <c r="BJ84" s="11">
        <f t="shared" si="55"/>
        <v>27.176000252268516</v>
      </c>
      <c r="BO84" s="10">
        <v>44641.53125</v>
      </c>
      <c r="BP84" s="37">
        <v>13.7012</v>
      </c>
      <c r="BQ84" s="37">
        <v>-24.69012</v>
      </c>
      <c r="BR84" s="37">
        <f t="shared" si="58"/>
        <v>24.69012</v>
      </c>
      <c r="BT84" s="11">
        <v>0.17449999999999999</v>
      </c>
      <c r="BV84">
        <v>20</v>
      </c>
      <c r="BW84">
        <f t="shared" si="59"/>
        <v>6.3079999999999998</v>
      </c>
      <c r="BX84">
        <f t="shared" si="83"/>
        <v>32.59133333333331</v>
      </c>
      <c r="BY84">
        <v>20</v>
      </c>
      <c r="BZ84">
        <f t="shared" si="60"/>
        <v>6.3079999999999998</v>
      </c>
      <c r="CA84">
        <f t="shared" si="77"/>
        <v>32.065666666666644</v>
      </c>
      <c r="CB84">
        <v>20</v>
      </c>
      <c r="CC84">
        <f t="shared" si="61"/>
        <v>6.3079999999999998</v>
      </c>
      <c r="CD84">
        <f t="shared" si="46"/>
        <v>31.014333333333308</v>
      </c>
      <c r="CE84">
        <v>20</v>
      </c>
      <c r="CF84">
        <f t="shared" si="62"/>
        <v>6.3079999999999998</v>
      </c>
      <c r="CG84">
        <f t="shared" si="85"/>
        <v>27.334666666666646</v>
      </c>
      <c r="CH84" s="11">
        <f t="shared" si="63"/>
        <v>14.243079999999999</v>
      </c>
      <c r="CJ84" s="27">
        <v>20</v>
      </c>
      <c r="CK84" s="27">
        <v>6.3080000630669497</v>
      </c>
      <c r="CL84" s="27">
        <f t="shared" si="84"/>
        <v>27.799599924335286</v>
      </c>
      <c r="CM84" s="27">
        <v>20</v>
      </c>
      <c r="CN84" s="27">
        <v>6.3080000630711899</v>
      </c>
      <c r="CO84" s="27">
        <f t="shared" si="78"/>
        <v>32.065666986939306</v>
      </c>
      <c r="CP84" s="27">
        <v>20</v>
      </c>
      <c r="CQ84" s="27">
        <v>6.3080000630711899</v>
      </c>
      <c r="CR84" s="27">
        <f t="shared" si="48"/>
        <v>31.014333643108433</v>
      </c>
      <c r="CS84" s="27">
        <v>20</v>
      </c>
      <c r="CT84" s="27">
        <v>6.3080000630749904</v>
      </c>
      <c r="CU84" s="27">
        <f t="shared" si="86"/>
        <v>15.927700061515802</v>
      </c>
      <c r="CV84" s="30">
        <f t="shared" si="64"/>
        <v>14.243080252284322</v>
      </c>
      <c r="DA84" s="1"/>
    </row>
    <row r="85" spans="1:105" x14ac:dyDescent="0.35">
      <c r="A85" s="10">
        <v>44641.534722222219</v>
      </c>
      <c r="B85">
        <v>14.185199999999901</v>
      </c>
      <c r="C85">
        <v>-11.7654</v>
      </c>
      <c r="D85">
        <f t="shared" si="56"/>
        <v>11.7654</v>
      </c>
      <c r="F85" s="11" t="s">
        <v>33</v>
      </c>
      <c r="H85">
        <v>20</v>
      </c>
      <c r="I85">
        <f t="shared" si="42"/>
        <v>6.3079999999999998</v>
      </c>
      <c r="J85">
        <f t="shared" si="81"/>
        <v>33.116999999999976</v>
      </c>
      <c r="K85">
        <v>20</v>
      </c>
      <c r="L85">
        <f t="shared" si="50"/>
        <v>6.3079999999999998</v>
      </c>
      <c r="M85">
        <f t="shared" si="82"/>
        <v>32.59133333333331</v>
      </c>
      <c r="N85">
        <v>20</v>
      </c>
      <c r="O85">
        <f t="shared" si="51"/>
        <v>6.3079999999999998</v>
      </c>
      <c r="P85">
        <f t="shared" si="65"/>
        <v>31.539999999999974</v>
      </c>
      <c r="Q85">
        <v>20</v>
      </c>
      <c r="R85">
        <f t="shared" si="52"/>
        <v>6.3079999999999998</v>
      </c>
      <c r="S85">
        <f t="shared" si="66"/>
        <v>27.860333333333312</v>
      </c>
      <c r="T85" s="11">
        <f t="shared" si="57"/>
        <v>27.651799999999902</v>
      </c>
      <c r="V85">
        <v>20</v>
      </c>
      <c r="W85">
        <v>6.3080000630612698</v>
      </c>
      <c r="X85">
        <f t="shared" si="67"/>
        <v>28.693233269745186</v>
      </c>
      <c r="Y85">
        <v>20</v>
      </c>
      <c r="Z85">
        <v>6.3080000630556503</v>
      </c>
      <c r="AA85">
        <f t="shared" si="68"/>
        <v>32.591333658806214</v>
      </c>
      <c r="AB85">
        <v>20</v>
      </c>
      <c r="AC85">
        <v>6.3080000630556503</v>
      </c>
      <c r="AD85">
        <f t="shared" si="69"/>
        <v>31.540000314976339</v>
      </c>
      <c r="AE85">
        <v>20</v>
      </c>
      <c r="AF85">
        <v>6.3080000630661601</v>
      </c>
      <c r="AG85">
        <f t="shared" si="70"/>
        <v>17.189300080422765</v>
      </c>
      <c r="AH85" s="11">
        <f t="shared" si="53"/>
        <v>27.65180025223863</v>
      </c>
      <c r="AJ85">
        <v>20</v>
      </c>
      <c r="AK85">
        <v>6.3080000630789099</v>
      </c>
      <c r="AL85">
        <f t="shared" si="71"/>
        <v>27.589333250525403</v>
      </c>
      <c r="AM85">
        <v>20</v>
      </c>
      <c r="AN85">
        <v>6.3080000630735604</v>
      </c>
      <c r="AO85">
        <f t="shared" si="72"/>
        <v>32.59133323203708</v>
      </c>
      <c r="AP85">
        <v>20</v>
      </c>
      <c r="AQ85">
        <v>6.3080000630783797</v>
      </c>
      <c r="AR85">
        <f t="shared" si="73"/>
        <v>31.539999901433024</v>
      </c>
      <c r="AS85">
        <v>20</v>
      </c>
      <c r="AT85">
        <v>6.3079996714011202</v>
      </c>
      <c r="AU85">
        <f t="shared" si="79"/>
        <v>14.84933376260617</v>
      </c>
      <c r="AV85" s="11">
        <f t="shared" si="54"/>
        <v>27.651799860631876</v>
      </c>
      <c r="AX85">
        <v>20</v>
      </c>
      <c r="AY85">
        <v>6.3080000630712298</v>
      </c>
      <c r="AZ85">
        <f t="shared" si="74"/>
        <v>27.589333253318031</v>
      </c>
      <c r="BA85">
        <v>20</v>
      </c>
      <c r="BB85">
        <v>6.3080000630760704</v>
      </c>
      <c r="BC85">
        <f t="shared" si="75"/>
        <v>32.591333236019679</v>
      </c>
      <c r="BD85">
        <v>20</v>
      </c>
      <c r="BE85">
        <v>6.30800006307682</v>
      </c>
      <c r="BF85">
        <f t="shared" si="76"/>
        <v>31.539999902416511</v>
      </c>
      <c r="BG85">
        <v>20</v>
      </c>
      <c r="BH85">
        <v>6.3080000630506197</v>
      </c>
      <c r="BI85">
        <f t="shared" si="80"/>
        <v>14.849333103844712</v>
      </c>
      <c r="BJ85" s="11">
        <f t="shared" si="55"/>
        <v>27.65180025227464</v>
      </c>
      <c r="BO85" s="10">
        <v>44641.534722222219</v>
      </c>
      <c r="BP85" s="37">
        <v>14.185199999999901</v>
      </c>
      <c r="BQ85" s="37">
        <v>-24.707339999999999</v>
      </c>
      <c r="BR85" s="37">
        <f t="shared" si="58"/>
        <v>24.707339999999999</v>
      </c>
      <c r="BT85" s="11">
        <v>0.17449999999999999</v>
      </c>
      <c r="BV85">
        <v>20</v>
      </c>
      <c r="BW85">
        <f t="shared" si="59"/>
        <v>6.3079999999999998</v>
      </c>
      <c r="BX85">
        <f t="shared" si="83"/>
        <v>33.116999999999976</v>
      </c>
      <c r="BY85">
        <v>20</v>
      </c>
      <c r="BZ85">
        <f t="shared" si="60"/>
        <v>6.3079999999999998</v>
      </c>
      <c r="CA85">
        <f t="shared" si="77"/>
        <v>32.59133333333331</v>
      </c>
      <c r="CB85">
        <v>20</v>
      </c>
      <c r="CC85">
        <f t="shared" si="61"/>
        <v>6.3079999999999998</v>
      </c>
      <c r="CD85">
        <f t="shared" si="46"/>
        <v>31.539999999999974</v>
      </c>
      <c r="CE85">
        <v>20</v>
      </c>
      <c r="CF85">
        <f t="shared" si="62"/>
        <v>6.3079999999999998</v>
      </c>
      <c r="CG85">
        <f t="shared" si="85"/>
        <v>27.860333333333312</v>
      </c>
      <c r="CH85" s="11">
        <f t="shared" si="63"/>
        <v>14.709859999999903</v>
      </c>
      <c r="CJ85" s="27">
        <v>20</v>
      </c>
      <c r="CK85" s="27">
        <v>6.3080000630669399</v>
      </c>
      <c r="CL85" s="27">
        <f t="shared" si="84"/>
        <v>28.325266596257531</v>
      </c>
      <c r="CM85" s="27">
        <v>20</v>
      </c>
      <c r="CN85" s="27">
        <v>6.3080000630711899</v>
      </c>
      <c r="CO85" s="27">
        <f t="shared" si="78"/>
        <v>32.591333658861906</v>
      </c>
      <c r="CP85" s="27">
        <v>20</v>
      </c>
      <c r="CQ85" s="27">
        <v>6.3080000630711899</v>
      </c>
      <c r="CR85" s="27">
        <f t="shared" si="48"/>
        <v>31.540000315031033</v>
      </c>
      <c r="CS85" s="27">
        <v>20</v>
      </c>
      <c r="CT85" s="27">
        <v>6.3080000630749797</v>
      </c>
      <c r="CU85" s="27">
        <f t="shared" si="86"/>
        <v>16.453366733438717</v>
      </c>
      <c r="CV85" s="30">
        <f t="shared" si="64"/>
        <v>14.709860252284205</v>
      </c>
      <c r="DA85" s="1"/>
    </row>
    <row r="86" spans="1:105" x14ac:dyDescent="0.35">
      <c r="A86" s="10">
        <v>44641.538194444445</v>
      </c>
      <c r="B86">
        <v>12.929799999999901</v>
      </c>
      <c r="C86">
        <v>-11.627800000000001</v>
      </c>
      <c r="D86">
        <f t="shared" si="56"/>
        <v>11.627800000000001</v>
      </c>
      <c r="F86" s="11" t="s">
        <v>33</v>
      </c>
      <c r="H86">
        <v>20</v>
      </c>
      <c r="I86">
        <f t="shared" si="42"/>
        <v>6.3079999999999998</v>
      </c>
      <c r="J86">
        <f t="shared" si="81"/>
        <v>33.642666666666642</v>
      </c>
      <c r="K86">
        <v>20</v>
      </c>
      <c r="L86">
        <f t="shared" si="50"/>
        <v>6.3079999999999998</v>
      </c>
      <c r="M86">
        <f t="shared" si="82"/>
        <v>33.116999999999976</v>
      </c>
      <c r="N86">
        <v>20</v>
      </c>
      <c r="O86">
        <f t="shared" si="51"/>
        <v>6.3079999999999998</v>
      </c>
      <c r="P86">
        <f t="shared" si="65"/>
        <v>32.065666666666644</v>
      </c>
      <c r="Q86">
        <v>20</v>
      </c>
      <c r="R86">
        <f t="shared" si="52"/>
        <v>6.3079999999999998</v>
      </c>
      <c r="S86">
        <f t="shared" si="66"/>
        <v>28.385999999999978</v>
      </c>
      <c r="T86" s="11">
        <f t="shared" si="57"/>
        <v>26.533999999999899</v>
      </c>
      <c r="V86">
        <v>20</v>
      </c>
      <c r="W86">
        <v>6.3080000630613</v>
      </c>
      <c r="X86">
        <f t="shared" si="67"/>
        <v>29.218899941666962</v>
      </c>
      <c r="Y86">
        <v>20</v>
      </c>
      <c r="Z86">
        <v>6.3080000630556698</v>
      </c>
      <c r="AA86">
        <f t="shared" si="68"/>
        <v>33.117000330727521</v>
      </c>
      <c r="AB86">
        <v>20</v>
      </c>
      <c r="AC86">
        <v>6.3080000630556698</v>
      </c>
      <c r="AD86">
        <f t="shared" si="69"/>
        <v>32.065666986897646</v>
      </c>
      <c r="AE86">
        <v>20</v>
      </c>
      <c r="AF86">
        <v>6.3080000630661601</v>
      </c>
      <c r="AG86">
        <f t="shared" si="70"/>
        <v>17.714966752344946</v>
      </c>
      <c r="AH86" s="11">
        <f t="shared" si="53"/>
        <v>26.534000252238698</v>
      </c>
      <c r="AJ86">
        <v>20</v>
      </c>
      <c r="AK86">
        <v>6.3080000630789304</v>
      </c>
      <c r="AL86">
        <f t="shared" si="71"/>
        <v>28.114999922448646</v>
      </c>
      <c r="AM86">
        <v>20</v>
      </c>
      <c r="AN86">
        <v>6.3080000611074896</v>
      </c>
      <c r="AO86">
        <f t="shared" si="72"/>
        <v>33.116999903796035</v>
      </c>
      <c r="AP86">
        <v>20</v>
      </c>
      <c r="AQ86">
        <v>6.3080000630784596</v>
      </c>
      <c r="AR86">
        <f t="shared" si="73"/>
        <v>32.065666573356232</v>
      </c>
      <c r="AS86">
        <v>20</v>
      </c>
      <c r="AT86">
        <v>6.3079999019606703</v>
      </c>
      <c r="AU86">
        <f t="shared" si="79"/>
        <v>15.375000421102893</v>
      </c>
      <c r="AV86" s="11">
        <f t="shared" si="54"/>
        <v>26.534000089225451</v>
      </c>
      <c r="AX86">
        <v>20</v>
      </c>
      <c r="AY86">
        <v>6.3080000630705699</v>
      </c>
      <c r="AZ86">
        <f t="shared" si="74"/>
        <v>28.114999925240578</v>
      </c>
      <c r="BA86">
        <v>20</v>
      </c>
      <c r="BB86">
        <v>6.3080000630750899</v>
      </c>
      <c r="BC86">
        <f t="shared" si="75"/>
        <v>33.116999907942606</v>
      </c>
      <c r="BD86">
        <v>20</v>
      </c>
      <c r="BE86">
        <v>6.3080000630758102</v>
      </c>
      <c r="BF86">
        <f t="shared" si="76"/>
        <v>32.065666574339495</v>
      </c>
      <c r="BG86">
        <v>20</v>
      </c>
      <c r="BH86">
        <v>6.3080000630500299</v>
      </c>
      <c r="BI86">
        <f t="shared" si="80"/>
        <v>15.374999775765549</v>
      </c>
      <c r="BJ86" s="11">
        <f t="shared" si="55"/>
        <v>26.534000252271404</v>
      </c>
      <c r="BO86" s="10">
        <v>44641.538194444445</v>
      </c>
      <c r="BP86" s="37">
        <v>12.929799999999901</v>
      </c>
      <c r="BQ86" s="37">
        <v>-24.418379999999999</v>
      </c>
      <c r="BR86" s="37">
        <f t="shared" si="58"/>
        <v>24.418379999999999</v>
      </c>
      <c r="BT86" s="11">
        <v>0.17449999999999999</v>
      </c>
      <c r="BV86">
        <v>20</v>
      </c>
      <c r="BW86">
        <f t="shared" si="59"/>
        <v>6.3079999999999998</v>
      </c>
      <c r="BX86">
        <f t="shared" si="83"/>
        <v>33.642666666666642</v>
      </c>
      <c r="BY86">
        <v>20</v>
      </c>
      <c r="BZ86">
        <f t="shared" si="60"/>
        <v>6.3079999999999998</v>
      </c>
      <c r="CA86">
        <f t="shared" si="77"/>
        <v>33.116999999999976</v>
      </c>
      <c r="CB86">
        <v>20</v>
      </c>
      <c r="CC86">
        <f t="shared" si="61"/>
        <v>6.3079999999999998</v>
      </c>
      <c r="CD86">
        <f t="shared" si="46"/>
        <v>32.065666666666644</v>
      </c>
      <c r="CE86">
        <v>20</v>
      </c>
      <c r="CF86">
        <f t="shared" si="62"/>
        <v>6.3079999999999998</v>
      </c>
      <c r="CG86">
        <f t="shared" si="85"/>
        <v>28.385999999999978</v>
      </c>
      <c r="CH86" s="11">
        <f t="shared" si="63"/>
        <v>13.743419999999901</v>
      </c>
      <c r="CJ86" s="27">
        <v>20</v>
      </c>
      <c r="CK86" s="27">
        <v>6.3080000630669399</v>
      </c>
      <c r="CL86" s="27">
        <f t="shared" si="84"/>
        <v>28.850933268179777</v>
      </c>
      <c r="CM86" s="27">
        <v>20</v>
      </c>
      <c r="CN86" s="27">
        <v>6.3080000630711996</v>
      </c>
      <c r="CO86" s="27">
        <f t="shared" si="78"/>
        <v>33.117000330784506</v>
      </c>
      <c r="CP86" s="27">
        <v>20</v>
      </c>
      <c r="CQ86" s="27">
        <v>6.3080000630711996</v>
      </c>
      <c r="CR86" s="27">
        <f t="shared" si="48"/>
        <v>32.06566698695363</v>
      </c>
      <c r="CS86" s="27">
        <v>20</v>
      </c>
      <c r="CT86" s="27">
        <v>6.3080000630749904</v>
      </c>
      <c r="CU86" s="27">
        <f t="shared" si="86"/>
        <v>16.979033405361633</v>
      </c>
      <c r="CV86" s="30">
        <f t="shared" si="64"/>
        <v>13.743420252284231</v>
      </c>
      <c r="DA86" s="1"/>
    </row>
    <row r="87" spans="1:105" x14ac:dyDescent="0.35">
      <c r="A87" s="10">
        <v>44641.541666666664</v>
      </c>
      <c r="B87">
        <v>13.093400000000001</v>
      </c>
      <c r="C87">
        <v>-11.7018</v>
      </c>
      <c r="D87">
        <f t="shared" si="56"/>
        <v>11.7018</v>
      </c>
      <c r="F87" s="11" t="s">
        <v>34</v>
      </c>
      <c r="H87">
        <v>20</v>
      </c>
      <c r="I87">
        <f t="shared" si="42"/>
        <v>6.3079999999999998</v>
      </c>
      <c r="J87">
        <f t="shared" si="81"/>
        <v>34.168333333333308</v>
      </c>
      <c r="K87">
        <v>20</v>
      </c>
      <c r="L87">
        <f t="shared" si="50"/>
        <v>6.3079999999999998</v>
      </c>
      <c r="M87">
        <f t="shared" si="82"/>
        <v>33.642666666666642</v>
      </c>
      <c r="N87">
        <v>20</v>
      </c>
      <c r="O87">
        <f t="shared" si="51"/>
        <v>6.3079999999999998</v>
      </c>
      <c r="P87">
        <f t="shared" si="65"/>
        <v>32.59133333333331</v>
      </c>
      <c r="Q87">
        <v>20</v>
      </c>
      <c r="R87">
        <f t="shared" si="52"/>
        <v>6.3079999999999998</v>
      </c>
      <c r="S87">
        <f t="shared" si="66"/>
        <v>28.911666666666644</v>
      </c>
      <c r="T87" s="11">
        <f t="shared" si="57"/>
        <v>26.623600000000003</v>
      </c>
      <c r="V87">
        <v>20</v>
      </c>
      <c r="W87">
        <v>6.3080000630634601</v>
      </c>
      <c r="X87">
        <f t="shared" si="67"/>
        <v>29.744566613588916</v>
      </c>
      <c r="Y87">
        <v>20</v>
      </c>
      <c r="Z87">
        <v>6.3080000630590503</v>
      </c>
      <c r="AA87">
        <f t="shared" si="68"/>
        <v>33.642667002649105</v>
      </c>
      <c r="AB87">
        <v>20</v>
      </c>
      <c r="AC87">
        <v>6.3080000630590503</v>
      </c>
      <c r="AD87">
        <f t="shared" si="69"/>
        <v>32.591333658819231</v>
      </c>
      <c r="AE87">
        <v>20</v>
      </c>
      <c r="AF87">
        <v>6.3080000630673299</v>
      </c>
      <c r="AG87">
        <f t="shared" si="70"/>
        <v>18.240633424267223</v>
      </c>
      <c r="AH87" s="11">
        <f t="shared" si="53"/>
        <v>26.623600252248892</v>
      </c>
      <c r="AJ87">
        <v>20</v>
      </c>
      <c r="AK87">
        <v>6.3080000630782704</v>
      </c>
      <c r="AL87">
        <f t="shared" si="71"/>
        <v>28.640666594371837</v>
      </c>
      <c r="AM87">
        <v>20</v>
      </c>
      <c r="AN87">
        <v>6.3080000630722397</v>
      </c>
      <c r="AO87">
        <f t="shared" si="72"/>
        <v>33.642666575718721</v>
      </c>
      <c r="AP87">
        <v>20</v>
      </c>
      <c r="AQ87">
        <v>6.3080000630775697</v>
      </c>
      <c r="AR87">
        <f t="shared" si="73"/>
        <v>32.591333245279365</v>
      </c>
      <c r="AS87">
        <v>20</v>
      </c>
      <c r="AT87">
        <v>6.3080000616372098</v>
      </c>
      <c r="AU87">
        <f t="shared" si="79"/>
        <v>15.900667092905994</v>
      </c>
      <c r="AV87" s="11">
        <f t="shared" si="54"/>
        <v>26.623600250865294</v>
      </c>
      <c r="AX87">
        <v>20</v>
      </c>
      <c r="AY87">
        <v>6.3080000630695396</v>
      </c>
      <c r="AZ87">
        <f t="shared" si="74"/>
        <v>28.64066659716304</v>
      </c>
      <c r="BA87">
        <v>20</v>
      </c>
      <c r="BB87">
        <v>6.3080000630753004</v>
      </c>
      <c r="BC87">
        <f t="shared" si="75"/>
        <v>33.642666579865548</v>
      </c>
      <c r="BD87">
        <v>20</v>
      </c>
      <c r="BE87">
        <v>6.3080000630492403</v>
      </c>
      <c r="BF87">
        <f t="shared" si="76"/>
        <v>32.591333246260263</v>
      </c>
      <c r="BG87">
        <v>20</v>
      </c>
      <c r="BH87">
        <v>6.3080000630504998</v>
      </c>
      <c r="BI87">
        <f t="shared" si="80"/>
        <v>15.900666447686424</v>
      </c>
      <c r="BJ87" s="11">
        <f t="shared" si="55"/>
        <v>26.623600252244586</v>
      </c>
      <c r="BO87" s="10">
        <v>44641.541666666664</v>
      </c>
      <c r="BP87" s="37">
        <v>13.093400000000001</v>
      </c>
      <c r="BQ87" s="37">
        <v>-24.573779999999999</v>
      </c>
      <c r="BR87" s="37">
        <f t="shared" si="58"/>
        <v>24.573779999999999</v>
      </c>
      <c r="BT87" s="11">
        <v>0.15698999999999999</v>
      </c>
      <c r="BV87">
        <v>20</v>
      </c>
      <c r="BW87">
        <f t="shared" si="59"/>
        <v>6.3079999999999998</v>
      </c>
      <c r="BX87">
        <f t="shared" si="83"/>
        <v>34.168333333333308</v>
      </c>
      <c r="BY87">
        <v>20</v>
      </c>
      <c r="BZ87">
        <f t="shared" si="60"/>
        <v>6.3079999999999998</v>
      </c>
      <c r="CA87">
        <f t="shared" si="77"/>
        <v>33.642666666666642</v>
      </c>
      <c r="CB87">
        <v>20</v>
      </c>
      <c r="CC87">
        <f t="shared" si="61"/>
        <v>6.3079999999999998</v>
      </c>
      <c r="CD87">
        <f t="shared" si="46"/>
        <v>32.59133333333331</v>
      </c>
      <c r="CE87">
        <v>20</v>
      </c>
      <c r="CF87">
        <f t="shared" si="62"/>
        <v>6.3079999999999998</v>
      </c>
      <c r="CG87">
        <f t="shared" si="85"/>
        <v>28.911666666666644</v>
      </c>
      <c r="CH87" s="11">
        <f t="shared" si="63"/>
        <v>13.751620000000003</v>
      </c>
      <c r="CJ87" s="27">
        <v>20</v>
      </c>
      <c r="CK87" s="27">
        <v>6.3080000630694197</v>
      </c>
      <c r="CL87" s="27">
        <f t="shared" si="84"/>
        <v>29.376599940102228</v>
      </c>
      <c r="CM87" s="27">
        <v>20</v>
      </c>
      <c r="CN87" s="27">
        <v>6.3080000630724102</v>
      </c>
      <c r="CO87" s="27">
        <f t="shared" si="78"/>
        <v>33.642667002707206</v>
      </c>
      <c r="CP87" s="27">
        <v>20</v>
      </c>
      <c r="CQ87" s="27">
        <v>6.3080000630724102</v>
      </c>
      <c r="CR87" s="27">
        <f t="shared" si="48"/>
        <v>32.59133365887633</v>
      </c>
      <c r="CS87" s="27">
        <v>20</v>
      </c>
      <c r="CT87" s="27">
        <v>6.3080000630753998</v>
      </c>
      <c r="CU87" s="27">
        <f t="shared" si="86"/>
        <v>17.504700077284582</v>
      </c>
      <c r="CV87" s="30">
        <f t="shared" si="64"/>
        <v>13.751620252289641</v>
      </c>
      <c r="DA87" s="1"/>
    </row>
    <row r="88" spans="1:105" x14ac:dyDescent="0.35">
      <c r="A88" s="10">
        <v>44641.545138888891</v>
      </c>
      <c r="B88">
        <v>13.194000000000001</v>
      </c>
      <c r="C88">
        <v>-11.603199999999999</v>
      </c>
      <c r="D88">
        <f t="shared" si="56"/>
        <v>11.603199999999999</v>
      </c>
      <c r="F88" s="11" t="s">
        <v>34</v>
      </c>
      <c r="H88">
        <v>20</v>
      </c>
      <c r="I88">
        <f t="shared" ref="I88:I131" si="87">H88*380/1000*0.83</f>
        <v>6.3079999999999998</v>
      </c>
      <c r="J88">
        <f t="shared" si="81"/>
        <v>34.693999999999974</v>
      </c>
      <c r="K88">
        <v>20</v>
      </c>
      <c r="L88">
        <f t="shared" si="50"/>
        <v>6.3079999999999998</v>
      </c>
      <c r="M88">
        <f t="shared" si="82"/>
        <v>34.168333333333308</v>
      </c>
      <c r="N88">
        <v>20</v>
      </c>
      <c r="O88">
        <f t="shared" si="51"/>
        <v>6.3079999999999998</v>
      </c>
      <c r="P88">
        <f t="shared" si="65"/>
        <v>33.116999999999976</v>
      </c>
      <c r="Q88">
        <v>20</v>
      </c>
      <c r="R88">
        <f t="shared" si="52"/>
        <v>6.3079999999999998</v>
      </c>
      <c r="S88">
        <f t="shared" si="66"/>
        <v>29.43733333333331</v>
      </c>
      <c r="T88" s="11">
        <f t="shared" si="57"/>
        <v>26.822800000000001</v>
      </c>
      <c r="V88">
        <v>20</v>
      </c>
      <c r="W88">
        <v>6.3080000630634903</v>
      </c>
      <c r="X88">
        <f t="shared" si="67"/>
        <v>30.270233285510873</v>
      </c>
      <c r="Y88">
        <v>20</v>
      </c>
      <c r="Z88">
        <v>6.3080000630590503</v>
      </c>
      <c r="AA88">
        <f t="shared" si="68"/>
        <v>34.16833367457069</v>
      </c>
      <c r="AB88">
        <v>20</v>
      </c>
      <c r="AC88">
        <v>6.3080000630590503</v>
      </c>
      <c r="AD88">
        <f t="shared" si="69"/>
        <v>33.117000330740815</v>
      </c>
      <c r="AE88">
        <v>20</v>
      </c>
      <c r="AF88">
        <v>6.3080000630673299</v>
      </c>
      <c r="AG88">
        <f t="shared" si="70"/>
        <v>18.7663000961895</v>
      </c>
      <c r="AH88" s="11">
        <f t="shared" si="53"/>
        <v>26.822800252248918</v>
      </c>
      <c r="AJ88">
        <v>20</v>
      </c>
      <c r="AK88">
        <v>6.3080000630792501</v>
      </c>
      <c r="AL88">
        <f t="shared" si="71"/>
        <v>29.166333266295108</v>
      </c>
      <c r="AM88">
        <v>20</v>
      </c>
      <c r="AN88">
        <v>6.3080000630736199</v>
      </c>
      <c r="AO88">
        <f t="shared" si="72"/>
        <v>34.16833324764152</v>
      </c>
      <c r="AP88">
        <v>20</v>
      </c>
      <c r="AQ88">
        <v>6.3080000630787598</v>
      </c>
      <c r="AR88">
        <f t="shared" si="73"/>
        <v>33.116999917202598</v>
      </c>
      <c r="AS88">
        <v>20</v>
      </c>
      <c r="AT88">
        <v>6.3080000616605103</v>
      </c>
      <c r="AU88">
        <f t="shared" si="79"/>
        <v>16.426333764711035</v>
      </c>
      <c r="AV88" s="11">
        <f t="shared" si="54"/>
        <v>26.822800250892136</v>
      </c>
      <c r="AX88">
        <v>20</v>
      </c>
      <c r="AY88">
        <v>6.3080000605218398</v>
      </c>
      <c r="AZ88">
        <f t="shared" si="74"/>
        <v>29.166333268873192</v>
      </c>
      <c r="BA88">
        <v>20</v>
      </c>
      <c r="BB88">
        <v>6.3080000630531297</v>
      </c>
      <c r="BC88">
        <f t="shared" si="75"/>
        <v>34.168333251786642</v>
      </c>
      <c r="BD88">
        <v>20</v>
      </c>
      <c r="BE88">
        <v>6.3080000630772703</v>
      </c>
      <c r="BF88">
        <f t="shared" si="76"/>
        <v>33.116999918183367</v>
      </c>
      <c r="BG88">
        <v>20</v>
      </c>
      <c r="BH88">
        <v>6.3080000630481701</v>
      </c>
      <c r="BI88">
        <f t="shared" si="80"/>
        <v>16.426333119607104</v>
      </c>
      <c r="BJ88" s="11">
        <f t="shared" si="55"/>
        <v>26.822800249700407</v>
      </c>
      <c r="BO88" s="10">
        <v>44641.545138888891</v>
      </c>
      <c r="BP88" s="37">
        <v>13.194000000000001</v>
      </c>
      <c r="BQ88" s="37">
        <v>-24.366720000000001</v>
      </c>
      <c r="BR88" s="37">
        <f t="shared" si="58"/>
        <v>24.366720000000001</v>
      </c>
      <c r="BT88" s="11">
        <v>0.15698999999999999</v>
      </c>
      <c r="BV88">
        <v>20</v>
      </c>
      <c r="BW88">
        <f t="shared" si="59"/>
        <v>6.3079999999999998</v>
      </c>
      <c r="BX88">
        <f t="shared" si="83"/>
        <v>34.693999999999974</v>
      </c>
      <c r="BY88">
        <v>20</v>
      </c>
      <c r="BZ88">
        <f t="shared" si="60"/>
        <v>6.3079999999999998</v>
      </c>
      <c r="CA88">
        <f t="shared" si="77"/>
        <v>34.168333333333308</v>
      </c>
      <c r="CB88">
        <v>20</v>
      </c>
      <c r="CC88">
        <f t="shared" si="61"/>
        <v>6.3079999999999998</v>
      </c>
      <c r="CD88">
        <f t="shared" si="46"/>
        <v>33.116999999999976</v>
      </c>
      <c r="CE88">
        <v>20</v>
      </c>
      <c r="CF88">
        <f t="shared" si="62"/>
        <v>6.3079999999999998</v>
      </c>
      <c r="CG88">
        <f t="shared" si="85"/>
        <v>29.43733333333331</v>
      </c>
      <c r="CH88" s="11">
        <f t="shared" si="63"/>
        <v>14.059280000000001</v>
      </c>
      <c r="CJ88" s="27">
        <v>20</v>
      </c>
      <c r="CK88" s="27">
        <v>6.3080000630694197</v>
      </c>
      <c r="CL88" s="27">
        <f t="shared" si="84"/>
        <v>29.902266612024679</v>
      </c>
      <c r="CM88" s="27">
        <v>20</v>
      </c>
      <c r="CN88" s="27">
        <v>6.3080000630723996</v>
      </c>
      <c r="CO88" s="27">
        <f t="shared" si="78"/>
        <v>34.168333674629906</v>
      </c>
      <c r="CP88" s="27">
        <v>20</v>
      </c>
      <c r="CQ88" s="27">
        <v>6.3080000630723996</v>
      </c>
      <c r="CR88" s="27">
        <f t="shared" si="48"/>
        <v>33.11700033079903</v>
      </c>
      <c r="CS88" s="27">
        <v>20</v>
      </c>
      <c r="CT88" s="27">
        <v>6.3080000630753998</v>
      </c>
      <c r="CU88" s="27">
        <f t="shared" si="86"/>
        <v>18.030366749207531</v>
      </c>
      <c r="CV88" s="30">
        <f t="shared" si="64"/>
        <v>14.059280252289618</v>
      </c>
      <c r="DA88" s="1"/>
    </row>
    <row r="89" spans="1:105" x14ac:dyDescent="0.35">
      <c r="A89" s="10">
        <v>44641.548611111109</v>
      </c>
      <c r="B89">
        <v>13.465199999999999</v>
      </c>
      <c r="C89">
        <v>-11.533799999999999</v>
      </c>
      <c r="D89">
        <f t="shared" si="56"/>
        <v>11.533799999999999</v>
      </c>
      <c r="F89" s="11" t="s">
        <v>34</v>
      </c>
      <c r="H89">
        <v>20</v>
      </c>
      <c r="I89">
        <f t="shared" si="87"/>
        <v>6.3079999999999998</v>
      </c>
      <c r="J89">
        <f t="shared" si="81"/>
        <v>35.21966666666664</v>
      </c>
      <c r="K89">
        <v>20</v>
      </c>
      <c r="L89">
        <f t="shared" si="50"/>
        <v>6.3079999999999998</v>
      </c>
      <c r="M89">
        <f t="shared" si="82"/>
        <v>34.693999999999974</v>
      </c>
      <c r="N89">
        <v>20</v>
      </c>
      <c r="O89">
        <f t="shared" si="51"/>
        <v>6.3079999999999998</v>
      </c>
      <c r="P89">
        <f t="shared" si="65"/>
        <v>33.642666666666642</v>
      </c>
      <c r="Q89">
        <v>20</v>
      </c>
      <c r="R89">
        <f t="shared" si="52"/>
        <v>6.3079999999999998</v>
      </c>
      <c r="S89">
        <f t="shared" si="66"/>
        <v>29.962999999999976</v>
      </c>
      <c r="T89" s="11">
        <f t="shared" si="57"/>
        <v>27.163399999999996</v>
      </c>
      <c r="V89">
        <v>20</v>
      </c>
      <c r="W89">
        <v>6.3080000630634903</v>
      </c>
      <c r="X89">
        <f t="shared" si="67"/>
        <v>30.79589995743283</v>
      </c>
      <c r="Y89">
        <v>20</v>
      </c>
      <c r="Z89">
        <v>6.3080000630590396</v>
      </c>
      <c r="AA89">
        <f t="shared" si="68"/>
        <v>34.694000346492274</v>
      </c>
      <c r="AB89">
        <v>20</v>
      </c>
      <c r="AC89">
        <v>6.3080000630590396</v>
      </c>
      <c r="AD89">
        <f t="shared" si="69"/>
        <v>33.6426670026624</v>
      </c>
      <c r="AE89">
        <v>20</v>
      </c>
      <c r="AF89">
        <v>6.3080000630673299</v>
      </c>
      <c r="AG89">
        <f t="shared" si="70"/>
        <v>19.291966768111777</v>
      </c>
      <c r="AH89" s="11">
        <f t="shared" si="53"/>
        <v>27.163400252248898</v>
      </c>
      <c r="AJ89">
        <v>20</v>
      </c>
      <c r="AK89">
        <v>6.3080000630736102</v>
      </c>
      <c r="AL89">
        <f t="shared" si="71"/>
        <v>29.691999938217908</v>
      </c>
      <c r="AM89">
        <v>20</v>
      </c>
      <c r="AN89">
        <v>6.3080000630730204</v>
      </c>
      <c r="AO89">
        <f t="shared" si="72"/>
        <v>34.69399991956427</v>
      </c>
      <c r="AP89">
        <v>20</v>
      </c>
      <c r="AQ89">
        <v>6.3080000630778601</v>
      </c>
      <c r="AR89">
        <f t="shared" si="73"/>
        <v>33.642666589125753</v>
      </c>
      <c r="AS89">
        <v>20</v>
      </c>
      <c r="AT89">
        <v>6.30800006170056</v>
      </c>
      <c r="AU89">
        <f t="shared" si="79"/>
        <v>16.952000436519416</v>
      </c>
      <c r="AV89" s="11">
        <f t="shared" si="54"/>
        <v>27.163400250925051</v>
      </c>
      <c r="AX89">
        <v>20</v>
      </c>
      <c r="AY89">
        <v>6.30800006306906</v>
      </c>
      <c r="AZ89">
        <f t="shared" si="74"/>
        <v>29.691999940795615</v>
      </c>
      <c r="BA89">
        <v>20</v>
      </c>
      <c r="BB89">
        <v>6.3080000630768298</v>
      </c>
      <c r="BC89">
        <f t="shared" si="75"/>
        <v>34.693999923709711</v>
      </c>
      <c r="BD89">
        <v>20</v>
      </c>
      <c r="BE89">
        <v>6.3080000630774302</v>
      </c>
      <c r="BF89">
        <f t="shared" si="76"/>
        <v>33.642666590106487</v>
      </c>
      <c r="BG89">
        <v>20</v>
      </c>
      <c r="BH89">
        <v>6.3080000630530897</v>
      </c>
      <c r="BI89">
        <f t="shared" si="80"/>
        <v>16.951999791528195</v>
      </c>
      <c r="BJ89" s="11">
        <f t="shared" si="55"/>
        <v>27.163400252276411</v>
      </c>
      <c r="BO89" s="10">
        <v>44641.548611111109</v>
      </c>
      <c r="BP89" s="37">
        <v>13.465199999999999</v>
      </c>
      <c r="BQ89" s="37">
        <v>-24.220980000000001</v>
      </c>
      <c r="BR89" s="37">
        <f t="shared" si="58"/>
        <v>24.220980000000001</v>
      </c>
      <c r="BT89" s="11">
        <v>0.15698999999999999</v>
      </c>
      <c r="BV89">
        <v>20</v>
      </c>
      <c r="BW89">
        <f t="shared" si="59"/>
        <v>6.3079999999999998</v>
      </c>
      <c r="BX89">
        <f t="shared" si="83"/>
        <v>35.21966666666664</v>
      </c>
      <c r="BY89">
        <v>20</v>
      </c>
      <c r="BZ89">
        <f t="shared" si="60"/>
        <v>6.3079999999999998</v>
      </c>
      <c r="CA89">
        <f t="shared" si="77"/>
        <v>34.693999999999974</v>
      </c>
      <c r="CB89">
        <v>20</v>
      </c>
      <c r="CC89">
        <f t="shared" si="61"/>
        <v>6.3079999999999998</v>
      </c>
      <c r="CD89">
        <f t="shared" si="46"/>
        <v>33.642666666666642</v>
      </c>
      <c r="CE89">
        <v>20</v>
      </c>
      <c r="CF89">
        <f t="shared" si="62"/>
        <v>6.3079999999999998</v>
      </c>
      <c r="CG89">
        <f t="shared" si="85"/>
        <v>29.962999999999976</v>
      </c>
      <c r="CH89" s="11">
        <f t="shared" si="63"/>
        <v>14.476219999999994</v>
      </c>
      <c r="CJ89" s="27">
        <v>20</v>
      </c>
      <c r="CK89" s="27">
        <v>6.3080000630667703</v>
      </c>
      <c r="CL89" s="27">
        <f t="shared" si="84"/>
        <v>30.42793328394691</v>
      </c>
      <c r="CM89" s="27">
        <v>20</v>
      </c>
      <c r="CN89" s="27">
        <v>6.3080000630590698</v>
      </c>
      <c r="CO89" s="27">
        <f t="shared" si="78"/>
        <v>34.694000346551498</v>
      </c>
      <c r="CP89" s="27">
        <v>20</v>
      </c>
      <c r="CQ89" s="27">
        <v>6.3080000630590698</v>
      </c>
      <c r="CR89" s="27">
        <f t="shared" si="48"/>
        <v>33.642667002720621</v>
      </c>
      <c r="CS89" s="27">
        <v>20</v>
      </c>
      <c r="CT89" s="27">
        <v>6.3080000630673396</v>
      </c>
      <c r="CU89" s="27">
        <f t="shared" si="86"/>
        <v>18.556033421129808</v>
      </c>
      <c r="CV89" s="30">
        <f t="shared" si="64"/>
        <v>14.476220252252244</v>
      </c>
      <c r="DA89" s="1"/>
    </row>
    <row r="90" spans="1:105" x14ac:dyDescent="0.35">
      <c r="A90" s="10">
        <v>44641.552083333336</v>
      </c>
      <c r="B90">
        <v>13.711</v>
      </c>
      <c r="C90">
        <v>-11.4124</v>
      </c>
      <c r="D90">
        <f t="shared" si="56"/>
        <v>11.4124</v>
      </c>
      <c r="F90" s="11" t="s">
        <v>34</v>
      </c>
      <c r="H90">
        <v>20</v>
      </c>
      <c r="I90">
        <f t="shared" si="87"/>
        <v>6.3079999999999998</v>
      </c>
      <c r="J90">
        <f t="shared" si="81"/>
        <v>35.745333333333306</v>
      </c>
      <c r="K90">
        <v>20</v>
      </c>
      <c r="L90">
        <f t="shared" si="50"/>
        <v>6.3079999999999998</v>
      </c>
      <c r="M90">
        <f t="shared" si="82"/>
        <v>35.21966666666664</v>
      </c>
      <c r="N90">
        <v>20</v>
      </c>
      <c r="O90">
        <f t="shared" si="51"/>
        <v>6.3079999999999998</v>
      </c>
      <c r="P90">
        <f t="shared" si="65"/>
        <v>34.168333333333308</v>
      </c>
      <c r="Q90">
        <v>20</v>
      </c>
      <c r="R90">
        <f t="shared" si="52"/>
        <v>6.3079999999999998</v>
      </c>
      <c r="S90">
        <f t="shared" si="66"/>
        <v>30.488666666666642</v>
      </c>
      <c r="T90" s="11">
        <f t="shared" si="57"/>
        <v>27.5306</v>
      </c>
      <c r="V90">
        <v>20</v>
      </c>
      <c r="W90">
        <v>6.3080000630634796</v>
      </c>
      <c r="X90">
        <f t="shared" si="67"/>
        <v>31.321566629354788</v>
      </c>
      <c r="Y90">
        <v>20</v>
      </c>
      <c r="Z90">
        <v>6.3080000630590396</v>
      </c>
      <c r="AA90">
        <f t="shared" si="68"/>
        <v>35.219667018413858</v>
      </c>
      <c r="AB90">
        <v>20</v>
      </c>
      <c r="AC90">
        <v>6.3080000630590396</v>
      </c>
      <c r="AD90">
        <f t="shared" si="69"/>
        <v>34.168333674583984</v>
      </c>
      <c r="AE90">
        <v>20</v>
      </c>
      <c r="AF90">
        <v>6.3080000630673201</v>
      </c>
      <c r="AG90">
        <f t="shared" si="70"/>
        <v>19.817633440034054</v>
      </c>
      <c r="AH90" s="11">
        <f t="shared" si="53"/>
        <v>27.530600252248881</v>
      </c>
      <c r="AJ90">
        <v>20</v>
      </c>
      <c r="AK90">
        <v>6.3080000630788504</v>
      </c>
      <c r="AL90">
        <f t="shared" si="71"/>
        <v>30.217666610141144</v>
      </c>
      <c r="AM90">
        <v>20</v>
      </c>
      <c r="AN90">
        <v>6.3080000630738597</v>
      </c>
      <c r="AO90">
        <f t="shared" si="72"/>
        <v>35.219666591487091</v>
      </c>
      <c r="AP90">
        <v>20</v>
      </c>
      <c r="AQ90">
        <v>6.3080000630784099</v>
      </c>
      <c r="AR90">
        <f t="shared" si="73"/>
        <v>34.168333261048957</v>
      </c>
      <c r="AS90">
        <v>20</v>
      </c>
      <c r="AT90">
        <v>6.30800006172091</v>
      </c>
      <c r="AU90">
        <f t="shared" si="79"/>
        <v>17.477667108329491</v>
      </c>
      <c r="AV90" s="11">
        <f t="shared" si="54"/>
        <v>27.530600250952034</v>
      </c>
      <c r="AX90">
        <v>20</v>
      </c>
      <c r="AY90">
        <v>6.3080000630698896</v>
      </c>
      <c r="AZ90">
        <f t="shared" si="74"/>
        <v>30.217666612718105</v>
      </c>
      <c r="BA90">
        <v>20</v>
      </c>
      <c r="BB90">
        <v>6.3080000627291897</v>
      </c>
      <c r="BC90">
        <f t="shared" si="75"/>
        <v>35.219666595603812</v>
      </c>
      <c r="BD90">
        <v>20</v>
      </c>
      <c r="BE90">
        <v>6.3080000630773601</v>
      </c>
      <c r="BF90">
        <f t="shared" si="76"/>
        <v>34.168333262029599</v>
      </c>
      <c r="BG90">
        <v>20</v>
      </c>
      <c r="BH90">
        <v>6.3080000630436004</v>
      </c>
      <c r="BI90">
        <f t="shared" si="80"/>
        <v>17.477666463448493</v>
      </c>
      <c r="BJ90" s="11">
        <f t="shared" si="55"/>
        <v>27.530600251920042</v>
      </c>
      <c r="BO90" s="10">
        <v>44641.552083333336</v>
      </c>
      <c r="BP90" s="37">
        <v>13.711</v>
      </c>
      <c r="BQ90" s="37">
        <v>-23.96604</v>
      </c>
      <c r="BR90" s="37">
        <f t="shared" si="58"/>
        <v>23.96604</v>
      </c>
      <c r="BT90" s="11">
        <v>0.15698999999999999</v>
      </c>
      <c r="BV90">
        <v>20</v>
      </c>
      <c r="BW90">
        <f t="shared" si="59"/>
        <v>6.3079999999999998</v>
      </c>
      <c r="BX90">
        <f t="shared" si="83"/>
        <v>35.745333333333306</v>
      </c>
      <c r="BY90">
        <v>20</v>
      </c>
      <c r="BZ90">
        <f t="shared" si="60"/>
        <v>6.3079999999999998</v>
      </c>
      <c r="CA90">
        <f t="shared" si="77"/>
        <v>35.21966666666664</v>
      </c>
      <c r="CB90">
        <v>20</v>
      </c>
      <c r="CC90">
        <f t="shared" si="61"/>
        <v>6.3079999999999998</v>
      </c>
      <c r="CD90">
        <f t="shared" si="46"/>
        <v>34.168333333333308</v>
      </c>
      <c r="CE90">
        <v>20</v>
      </c>
      <c r="CF90">
        <f t="shared" si="62"/>
        <v>6.3079999999999998</v>
      </c>
      <c r="CG90">
        <f t="shared" si="85"/>
        <v>30.488666666666642</v>
      </c>
      <c r="CH90" s="11">
        <f t="shared" si="63"/>
        <v>14.976959999999998</v>
      </c>
      <c r="CJ90" s="27">
        <v>20</v>
      </c>
      <c r="CK90" s="27">
        <v>6.3080000630665198</v>
      </c>
      <c r="CL90" s="27">
        <f t="shared" si="84"/>
        <v>30.953599955869119</v>
      </c>
      <c r="CM90" s="27">
        <v>20</v>
      </c>
      <c r="CN90" s="27">
        <v>6.30800006305906</v>
      </c>
      <c r="CO90" s="27">
        <f t="shared" si="78"/>
        <v>35.219667018473089</v>
      </c>
      <c r="CP90" s="27">
        <v>20</v>
      </c>
      <c r="CQ90" s="27">
        <v>6.30800006305906</v>
      </c>
      <c r="CR90" s="27">
        <f t="shared" si="48"/>
        <v>34.168333674642213</v>
      </c>
      <c r="CS90" s="27">
        <v>20</v>
      </c>
      <c r="CT90" s="27">
        <v>6.3080000630673299</v>
      </c>
      <c r="CU90" s="27">
        <f t="shared" si="86"/>
        <v>19.081700093052085</v>
      </c>
      <c r="CV90" s="30">
        <f t="shared" si="64"/>
        <v>14.97696025225197</v>
      </c>
      <c r="DA90" s="1"/>
    </row>
    <row r="91" spans="1:105" x14ac:dyDescent="0.35">
      <c r="A91" s="10">
        <v>44641.555555555555</v>
      </c>
      <c r="B91">
        <v>15.346799999999901</v>
      </c>
      <c r="C91">
        <v>-11.4344</v>
      </c>
      <c r="D91">
        <f t="shared" si="56"/>
        <v>11.4344</v>
      </c>
      <c r="F91" s="11" t="s">
        <v>34</v>
      </c>
      <c r="H91">
        <v>20</v>
      </c>
      <c r="I91">
        <f t="shared" si="87"/>
        <v>6.3079999999999998</v>
      </c>
      <c r="J91">
        <f t="shared" si="81"/>
        <v>36.270999999999972</v>
      </c>
      <c r="K91">
        <v>20</v>
      </c>
      <c r="L91">
        <f t="shared" si="50"/>
        <v>6.3079999999999998</v>
      </c>
      <c r="M91">
        <f t="shared" si="82"/>
        <v>35.745333333333306</v>
      </c>
      <c r="N91">
        <v>20</v>
      </c>
      <c r="O91">
        <f t="shared" si="51"/>
        <v>6.3079999999999998</v>
      </c>
      <c r="P91">
        <f t="shared" si="65"/>
        <v>34.693999999999974</v>
      </c>
      <c r="Q91">
        <v>20</v>
      </c>
      <c r="R91">
        <f t="shared" si="52"/>
        <v>6.3079999999999998</v>
      </c>
      <c r="S91">
        <f t="shared" si="66"/>
        <v>31.014333333333308</v>
      </c>
      <c r="T91" s="11">
        <f t="shared" si="57"/>
        <v>29.144399999999901</v>
      </c>
      <c r="V91">
        <v>20</v>
      </c>
      <c r="W91">
        <v>6.3080000630609501</v>
      </c>
      <c r="X91">
        <f t="shared" si="67"/>
        <v>31.847233301276532</v>
      </c>
      <c r="Y91">
        <v>20</v>
      </c>
      <c r="Z91">
        <v>6.3080000630590201</v>
      </c>
      <c r="AA91">
        <f t="shared" si="68"/>
        <v>35.745333690335443</v>
      </c>
      <c r="AB91">
        <v>20</v>
      </c>
      <c r="AC91">
        <v>6.3080000630590201</v>
      </c>
      <c r="AD91">
        <f t="shared" si="69"/>
        <v>34.694000346505568</v>
      </c>
      <c r="AE91">
        <v>20</v>
      </c>
      <c r="AF91">
        <v>6.3080000630673201</v>
      </c>
      <c r="AG91">
        <f t="shared" si="70"/>
        <v>20.343300111956331</v>
      </c>
      <c r="AH91" s="11">
        <f t="shared" si="53"/>
        <v>29.144400252246211</v>
      </c>
      <c r="AJ91">
        <v>20</v>
      </c>
      <c r="AK91">
        <v>6.3080000630794002</v>
      </c>
      <c r="AL91">
        <f t="shared" si="71"/>
        <v>30.743333282064427</v>
      </c>
      <c r="AM91">
        <v>20</v>
      </c>
      <c r="AN91">
        <v>6.3080000626128898</v>
      </c>
      <c r="AO91">
        <f t="shared" si="72"/>
        <v>35.745333263371499</v>
      </c>
      <c r="AP91">
        <v>20</v>
      </c>
      <c r="AQ91">
        <v>6.3080000630789801</v>
      </c>
      <c r="AR91">
        <f t="shared" si="73"/>
        <v>34.693999932972204</v>
      </c>
      <c r="AS91">
        <v>20</v>
      </c>
      <c r="AT91">
        <v>6.3080000617670002</v>
      </c>
      <c r="AU91">
        <f t="shared" si="79"/>
        <v>18.003333780143407</v>
      </c>
      <c r="AV91" s="11">
        <f t="shared" si="54"/>
        <v>29.144400250538173</v>
      </c>
      <c r="AX91">
        <v>20</v>
      </c>
      <c r="AY91">
        <v>6.3080000630687802</v>
      </c>
      <c r="AZ91">
        <f t="shared" si="74"/>
        <v>30.743333284640503</v>
      </c>
      <c r="BA91">
        <v>20</v>
      </c>
      <c r="BB91">
        <v>6.3080000630746298</v>
      </c>
      <c r="BC91">
        <f t="shared" si="75"/>
        <v>35.745333267526696</v>
      </c>
      <c r="BD91">
        <v>20</v>
      </c>
      <c r="BE91">
        <v>6.3080000630734903</v>
      </c>
      <c r="BF91">
        <f t="shared" si="76"/>
        <v>34.693999933952391</v>
      </c>
      <c r="BG91">
        <v>20</v>
      </c>
      <c r="BH91">
        <v>6.3080000630544699</v>
      </c>
      <c r="BI91">
        <f t="shared" si="80"/>
        <v>18.003333135369697</v>
      </c>
      <c r="BJ91" s="11">
        <f t="shared" si="55"/>
        <v>29.144400252271272</v>
      </c>
      <c r="BO91" s="10">
        <v>44641.555555555555</v>
      </c>
      <c r="BP91" s="37">
        <v>15.346799999999901</v>
      </c>
      <c r="BQ91" s="37">
        <v>-24.012239999999998</v>
      </c>
      <c r="BR91" s="37">
        <f t="shared" si="58"/>
        <v>24.012239999999998</v>
      </c>
      <c r="BT91" s="11">
        <v>0.15698999999999999</v>
      </c>
      <c r="BV91">
        <v>20</v>
      </c>
      <c r="BW91">
        <f t="shared" si="59"/>
        <v>6.3079999999999998</v>
      </c>
      <c r="BX91">
        <f t="shared" si="83"/>
        <v>36.270999999999972</v>
      </c>
      <c r="BY91">
        <v>20</v>
      </c>
      <c r="BZ91">
        <f t="shared" si="60"/>
        <v>6.3079999999999998</v>
      </c>
      <c r="CA91">
        <f t="shared" si="77"/>
        <v>35.745333333333306</v>
      </c>
      <c r="CB91">
        <v>20</v>
      </c>
      <c r="CC91">
        <f t="shared" si="61"/>
        <v>6.3079999999999998</v>
      </c>
      <c r="CD91">
        <f t="shared" si="46"/>
        <v>34.693999999999974</v>
      </c>
      <c r="CE91">
        <v>20</v>
      </c>
      <c r="CF91">
        <f t="shared" si="62"/>
        <v>6.3079999999999998</v>
      </c>
      <c r="CG91">
        <f t="shared" si="85"/>
        <v>31.014333333333308</v>
      </c>
      <c r="CH91" s="11">
        <f t="shared" si="63"/>
        <v>16.566559999999903</v>
      </c>
      <c r="CJ91" s="27">
        <v>20</v>
      </c>
      <c r="CK91" s="27">
        <v>6.3080000630589703</v>
      </c>
      <c r="CL91" s="27">
        <f t="shared" si="84"/>
        <v>31.4792666277907</v>
      </c>
      <c r="CM91" s="27">
        <v>20</v>
      </c>
      <c r="CN91" s="27">
        <v>6.3080000630590503</v>
      </c>
      <c r="CO91" s="27">
        <f t="shared" si="78"/>
        <v>35.745333690394673</v>
      </c>
      <c r="CP91" s="27">
        <v>20</v>
      </c>
      <c r="CQ91" s="27">
        <v>6.3080000630590503</v>
      </c>
      <c r="CR91" s="27">
        <f t="shared" si="48"/>
        <v>34.694000346563797</v>
      </c>
      <c r="CS91" s="27">
        <v>20</v>
      </c>
      <c r="CT91" s="27">
        <v>6.3080000630673299</v>
      </c>
      <c r="CU91" s="27">
        <f t="shared" si="86"/>
        <v>19.607366764974362</v>
      </c>
      <c r="CV91" s="30">
        <f t="shared" si="64"/>
        <v>16.566560252244301</v>
      </c>
      <c r="DA91" s="1"/>
    </row>
    <row r="92" spans="1:105" x14ac:dyDescent="0.35">
      <c r="A92" s="10">
        <v>44641.559027777781</v>
      </c>
      <c r="B92">
        <v>14.034000000000001</v>
      </c>
      <c r="C92">
        <v>-11.3042</v>
      </c>
      <c r="D92">
        <f t="shared" si="56"/>
        <v>11.3042</v>
      </c>
      <c r="F92" s="11" t="s">
        <v>34</v>
      </c>
      <c r="H92">
        <v>0</v>
      </c>
      <c r="I92">
        <f t="shared" si="87"/>
        <v>0</v>
      </c>
      <c r="J92">
        <f t="shared" si="81"/>
        <v>36.270999999999972</v>
      </c>
      <c r="K92">
        <v>20</v>
      </c>
      <c r="L92">
        <f t="shared" si="50"/>
        <v>6.3079999999999998</v>
      </c>
      <c r="M92">
        <f t="shared" si="82"/>
        <v>36.270999999999972</v>
      </c>
      <c r="N92">
        <v>20</v>
      </c>
      <c r="O92">
        <f t="shared" si="51"/>
        <v>6.3079999999999998</v>
      </c>
      <c r="P92">
        <f t="shared" si="65"/>
        <v>35.21966666666664</v>
      </c>
      <c r="Q92">
        <v>20</v>
      </c>
      <c r="R92">
        <f t="shared" si="52"/>
        <v>6.3079999999999998</v>
      </c>
      <c r="S92">
        <f t="shared" si="66"/>
        <v>31.539999999999974</v>
      </c>
      <c r="T92" s="11">
        <f t="shared" si="57"/>
        <v>21.653799999999997</v>
      </c>
      <c r="V92">
        <v>20</v>
      </c>
      <c r="W92">
        <v>6.3080000630611304</v>
      </c>
      <c r="X92">
        <f t="shared" si="67"/>
        <v>32.372899973198294</v>
      </c>
      <c r="Y92">
        <v>20</v>
      </c>
      <c r="Z92">
        <v>6.3080000630590396</v>
      </c>
      <c r="AA92">
        <f t="shared" si="68"/>
        <v>36.271000362257027</v>
      </c>
      <c r="AB92">
        <v>20</v>
      </c>
      <c r="AC92">
        <v>6.3080000630590396</v>
      </c>
      <c r="AD92">
        <f t="shared" si="69"/>
        <v>35.219667018427153</v>
      </c>
      <c r="AE92">
        <v>20</v>
      </c>
      <c r="AF92">
        <v>6.3080000630673201</v>
      </c>
      <c r="AG92">
        <f t="shared" si="70"/>
        <v>20.868966783878609</v>
      </c>
      <c r="AH92" s="11">
        <f t="shared" si="53"/>
        <v>27.961800252246526</v>
      </c>
      <c r="AJ92">
        <v>20</v>
      </c>
      <c r="AK92">
        <v>6.3080000630794499</v>
      </c>
      <c r="AL92">
        <f t="shared" si="71"/>
        <v>31.268999953987713</v>
      </c>
      <c r="AM92">
        <v>20</v>
      </c>
      <c r="AN92">
        <v>6.3080000630747701</v>
      </c>
      <c r="AO92">
        <f t="shared" si="72"/>
        <v>36.270999935294398</v>
      </c>
      <c r="AP92">
        <v>20</v>
      </c>
      <c r="AQ92">
        <v>6.3080000630790503</v>
      </c>
      <c r="AR92">
        <f t="shared" si="73"/>
        <v>35.219666604895458</v>
      </c>
      <c r="AS92">
        <v>20</v>
      </c>
      <c r="AT92">
        <v>6.3080000617792997</v>
      </c>
      <c r="AU92">
        <f t="shared" si="79"/>
        <v>18.52900045195835</v>
      </c>
      <c r="AV92" s="11">
        <f t="shared" si="54"/>
        <v>27.961800251012569</v>
      </c>
      <c r="AX92">
        <v>20</v>
      </c>
      <c r="AY92">
        <v>6.3080000630701596</v>
      </c>
      <c r="AZ92">
        <f t="shared" si="74"/>
        <v>31.268999956563015</v>
      </c>
      <c r="BA92">
        <v>20</v>
      </c>
      <c r="BB92">
        <v>6.3080000630753101</v>
      </c>
      <c r="BC92">
        <f t="shared" si="75"/>
        <v>36.270999939449638</v>
      </c>
      <c r="BD92">
        <v>20</v>
      </c>
      <c r="BE92">
        <v>6.3080000630765101</v>
      </c>
      <c r="BF92">
        <f t="shared" si="76"/>
        <v>35.219666605875432</v>
      </c>
      <c r="BG92">
        <v>20</v>
      </c>
      <c r="BH92">
        <v>6.3080000630535302</v>
      </c>
      <c r="BI92">
        <f t="shared" si="80"/>
        <v>18.528999807290823</v>
      </c>
      <c r="BJ92" s="11">
        <f t="shared" si="55"/>
        <v>27.961800252275509</v>
      </c>
      <c r="BO92" s="10">
        <v>44641.559027777781</v>
      </c>
      <c r="BP92" s="37">
        <v>14.034000000000001</v>
      </c>
      <c r="BQ92" s="37">
        <v>-23.73882</v>
      </c>
      <c r="BR92" s="37">
        <f t="shared" si="58"/>
        <v>23.73882</v>
      </c>
      <c r="BT92" s="11">
        <v>0.15698999999999999</v>
      </c>
      <c r="BV92">
        <v>0</v>
      </c>
      <c r="BW92">
        <f t="shared" si="59"/>
        <v>0</v>
      </c>
      <c r="BX92">
        <f t="shared" si="83"/>
        <v>36.270999999999972</v>
      </c>
      <c r="BY92">
        <v>20</v>
      </c>
      <c r="BZ92">
        <f t="shared" si="60"/>
        <v>6.3079999999999998</v>
      </c>
      <c r="CA92">
        <f t="shared" si="77"/>
        <v>36.270999999999972</v>
      </c>
      <c r="CB92">
        <v>20</v>
      </c>
      <c r="CC92">
        <f t="shared" si="61"/>
        <v>6.3079999999999998</v>
      </c>
      <c r="CD92">
        <f t="shared" si="46"/>
        <v>35.21966666666664</v>
      </c>
      <c r="CE92">
        <v>20</v>
      </c>
      <c r="CF92">
        <f t="shared" si="62"/>
        <v>6.3079999999999998</v>
      </c>
      <c r="CG92">
        <f t="shared" si="85"/>
        <v>31.539999999999974</v>
      </c>
      <c r="CH92" s="11">
        <f t="shared" si="63"/>
        <v>9.2191799999999979</v>
      </c>
      <c r="CJ92" s="27">
        <v>20</v>
      </c>
      <c r="CK92" s="27">
        <v>6.3080000630588602</v>
      </c>
      <c r="CL92" s="27">
        <f t="shared" si="84"/>
        <v>32.00493329971227</v>
      </c>
      <c r="CM92" s="27">
        <v>20</v>
      </c>
      <c r="CN92" s="27">
        <v>6.30800006305906</v>
      </c>
      <c r="CO92" s="27">
        <f t="shared" si="78"/>
        <v>36.271000362316265</v>
      </c>
      <c r="CP92" s="27">
        <v>20</v>
      </c>
      <c r="CQ92" s="27">
        <v>6.30800006305906</v>
      </c>
      <c r="CR92" s="27">
        <f t="shared" si="48"/>
        <v>35.219667018485389</v>
      </c>
      <c r="CS92" s="27">
        <v>20</v>
      </c>
      <c r="CT92" s="27">
        <v>6.3080000630673299</v>
      </c>
      <c r="CU92" s="27">
        <f t="shared" si="86"/>
        <v>20.133033436896639</v>
      </c>
      <c r="CV92" s="30">
        <f t="shared" si="64"/>
        <v>15.52718025224431</v>
      </c>
      <c r="DA92" s="1"/>
    </row>
    <row r="93" spans="1:105" x14ac:dyDescent="0.35">
      <c r="A93" s="10">
        <v>44641.5625</v>
      </c>
      <c r="B93">
        <v>15.2189999999999</v>
      </c>
      <c r="C93">
        <v>-11.151599999999901</v>
      </c>
      <c r="D93">
        <f t="shared" si="56"/>
        <v>11.151599999999901</v>
      </c>
      <c r="F93" s="11" t="s">
        <v>34</v>
      </c>
      <c r="H93">
        <v>0</v>
      </c>
      <c r="I93">
        <f t="shared" si="87"/>
        <v>0</v>
      </c>
      <c r="J93">
        <f t="shared" si="81"/>
        <v>36.270999999999972</v>
      </c>
      <c r="K93">
        <v>20</v>
      </c>
      <c r="L93">
        <f t="shared" si="50"/>
        <v>6.3079999999999998</v>
      </c>
      <c r="M93">
        <f t="shared" si="82"/>
        <v>36.796666666666638</v>
      </c>
      <c r="N93">
        <v>20</v>
      </c>
      <c r="O93">
        <f t="shared" si="51"/>
        <v>6.3079999999999998</v>
      </c>
      <c r="P93">
        <f t="shared" si="65"/>
        <v>35.745333333333306</v>
      </c>
      <c r="Q93">
        <v>20</v>
      </c>
      <c r="R93">
        <f t="shared" si="52"/>
        <v>6.3079999999999998</v>
      </c>
      <c r="S93">
        <f t="shared" si="66"/>
        <v>32.065666666666644</v>
      </c>
      <c r="T93" s="11">
        <f t="shared" si="57"/>
        <v>22.991399999999999</v>
      </c>
      <c r="V93">
        <v>20</v>
      </c>
      <c r="W93">
        <v>6.3080000630613702</v>
      </c>
      <c r="X93">
        <f t="shared" si="67"/>
        <v>32.898566645120077</v>
      </c>
      <c r="Y93">
        <v>20</v>
      </c>
      <c r="Z93">
        <v>6.3080000630590201</v>
      </c>
      <c r="AA93">
        <f t="shared" si="68"/>
        <v>36.796667034178611</v>
      </c>
      <c r="AB93">
        <v>20</v>
      </c>
      <c r="AC93">
        <v>6.3080000630590201</v>
      </c>
      <c r="AD93">
        <f t="shared" si="69"/>
        <v>35.745333690348737</v>
      </c>
      <c r="AE93">
        <v>20</v>
      </c>
      <c r="AF93">
        <v>6.3080000630673201</v>
      </c>
      <c r="AG93">
        <f t="shared" si="70"/>
        <v>21.394633455800886</v>
      </c>
      <c r="AH93" s="11">
        <f t="shared" si="53"/>
        <v>29.299400252246727</v>
      </c>
      <c r="AJ93">
        <v>20</v>
      </c>
      <c r="AK93">
        <v>6.3080000630795103</v>
      </c>
      <c r="AL93">
        <f t="shared" si="71"/>
        <v>31.794666625911006</v>
      </c>
      <c r="AM93">
        <v>20</v>
      </c>
      <c r="AN93">
        <v>6.3080000630751698</v>
      </c>
      <c r="AO93">
        <f t="shared" si="72"/>
        <v>36.796666607217333</v>
      </c>
      <c r="AP93">
        <v>20</v>
      </c>
      <c r="AQ93">
        <v>6.3080000630791204</v>
      </c>
      <c r="AR93">
        <f t="shared" si="73"/>
        <v>35.74533327681872</v>
      </c>
      <c r="AS93">
        <v>20</v>
      </c>
      <c r="AT93">
        <v>6.3080000272102703</v>
      </c>
      <c r="AU93">
        <f t="shared" si="79"/>
        <v>19.054667120892539</v>
      </c>
      <c r="AV93" s="11">
        <f t="shared" si="54"/>
        <v>29.29940021644407</v>
      </c>
      <c r="AX93">
        <v>20</v>
      </c>
      <c r="AY93">
        <v>6.3080000630723898</v>
      </c>
      <c r="AZ93">
        <f t="shared" si="74"/>
        <v>31.794666628485714</v>
      </c>
      <c r="BA93">
        <v>20</v>
      </c>
      <c r="BB93">
        <v>6.3080000630774098</v>
      </c>
      <c r="BC93">
        <f t="shared" si="75"/>
        <v>36.796666611372757</v>
      </c>
      <c r="BD93">
        <v>20</v>
      </c>
      <c r="BE93">
        <v>6.3080000630780697</v>
      </c>
      <c r="BF93">
        <f t="shared" si="76"/>
        <v>35.745333277798608</v>
      </c>
      <c r="BG93">
        <v>20</v>
      </c>
      <c r="BH93">
        <v>6.3080000630555597</v>
      </c>
      <c r="BI93">
        <f t="shared" si="80"/>
        <v>19.05466647921212</v>
      </c>
      <c r="BJ93" s="11">
        <f t="shared" si="55"/>
        <v>29.299400252283426</v>
      </c>
      <c r="BO93" s="10">
        <v>44641.5625</v>
      </c>
      <c r="BP93" s="37">
        <v>15.2189999999999</v>
      </c>
      <c r="BQ93" s="37">
        <v>-23.41836</v>
      </c>
      <c r="BR93" s="37">
        <f t="shared" si="58"/>
        <v>23.41836</v>
      </c>
      <c r="BT93" s="11">
        <v>0.15698999999999999</v>
      </c>
      <c r="BV93">
        <v>0</v>
      </c>
      <c r="BW93">
        <f t="shared" si="59"/>
        <v>0</v>
      </c>
      <c r="BX93">
        <f t="shared" si="83"/>
        <v>36.270999999999972</v>
      </c>
      <c r="BY93">
        <v>20</v>
      </c>
      <c r="BZ93">
        <f t="shared" si="60"/>
        <v>6.3079999999999998</v>
      </c>
      <c r="CA93">
        <f t="shared" si="77"/>
        <v>36.796666666666638</v>
      </c>
      <c r="CB93">
        <v>20</v>
      </c>
      <c r="CC93">
        <f t="shared" si="61"/>
        <v>6.3079999999999998</v>
      </c>
      <c r="CD93">
        <f t="shared" si="46"/>
        <v>35.745333333333306</v>
      </c>
      <c r="CE93">
        <v>20</v>
      </c>
      <c r="CF93">
        <f t="shared" si="62"/>
        <v>6.3079999999999998</v>
      </c>
      <c r="CG93">
        <f t="shared" si="85"/>
        <v>32.065666666666644</v>
      </c>
      <c r="CH93" s="11">
        <f t="shared" si="63"/>
        <v>10.724639999999901</v>
      </c>
      <c r="CJ93" s="27">
        <v>20</v>
      </c>
      <c r="CK93" s="27">
        <v>6.3080000630588504</v>
      </c>
      <c r="CL93" s="27">
        <f t="shared" si="84"/>
        <v>32.530599971633841</v>
      </c>
      <c r="CM93" s="27">
        <v>20</v>
      </c>
      <c r="CN93" s="27">
        <v>6.3080000630590396</v>
      </c>
      <c r="CO93" s="27">
        <f t="shared" si="78"/>
        <v>36.796667034237849</v>
      </c>
      <c r="CP93" s="27">
        <v>20</v>
      </c>
      <c r="CQ93" s="27">
        <v>6.3080000630590396</v>
      </c>
      <c r="CR93" s="27">
        <f t="shared" si="48"/>
        <v>35.745333690406973</v>
      </c>
      <c r="CS93" s="27">
        <v>20</v>
      </c>
      <c r="CT93" s="27">
        <v>6.3080000630673299</v>
      </c>
      <c r="CU93" s="27">
        <f t="shared" si="86"/>
        <v>20.658700108818916</v>
      </c>
      <c r="CV93" s="30">
        <f t="shared" si="64"/>
        <v>17.032640252244157</v>
      </c>
      <c r="DA93" s="1"/>
    </row>
    <row r="94" spans="1:105" x14ac:dyDescent="0.35">
      <c r="A94" s="10">
        <v>44641.565972222219</v>
      </c>
      <c r="B94">
        <v>16.109400000000001</v>
      </c>
      <c r="C94">
        <v>-11.0982</v>
      </c>
      <c r="D94">
        <f t="shared" si="56"/>
        <v>11.0982</v>
      </c>
      <c r="F94" s="11" t="s">
        <v>34</v>
      </c>
      <c r="H94">
        <v>0</v>
      </c>
      <c r="I94">
        <f t="shared" si="87"/>
        <v>0</v>
      </c>
      <c r="J94">
        <f t="shared" si="81"/>
        <v>36.270999999999972</v>
      </c>
      <c r="K94">
        <v>20</v>
      </c>
      <c r="L94">
        <f t="shared" si="50"/>
        <v>6.3079999999999998</v>
      </c>
      <c r="M94">
        <f t="shared" si="82"/>
        <v>37.322333333333304</v>
      </c>
      <c r="N94">
        <v>20</v>
      </c>
      <c r="O94">
        <f t="shared" si="51"/>
        <v>6.3079999999999998</v>
      </c>
      <c r="P94">
        <f t="shared" si="65"/>
        <v>36.270999999999972</v>
      </c>
      <c r="Q94">
        <v>20</v>
      </c>
      <c r="R94">
        <f t="shared" si="52"/>
        <v>6.3079999999999998</v>
      </c>
      <c r="S94">
        <f t="shared" si="66"/>
        <v>32.59133333333331</v>
      </c>
      <c r="T94" s="11">
        <f t="shared" si="57"/>
        <v>23.935200000000002</v>
      </c>
      <c r="V94">
        <v>20</v>
      </c>
      <c r="W94">
        <v>6.3080000630610797</v>
      </c>
      <c r="X94">
        <f t="shared" si="67"/>
        <v>33.424233317041832</v>
      </c>
      <c r="Y94">
        <v>20</v>
      </c>
      <c r="Z94">
        <v>6.3080000630590103</v>
      </c>
      <c r="AA94">
        <f t="shared" si="68"/>
        <v>37.322333706100196</v>
      </c>
      <c r="AB94">
        <v>20</v>
      </c>
      <c r="AC94">
        <v>6.3080000630590103</v>
      </c>
      <c r="AD94">
        <f t="shared" si="69"/>
        <v>36.271000362270321</v>
      </c>
      <c r="AE94">
        <v>20</v>
      </c>
      <c r="AF94">
        <v>6.3080000630673103</v>
      </c>
      <c r="AG94">
        <f t="shared" si="70"/>
        <v>21.920300127723163</v>
      </c>
      <c r="AH94" s="11">
        <f t="shared" si="53"/>
        <v>30.243200252246417</v>
      </c>
      <c r="AJ94">
        <v>20</v>
      </c>
      <c r="AK94">
        <v>6.3080000630790796</v>
      </c>
      <c r="AL94">
        <f t="shared" si="71"/>
        <v>32.32033329783426</v>
      </c>
      <c r="AM94">
        <v>20</v>
      </c>
      <c r="AN94">
        <v>6.3080000630750499</v>
      </c>
      <c r="AO94">
        <f t="shared" si="72"/>
        <v>37.322333279140253</v>
      </c>
      <c r="AP94">
        <v>20</v>
      </c>
      <c r="AQ94">
        <v>6.3080000630787199</v>
      </c>
      <c r="AR94">
        <f t="shared" si="73"/>
        <v>36.270999948741945</v>
      </c>
      <c r="AS94">
        <v>20</v>
      </c>
      <c r="AT94">
        <v>6.3080000617978698</v>
      </c>
      <c r="AU94">
        <f t="shared" si="79"/>
        <v>19.580333792709027</v>
      </c>
      <c r="AV94" s="11">
        <f t="shared" si="54"/>
        <v>30.243200251030721</v>
      </c>
      <c r="AX94">
        <v>20</v>
      </c>
      <c r="AY94">
        <v>6.3080000630719404</v>
      </c>
      <c r="AZ94">
        <f t="shared" si="74"/>
        <v>32.320333300408379</v>
      </c>
      <c r="BA94">
        <v>20</v>
      </c>
      <c r="BB94">
        <v>6.30800006307636</v>
      </c>
      <c r="BC94">
        <f t="shared" si="75"/>
        <v>37.322333283295784</v>
      </c>
      <c r="BD94">
        <v>20</v>
      </c>
      <c r="BE94">
        <v>6.3080000630769097</v>
      </c>
      <c r="BF94">
        <f t="shared" si="76"/>
        <v>36.270999949721684</v>
      </c>
      <c r="BG94">
        <v>20</v>
      </c>
      <c r="BH94">
        <v>6.3080000630548803</v>
      </c>
      <c r="BI94">
        <f t="shared" si="80"/>
        <v>19.58033315113336</v>
      </c>
      <c r="BJ94" s="11">
        <f t="shared" si="55"/>
        <v>30.243200252280097</v>
      </c>
      <c r="BO94" s="10">
        <v>44641.565972222219</v>
      </c>
      <c r="BP94" s="37">
        <v>16.109400000000001</v>
      </c>
      <c r="BQ94" s="37">
        <v>-23.30622</v>
      </c>
      <c r="BR94" s="37">
        <f t="shared" si="58"/>
        <v>23.30622</v>
      </c>
      <c r="BT94" s="11">
        <v>0.15698999999999999</v>
      </c>
      <c r="BV94">
        <v>0</v>
      </c>
      <c r="BW94">
        <f t="shared" si="59"/>
        <v>0</v>
      </c>
      <c r="BX94">
        <f t="shared" si="83"/>
        <v>36.270999999999972</v>
      </c>
      <c r="BY94">
        <v>20</v>
      </c>
      <c r="BZ94">
        <f t="shared" si="60"/>
        <v>6.3079999999999998</v>
      </c>
      <c r="CA94">
        <f t="shared" si="77"/>
        <v>37.322333333333304</v>
      </c>
      <c r="CB94">
        <v>20</v>
      </c>
      <c r="CC94">
        <f t="shared" si="61"/>
        <v>6.3079999999999998</v>
      </c>
      <c r="CD94">
        <f t="shared" si="46"/>
        <v>36.270999999999972</v>
      </c>
      <c r="CE94">
        <v>20</v>
      </c>
      <c r="CF94">
        <f t="shared" si="62"/>
        <v>6.3079999999999998</v>
      </c>
      <c r="CG94">
        <f t="shared" si="85"/>
        <v>32.59133333333331</v>
      </c>
      <c r="CH94" s="11">
        <f t="shared" si="63"/>
        <v>11.727180000000001</v>
      </c>
      <c r="CJ94" s="27">
        <v>20</v>
      </c>
      <c r="CK94" s="27">
        <v>6.3080000630590201</v>
      </c>
      <c r="CL94" s="27">
        <f t="shared" si="84"/>
        <v>33.056266643555425</v>
      </c>
      <c r="CM94" s="27">
        <v>20</v>
      </c>
      <c r="CN94" s="27">
        <v>6.3080000630590298</v>
      </c>
      <c r="CO94" s="27">
        <f t="shared" si="78"/>
        <v>37.322333706159434</v>
      </c>
      <c r="CP94" s="27">
        <v>20</v>
      </c>
      <c r="CQ94" s="27">
        <v>6.3080000630590298</v>
      </c>
      <c r="CR94" s="27">
        <f t="shared" si="48"/>
        <v>36.271000362328557</v>
      </c>
      <c r="CS94" s="27">
        <v>20</v>
      </c>
      <c r="CT94" s="27">
        <v>6.3080000630673201</v>
      </c>
      <c r="CU94" s="27">
        <f t="shared" si="86"/>
        <v>21.184366780741193</v>
      </c>
      <c r="CV94" s="30">
        <f t="shared" si="64"/>
        <v>18.035180252244398</v>
      </c>
      <c r="DA94" s="1"/>
    </row>
    <row r="95" spans="1:105" x14ac:dyDescent="0.35">
      <c r="A95" s="10">
        <v>44641.569444444445</v>
      </c>
      <c r="B95">
        <v>13.5481999999999</v>
      </c>
      <c r="C95">
        <v>-11.0868</v>
      </c>
      <c r="D95">
        <f t="shared" si="56"/>
        <v>11.0868</v>
      </c>
      <c r="F95" s="11" t="s">
        <v>34</v>
      </c>
      <c r="H95">
        <v>0</v>
      </c>
      <c r="I95">
        <f t="shared" si="87"/>
        <v>0</v>
      </c>
      <c r="J95">
        <f t="shared" si="81"/>
        <v>36.270999999999972</v>
      </c>
      <c r="K95">
        <v>20</v>
      </c>
      <c r="L95">
        <f t="shared" si="50"/>
        <v>6.3079999999999998</v>
      </c>
      <c r="M95">
        <f t="shared" si="82"/>
        <v>37.847999999999971</v>
      </c>
      <c r="N95">
        <v>20</v>
      </c>
      <c r="O95">
        <f t="shared" si="51"/>
        <v>6.3079999999999998</v>
      </c>
      <c r="P95">
        <f t="shared" si="65"/>
        <v>36.796666666666638</v>
      </c>
      <c r="Q95">
        <v>20</v>
      </c>
      <c r="R95">
        <f t="shared" si="52"/>
        <v>6.3079999999999998</v>
      </c>
      <c r="S95">
        <f t="shared" si="66"/>
        <v>33.116999999999976</v>
      </c>
      <c r="T95" s="11">
        <f t="shared" si="57"/>
        <v>21.385399999999901</v>
      </c>
      <c r="V95">
        <v>20</v>
      </c>
      <c r="W95">
        <v>6.3080000630626696</v>
      </c>
      <c r="X95">
        <f t="shared" si="67"/>
        <v>33.949899988963722</v>
      </c>
      <c r="Y95">
        <v>20</v>
      </c>
      <c r="Z95">
        <v>6.3080000630590396</v>
      </c>
      <c r="AA95">
        <f t="shared" si="68"/>
        <v>37.84800037802178</v>
      </c>
      <c r="AB95">
        <v>20</v>
      </c>
      <c r="AC95">
        <v>6.3080000630590396</v>
      </c>
      <c r="AD95">
        <f t="shared" si="69"/>
        <v>36.796667034191906</v>
      </c>
      <c r="AE95">
        <v>20</v>
      </c>
      <c r="AF95">
        <v>6.3080000630673201</v>
      </c>
      <c r="AG95">
        <f t="shared" si="70"/>
        <v>22.44596679964544</v>
      </c>
      <c r="AH95" s="11">
        <f t="shared" si="53"/>
        <v>27.693400252247972</v>
      </c>
      <c r="AJ95">
        <v>20</v>
      </c>
      <c r="AK95">
        <v>6.3080000630787003</v>
      </c>
      <c r="AL95">
        <f t="shared" si="71"/>
        <v>32.845999969757486</v>
      </c>
      <c r="AM95">
        <v>20</v>
      </c>
      <c r="AN95">
        <v>6.3080000624658004</v>
      </c>
      <c r="AO95">
        <f t="shared" si="72"/>
        <v>37.847999951012405</v>
      </c>
      <c r="AP95">
        <v>20</v>
      </c>
      <c r="AQ95">
        <v>6.30800006307829</v>
      </c>
      <c r="AR95">
        <f t="shared" si="73"/>
        <v>36.796666620665135</v>
      </c>
      <c r="AS95">
        <v>20</v>
      </c>
      <c r="AT95">
        <v>6.3080000618395902</v>
      </c>
      <c r="AU95">
        <f t="shared" si="79"/>
        <v>20.106000464528993</v>
      </c>
      <c r="AV95" s="11">
        <f t="shared" si="54"/>
        <v>27.693400250462279</v>
      </c>
      <c r="AX95">
        <v>20</v>
      </c>
      <c r="AY95">
        <v>6.3080000630740596</v>
      </c>
      <c r="AZ95">
        <f t="shared" si="74"/>
        <v>32.845999972331214</v>
      </c>
      <c r="BA95">
        <v>20</v>
      </c>
      <c r="BB95">
        <v>6.3080000630778397</v>
      </c>
      <c r="BC95">
        <f t="shared" si="75"/>
        <v>37.847999955218938</v>
      </c>
      <c r="BD95">
        <v>20</v>
      </c>
      <c r="BE95">
        <v>6.3080000630783797</v>
      </c>
      <c r="BF95">
        <f t="shared" si="76"/>
        <v>36.796666621644881</v>
      </c>
      <c r="BG95">
        <v>20</v>
      </c>
      <c r="BH95">
        <v>6.3080000630567898</v>
      </c>
      <c r="BI95">
        <f t="shared" si="80"/>
        <v>20.105999823054759</v>
      </c>
      <c r="BJ95" s="11">
        <f t="shared" si="55"/>
        <v>27.693400252286967</v>
      </c>
      <c r="BO95" s="10">
        <v>44641.569444444445</v>
      </c>
      <c r="BP95" s="37">
        <v>13.5481999999999</v>
      </c>
      <c r="BQ95" s="37">
        <v>-23.28228</v>
      </c>
      <c r="BR95" s="37">
        <f t="shared" si="58"/>
        <v>23.28228</v>
      </c>
      <c r="BT95" s="11">
        <v>0.15698999999999999</v>
      </c>
      <c r="BV95">
        <v>0</v>
      </c>
      <c r="BW95">
        <f t="shared" si="59"/>
        <v>0</v>
      </c>
      <c r="BX95">
        <f t="shared" si="83"/>
        <v>36.270999999999972</v>
      </c>
      <c r="BY95">
        <v>20</v>
      </c>
      <c r="BZ95">
        <f t="shared" si="60"/>
        <v>6.3079999999999998</v>
      </c>
      <c r="CA95">
        <f t="shared" si="77"/>
        <v>37.847999999999971</v>
      </c>
      <c r="CB95">
        <v>20</v>
      </c>
      <c r="CC95">
        <f t="shared" si="61"/>
        <v>6.3079999999999998</v>
      </c>
      <c r="CD95">
        <f t="shared" si="46"/>
        <v>36.796666666666638</v>
      </c>
      <c r="CE95">
        <v>20</v>
      </c>
      <c r="CF95">
        <f t="shared" si="62"/>
        <v>6.3079999999999998</v>
      </c>
      <c r="CG95">
        <f t="shared" si="85"/>
        <v>33.116999999999976</v>
      </c>
      <c r="CH95" s="11">
        <f t="shared" si="63"/>
        <v>9.1899199999999013</v>
      </c>
      <c r="CJ95" s="27">
        <v>20</v>
      </c>
      <c r="CK95" s="27">
        <v>6.3080000630593602</v>
      </c>
      <c r="CL95" s="27">
        <f t="shared" si="84"/>
        <v>33.581933315477038</v>
      </c>
      <c r="CM95" s="27">
        <v>20</v>
      </c>
      <c r="CN95" s="27">
        <v>6.30800006305906</v>
      </c>
      <c r="CO95" s="27">
        <f t="shared" si="78"/>
        <v>37.848000378081025</v>
      </c>
      <c r="CP95" s="27">
        <v>20</v>
      </c>
      <c r="CQ95" s="27">
        <v>6.30800006305906</v>
      </c>
      <c r="CR95" s="27">
        <f t="shared" si="48"/>
        <v>36.796667034250149</v>
      </c>
      <c r="CS95" s="27">
        <v>20</v>
      </c>
      <c r="CT95" s="27">
        <v>6.3080000630673299</v>
      </c>
      <c r="CU95" s="27">
        <f t="shared" si="86"/>
        <v>21.71003345266347</v>
      </c>
      <c r="CV95" s="30">
        <f t="shared" si="64"/>
        <v>15.497920252244711</v>
      </c>
      <c r="DA95" s="1"/>
    </row>
    <row r="96" spans="1:105" x14ac:dyDescent="0.35">
      <c r="A96" s="10">
        <v>44641.572916666664</v>
      </c>
      <c r="B96">
        <v>13.4794</v>
      </c>
      <c r="C96">
        <v>-10.9824</v>
      </c>
      <c r="D96">
        <f t="shared" si="56"/>
        <v>10.9824</v>
      </c>
      <c r="F96" s="11" t="s">
        <v>34</v>
      </c>
      <c r="H96">
        <v>0</v>
      </c>
      <c r="I96">
        <f t="shared" si="87"/>
        <v>0</v>
      </c>
      <c r="J96">
        <f t="shared" si="81"/>
        <v>36.270999999999972</v>
      </c>
      <c r="K96">
        <v>20</v>
      </c>
      <c r="L96">
        <f t="shared" si="50"/>
        <v>6.3079999999999998</v>
      </c>
      <c r="M96">
        <f t="shared" si="82"/>
        <v>38.373666666666637</v>
      </c>
      <c r="N96">
        <v>20</v>
      </c>
      <c r="O96">
        <f t="shared" si="51"/>
        <v>6.3079999999999998</v>
      </c>
      <c r="P96">
        <f t="shared" si="65"/>
        <v>37.322333333333304</v>
      </c>
      <c r="Q96">
        <v>20</v>
      </c>
      <c r="R96">
        <f t="shared" si="52"/>
        <v>6.3079999999999998</v>
      </c>
      <c r="S96">
        <f t="shared" si="66"/>
        <v>33.642666666666642</v>
      </c>
      <c r="T96" s="11">
        <f t="shared" si="57"/>
        <v>21.420999999999999</v>
      </c>
      <c r="V96">
        <v>20</v>
      </c>
      <c r="W96">
        <v>6.3080000630633801</v>
      </c>
      <c r="X96">
        <f t="shared" si="67"/>
        <v>34.475566660885669</v>
      </c>
      <c r="Y96">
        <v>20</v>
      </c>
      <c r="Z96">
        <v>6.3080000630590396</v>
      </c>
      <c r="AA96">
        <f t="shared" si="68"/>
        <v>38.373667049943364</v>
      </c>
      <c r="AB96">
        <v>20</v>
      </c>
      <c r="AC96">
        <v>6.3080000630590396</v>
      </c>
      <c r="AD96">
        <f t="shared" si="69"/>
        <v>37.32233370611349</v>
      </c>
      <c r="AE96">
        <v>20</v>
      </c>
      <c r="AF96">
        <v>6.3080000630673201</v>
      </c>
      <c r="AG96">
        <f t="shared" si="70"/>
        <v>22.971633471567717</v>
      </c>
      <c r="AH96" s="11">
        <f t="shared" si="53"/>
        <v>27.729000252248781</v>
      </c>
      <c r="AJ96">
        <v>20</v>
      </c>
      <c r="AK96">
        <v>6.3080000630488602</v>
      </c>
      <c r="AL96">
        <f t="shared" si="71"/>
        <v>33.371666641678225</v>
      </c>
      <c r="AM96">
        <v>20</v>
      </c>
      <c r="AN96">
        <v>6.3080000626909101</v>
      </c>
      <c r="AO96">
        <f t="shared" si="72"/>
        <v>38.373666622903315</v>
      </c>
      <c r="AP96">
        <v>20</v>
      </c>
      <c r="AQ96">
        <v>6.3080000630199198</v>
      </c>
      <c r="AR96">
        <f t="shared" si="73"/>
        <v>37.322333292583465</v>
      </c>
      <c r="AS96">
        <v>20</v>
      </c>
      <c r="AT96">
        <v>6.3080000475308902</v>
      </c>
      <c r="AU96">
        <f t="shared" si="79"/>
        <v>20.631667135156569</v>
      </c>
      <c r="AV96" s="11">
        <f t="shared" si="54"/>
        <v>27.729000236290581</v>
      </c>
      <c r="AX96">
        <v>20</v>
      </c>
      <c r="AY96">
        <v>6.3080000630735</v>
      </c>
      <c r="AZ96">
        <f t="shared" si="74"/>
        <v>33.371666644254006</v>
      </c>
      <c r="BA96">
        <v>20</v>
      </c>
      <c r="BB96">
        <v>6.3080000630766602</v>
      </c>
      <c r="BC96">
        <f t="shared" si="75"/>
        <v>38.373666627141994</v>
      </c>
      <c r="BD96">
        <v>20</v>
      </c>
      <c r="BE96">
        <v>6.3080000630771398</v>
      </c>
      <c r="BF96">
        <f t="shared" si="76"/>
        <v>37.322333293567979</v>
      </c>
      <c r="BG96">
        <v>20</v>
      </c>
      <c r="BH96">
        <v>6.3080000630560003</v>
      </c>
      <c r="BI96">
        <f t="shared" si="80"/>
        <v>20.631666494976091</v>
      </c>
      <c r="BJ96" s="11">
        <f t="shared" si="55"/>
        <v>27.729000252283299</v>
      </c>
      <c r="BO96" s="10">
        <v>44641.572916666664</v>
      </c>
      <c r="BP96" s="37">
        <v>13.4794</v>
      </c>
      <c r="BQ96" s="37">
        <v>-23.063040000000001</v>
      </c>
      <c r="BR96" s="37">
        <f t="shared" si="58"/>
        <v>23.063040000000001</v>
      </c>
      <c r="BT96" s="11">
        <v>0.15698999999999999</v>
      </c>
      <c r="BV96">
        <v>0</v>
      </c>
      <c r="BW96">
        <f t="shared" si="59"/>
        <v>0</v>
      </c>
      <c r="BX96">
        <f t="shared" si="83"/>
        <v>36.270999999999972</v>
      </c>
      <c r="BY96">
        <v>20</v>
      </c>
      <c r="BZ96">
        <f t="shared" si="60"/>
        <v>6.3079999999999998</v>
      </c>
      <c r="CA96">
        <f t="shared" si="77"/>
        <v>38.373666666666637</v>
      </c>
      <c r="CB96">
        <v>20</v>
      </c>
      <c r="CC96">
        <f t="shared" si="61"/>
        <v>6.3079999999999998</v>
      </c>
      <c r="CD96">
        <f t="shared" si="46"/>
        <v>37.322333333333304</v>
      </c>
      <c r="CE96">
        <v>20</v>
      </c>
      <c r="CF96">
        <f t="shared" si="62"/>
        <v>6.3079999999999998</v>
      </c>
      <c r="CG96">
        <f t="shared" si="85"/>
        <v>33.642666666666642</v>
      </c>
      <c r="CH96" s="11">
        <f t="shared" si="63"/>
        <v>9.3403599999999969</v>
      </c>
      <c r="CJ96" s="27">
        <v>20</v>
      </c>
      <c r="CK96" s="27">
        <v>6.3080000630595396</v>
      </c>
      <c r="CL96" s="27">
        <f t="shared" si="84"/>
        <v>34.107599987398665</v>
      </c>
      <c r="CM96" s="27">
        <v>20</v>
      </c>
      <c r="CN96" s="27">
        <v>6.30800006305906</v>
      </c>
      <c r="CO96" s="27">
        <f t="shared" si="78"/>
        <v>38.373667050002616</v>
      </c>
      <c r="CP96" s="27">
        <v>20</v>
      </c>
      <c r="CQ96" s="27">
        <v>6.30800006305906</v>
      </c>
      <c r="CR96" s="27">
        <f t="shared" si="48"/>
        <v>37.32233370617174</v>
      </c>
      <c r="CS96" s="27">
        <v>20</v>
      </c>
      <c r="CT96" s="27">
        <v>6.3080000630673299</v>
      </c>
      <c r="CU96" s="27">
        <f t="shared" si="86"/>
        <v>22.235700124585748</v>
      </c>
      <c r="CV96" s="30">
        <f t="shared" si="64"/>
        <v>15.648360252244991</v>
      </c>
      <c r="DA96" s="1"/>
    </row>
    <row r="97" spans="1:105" x14ac:dyDescent="0.35">
      <c r="A97" s="10">
        <v>44641.576388888891</v>
      </c>
      <c r="B97">
        <v>13.668799999999999</v>
      </c>
      <c r="C97">
        <v>-10.8504</v>
      </c>
      <c r="D97">
        <f t="shared" si="56"/>
        <v>10.8504</v>
      </c>
      <c r="F97" s="11" t="s">
        <v>34</v>
      </c>
      <c r="H97">
        <v>0</v>
      </c>
      <c r="I97">
        <f t="shared" si="87"/>
        <v>0</v>
      </c>
      <c r="J97">
        <f t="shared" si="81"/>
        <v>36.270999999999972</v>
      </c>
      <c r="K97">
        <v>20</v>
      </c>
      <c r="L97">
        <f t="shared" si="50"/>
        <v>6.3079999999999998</v>
      </c>
      <c r="M97">
        <f t="shared" si="82"/>
        <v>38.899333333333303</v>
      </c>
      <c r="N97">
        <v>20</v>
      </c>
      <c r="O97">
        <f t="shared" si="51"/>
        <v>6.3079999999999998</v>
      </c>
      <c r="P97">
        <f t="shared" si="65"/>
        <v>37.847999999999971</v>
      </c>
      <c r="Q97">
        <v>20</v>
      </c>
      <c r="R97">
        <f t="shared" si="52"/>
        <v>6.3079999999999998</v>
      </c>
      <c r="S97">
        <f t="shared" si="66"/>
        <v>34.168333333333308</v>
      </c>
      <c r="T97" s="11">
        <f t="shared" si="57"/>
        <v>21.742399999999996</v>
      </c>
      <c r="V97">
        <v>20</v>
      </c>
      <c r="W97">
        <v>6.3080000630636901</v>
      </c>
      <c r="X97">
        <f t="shared" si="67"/>
        <v>35.001233332807644</v>
      </c>
      <c r="Y97">
        <v>20</v>
      </c>
      <c r="Z97">
        <v>6.3080000630590396</v>
      </c>
      <c r="AA97">
        <f t="shared" si="68"/>
        <v>38.899333721864949</v>
      </c>
      <c r="AB97">
        <v>20</v>
      </c>
      <c r="AC97">
        <v>6.3080000630590298</v>
      </c>
      <c r="AD97">
        <f t="shared" si="69"/>
        <v>37.848000378035074</v>
      </c>
      <c r="AE97">
        <v>20</v>
      </c>
      <c r="AF97">
        <v>6.3080000630673201</v>
      </c>
      <c r="AG97">
        <f t="shared" si="70"/>
        <v>23.497300143489994</v>
      </c>
      <c r="AH97" s="11">
        <f t="shared" si="53"/>
        <v>28.050400252249077</v>
      </c>
      <c r="AJ97">
        <v>20</v>
      </c>
      <c r="AK97">
        <v>6.30800006307887</v>
      </c>
      <c r="AL97">
        <f t="shared" si="71"/>
        <v>33.897333313601465</v>
      </c>
      <c r="AM97">
        <v>20</v>
      </c>
      <c r="AN97">
        <v>6.3080000630749904</v>
      </c>
      <c r="AO97">
        <f t="shared" si="72"/>
        <v>38.899333294826228</v>
      </c>
      <c r="AP97">
        <v>20</v>
      </c>
      <c r="AQ97">
        <v>6.3080000630784996</v>
      </c>
      <c r="AR97">
        <f t="shared" si="73"/>
        <v>37.847999964506677</v>
      </c>
      <c r="AS97">
        <v>20</v>
      </c>
      <c r="AT97">
        <v>6.3080000618359602</v>
      </c>
      <c r="AU97">
        <f t="shared" si="79"/>
        <v>21.157333806976233</v>
      </c>
      <c r="AV97" s="11">
        <f t="shared" si="54"/>
        <v>28.050400251068318</v>
      </c>
      <c r="AX97">
        <v>20</v>
      </c>
      <c r="AY97">
        <v>6.3080000630744797</v>
      </c>
      <c r="AZ97">
        <f t="shared" si="74"/>
        <v>33.897333316176876</v>
      </c>
      <c r="BA97">
        <v>20</v>
      </c>
      <c r="BB97">
        <v>6.3080000630770297</v>
      </c>
      <c r="BC97">
        <f t="shared" si="75"/>
        <v>38.899333299065077</v>
      </c>
      <c r="BD97">
        <v>20</v>
      </c>
      <c r="BE97">
        <v>6.30800006307744</v>
      </c>
      <c r="BF97">
        <f t="shared" si="76"/>
        <v>37.847999965491098</v>
      </c>
      <c r="BG97">
        <v>20</v>
      </c>
      <c r="BH97">
        <v>6.3080000630567596</v>
      </c>
      <c r="BI97">
        <f t="shared" si="80"/>
        <v>21.157333166897487</v>
      </c>
      <c r="BJ97" s="11">
        <f t="shared" si="55"/>
        <v>28.050400252285705</v>
      </c>
      <c r="BO97" s="10">
        <v>44641.576388888891</v>
      </c>
      <c r="BP97" s="37">
        <v>13.668799999999999</v>
      </c>
      <c r="BQ97" s="37">
        <v>-22.78584</v>
      </c>
      <c r="BR97" s="37">
        <f t="shared" si="58"/>
        <v>22.78584</v>
      </c>
      <c r="BT97" s="11">
        <v>0.15698999999999999</v>
      </c>
      <c r="BV97">
        <v>0</v>
      </c>
      <c r="BW97">
        <f t="shared" si="59"/>
        <v>0</v>
      </c>
      <c r="BX97">
        <f t="shared" si="83"/>
        <v>36.270999999999972</v>
      </c>
      <c r="BY97">
        <v>20</v>
      </c>
      <c r="BZ97">
        <f t="shared" si="60"/>
        <v>6.3079999999999998</v>
      </c>
      <c r="CA97">
        <f t="shared" si="77"/>
        <v>38.899333333333303</v>
      </c>
      <c r="CB97">
        <v>20</v>
      </c>
      <c r="CC97">
        <f t="shared" si="61"/>
        <v>6.3079999999999998</v>
      </c>
      <c r="CD97">
        <f t="shared" si="46"/>
        <v>37.847999999999971</v>
      </c>
      <c r="CE97">
        <v>20</v>
      </c>
      <c r="CF97">
        <f t="shared" si="62"/>
        <v>6.3079999999999998</v>
      </c>
      <c r="CG97">
        <f t="shared" si="85"/>
        <v>34.168333333333308</v>
      </c>
      <c r="CH97" s="11">
        <f t="shared" si="63"/>
        <v>9.8069599999999966</v>
      </c>
      <c r="CJ97" s="27">
        <v>20</v>
      </c>
      <c r="CK97" s="27">
        <v>6.3080000630589197</v>
      </c>
      <c r="CL97" s="27">
        <f t="shared" si="84"/>
        <v>34.633266659320242</v>
      </c>
      <c r="CM97" s="27">
        <v>20</v>
      </c>
      <c r="CN97" s="27">
        <v>6.3080000630590503</v>
      </c>
      <c r="CO97" s="27">
        <f t="shared" si="78"/>
        <v>38.899333721924201</v>
      </c>
      <c r="CP97" s="27">
        <v>20</v>
      </c>
      <c r="CQ97" s="27">
        <v>6.3080000630590503</v>
      </c>
      <c r="CR97" s="27">
        <f t="shared" si="48"/>
        <v>37.848000378093325</v>
      </c>
      <c r="CS97" s="27">
        <v>20</v>
      </c>
      <c r="CT97" s="27">
        <v>6.3080000630673299</v>
      </c>
      <c r="CU97" s="27">
        <f t="shared" si="86"/>
        <v>22.761366796508025</v>
      </c>
      <c r="CV97" s="30">
        <f t="shared" si="64"/>
        <v>16.114960252244352</v>
      </c>
      <c r="DA97" s="1"/>
    </row>
    <row r="98" spans="1:105" x14ac:dyDescent="0.35">
      <c r="A98" s="10">
        <v>44641.579861111109</v>
      </c>
      <c r="B98">
        <v>13.9434</v>
      </c>
      <c r="C98">
        <v>-10.8086</v>
      </c>
      <c r="D98">
        <f t="shared" si="56"/>
        <v>10.8086</v>
      </c>
      <c r="F98" s="11" t="s">
        <v>34</v>
      </c>
      <c r="H98">
        <v>0</v>
      </c>
      <c r="I98">
        <f t="shared" si="87"/>
        <v>0</v>
      </c>
      <c r="J98">
        <f t="shared" si="81"/>
        <v>36.270999999999972</v>
      </c>
      <c r="K98">
        <v>20</v>
      </c>
      <c r="L98">
        <f t="shared" si="50"/>
        <v>6.3079999999999998</v>
      </c>
      <c r="M98">
        <f t="shared" si="82"/>
        <v>39.424999999999969</v>
      </c>
      <c r="N98">
        <v>20</v>
      </c>
      <c r="O98">
        <f t="shared" si="51"/>
        <v>6.3079999999999998</v>
      </c>
      <c r="P98">
        <f t="shared" si="65"/>
        <v>38.373666666666637</v>
      </c>
      <c r="Q98">
        <v>20</v>
      </c>
      <c r="R98">
        <f t="shared" si="52"/>
        <v>6.3079999999999998</v>
      </c>
      <c r="S98">
        <f t="shared" si="66"/>
        <v>34.693999999999974</v>
      </c>
      <c r="T98" s="11">
        <f t="shared" si="57"/>
        <v>22.058800000000005</v>
      </c>
      <c r="V98">
        <v>20</v>
      </c>
      <c r="W98">
        <v>6.3080000630417503</v>
      </c>
      <c r="X98">
        <f t="shared" si="67"/>
        <v>35.526900004727793</v>
      </c>
      <c r="Y98">
        <v>20</v>
      </c>
      <c r="Z98">
        <v>6.3080000630590298</v>
      </c>
      <c r="AA98">
        <f t="shared" si="68"/>
        <v>39.425000393786533</v>
      </c>
      <c r="AB98">
        <v>20</v>
      </c>
      <c r="AC98">
        <v>6.3080000630590298</v>
      </c>
      <c r="AD98">
        <f t="shared" si="69"/>
        <v>38.373667049956659</v>
      </c>
      <c r="AE98">
        <v>20</v>
      </c>
      <c r="AF98">
        <v>6.3080000630673201</v>
      </c>
      <c r="AG98">
        <f t="shared" si="70"/>
        <v>24.022966815412271</v>
      </c>
      <c r="AH98" s="11">
        <f t="shared" si="53"/>
        <v>28.366800252227137</v>
      </c>
      <c r="AJ98">
        <v>20</v>
      </c>
      <c r="AK98">
        <v>6.3080000630797404</v>
      </c>
      <c r="AL98">
        <f t="shared" si="71"/>
        <v>34.422999985524775</v>
      </c>
      <c r="AM98">
        <v>20</v>
      </c>
      <c r="AN98">
        <v>6.3080000630763298</v>
      </c>
      <c r="AO98">
        <f t="shared" si="72"/>
        <v>39.424999966749255</v>
      </c>
      <c r="AP98">
        <v>20</v>
      </c>
      <c r="AQ98">
        <v>6.3080000630794197</v>
      </c>
      <c r="AR98">
        <f t="shared" si="73"/>
        <v>38.373666636429959</v>
      </c>
      <c r="AS98">
        <v>20</v>
      </c>
      <c r="AT98">
        <v>6.3080000602159103</v>
      </c>
      <c r="AU98">
        <f t="shared" si="79"/>
        <v>21.683000478660894</v>
      </c>
      <c r="AV98" s="11">
        <f t="shared" si="54"/>
        <v>28.366800249451401</v>
      </c>
      <c r="AX98">
        <v>20</v>
      </c>
      <c r="AY98">
        <v>6.30800006272798</v>
      </c>
      <c r="AZ98">
        <f t="shared" si="74"/>
        <v>34.422999988070877</v>
      </c>
      <c r="BA98">
        <v>20</v>
      </c>
      <c r="BB98">
        <v>6.3080000629384703</v>
      </c>
      <c r="BC98">
        <f t="shared" si="75"/>
        <v>39.424999970976614</v>
      </c>
      <c r="BD98">
        <v>20</v>
      </c>
      <c r="BE98">
        <v>6.3080000629753101</v>
      </c>
      <c r="BF98">
        <f t="shared" si="76"/>
        <v>38.373666637405705</v>
      </c>
      <c r="BG98">
        <v>20</v>
      </c>
      <c r="BH98">
        <v>6.3080000587829304</v>
      </c>
      <c r="BI98">
        <f t="shared" si="80"/>
        <v>21.682999838462731</v>
      </c>
      <c r="BJ98" s="11">
        <f t="shared" si="55"/>
        <v>28.366800247424692</v>
      </c>
      <c r="BO98" s="10">
        <v>44641.579861111109</v>
      </c>
      <c r="BP98" s="37">
        <v>13.9434</v>
      </c>
      <c r="BQ98" s="37">
        <v>-22.698060000000002</v>
      </c>
      <c r="BR98" s="37">
        <f t="shared" si="58"/>
        <v>22.698060000000002</v>
      </c>
      <c r="BT98" s="11">
        <v>0.15698999999999999</v>
      </c>
      <c r="BV98">
        <v>0</v>
      </c>
      <c r="BW98">
        <f t="shared" si="59"/>
        <v>0</v>
      </c>
      <c r="BX98">
        <f t="shared" si="83"/>
        <v>36.270999999999972</v>
      </c>
      <c r="BY98">
        <v>20</v>
      </c>
      <c r="BZ98">
        <f t="shared" si="60"/>
        <v>6.3079999999999998</v>
      </c>
      <c r="CA98">
        <f t="shared" si="77"/>
        <v>39.424999999999969</v>
      </c>
      <c r="CB98">
        <v>20</v>
      </c>
      <c r="CC98">
        <f t="shared" si="61"/>
        <v>6.3079999999999998</v>
      </c>
      <c r="CD98">
        <f t="shared" si="46"/>
        <v>38.373666666666637</v>
      </c>
      <c r="CE98">
        <v>20</v>
      </c>
      <c r="CF98">
        <f t="shared" si="62"/>
        <v>6.3079999999999998</v>
      </c>
      <c r="CG98">
        <f t="shared" si="85"/>
        <v>34.693999999999974</v>
      </c>
      <c r="CH98" s="11">
        <f t="shared" si="63"/>
        <v>10.169340000000002</v>
      </c>
      <c r="CJ98" s="27">
        <v>20</v>
      </c>
      <c r="CK98" s="27">
        <v>6.3080000630380297</v>
      </c>
      <c r="CL98" s="27">
        <f t="shared" si="84"/>
        <v>35.158933331240078</v>
      </c>
      <c r="CM98" s="27">
        <v>20</v>
      </c>
      <c r="CN98" s="27">
        <v>6.3080000630590503</v>
      </c>
      <c r="CO98" s="27">
        <f t="shared" si="78"/>
        <v>39.425000393845785</v>
      </c>
      <c r="CP98" s="27">
        <v>20</v>
      </c>
      <c r="CQ98" s="27">
        <v>6.3080000630590503</v>
      </c>
      <c r="CR98" s="27">
        <f t="shared" si="48"/>
        <v>38.373667050014909</v>
      </c>
      <c r="CS98" s="27">
        <v>20</v>
      </c>
      <c r="CT98" s="27">
        <v>6.3080000630673299</v>
      </c>
      <c r="CU98" s="27">
        <f t="shared" si="86"/>
        <v>23.287033468430302</v>
      </c>
      <c r="CV98" s="30">
        <f t="shared" si="64"/>
        <v>16.47734025222346</v>
      </c>
      <c r="DA98" s="1"/>
    </row>
    <row r="99" spans="1:105" x14ac:dyDescent="0.35">
      <c r="A99" s="10">
        <v>44641.583333333336</v>
      </c>
      <c r="B99">
        <v>13.519600000000001</v>
      </c>
      <c r="C99">
        <v>-10.718</v>
      </c>
      <c r="D99">
        <f t="shared" si="56"/>
        <v>10.718</v>
      </c>
      <c r="F99" s="11" t="s">
        <v>35</v>
      </c>
      <c r="H99">
        <v>0</v>
      </c>
      <c r="I99">
        <f t="shared" si="87"/>
        <v>0</v>
      </c>
      <c r="J99">
        <f t="shared" si="81"/>
        <v>36.270999999999972</v>
      </c>
      <c r="K99">
        <v>20</v>
      </c>
      <c r="L99">
        <f t="shared" si="50"/>
        <v>6.3079999999999998</v>
      </c>
      <c r="M99">
        <f t="shared" si="82"/>
        <v>39.950666666666635</v>
      </c>
      <c r="N99">
        <v>20</v>
      </c>
      <c r="O99">
        <f t="shared" si="51"/>
        <v>6.3079999999999998</v>
      </c>
      <c r="P99">
        <f t="shared" si="65"/>
        <v>38.899333333333303</v>
      </c>
      <c r="Q99">
        <v>20</v>
      </c>
      <c r="R99">
        <f t="shared" si="52"/>
        <v>6.3079999999999998</v>
      </c>
      <c r="S99">
        <f t="shared" si="66"/>
        <v>35.21966666666664</v>
      </c>
      <c r="T99" s="11">
        <f t="shared" si="57"/>
        <v>21.725600000000004</v>
      </c>
      <c r="V99">
        <v>6</v>
      </c>
      <c r="W99">
        <v>1.8923999810761101</v>
      </c>
      <c r="X99">
        <f t="shared" si="67"/>
        <v>35.684600003150798</v>
      </c>
      <c r="Y99">
        <v>20</v>
      </c>
      <c r="Z99">
        <v>6.3080000541199697</v>
      </c>
      <c r="AA99">
        <f t="shared" si="68"/>
        <v>39.950667064963199</v>
      </c>
      <c r="AB99">
        <v>20</v>
      </c>
      <c r="AC99">
        <v>6.3080000543411003</v>
      </c>
      <c r="AD99">
        <f t="shared" si="69"/>
        <v>38.899333721151748</v>
      </c>
      <c r="AE99">
        <v>6</v>
      </c>
      <c r="AF99">
        <v>1.8923999810872101</v>
      </c>
      <c r="AG99">
        <f t="shared" si="70"/>
        <v>24.180666813836204</v>
      </c>
      <c r="AH99" s="11">
        <f t="shared" ref="AH99:AH130" si="88">W99+Z99+AC99+AF99+B99+C99</f>
        <v>19.202400070624389</v>
      </c>
      <c r="AJ99">
        <v>20</v>
      </c>
      <c r="AK99">
        <v>6.30800006307906</v>
      </c>
      <c r="AL99">
        <f t="shared" si="71"/>
        <v>34.94866665744803</v>
      </c>
      <c r="AM99">
        <v>20</v>
      </c>
      <c r="AN99">
        <v>6.3080000630760997</v>
      </c>
      <c r="AO99">
        <f t="shared" si="72"/>
        <v>39.95066663867226</v>
      </c>
      <c r="AP99">
        <v>20</v>
      </c>
      <c r="AQ99">
        <v>6.3080000630787696</v>
      </c>
      <c r="AR99">
        <f t="shared" si="73"/>
        <v>38.899333308353192</v>
      </c>
      <c r="AS99">
        <v>20</v>
      </c>
      <c r="AT99">
        <v>6.3080000619053402</v>
      </c>
      <c r="AU99">
        <f t="shared" si="79"/>
        <v>22.208667150486338</v>
      </c>
      <c r="AV99" s="11">
        <f t="shared" ref="AV99:AV130" si="89">AK99+AN99+AQ99+AT99+B99+C99</f>
        <v>28.033600251139266</v>
      </c>
      <c r="AX99">
        <v>20</v>
      </c>
      <c r="AY99">
        <v>6.3080000627342603</v>
      </c>
      <c r="AZ99">
        <f t="shared" si="74"/>
        <v>34.948666659965397</v>
      </c>
      <c r="BA99">
        <v>20</v>
      </c>
      <c r="BB99">
        <v>6.3080000629386603</v>
      </c>
      <c r="BC99">
        <f t="shared" si="75"/>
        <v>39.950666642888166</v>
      </c>
      <c r="BD99">
        <v>20</v>
      </c>
      <c r="BE99">
        <v>6.3080000629722797</v>
      </c>
      <c r="BF99">
        <f t="shared" si="76"/>
        <v>38.899333309320063</v>
      </c>
      <c r="BG99">
        <v>20</v>
      </c>
      <c r="BH99">
        <v>6.3080000613631997</v>
      </c>
      <c r="BI99">
        <f t="shared" si="80"/>
        <v>22.208666510242999</v>
      </c>
      <c r="BJ99" s="11">
        <f t="shared" ref="BJ99:BJ130" si="90">AY99+BB99+BE99+BH99+B99+C99</f>
        <v>28.033600250008401</v>
      </c>
      <c r="BO99" s="10">
        <v>44641.583333333336</v>
      </c>
      <c r="BP99" s="37">
        <v>13.519600000000001</v>
      </c>
      <c r="BQ99" s="37">
        <v>-22.5078</v>
      </c>
      <c r="BR99" s="37">
        <f t="shared" si="58"/>
        <v>22.5078</v>
      </c>
      <c r="BT99" s="11">
        <v>0.15</v>
      </c>
      <c r="BV99">
        <v>0</v>
      </c>
      <c r="BW99">
        <f t="shared" si="59"/>
        <v>0</v>
      </c>
      <c r="BX99">
        <f t="shared" si="83"/>
        <v>36.270999999999972</v>
      </c>
      <c r="BY99">
        <v>20</v>
      </c>
      <c r="BZ99">
        <f t="shared" si="60"/>
        <v>6.3079999999999998</v>
      </c>
      <c r="CA99">
        <f t="shared" si="77"/>
        <v>39.950666666666635</v>
      </c>
      <c r="CB99">
        <v>20</v>
      </c>
      <c r="CC99">
        <f t="shared" si="61"/>
        <v>6.3079999999999998</v>
      </c>
      <c r="CD99">
        <f t="shared" si="46"/>
        <v>38.899333333333303</v>
      </c>
      <c r="CE99">
        <v>20</v>
      </c>
      <c r="CF99">
        <f t="shared" si="62"/>
        <v>6.3079999999999998</v>
      </c>
      <c r="CG99">
        <f t="shared" si="85"/>
        <v>35.21966666666664</v>
      </c>
      <c r="CH99" s="11">
        <f t="shared" si="63"/>
        <v>9.935800000000004</v>
      </c>
      <c r="CJ99" s="27">
        <v>20</v>
      </c>
      <c r="CK99" s="27">
        <v>6.3080000629448802</v>
      </c>
      <c r="CL99" s="27">
        <f t="shared" si="84"/>
        <v>35.684600003152148</v>
      </c>
      <c r="CM99" s="27">
        <v>20</v>
      </c>
      <c r="CN99" s="27">
        <v>6.3080000630601702</v>
      </c>
      <c r="CO99" s="27">
        <f t="shared" si="78"/>
        <v>39.950667065767469</v>
      </c>
      <c r="CP99" s="27">
        <v>20</v>
      </c>
      <c r="CQ99" s="27">
        <v>6.3080000630601702</v>
      </c>
      <c r="CR99" s="27">
        <f t="shared" si="48"/>
        <v>38.899333721936593</v>
      </c>
      <c r="CS99" s="27">
        <v>20</v>
      </c>
      <c r="CT99" s="27">
        <v>6.30800006306775</v>
      </c>
      <c r="CU99" s="27">
        <f t="shared" si="86"/>
        <v>23.812700140352614</v>
      </c>
      <c r="CV99" s="30">
        <f t="shared" si="64"/>
        <v>16.243800252132974</v>
      </c>
      <c r="DA99" s="1"/>
    </row>
    <row r="100" spans="1:105" x14ac:dyDescent="0.35">
      <c r="A100" s="10">
        <v>44641.586805555555</v>
      </c>
      <c r="B100">
        <v>14.0174</v>
      </c>
      <c r="C100">
        <v>-10.704800000000001</v>
      </c>
      <c r="D100">
        <f t="shared" si="56"/>
        <v>10.704800000000001</v>
      </c>
      <c r="F100" s="11" t="s">
        <v>35</v>
      </c>
      <c r="H100">
        <v>0</v>
      </c>
      <c r="I100">
        <f t="shared" si="87"/>
        <v>0</v>
      </c>
      <c r="J100">
        <f t="shared" si="81"/>
        <v>36.270999999999972</v>
      </c>
      <c r="K100">
        <v>20</v>
      </c>
      <c r="L100">
        <f t="shared" si="50"/>
        <v>6.3079999999999998</v>
      </c>
      <c r="M100">
        <f t="shared" si="82"/>
        <v>40.476333333333301</v>
      </c>
      <c r="N100">
        <v>20</v>
      </c>
      <c r="O100">
        <f t="shared" si="51"/>
        <v>6.3079999999999998</v>
      </c>
      <c r="P100">
        <f t="shared" si="65"/>
        <v>39.424999999999969</v>
      </c>
      <c r="Q100">
        <v>20</v>
      </c>
      <c r="R100">
        <f t="shared" si="52"/>
        <v>6.3079999999999998</v>
      </c>
      <c r="S100">
        <f t="shared" si="66"/>
        <v>35.745333333333306</v>
      </c>
      <c r="T100" s="11">
        <f t="shared" si="57"/>
        <v>22.236600000000003</v>
      </c>
      <c r="V100">
        <v>6</v>
      </c>
      <c r="W100">
        <v>1.8923999810760801</v>
      </c>
      <c r="X100">
        <f t="shared" si="67"/>
        <v>35.842300001573804</v>
      </c>
      <c r="Y100">
        <v>20</v>
      </c>
      <c r="Z100">
        <v>6.3080000630607698</v>
      </c>
      <c r="AA100">
        <f t="shared" si="68"/>
        <v>40.476333736884932</v>
      </c>
      <c r="AB100">
        <v>20</v>
      </c>
      <c r="AC100">
        <v>6.3080000629594597</v>
      </c>
      <c r="AD100">
        <f t="shared" si="69"/>
        <v>39.425000393065034</v>
      </c>
      <c r="AE100">
        <v>6</v>
      </c>
      <c r="AF100">
        <v>1.8923999810897201</v>
      </c>
      <c r="AG100">
        <f t="shared" si="70"/>
        <v>24.338366812260347</v>
      </c>
      <c r="AH100" s="11">
        <f t="shared" si="88"/>
        <v>19.713400088186027</v>
      </c>
      <c r="AJ100">
        <v>20</v>
      </c>
      <c r="AK100">
        <v>6.3080000630798603</v>
      </c>
      <c r="AL100">
        <f t="shared" si="71"/>
        <v>35.474333329371348</v>
      </c>
      <c r="AM100">
        <v>20</v>
      </c>
      <c r="AN100">
        <v>6.3080000630773698</v>
      </c>
      <c r="AO100">
        <f t="shared" si="72"/>
        <v>40.476333310595372</v>
      </c>
      <c r="AP100">
        <v>20</v>
      </c>
      <c r="AQ100">
        <v>6.3080000630795796</v>
      </c>
      <c r="AR100">
        <f t="shared" si="73"/>
        <v>39.424999980276489</v>
      </c>
      <c r="AS100">
        <v>20</v>
      </c>
      <c r="AT100">
        <v>6.3080000619515797</v>
      </c>
      <c r="AU100">
        <f t="shared" si="79"/>
        <v>22.734333822315637</v>
      </c>
      <c r="AV100" s="11">
        <f t="shared" si="89"/>
        <v>28.544600251188392</v>
      </c>
      <c r="AX100">
        <v>20</v>
      </c>
      <c r="AY100">
        <v>6.3080000630759603</v>
      </c>
      <c r="AZ100">
        <f t="shared" si="74"/>
        <v>35.474333331888396</v>
      </c>
      <c r="BA100">
        <v>20</v>
      </c>
      <c r="BB100">
        <v>6.3080000630773601</v>
      </c>
      <c r="BC100">
        <f t="shared" si="75"/>
        <v>40.476333314811278</v>
      </c>
      <c r="BD100">
        <v>20</v>
      </c>
      <c r="BE100">
        <v>6.3080000630777198</v>
      </c>
      <c r="BF100">
        <f t="shared" si="76"/>
        <v>39.424999981243204</v>
      </c>
      <c r="BG100">
        <v>20</v>
      </c>
      <c r="BH100">
        <v>6.3080000630583797</v>
      </c>
      <c r="BI100">
        <f t="shared" si="80"/>
        <v>22.73433318216453</v>
      </c>
      <c r="BJ100" s="11">
        <f t="shared" si="90"/>
        <v>28.54460025228942</v>
      </c>
      <c r="BO100" s="10">
        <v>44641.586805555555</v>
      </c>
      <c r="BP100" s="37">
        <v>14.0174</v>
      </c>
      <c r="BQ100" s="37">
        <v>-22.480080000000001</v>
      </c>
      <c r="BR100" s="37">
        <f t="shared" si="58"/>
        <v>22.480080000000001</v>
      </c>
      <c r="BT100" s="11">
        <v>0.15</v>
      </c>
      <c r="BV100">
        <v>0</v>
      </c>
      <c r="BW100">
        <f t="shared" si="59"/>
        <v>0</v>
      </c>
      <c r="BX100">
        <f t="shared" si="83"/>
        <v>36.270999999999972</v>
      </c>
      <c r="BY100">
        <v>20</v>
      </c>
      <c r="BZ100">
        <f t="shared" si="60"/>
        <v>6.3079999999999998</v>
      </c>
      <c r="CA100">
        <f t="shared" si="77"/>
        <v>40.476333333333301</v>
      </c>
      <c r="CB100">
        <v>20</v>
      </c>
      <c r="CC100">
        <f t="shared" si="61"/>
        <v>6.3079999999999998</v>
      </c>
      <c r="CD100">
        <f t="shared" si="46"/>
        <v>39.424999999999969</v>
      </c>
      <c r="CE100">
        <v>20</v>
      </c>
      <c r="CF100">
        <f t="shared" si="62"/>
        <v>6.3079999999999998</v>
      </c>
      <c r="CG100">
        <f t="shared" si="85"/>
        <v>35.745333333333306</v>
      </c>
      <c r="CH100" s="11">
        <f t="shared" si="63"/>
        <v>10.461320000000001</v>
      </c>
      <c r="CJ100" s="27">
        <v>6</v>
      </c>
      <c r="CK100" s="27">
        <v>1.8923999810760901</v>
      </c>
      <c r="CL100" s="27">
        <f t="shared" si="84"/>
        <v>35.842300001575154</v>
      </c>
      <c r="CM100" s="27">
        <v>20</v>
      </c>
      <c r="CN100" s="27">
        <v>6.30800005262192</v>
      </c>
      <c r="CO100" s="27">
        <f t="shared" si="78"/>
        <v>40.476333736819292</v>
      </c>
      <c r="CP100" s="27">
        <v>20</v>
      </c>
      <c r="CQ100" s="27">
        <v>6.3080000528800104</v>
      </c>
      <c r="CR100" s="27">
        <f t="shared" si="48"/>
        <v>39.425000393009924</v>
      </c>
      <c r="CS100" s="27">
        <v>20</v>
      </c>
      <c r="CT100" s="27">
        <v>6.3080000630677597</v>
      </c>
      <c r="CU100" s="27">
        <f t="shared" si="86"/>
        <v>24.338366812274927</v>
      </c>
      <c r="CV100" s="30">
        <f t="shared" si="64"/>
        <v>12.353720149645781</v>
      </c>
      <c r="DA100" s="1"/>
    </row>
    <row r="101" spans="1:105" x14ac:dyDescent="0.35">
      <c r="A101" s="10">
        <v>44641.590277777781</v>
      </c>
      <c r="B101">
        <v>14.355600000000001</v>
      </c>
      <c r="C101">
        <v>-10.476000000000001</v>
      </c>
      <c r="D101">
        <f t="shared" si="56"/>
        <v>10.476000000000001</v>
      </c>
      <c r="F101" s="11" t="s">
        <v>35</v>
      </c>
      <c r="H101">
        <v>0</v>
      </c>
      <c r="I101">
        <f t="shared" si="87"/>
        <v>0</v>
      </c>
      <c r="J101">
        <f t="shared" si="81"/>
        <v>36.270999999999972</v>
      </c>
      <c r="K101">
        <v>20</v>
      </c>
      <c r="L101">
        <f t="shared" si="50"/>
        <v>6.3079999999999998</v>
      </c>
      <c r="M101">
        <f t="shared" si="82"/>
        <v>41.001999999999967</v>
      </c>
      <c r="N101">
        <v>20</v>
      </c>
      <c r="O101">
        <f t="shared" si="51"/>
        <v>6.3079999999999998</v>
      </c>
      <c r="P101">
        <f t="shared" si="65"/>
        <v>39.950666666666635</v>
      </c>
      <c r="Q101">
        <v>20</v>
      </c>
      <c r="R101">
        <f t="shared" si="52"/>
        <v>6.3079999999999998</v>
      </c>
      <c r="S101">
        <f t="shared" si="66"/>
        <v>36.270999999999972</v>
      </c>
      <c r="T101" s="11">
        <f t="shared" si="57"/>
        <v>22.803600000000003</v>
      </c>
      <c r="V101">
        <v>6</v>
      </c>
      <c r="W101">
        <v>1.8923999810760399</v>
      </c>
      <c r="X101">
        <f t="shared" si="67"/>
        <v>35.99999999999681</v>
      </c>
      <c r="Y101">
        <v>20</v>
      </c>
      <c r="Z101">
        <v>6.3080000540976098</v>
      </c>
      <c r="AA101">
        <f t="shared" si="68"/>
        <v>41.002000408059736</v>
      </c>
      <c r="AB101">
        <v>20</v>
      </c>
      <c r="AC101">
        <v>6.3080000543596704</v>
      </c>
      <c r="AD101">
        <f t="shared" si="69"/>
        <v>39.950667064261673</v>
      </c>
      <c r="AE101">
        <v>20</v>
      </c>
      <c r="AF101">
        <v>6.3080000630677597</v>
      </c>
      <c r="AG101">
        <f t="shared" si="70"/>
        <v>24.864033484182659</v>
      </c>
      <c r="AH101" s="11">
        <f t="shared" si="88"/>
        <v>24.69600015260108</v>
      </c>
      <c r="AJ101">
        <v>20</v>
      </c>
      <c r="AK101">
        <v>6.3080000630799304</v>
      </c>
      <c r="AL101">
        <f t="shared" si="71"/>
        <v>36.000000001294673</v>
      </c>
      <c r="AM101">
        <v>20</v>
      </c>
      <c r="AN101">
        <v>6.3080000630778903</v>
      </c>
      <c r="AO101">
        <f t="shared" si="72"/>
        <v>41.001999982518527</v>
      </c>
      <c r="AP101">
        <v>20</v>
      </c>
      <c r="AQ101">
        <v>6.3080000630796604</v>
      </c>
      <c r="AR101">
        <f t="shared" si="73"/>
        <v>39.950666652199793</v>
      </c>
      <c r="AS101">
        <v>20</v>
      </c>
      <c r="AT101">
        <v>6.30800006198643</v>
      </c>
      <c r="AU101">
        <f t="shared" si="79"/>
        <v>23.260000494147839</v>
      </c>
      <c r="AV101" s="11">
        <f t="shared" si="89"/>
        <v>29.111600251223912</v>
      </c>
      <c r="AX101">
        <v>20</v>
      </c>
      <c r="AY101">
        <v>6.3080000628481496</v>
      </c>
      <c r="AZ101">
        <f t="shared" si="74"/>
        <v>36.000000003792408</v>
      </c>
      <c r="BA101">
        <v>20</v>
      </c>
      <c r="BB101">
        <v>6.3080000629555997</v>
      </c>
      <c r="BC101">
        <f t="shared" si="75"/>
        <v>41.001999986724243</v>
      </c>
      <c r="BD101">
        <v>20</v>
      </c>
      <c r="BE101">
        <v>6.30800006298987</v>
      </c>
      <c r="BF101">
        <f t="shared" si="76"/>
        <v>39.950666653159026</v>
      </c>
      <c r="BG101">
        <v>20</v>
      </c>
      <c r="BH101">
        <v>6.3080000421935702</v>
      </c>
      <c r="BI101">
        <f t="shared" si="80"/>
        <v>23.259999852347327</v>
      </c>
      <c r="BJ101" s="11">
        <f t="shared" si="90"/>
        <v>29.111600230987193</v>
      </c>
      <c r="BO101" s="10">
        <v>44641.590277777781</v>
      </c>
      <c r="BP101" s="37">
        <v>14.355600000000001</v>
      </c>
      <c r="BQ101" s="37">
        <v>-21.999600000000001</v>
      </c>
      <c r="BR101" s="37">
        <f t="shared" si="58"/>
        <v>21.999600000000001</v>
      </c>
      <c r="BT101" s="11">
        <v>0.15</v>
      </c>
      <c r="BV101">
        <v>0</v>
      </c>
      <c r="BW101">
        <f t="shared" si="59"/>
        <v>0</v>
      </c>
      <c r="BX101">
        <f t="shared" si="83"/>
        <v>36.270999999999972</v>
      </c>
      <c r="BY101">
        <v>20</v>
      </c>
      <c r="BZ101">
        <f t="shared" si="60"/>
        <v>6.3079999999999998</v>
      </c>
      <c r="CA101">
        <f t="shared" si="77"/>
        <v>41.001999999999967</v>
      </c>
      <c r="CB101">
        <v>20</v>
      </c>
      <c r="CC101">
        <f t="shared" si="61"/>
        <v>6.3079999999999998</v>
      </c>
      <c r="CD101">
        <f t="shared" si="46"/>
        <v>39.950666666666635</v>
      </c>
      <c r="CE101">
        <v>20</v>
      </c>
      <c r="CF101">
        <f t="shared" si="62"/>
        <v>6.3079999999999998</v>
      </c>
      <c r="CG101">
        <f t="shared" si="85"/>
        <v>36.270999999999972</v>
      </c>
      <c r="CH101" s="11">
        <f t="shared" si="63"/>
        <v>11.280000000000001</v>
      </c>
      <c r="CJ101" s="27">
        <v>6</v>
      </c>
      <c r="CK101" s="27">
        <v>1.8923999810760399</v>
      </c>
      <c r="CL101" s="27">
        <f t="shared" si="84"/>
        <v>35.99999999999816</v>
      </c>
      <c r="CM101" s="27">
        <v>20</v>
      </c>
      <c r="CN101" s="27">
        <v>6.3080000546931396</v>
      </c>
      <c r="CO101" s="27">
        <f t="shared" si="78"/>
        <v>41.00200040804372</v>
      </c>
      <c r="CP101" s="27">
        <v>20</v>
      </c>
      <c r="CQ101" s="27">
        <v>6.3080000549001101</v>
      </c>
      <c r="CR101" s="27">
        <f t="shared" si="48"/>
        <v>39.950667064251597</v>
      </c>
      <c r="CS101" s="27">
        <v>20</v>
      </c>
      <c r="CT101" s="27">
        <v>6.3080000630677597</v>
      </c>
      <c r="CU101" s="27">
        <f t="shared" si="86"/>
        <v>24.86403348419724</v>
      </c>
      <c r="CV101" s="30">
        <f t="shared" si="64"/>
        <v>13.172400153737051</v>
      </c>
      <c r="DA101" s="1"/>
    </row>
    <row r="102" spans="1:105" x14ac:dyDescent="0.35">
      <c r="A102" s="10">
        <v>44641.59375</v>
      </c>
      <c r="B102">
        <v>13.585000000000001</v>
      </c>
      <c r="C102">
        <v>-10.384600000000001</v>
      </c>
      <c r="D102">
        <f t="shared" si="56"/>
        <v>10.384600000000001</v>
      </c>
      <c r="F102" s="11" t="s">
        <v>35</v>
      </c>
      <c r="H102">
        <v>0</v>
      </c>
      <c r="I102">
        <f t="shared" si="87"/>
        <v>0</v>
      </c>
      <c r="J102">
        <f t="shared" si="81"/>
        <v>36.270999999999972</v>
      </c>
      <c r="K102">
        <v>20</v>
      </c>
      <c r="L102">
        <f t="shared" si="50"/>
        <v>6.3079999999999998</v>
      </c>
      <c r="M102">
        <f t="shared" si="82"/>
        <v>41.527666666666633</v>
      </c>
      <c r="N102">
        <v>20</v>
      </c>
      <c r="O102">
        <f t="shared" si="51"/>
        <v>6.3079999999999998</v>
      </c>
      <c r="P102">
        <f t="shared" si="65"/>
        <v>40.476333333333301</v>
      </c>
      <c r="Q102">
        <v>20</v>
      </c>
      <c r="R102">
        <f t="shared" si="52"/>
        <v>6.3079999999999998</v>
      </c>
      <c r="S102">
        <f t="shared" si="66"/>
        <v>36.796666666666638</v>
      </c>
      <c r="T102" s="11">
        <f t="shared" si="57"/>
        <v>22.124400000000001</v>
      </c>
      <c r="V102">
        <v>0</v>
      </c>
      <c r="W102" s="4">
        <v>2.4829183907846901E-26</v>
      </c>
      <c r="X102">
        <f t="shared" si="67"/>
        <v>35.99999999999681</v>
      </c>
      <c r="Y102">
        <v>20</v>
      </c>
      <c r="Z102">
        <v>6.30800006306022</v>
      </c>
      <c r="AA102">
        <f t="shared" si="68"/>
        <v>41.52766707998142</v>
      </c>
      <c r="AB102">
        <v>20</v>
      </c>
      <c r="AC102">
        <v>6.3080000630602298</v>
      </c>
      <c r="AD102">
        <f t="shared" si="69"/>
        <v>40.476333736183356</v>
      </c>
      <c r="AE102">
        <v>20</v>
      </c>
      <c r="AF102">
        <v>6.3080000630677704</v>
      </c>
      <c r="AG102">
        <f t="shared" si="70"/>
        <v>25.389700156104972</v>
      </c>
      <c r="AH102" s="11">
        <f t="shared" si="88"/>
        <v>22.124400189188222</v>
      </c>
      <c r="AJ102">
        <v>0</v>
      </c>
      <c r="AK102" s="4">
        <v>1.59545769910511E-18</v>
      </c>
      <c r="AL102">
        <f t="shared" si="71"/>
        <v>36.000000001294673</v>
      </c>
      <c r="AM102">
        <v>20</v>
      </c>
      <c r="AN102">
        <v>6.3080000630784099</v>
      </c>
      <c r="AO102">
        <f t="shared" si="72"/>
        <v>41.527666654441731</v>
      </c>
      <c r="AP102">
        <v>20</v>
      </c>
      <c r="AQ102">
        <v>6.3080000630797501</v>
      </c>
      <c r="AR102">
        <f t="shared" si="73"/>
        <v>40.476333324123104</v>
      </c>
      <c r="AS102">
        <v>20</v>
      </c>
      <c r="AT102">
        <v>6.3080000620212902</v>
      </c>
      <c r="AU102">
        <f t="shared" si="79"/>
        <v>23.785667165982947</v>
      </c>
      <c r="AV102" s="11">
        <f t="shared" si="89"/>
        <v>22.12440018817945</v>
      </c>
      <c r="AX102">
        <v>0</v>
      </c>
      <c r="AY102">
        <v>0</v>
      </c>
      <c r="AZ102">
        <f t="shared" si="74"/>
        <v>36.000000003792408</v>
      </c>
      <c r="BA102">
        <v>20</v>
      </c>
      <c r="BB102">
        <v>6.3080000629595396</v>
      </c>
      <c r="BC102">
        <f t="shared" si="75"/>
        <v>41.527666658637536</v>
      </c>
      <c r="BD102">
        <v>20</v>
      </c>
      <c r="BE102">
        <v>6.3080000629923099</v>
      </c>
      <c r="BF102">
        <f t="shared" si="76"/>
        <v>40.476333325075053</v>
      </c>
      <c r="BG102">
        <v>20</v>
      </c>
      <c r="BH102">
        <v>6.3080000620572898</v>
      </c>
      <c r="BI102">
        <f t="shared" si="80"/>
        <v>23.785666524185434</v>
      </c>
      <c r="BJ102" s="11">
        <f t="shared" si="90"/>
        <v>22.12440018800914</v>
      </c>
      <c r="BO102" s="10">
        <v>44641.59375</v>
      </c>
      <c r="BP102" s="37">
        <v>13.585000000000001</v>
      </c>
      <c r="BQ102" s="37">
        <v>-21.807659999999998</v>
      </c>
      <c r="BR102" s="37">
        <f t="shared" si="58"/>
        <v>21.807659999999998</v>
      </c>
      <c r="BT102" s="11">
        <v>0.15</v>
      </c>
      <c r="BV102">
        <v>0</v>
      </c>
      <c r="BW102">
        <f t="shared" si="59"/>
        <v>0</v>
      </c>
      <c r="BX102">
        <f t="shared" si="83"/>
        <v>36.270999999999972</v>
      </c>
      <c r="BY102">
        <v>20</v>
      </c>
      <c r="BZ102">
        <f t="shared" si="60"/>
        <v>6.3079999999999998</v>
      </c>
      <c r="CA102">
        <f t="shared" si="77"/>
        <v>41.527666666666633</v>
      </c>
      <c r="CB102">
        <v>20</v>
      </c>
      <c r="CC102">
        <f t="shared" si="61"/>
        <v>6.3079999999999998</v>
      </c>
      <c r="CD102">
        <f t="shared" si="46"/>
        <v>40.476333333333301</v>
      </c>
      <c r="CE102">
        <v>20</v>
      </c>
      <c r="CF102">
        <f t="shared" si="62"/>
        <v>6.3079999999999998</v>
      </c>
      <c r="CG102">
        <f t="shared" si="85"/>
        <v>36.796666666666638</v>
      </c>
      <c r="CH102" s="11">
        <f t="shared" si="63"/>
        <v>10.701340000000002</v>
      </c>
      <c r="CJ102" s="27">
        <v>0</v>
      </c>
      <c r="CK102" s="32">
        <v>-3.3613408623317698E-23</v>
      </c>
      <c r="CL102" s="27">
        <f t="shared" si="84"/>
        <v>35.99999999999816</v>
      </c>
      <c r="CM102" s="27">
        <v>20</v>
      </c>
      <c r="CN102" s="27">
        <v>6.30800006306022</v>
      </c>
      <c r="CO102" s="27">
        <f t="shared" si="78"/>
        <v>41.527667079965404</v>
      </c>
      <c r="CP102" s="27">
        <v>20</v>
      </c>
      <c r="CQ102" s="27">
        <v>6.3080000630602298</v>
      </c>
      <c r="CR102" s="27">
        <f t="shared" si="48"/>
        <v>40.476333736173281</v>
      </c>
      <c r="CS102" s="27">
        <v>20</v>
      </c>
      <c r="CT102" s="27">
        <v>6.3080000630677704</v>
      </c>
      <c r="CU102" s="27">
        <f t="shared" si="86"/>
        <v>25.389700156119552</v>
      </c>
      <c r="CV102" s="30">
        <f t="shared" si="64"/>
        <v>10.701340189188222</v>
      </c>
      <c r="DA102" s="1"/>
    </row>
    <row r="103" spans="1:105" x14ac:dyDescent="0.35">
      <c r="A103" s="10">
        <v>44641.597222222219</v>
      </c>
      <c r="B103">
        <v>13.028600000000001</v>
      </c>
      <c r="C103">
        <v>-10.4018</v>
      </c>
      <c r="D103">
        <f t="shared" si="56"/>
        <v>10.4018</v>
      </c>
      <c r="F103" s="11" t="s">
        <v>35</v>
      </c>
      <c r="H103">
        <v>0</v>
      </c>
      <c r="I103">
        <f t="shared" si="87"/>
        <v>0</v>
      </c>
      <c r="J103">
        <f t="shared" si="81"/>
        <v>36.270999999999972</v>
      </c>
      <c r="K103">
        <v>20</v>
      </c>
      <c r="L103">
        <f t="shared" si="50"/>
        <v>6.3079999999999998</v>
      </c>
      <c r="M103">
        <f t="shared" si="82"/>
        <v>42.053333333333299</v>
      </c>
      <c r="N103">
        <v>20</v>
      </c>
      <c r="O103">
        <f t="shared" si="51"/>
        <v>6.3079999999999998</v>
      </c>
      <c r="P103">
        <f t="shared" si="65"/>
        <v>41.001999999999967</v>
      </c>
      <c r="Q103">
        <v>20</v>
      </c>
      <c r="R103">
        <f t="shared" si="52"/>
        <v>6.3079999999999998</v>
      </c>
      <c r="S103">
        <f t="shared" si="66"/>
        <v>37.322333333333304</v>
      </c>
      <c r="T103" s="11">
        <f t="shared" si="57"/>
        <v>21.550800000000002</v>
      </c>
      <c r="V103">
        <v>0</v>
      </c>
      <c r="W103" s="4">
        <v>7.7745508371056501E-27</v>
      </c>
      <c r="X103">
        <f t="shared" si="67"/>
        <v>35.99999999999681</v>
      </c>
      <c r="Y103">
        <v>20</v>
      </c>
      <c r="Z103">
        <v>6.3080000630602404</v>
      </c>
      <c r="AA103">
        <f t="shared" si="68"/>
        <v>42.053333751903104</v>
      </c>
      <c r="AB103">
        <v>20</v>
      </c>
      <c r="AC103">
        <v>6.3080000630602404</v>
      </c>
      <c r="AD103">
        <f t="shared" si="69"/>
        <v>41.00200040810504</v>
      </c>
      <c r="AE103">
        <v>20</v>
      </c>
      <c r="AF103">
        <v>6.3080000630677704</v>
      </c>
      <c r="AG103">
        <f t="shared" si="70"/>
        <v>25.915366828027285</v>
      </c>
      <c r="AH103" s="11">
        <f t="shared" si="88"/>
        <v>21.550800189188251</v>
      </c>
      <c r="AJ103">
        <v>0</v>
      </c>
      <c r="AK103" s="4">
        <v>1.5954576950194299E-18</v>
      </c>
      <c r="AL103">
        <f t="shared" si="71"/>
        <v>36.000000001294673</v>
      </c>
      <c r="AM103">
        <v>20</v>
      </c>
      <c r="AN103">
        <v>6.3080000629507396</v>
      </c>
      <c r="AO103">
        <f t="shared" si="72"/>
        <v>42.053333326354291</v>
      </c>
      <c r="AP103">
        <v>20</v>
      </c>
      <c r="AQ103">
        <v>6.3080000630597803</v>
      </c>
      <c r="AR103">
        <f t="shared" si="73"/>
        <v>41.001999996044752</v>
      </c>
      <c r="AS103">
        <v>20</v>
      </c>
      <c r="AT103">
        <v>6.3080000599775801</v>
      </c>
      <c r="AU103">
        <f t="shared" si="79"/>
        <v>24.311333837647744</v>
      </c>
      <c r="AV103" s="11">
        <f t="shared" si="89"/>
        <v>21.550800185988102</v>
      </c>
      <c r="AX103">
        <v>0</v>
      </c>
      <c r="AY103" s="4">
        <v>-1.16087126039652E-32</v>
      </c>
      <c r="AZ103">
        <f t="shared" si="74"/>
        <v>36.000000003792408</v>
      </c>
      <c r="BA103">
        <v>20</v>
      </c>
      <c r="BB103">
        <v>6.30800006307906</v>
      </c>
      <c r="BC103">
        <f t="shared" si="75"/>
        <v>42.05333333056079</v>
      </c>
      <c r="BD103">
        <v>20</v>
      </c>
      <c r="BE103">
        <v>6.3080000630792696</v>
      </c>
      <c r="BF103">
        <f t="shared" si="76"/>
        <v>41.001999996998329</v>
      </c>
      <c r="BG103">
        <v>20</v>
      </c>
      <c r="BH103">
        <v>6.3080000630678699</v>
      </c>
      <c r="BI103">
        <f t="shared" si="80"/>
        <v>24.311333196107757</v>
      </c>
      <c r="BJ103" s="11">
        <f t="shared" si="90"/>
        <v>21.550800189226202</v>
      </c>
      <c r="BO103" s="10">
        <v>44641.597222222219</v>
      </c>
      <c r="BP103" s="37">
        <v>13.028600000000001</v>
      </c>
      <c r="BQ103" s="37">
        <v>-21.843779999999999</v>
      </c>
      <c r="BR103" s="37">
        <f t="shared" si="58"/>
        <v>21.843779999999999</v>
      </c>
      <c r="BT103" s="11">
        <v>0.15</v>
      </c>
      <c r="BV103">
        <v>0</v>
      </c>
      <c r="BW103">
        <f t="shared" si="59"/>
        <v>0</v>
      </c>
      <c r="BX103">
        <f t="shared" si="83"/>
        <v>36.270999999999972</v>
      </c>
      <c r="BY103">
        <v>20</v>
      </c>
      <c r="BZ103">
        <f t="shared" si="60"/>
        <v>6.3079999999999998</v>
      </c>
      <c r="CA103">
        <f t="shared" si="77"/>
        <v>42.053333333333299</v>
      </c>
      <c r="CB103">
        <v>20</v>
      </c>
      <c r="CC103">
        <f t="shared" si="61"/>
        <v>6.3079999999999998</v>
      </c>
      <c r="CD103">
        <f t="shared" si="46"/>
        <v>41.001999999999967</v>
      </c>
      <c r="CE103">
        <v>20</v>
      </c>
      <c r="CF103">
        <f t="shared" si="62"/>
        <v>6.3079999999999998</v>
      </c>
      <c r="CG103">
        <f t="shared" si="85"/>
        <v>37.322333333333304</v>
      </c>
      <c r="CH103" s="11">
        <f t="shared" si="63"/>
        <v>10.108820000000001</v>
      </c>
      <c r="CJ103" s="27">
        <v>0</v>
      </c>
      <c r="CK103" s="32">
        <v>-3.3642367071735901E-23</v>
      </c>
      <c r="CL103" s="27">
        <f t="shared" si="84"/>
        <v>35.99999999999816</v>
      </c>
      <c r="CM103" s="27">
        <v>20</v>
      </c>
      <c r="CN103" s="27">
        <v>6.3080000630602404</v>
      </c>
      <c r="CO103" s="27">
        <f t="shared" si="78"/>
        <v>42.053333751887088</v>
      </c>
      <c r="CP103" s="27">
        <v>20</v>
      </c>
      <c r="CQ103" s="27">
        <v>6.3080000630602404</v>
      </c>
      <c r="CR103" s="27">
        <f t="shared" si="48"/>
        <v>41.002000408094965</v>
      </c>
      <c r="CS103" s="27">
        <v>20</v>
      </c>
      <c r="CT103" s="27">
        <v>6.3080000630677704</v>
      </c>
      <c r="CU103" s="27">
        <f t="shared" si="86"/>
        <v>25.915366828041865</v>
      </c>
      <c r="CV103" s="30">
        <f t="shared" si="64"/>
        <v>10.108820189188254</v>
      </c>
      <c r="DA103" s="1"/>
    </row>
    <row r="104" spans="1:105" x14ac:dyDescent="0.35">
      <c r="A104" s="10">
        <v>44641.600694444445</v>
      </c>
      <c r="B104">
        <v>12.919600000000001</v>
      </c>
      <c r="C104">
        <v>-10.3102</v>
      </c>
      <c r="D104">
        <f t="shared" si="56"/>
        <v>10.3102</v>
      </c>
      <c r="F104" s="11" t="s">
        <v>35</v>
      </c>
      <c r="H104">
        <v>0</v>
      </c>
      <c r="I104">
        <f t="shared" si="87"/>
        <v>0</v>
      </c>
      <c r="J104">
        <f t="shared" si="81"/>
        <v>36.270999999999972</v>
      </c>
      <c r="K104">
        <v>20</v>
      </c>
      <c r="L104">
        <f t="shared" si="50"/>
        <v>6.3079999999999998</v>
      </c>
      <c r="M104">
        <f t="shared" si="82"/>
        <v>42.578999999999965</v>
      </c>
      <c r="N104">
        <v>20</v>
      </c>
      <c r="O104">
        <f t="shared" si="51"/>
        <v>6.3079999999999998</v>
      </c>
      <c r="P104">
        <f t="shared" si="65"/>
        <v>41.527666666666633</v>
      </c>
      <c r="Q104">
        <v>20</v>
      </c>
      <c r="R104">
        <f t="shared" si="52"/>
        <v>6.3079999999999998</v>
      </c>
      <c r="S104">
        <f t="shared" si="66"/>
        <v>37.847999999999971</v>
      </c>
      <c r="T104" s="11">
        <f t="shared" si="57"/>
        <v>21.5334</v>
      </c>
      <c r="V104">
        <v>0</v>
      </c>
      <c r="W104" s="4">
        <v>1.7839806074839199E-26</v>
      </c>
      <c r="X104">
        <f t="shared" si="67"/>
        <v>35.99999999999681</v>
      </c>
      <c r="Y104">
        <v>20</v>
      </c>
      <c r="Z104">
        <v>6.3079978664578196</v>
      </c>
      <c r="AA104">
        <f t="shared" si="68"/>
        <v>42.57900024077459</v>
      </c>
      <c r="AB104">
        <v>20</v>
      </c>
      <c r="AC104">
        <v>6.3079979305424301</v>
      </c>
      <c r="AD104">
        <f t="shared" si="69"/>
        <v>41.527666902316909</v>
      </c>
      <c r="AE104">
        <v>20</v>
      </c>
      <c r="AF104">
        <v>6.3080000630677704</v>
      </c>
      <c r="AG104">
        <f t="shared" si="70"/>
        <v>26.441033499949597</v>
      </c>
      <c r="AH104" s="11">
        <f t="shared" si="88"/>
        <v>21.533395860068019</v>
      </c>
      <c r="AJ104">
        <v>0</v>
      </c>
      <c r="AK104" s="4">
        <v>1.59545770868498E-18</v>
      </c>
      <c r="AL104">
        <f t="shared" si="71"/>
        <v>36.000000001294673</v>
      </c>
      <c r="AM104">
        <v>20</v>
      </c>
      <c r="AN104">
        <v>6.3080000630792004</v>
      </c>
      <c r="AO104">
        <f t="shared" si="72"/>
        <v>42.57899999827756</v>
      </c>
      <c r="AP104">
        <v>20</v>
      </c>
      <c r="AQ104">
        <v>6.30800006307987</v>
      </c>
      <c r="AR104">
        <f t="shared" si="73"/>
        <v>41.527666667968077</v>
      </c>
      <c r="AS104">
        <v>20</v>
      </c>
      <c r="AT104">
        <v>6.3080000620221499</v>
      </c>
      <c r="AU104">
        <f t="shared" si="79"/>
        <v>24.837000509482923</v>
      </c>
      <c r="AV104" s="11">
        <f t="shared" si="89"/>
        <v>21.533400188181218</v>
      </c>
      <c r="AX104">
        <v>0</v>
      </c>
      <c r="AY104">
        <v>0</v>
      </c>
      <c r="AZ104">
        <f t="shared" si="74"/>
        <v>36.000000003792408</v>
      </c>
      <c r="BA104">
        <v>20</v>
      </c>
      <c r="BB104">
        <v>6.3080000630782997</v>
      </c>
      <c r="BC104">
        <f t="shared" si="75"/>
        <v>42.57900000248398</v>
      </c>
      <c r="BD104">
        <v>20</v>
      </c>
      <c r="BE104">
        <v>6.3080000630782704</v>
      </c>
      <c r="BF104">
        <f t="shared" si="76"/>
        <v>41.527666668921519</v>
      </c>
      <c r="BG104">
        <v>20</v>
      </c>
      <c r="BH104">
        <v>6.3080000630670803</v>
      </c>
      <c r="BI104">
        <f t="shared" si="80"/>
        <v>24.836999868030013</v>
      </c>
      <c r="BJ104" s="11">
        <f t="shared" si="90"/>
        <v>21.533400189223649</v>
      </c>
      <c r="BO104" s="10">
        <v>44641.600694444445</v>
      </c>
      <c r="BP104" s="37">
        <v>12.919600000000001</v>
      </c>
      <c r="BQ104" s="37">
        <v>-21.651420000000002</v>
      </c>
      <c r="BR104" s="37">
        <f t="shared" si="58"/>
        <v>21.651420000000002</v>
      </c>
      <c r="BT104" s="11">
        <v>0.15</v>
      </c>
      <c r="BV104">
        <v>0</v>
      </c>
      <c r="BW104">
        <f t="shared" si="59"/>
        <v>0</v>
      </c>
      <c r="BX104">
        <f t="shared" si="83"/>
        <v>36.270999999999972</v>
      </c>
      <c r="BY104">
        <v>20</v>
      </c>
      <c r="BZ104">
        <f t="shared" si="60"/>
        <v>6.3079999999999998</v>
      </c>
      <c r="CA104">
        <f t="shared" si="77"/>
        <v>42.578999999999965</v>
      </c>
      <c r="CB104">
        <v>20</v>
      </c>
      <c r="CC104">
        <f t="shared" si="61"/>
        <v>6.3079999999999998</v>
      </c>
      <c r="CD104">
        <f t="shared" si="46"/>
        <v>41.527666666666633</v>
      </c>
      <c r="CE104">
        <v>20</v>
      </c>
      <c r="CF104">
        <f t="shared" si="62"/>
        <v>6.3079999999999998</v>
      </c>
      <c r="CG104">
        <f t="shared" si="85"/>
        <v>37.847999999999971</v>
      </c>
      <c r="CH104" s="11">
        <f t="shared" si="63"/>
        <v>10.19218</v>
      </c>
      <c r="CJ104" s="27">
        <v>0</v>
      </c>
      <c r="CK104" s="32">
        <v>-2.2845846723019E-23</v>
      </c>
      <c r="CL104" s="27">
        <f t="shared" si="84"/>
        <v>35.99999999999816</v>
      </c>
      <c r="CM104" s="27">
        <v>20</v>
      </c>
      <c r="CN104" s="27">
        <v>6.3079980120601498</v>
      </c>
      <c r="CO104" s="27">
        <f t="shared" si="78"/>
        <v>42.579000252892101</v>
      </c>
      <c r="CP104" s="27">
        <v>20</v>
      </c>
      <c r="CQ104" s="27">
        <v>6.3079980626758596</v>
      </c>
      <c r="CR104" s="27">
        <f t="shared" si="48"/>
        <v>41.527666913317951</v>
      </c>
      <c r="CS104" s="27">
        <v>20</v>
      </c>
      <c r="CT104" s="27">
        <v>6.3080000630677704</v>
      </c>
      <c r="CU104" s="27">
        <f t="shared" si="86"/>
        <v>26.441033499964178</v>
      </c>
      <c r="CV104" s="30">
        <f t="shared" si="64"/>
        <v>10.192176137803777</v>
      </c>
      <c r="DA104" s="1"/>
    </row>
    <row r="105" spans="1:105" x14ac:dyDescent="0.35">
      <c r="A105" s="10">
        <v>44641.604166666664</v>
      </c>
      <c r="B105">
        <v>12.839</v>
      </c>
      <c r="C105">
        <v>-9.9413999999999998</v>
      </c>
      <c r="D105">
        <f t="shared" si="56"/>
        <v>9.9413999999999998</v>
      </c>
      <c r="F105" s="11" t="s">
        <v>35</v>
      </c>
      <c r="H105">
        <v>0</v>
      </c>
      <c r="I105">
        <f t="shared" si="87"/>
        <v>0</v>
      </c>
      <c r="J105">
        <f t="shared" si="81"/>
        <v>36.270999999999972</v>
      </c>
      <c r="K105">
        <v>0</v>
      </c>
      <c r="L105">
        <f t="shared" si="50"/>
        <v>0</v>
      </c>
      <c r="M105">
        <f t="shared" si="82"/>
        <v>42.578999999999965</v>
      </c>
      <c r="N105">
        <v>0</v>
      </c>
      <c r="O105">
        <f t="shared" si="51"/>
        <v>0</v>
      </c>
      <c r="P105">
        <f t="shared" si="65"/>
        <v>41.527666666666633</v>
      </c>
      <c r="Q105">
        <v>20</v>
      </c>
      <c r="R105">
        <f t="shared" si="52"/>
        <v>6.3079999999999998</v>
      </c>
      <c r="S105">
        <f t="shared" si="66"/>
        <v>38.373666666666637</v>
      </c>
      <c r="T105" s="11">
        <f t="shared" si="57"/>
        <v>9.2055999999999987</v>
      </c>
      <c r="V105">
        <v>0</v>
      </c>
      <c r="W105" s="4">
        <v>-1.54249452815053E-27</v>
      </c>
      <c r="X105">
        <f t="shared" si="67"/>
        <v>35.99999999999681</v>
      </c>
      <c r="Y105">
        <v>0</v>
      </c>
      <c r="Z105" s="4">
        <v>5.0286523433032605E-35</v>
      </c>
      <c r="AA105">
        <f t="shared" si="68"/>
        <v>42.57900024077459</v>
      </c>
      <c r="AB105">
        <v>0</v>
      </c>
      <c r="AC105" s="4">
        <v>-5.0713276840386301E-35</v>
      </c>
      <c r="AD105">
        <f t="shared" si="69"/>
        <v>41.527666902316909</v>
      </c>
      <c r="AE105">
        <v>20</v>
      </c>
      <c r="AF105">
        <v>6.3080000630678201</v>
      </c>
      <c r="AG105">
        <f t="shared" si="70"/>
        <v>26.966700171871917</v>
      </c>
      <c r="AH105" s="11">
        <f t="shared" si="88"/>
        <v>9.2056000630678216</v>
      </c>
      <c r="AJ105">
        <v>0</v>
      </c>
      <c r="AK105" s="4">
        <v>1.5954647637207101E-18</v>
      </c>
      <c r="AL105">
        <f t="shared" si="71"/>
        <v>36.000000001294673</v>
      </c>
      <c r="AM105">
        <v>0</v>
      </c>
      <c r="AN105" s="4">
        <v>2.0540041575935002E-18</v>
      </c>
      <c r="AO105">
        <f t="shared" si="72"/>
        <v>42.57899999827756</v>
      </c>
      <c r="AP105">
        <v>0</v>
      </c>
      <c r="AQ105" s="4">
        <v>2.0540041575935002E-18</v>
      </c>
      <c r="AR105">
        <f t="shared" si="73"/>
        <v>41.527666667968077</v>
      </c>
      <c r="AS105">
        <v>20</v>
      </c>
      <c r="AT105">
        <v>6.3080000615325797</v>
      </c>
      <c r="AU105">
        <f t="shared" si="79"/>
        <v>25.362667181277306</v>
      </c>
      <c r="AV105" s="11">
        <f t="shared" si="89"/>
        <v>9.2056000615325804</v>
      </c>
      <c r="AX105">
        <v>0</v>
      </c>
      <c r="AY105">
        <v>0</v>
      </c>
      <c r="AZ105">
        <f t="shared" si="74"/>
        <v>36.000000003792408</v>
      </c>
      <c r="BA105">
        <v>0</v>
      </c>
      <c r="BB105" s="4">
        <v>5.8107284049556097E-13</v>
      </c>
      <c r="BC105">
        <f t="shared" si="75"/>
        <v>42.57900000248403</v>
      </c>
      <c r="BD105">
        <v>0</v>
      </c>
      <c r="BE105" s="4">
        <v>5.8107284049556097E-13</v>
      </c>
      <c r="BF105">
        <f t="shared" si="76"/>
        <v>41.527666668921569</v>
      </c>
      <c r="BG105">
        <v>20</v>
      </c>
      <c r="BH105">
        <v>6.30800006186975</v>
      </c>
      <c r="BI105">
        <f t="shared" si="80"/>
        <v>25.362666539852491</v>
      </c>
      <c r="BJ105" s="11">
        <f t="shared" si="90"/>
        <v>9.2056000618709124</v>
      </c>
      <c r="BO105" s="10">
        <v>44641.604166666664</v>
      </c>
      <c r="BP105" s="37">
        <v>12.839</v>
      </c>
      <c r="BQ105" s="37">
        <v>-20.876940000000001</v>
      </c>
      <c r="BR105" s="37">
        <f t="shared" si="58"/>
        <v>20.876940000000001</v>
      </c>
      <c r="BT105" s="11">
        <v>0.15</v>
      </c>
      <c r="BV105">
        <v>0</v>
      </c>
      <c r="BW105">
        <f t="shared" si="59"/>
        <v>0</v>
      </c>
      <c r="BX105">
        <f t="shared" si="83"/>
        <v>36.270999999999972</v>
      </c>
      <c r="BY105">
        <v>0</v>
      </c>
      <c r="BZ105">
        <f t="shared" si="60"/>
        <v>0</v>
      </c>
      <c r="CA105">
        <f t="shared" si="77"/>
        <v>42.578999999999965</v>
      </c>
      <c r="CB105">
        <v>0</v>
      </c>
      <c r="CC105">
        <f t="shared" si="61"/>
        <v>0</v>
      </c>
      <c r="CD105">
        <f t="shared" si="46"/>
        <v>41.527666666666633</v>
      </c>
      <c r="CE105">
        <v>20</v>
      </c>
      <c r="CF105">
        <f t="shared" si="62"/>
        <v>6.3079999999999998</v>
      </c>
      <c r="CG105">
        <f t="shared" si="85"/>
        <v>38.373666666666637</v>
      </c>
      <c r="CH105" s="11">
        <f t="shared" si="63"/>
        <v>-1.7299400000000027</v>
      </c>
      <c r="CJ105" s="27">
        <v>0</v>
      </c>
      <c r="CK105" s="32">
        <v>6.6071193413391499E-28</v>
      </c>
      <c r="CL105" s="27">
        <f t="shared" si="84"/>
        <v>35.99999999999816</v>
      </c>
      <c r="CM105" s="27">
        <v>0</v>
      </c>
      <c r="CN105" s="32">
        <v>-1.4884454669338601E-35</v>
      </c>
      <c r="CO105" s="27">
        <f t="shared" si="78"/>
        <v>42.579000252892101</v>
      </c>
      <c r="CP105" s="27">
        <v>0</v>
      </c>
      <c r="CQ105" s="32">
        <v>1.9889895362296001E-35</v>
      </c>
      <c r="CR105" s="27">
        <f t="shared" si="48"/>
        <v>41.527666913317951</v>
      </c>
      <c r="CS105" s="27">
        <v>20</v>
      </c>
      <c r="CT105" s="27">
        <v>6.3080000630678201</v>
      </c>
      <c r="CU105" s="27">
        <f t="shared" si="86"/>
        <v>26.966700171886497</v>
      </c>
      <c r="CV105" s="30">
        <f t="shared" si="64"/>
        <v>-1.7299399369321797</v>
      </c>
      <c r="DA105" s="1"/>
    </row>
    <row r="106" spans="1:105" x14ac:dyDescent="0.35">
      <c r="A106" s="10">
        <v>44641.607638888891</v>
      </c>
      <c r="B106">
        <v>13.032400000000001</v>
      </c>
      <c r="C106">
        <v>-9.6791999999999998</v>
      </c>
      <c r="D106">
        <f t="shared" si="56"/>
        <v>9.6791999999999998</v>
      </c>
      <c r="F106" s="11" t="s">
        <v>35</v>
      </c>
      <c r="H106">
        <v>0</v>
      </c>
      <c r="I106">
        <f t="shared" si="87"/>
        <v>0</v>
      </c>
      <c r="J106">
        <f t="shared" si="81"/>
        <v>36.270999999999972</v>
      </c>
      <c r="K106">
        <v>0</v>
      </c>
      <c r="L106">
        <f t="shared" si="50"/>
        <v>0</v>
      </c>
      <c r="M106">
        <f t="shared" si="82"/>
        <v>42.578999999999965</v>
      </c>
      <c r="N106">
        <v>0</v>
      </c>
      <c r="O106">
        <f t="shared" si="51"/>
        <v>0</v>
      </c>
      <c r="P106">
        <f t="shared" si="65"/>
        <v>41.527666666666633</v>
      </c>
      <c r="Q106">
        <v>20</v>
      </c>
      <c r="R106">
        <f t="shared" si="52"/>
        <v>6.3079999999999998</v>
      </c>
      <c r="S106">
        <f t="shared" si="66"/>
        <v>38.899333333333303</v>
      </c>
      <c r="T106" s="11">
        <f t="shared" si="57"/>
        <v>9.6612000000000027</v>
      </c>
      <c r="V106">
        <v>0</v>
      </c>
      <c r="W106" s="4">
        <v>1.4115247121983801E-27</v>
      </c>
      <c r="X106">
        <f t="shared" si="67"/>
        <v>35.99999999999681</v>
      </c>
      <c r="Y106">
        <v>0</v>
      </c>
      <c r="Z106" s="4">
        <v>-3.8204738587889701E-41</v>
      </c>
      <c r="AA106">
        <f t="shared" si="68"/>
        <v>42.57900024077459</v>
      </c>
      <c r="AB106">
        <v>0</v>
      </c>
      <c r="AC106" s="4">
        <v>7.3430229059470902E-41</v>
      </c>
      <c r="AD106">
        <f t="shared" si="69"/>
        <v>41.527666902316909</v>
      </c>
      <c r="AE106">
        <v>20</v>
      </c>
      <c r="AF106">
        <v>6.3080000630678201</v>
      </c>
      <c r="AG106">
        <f t="shared" si="70"/>
        <v>27.492366843794237</v>
      </c>
      <c r="AH106" s="11">
        <f t="shared" si="88"/>
        <v>9.6612000630678221</v>
      </c>
      <c r="AJ106">
        <v>0</v>
      </c>
      <c r="AK106" s="4">
        <v>1.5954647649946399E-18</v>
      </c>
      <c r="AL106">
        <f t="shared" si="71"/>
        <v>36.000000001294673</v>
      </c>
      <c r="AM106">
        <v>0</v>
      </c>
      <c r="AN106" s="4">
        <v>2.0540041619435099E-18</v>
      </c>
      <c r="AO106">
        <f t="shared" si="72"/>
        <v>42.57899999827756</v>
      </c>
      <c r="AP106">
        <v>0</v>
      </c>
      <c r="AQ106" s="4">
        <v>2.0540031884376E-18</v>
      </c>
      <c r="AR106">
        <f t="shared" si="73"/>
        <v>41.527666667968077</v>
      </c>
      <c r="AS106">
        <v>20</v>
      </c>
      <c r="AT106">
        <v>6.3080000615087801</v>
      </c>
      <c r="AU106">
        <f t="shared" si="79"/>
        <v>25.888333853069703</v>
      </c>
      <c r="AV106" s="11">
        <f t="shared" si="89"/>
        <v>9.6612000615087812</v>
      </c>
      <c r="AX106">
        <v>0</v>
      </c>
      <c r="AY106">
        <v>0</v>
      </c>
      <c r="AZ106">
        <f t="shared" si="74"/>
        <v>36.000000003792408</v>
      </c>
      <c r="BA106">
        <v>0</v>
      </c>
      <c r="BB106" s="4">
        <v>5.81072840473435E-13</v>
      </c>
      <c r="BC106">
        <f t="shared" si="75"/>
        <v>42.579000002484079</v>
      </c>
      <c r="BD106">
        <v>0</v>
      </c>
      <c r="BE106" s="4">
        <v>5.8107284036707201E-13</v>
      </c>
      <c r="BF106">
        <f t="shared" si="76"/>
        <v>41.527666668921619</v>
      </c>
      <c r="BG106">
        <v>20</v>
      </c>
      <c r="BH106">
        <v>6.3080000618553402</v>
      </c>
      <c r="BI106">
        <f t="shared" si="80"/>
        <v>25.888333211673768</v>
      </c>
      <c r="BJ106" s="11">
        <f t="shared" si="90"/>
        <v>9.661200061856503</v>
      </c>
      <c r="BO106" s="10">
        <v>44641.607638888891</v>
      </c>
      <c r="BP106" s="37">
        <v>13.032400000000001</v>
      </c>
      <c r="BQ106" s="37">
        <v>-20.326319999999999</v>
      </c>
      <c r="BR106" s="37">
        <f t="shared" si="58"/>
        <v>20.326319999999999</v>
      </c>
      <c r="BT106" s="11">
        <v>0.15</v>
      </c>
      <c r="BV106">
        <v>0</v>
      </c>
      <c r="BW106">
        <f t="shared" si="59"/>
        <v>0</v>
      </c>
      <c r="BX106">
        <f t="shared" si="83"/>
        <v>36.270999999999972</v>
      </c>
      <c r="BY106">
        <v>0</v>
      </c>
      <c r="BZ106">
        <f t="shared" si="60"/>
        <v>0</v>
      </c>
      <c r="CA106">
        <f t="shared" si="77"/>
        <v>42.578999999999965</v>
      </c>
      <c r="CB106">
        <v>0</v>
      </c>
      <c r="CC106">
        <f t="shared" si="61"/>
        <v>0</v>
      </c>
      <c r="CD106">
        <f t="shared" si="46"/>
        <v>41.527666666666633</v>
      </c>
      <c r="CE106">
        <v>20</v>
      </c>
      <c r="CF106">
        <f t="shared" si="62"/>
        <v>6.3079999999999998</v>
      </c>
      <c r="CG106">
        <f t="shared" si="85"/>
        <v>38.899333333333303</v>
      </c>
      <c r="CH106" s="11">
        <f t="shared" si="63"/>
        <v>-0.98591999999999658</v>
      </c>
      <c r="CJ106" s="27">
        <v>0</v>
      </c>
      <c r="CK106" s="32">
        <v>-1.7097774341248099E-27</v>
      </c>
      <c r="CL106" s="27">
        <f t="shared" si="84"/>
        <v>35.99999999999816</v>
      </c>
      <c r="CM106" s="27">
        <v>0</v>
      </c>
      <c r="CN106" s="32">
        <v>-7.1052863265789397E-41</v>
      </c>
      <c r="CO106" s="27">
        <f t="shared" si="78"/>
        <v>42.579000252892101</v>
      </c>
      <c r="CP106" s="27">
        <v>0</v>
      </c>
      <c r="CQ106" s="32">
        <v>1.3738205341095999E-40</v>
      </c>
      <c r="CR106" s="27">
        <f t="shared" si="48"/>
        <v>41.527666913317951</v>
      </c>
      <c r="CS106" s="27">
        <v>20</v>
      </c>
      <c r="CT106" s="27">
        <v>6.3080000630678201</v>
      </c>
      <c r="CU106" s="27">
        <f t="shared" si="86"/>
        <v>27.492366843808817</v>
      </c>
      <c r="CV106" s="30">
        <f t="shared" si="64"/>
        <v>-0.98591993693217717</v>
      </c>
      <c r="DA106" s="1"/>
    </row>
    <row r="107" spans="1:105" x14ac:dyDescent="0.35">
      <c r="A107" s="10">
        <v>44641.611111111109</v>
      </c>
      <c r="B107">
        <v>12.916</v>
      </c>
      <c r="C107">
        <v>-9.5155999999999992</v>
      </c>
      <c r="D107">
        <f t="shared" si="56"/>
        <v>9.5155999999999992</v>
      </c>
      <c r="F107" s="11" t="s">
        <v>35</v>
      </c>
      <c r="H107">
        <v>0</v>
      </c>
      <c r="I107">
        <f t="shared" si="87"/>
        <v>0</v>
      </c>
      <c r="J107">
        <f t="shared" si="81"/>
        <v>36.270999999999972</v>
      </c>
      <c r="K107">
        <v>0</v>
      </c>
      <c r="L107">
        <f t="shared" si="50"/>
        <v>0</v>
      </c>
      <c r="M107">
        <f t="shared" si="82"/>
        <v>42.578999999999965</v>
      </c>
      <c r="N107">
        <v>0</v>
      </c>
      <c r="O107">
        <f t="shared" si="51"/>
        <v>0</v>
      </c>
      <c r="P107">
        <f t="shared" si="65"/>
        <v>41.527666666666633</v>
      </c>
      <c r="Q107">
        <v>20</v>
      </c>
      <c r="R107">
        <f t="shared" si="52"/>
        <v>6.3079999999999998</v>
      </c>
      <c r="S107">
        <f t="shared" si="66"/>
        <v>39.424999999999969</v>
      </c>
      <c r="T107" s="11">
        <f t="shared" si="57"/>
        <v>9.708400000000001</v>
      </c>
      <c r="V107">
        <v>0</v>
      </c>
      <c r="W107" s="4">
        <v>-1.14822832767877E-27</v>
      </c>
      <c r="X107">
        <f t="shared" si="67"/>
        <v>35.99999999999681</v>
      </c>
      <c r="Y107">
        <v>0</v>
      </c>
      <c r="Z107" s="4">
        <v>-1.9324464152896099E-40</v>
      </c>
      <c r="AA107">
        <f t="shared" si="68"/>
        <v>42.57900024077459</v>
      </c>
      <c r="AB107">
        <v>0</v>
      </c>
      <c r="AC107" s="4">
        <v>-3.5416399871114598E-40</v>
      </c>
      <c r="AD107">
        <f t="shared" si="69"/>
        <v>41.527666902316909</v>
      </c>
      <c r="AE107">
        <v>20</v>
      </c>
      <c r="AF107">
        <v>6.3080000630678201</v>
      </c>
      <c r="AG107">
        <f t="shared" si="70"/>
        <v>28.018033515716557</v>
      </c>
      <c r="AH107" s="11">
        <f t="shared" si="88"/>
        <v>9.7084000630678204</v>
      </c>
      <c r="AJ107">
        <v>0</v>
      </c>
      <c r="AK107" s="4">
        <v>1.5954647625800101E-18</v>
      </c>
      <c r="AL107">
        <f t="shared" si="71"/>
        <v>36.000000001294673</v>
      </c>
      <c r="AM107">
        <v>0</v>
      </c>
      <c r="AN107" s="4">
        <v>2.05400415821285E-18</v>
      </c>
      <c r="AO107">
        <f t="shared" si="72"/>
        <v>42.57899999827756</v>
      </c>
      <c r="AP107">
        <v>0</v>
      </c>
      <c r="AQ107" s="4">
        <v>2.05400415821285E-18</v>
      </c>
      <c r="AR107">
        <f t="shared" si="73"/>
        <v>41.527666667968077</v>
      </c>
      <c r="AS107">
        <v>20</v>
      </c>
      <c r="AT107">
        <v>6.3080000615191301</v>
      </c>
      <c r="AU107">
        <f t="shared" si="79"/>
        <v>26.414000524862963</v>
      </c>
      <c r="AV107" s="11">
        <f t="shared" si="89"/>
        <v>9.7084000615191322</v>
      </c>
      <c r="AX107">
        <v>0</v>
      </c>
      <c r="AY107" s="4">
        <v>2.5901068240448602E-33</v>
      </c>
      <c r="AZ107">
        <f t="shared" si="74"/>
        <v>36.000000003792408</v>
      </c>
      <c r="BA107">
        <v>0</v>
      </c>
      <c r="BB107" s="4">
        <v>5.8107284047107897E-13</v>
      </c>
      <c r="BC107">
        <f t="shared" si="75"/>
        <v>42.579000002484129</v>
      </c>
      <c r="BD107">
        <v>0</v>
      </c>
      <c r="BE107" s="4">
        <v>5.8107284047107897E-13</v>
      </c>
      <c r="BF107">
        <f t="shared" si="76"/>
        <v>41.527666668921668</v>
      </c>
      <c r="BG107">
        <v>20</v>
      </c>
      <c r="BH107">
        <v>6.3080000618773404</v>
      </c>
      <c r="BI107">
        <f t="shared" si="80"/>
        <v>26.413999883496878</v>
      </c>
      <c r="BJ107" s="11">
        <f t="shared" si="90"/>
        <v>9.7084000618785034</v>
      </c>
      <c r="BO107" s="10">
        <v>44641.611111111109</v>
      </c>
      <c r="BP107" s="37">
        <v>12.916</v>
      </c>
      <c r="BQ107" s="37">
        <v>-19.982759999999999</v>
      </c>
      <c r="BR107" s="37">
        <f t="shared" si="58"/>
        <v>19.982759999999999</v>
      </c>
      <c r="BT107" s="11">
        <v>0.15</v>
      </c>
      <c r="BV107">
        <v>0</v>
      </c>
      <c r="BW107">
        <f t="shared" si="59"/>
        <v>0</v>
      </c>
      <c r="BX107">
        <f t="shared" si="83"/>
        <v>36.270999999999972</v>
      </c>
      <c r="BY107">
        <v>0</v>
      </c>
      <c r="BZ107">
        <f t="shared" si="60"/>
        <v>0</v>
      </c>
      <c r="CA107">
        <f t="shared" si="77"/>
        <v>42.578999999999965</v>
      </c>
      <c r="CB107">
        <v>0</v>
      </c>
      <c r="CC107">
        <f t="shared" si="61"/>
        <v>0</v>
      </c>
      <c r="CD107">
        <f t="shared" si="46"/>
        <v>41.527666666666633</v>
      </c>
      <c r="CE107">
        <v>20</v>
      </c>
      <c r="CF107">
        <f t="shared" si="62"/>
        <v>6.3079999999999998</v>
      </c>
      <c r="CG107">
        <f t="shared" si="85"/>
        <v>39.424999999999969</v>
      </c>
      <c r="CH107" s="11">
        <f t="shared" si="63"/>
        <v>-0.75875999999999877</v>
      </c>
      <c r="CJ107" s="27">
        <v>0</v>
      </c>
      <c r="CK107" s="32">
        <v>-6.64594801494794E-28</v>
      </c>
      <c r="CL107" s="27">
        <f t="shared" si="84"/>
        <v>35.99999999999816</v>
      </c>
      <c r="CM107" s="27">
        <v>0</v>
      </c>
      <c r="CN107" s="32">
        <v>1.94103725068746E-40</v>
      </c>
      <c r="CO107" s="27">
        <f t="shared" si="78"/>
        <v>42.579000252892101</v>
      </c>
      <c r="CP107" s="27">
        <v>0</v>
      </c>
      <c r="CQ107" s="32">
        <v>5.2103396982208601E-41</v>
      </c>
      <c r="CR107" s="27">
        <f t="shared" si="48"/>
        <v>41.527666913317951</v>
      </c>
      <c r="CS107" s="27">
        <v>20</v>
      </c>
      <c r="CT107" s="27">
        <v>6.3080000630678201</v>
      </c>
      <c r="CU107" s="27">
        <f t="shared" si="86"/>
        <v>28.018033515731137</v>
      </c>
      <c r="CV107" s="30">
        <f t="shared" si="64"/>
        <v>-0.75875993693217936</v>
      </c>
      <c r="DA107" s="1"/>
    </row>
    <row r="108" spans="1:105" x14ac:dyDescent="0.35">
      <c r="A108" s="10">
        <v>44641.614583333336</v>
      </c>
      <c r="B108">
        <v>13.06</v>
      </c>
      <c r="C108">
        <v>-9.3623999999999992</v>
      </c>
      <c r="D108">
        <f t="shared" si="56"/>
        <v>9.3623999999999992</v>
      </c>
      <c r="F108" s="11" t="s">
        <v>35</v>
      </c>
      <c r="H108">
        <v>0</v>
      </c>
      <c r="I108">
        <f t="shared" si="87"/>
        <v>0</v>
      </c>
      <c r="J108">
        <f t="shared" si="81"/>
        <v>36.270999999999972</v>
      </c>
      <c r="K108">
        <v>0</v>
      </c>
      <c r="L108">
        <f t="shared" si="50"/>
        <v>0</v>
      </c>
      <c r="M108">
        <f t="shared" si="82"/>
        <v>42.578999999999965</v>
      </c>
      <c r="N108">
        <v>0</v>
      </c>
      <c r="O108">
        <f t="shared" si="51"/>
        <v>0</v>
      </c>
      <c r="P108">
        <f t="shared" si="65"/>
        <v>41.527666666666633</v>
      </c>
      <c r="Q108">
        <v>0</v>
      </c>
      <c r="R108">
        <f t="shared" si="52"/>
        <v>0</v>
      </c>
      <c r="S108">
        <f t="shared" si="66"/>
        <v>39.424999999999969</v>
      </c>
      <c r="T108" s="11">
        <f t="shared" si="57"/>
        <v>3.6976000000000013</v>
      </c>
      <c r="V108">
        <v>0</v>
      </c>
      <c r="W108" s="4">
        <v>3.0831355566854998E-28</v>
      </c>
      <c r="X108">
        <f t="shared" si="67"/>
        <v>35.99999999999681</v>
      </c>
      <c r="Y108">
        <v>0</v>
      </c>
      <c r="Z108" s="4">
        <v>-4.6719991449821502E-41</v>
      </c>
      <c r="AA108">
        <f t="shared" si="68"/>
        <v>42.57900024077459</v>
      </c>
      <c r="AB108">
        <v>0</v>
      </c>
      <c r="AC108" s="4">
        <v>1.12767129225381E-40</v>
      </c>
      <c r="AD108">
        <f t="shared" si="69"/>
        <v>41.527666902316909</v>
      </c>
      <c r="AE108">
        <v>20</v>
      </c>
      <c r="AF108">
        <v>6.3080000630678201</v>
      </c>
      <c r="AG108">
        <f t="shared" si="70"/>
        <v>28.543700187638876</v>
      </c>
      <c r="AH108" s="11">
        <f t="shared" si="88"/>
        <v>10.005600063067822</v>
      </c>
      <c r="AJ108">
        <v>0</v>
      </c>
      <c r="AK108" s="4">
        <v>1.5954647451973401E-18</v>
      </c>
      <c r="AL108">
        <f t="shared" si="71"/>
        <v>36.000000001294673</v>
      </c>
      <c r="AM108">
        <v>0</v>
      </c>
      <c r="AN108" s="4">
        <v>2.0540033895956698E-18</v>
      </c>
      <c r="AO108">
        <f t="shared" si="72"/>
        <v>42.57899999827756</v>
      </c>
      <c r="AP108">
        <v>0</v>
      </c>
      <c r="AQ108" s="4">
        <v>2.0540041613241301E-18</v>
      </c>
      <c r="AR108">
        <f t="shared" si="73"/>
        <v>41.527666667968077</v>
      </c>
      <c r="AS108">
        <v>20</v>
      </c>
      <c r="AT108">
        <v>6.3080000615023497</v>
      </c>
      <c r="AU108">
        <f t="shared" si="79"/>
        <v>26.939667196654828</v>
      </c>
      <c r="AV108" s="11">
        <f t="shared" si="89"/>
        <v>10.005600061502351</v>
      </c>
      <c r="AX108">
        <v>0</v>
      </c>
      <c r="AY108">
        <v>0</v>
      </c>
      <c r="AZ108">
        <f t="shared" si="74"/>
        <v>36.000000003792408</v>
      </c>
      <c r="BA108">
        <v>0</v>
      </c>
      <c r="BB108" s="4">
        <v>5.8107284042090903E-13</v>
      </c>
      <c r="BC108">
        <f t="shared" si="75"/>
        <v>42.579000002484179</v>
      </c>
      <c r="BD108">
        <v>0</v>
      </c>
      <c r="BE108" s="4">
        <v>5.8107284045550097E-13</v>
      </c>
      <c r="BF108">
        <f t="shared" si="76"/>
        <v>41.527666668921718</v>
      </c>
      <c r="BG108">
        <v>20</v>
      </c>
      <c r="BH108">
        <v>6.3080000619023098</v>
      </c>
      <c r="BI108">
        <f t="shared" si="80"/>
        <v>26.93966655532207</v>
      </c>
      <c r="BJ108" s="11">
        <f t="shared" si="90"/>
        <v>10.005600061903474</v>
      </c>
      <c r="BO108" s="10">
        <v>44641.614583333336</v>
      </c>
      <c r="BP108" s="37">
        <v>13.06</v>
      </c>
      <c r="BQ108" s="37">
        <v>-19.66104</v>
      </c>
      <c r="BR108" s="37">
        <f t="shared" si="58"/>
        <v>19.66104</v>
      </c>
      <c r="BT108" s="11">
        <v>0.15</v>
      </c>
      <c r="BV108">
        <v>0</v>
      </c>
      <c r="BW108">
        <f t="shared" si="59"/>
        <v>0</v>
      </c>
      <c r="BX108">
        <f t="shared" si="83"/>
        <v>36.270999999999972</v>
      </c>
      <c r="BY108">
        <v>0</v>
      </c>
      <c r="BZ108">
        <f t="shared" si="60"/>
        <v>0</v>
      </c>
      <c r="CA108">
        <f t="shared" si="77"/>
        <v>42.578999999999965</v>
      </c>
      <c r="CB108">
        <v>0</v>
      </c>
      <c r="CC108">
        <f t="shared" si="61"/>
        <v>0</v>
      </c>
      <c r="CD108">
        <f t="shared" ref="CD108:CD147" si="91">CC108*5*60/3600+CD107</f>
        <v>41.527666666666633</v>
      </c>
      <c r="CE108">
        <v>0</v>
      </c>
      <c r="CF108">
        <f t="shared" si="62"/>
        <v>0</v>
      </c>
      <c r="CG108">
        <f t="shared" si="85"/>
        <v>39.424999999999969</v>
      </c>
      <c r="CH108" s="11">
        <f t="shared" si="63"/>
        <v>-6.6010399999999994</v>
      </c>
      <c r="CJ108" s="27">
        <v>0</v>
      </c>
      <c r="CK108" s="32">
        <v>-2.02637104284691E-27</v>
      </c>
      <c r="CL108" s="27">
        <f t="shared" si="84"/>
        <v>35.99999999999816</v>
      </c>
      <c r="CM108" s="27">
        <v>0</v>
      </c>
      <c r="CN108" s="32">
        <v>6.3776902891622298E-41</v>
      </c>
      <c r="CO108" s="27">
        <f t="shared" si="78"/>
        <v>42.579000252892101</v>
      </c>
      <c r="CP108" s="27">
        <v>0</v>
      </c>
      <c r="CQ108" s="32">
        <v>-6.6807123239570603E-42</v>
      </c>
      <c r="CR108" s="27">
        <f t="shared" ref="CR108:CR147" si="92">CQ108*5*60/3600+CR107</f>
        <v>41.527666913317951</v>
      </c>
      <c r="CS108" s="27">
        <v>20</v>
      </c>
      <c r="CT108" s="27">
        <v>6.3080000630678201</v>
      </c>
      <c r="CU108" s="27">
        <f t="shared" si="86"/>
        <v>28.543700187653457</v>
      </c>
      <c r="CV108" s="30">
        <f t="shared" si="64"/>
        <v>-0.29303993693217834</v>
      </c>
      <c r="DA108" s="1"/>
    </row>
    <row r="109" spans="1:105" x14ac:dyDescent="0.35">
      <c r="A109" s="10">
        <v>44641.618055555555</v>
      </c>
      <c r="B109">
        <v>13.120200000000001</v>
      </c>
      <c r="C109">
        <v>-9.2347999999999999</v>
      </c>
      <c r="D109">
        <f t="shared" si="56"/>
        <v>9.2347999999999999</v>
      </c>
      <c r="F109" s="11" t="s">
        <v>35</v>
      </c>
      <c r="H109">
        <v>0</v>
      </c>
      <c r="I109">
        <f t="shared" si="87"/>
        <v>0</v>
      </c>
      <c r="J109">
        <f t="shared" si="81"/>
        <v>36.270999999999972</v>
      </c>
      <c r="K109">
        <v>0</v>
      </c>
      <c r="L109">
        <f t="shared" si="50"/>
        <v>0</v>
      </c>
      <c r="M109">
        <f t="shared" si="82"/>
        <v>42.578999999999965</v>
      </c>
      <c r="N109">
        <v>0</v>
      </c>
      <c r="O109">
        <f t="shared" si="51"/>
        <v>0</v>
      </c>
      <c r="P109">
        <f t="shared" si="65"/>
        <v>41.527666666666633</v>
      </c>
      <c r="Q109">
        <v>0</v>
      </c>
      <c r="R109">
        <f t="shared" si="52"/>
        <v>0</v>
      </c>
      <c r="S109">
        <f t="shared" si="66"/>
        <v>39.424999999999969</v>
      </c>
      <c r="T109" s="11">
        <f t="shared" si="57"/>
        <v>3.8854000000000006</v>
      </c>
      <c r="V109">
        <v>0</v>
      </c>
      <c r="W109" s="4">
        <v>-2.2497201161313999E-27</v>
      </c>
      <c r="X109">
        <f t="shared" si="67"/>
        <v>35.99999999999681</v>
      </c>
      <c r="Y109">
        <v>0</v>
      </c>
      <c r="Z109" s="4">
        <v>4.9045446251368597E-41</v>
      </c>
      <c r="AA109">
        <f t="shared" si="68"/>
        <v>42.57900024077459</v>
      </c>
      <c r="AB109">
        <v>0</v>
      </c>
      <c r="AC109" s="4">
        <v>2.22655816242731E-41</v>
      </c>
      <c r="AD109">
        <f t="shared" si="69"/>
        <v>41.527666902316909</v>
      </c>
      <c r="AE109">
        <v>20</v>
      </c>
      <c r="AF109">
        <v>6.3080000630678201</v>
      </c>
      <c r="AG109">
        <f t="shared" si="70"/>
        <v>29.069366859561196</v>
      </c>
      <c r="AH109" s="11">
        <f t="shared" si="88"/>
        <v>10.19340006306782</v>
      </c>
      <c r="AJ109">
        <v>0</v>
      </c>
      <c r="AK109" s="4">
        <v>1.59546473988749E-18</v>
      </c>
      <c r="AL109">
        <f t="shared" si="71"/>
        <v>36.000000001294673</v>
      </c>
      <c r="AM109">
        <v>0</v>
      </c>
      <c r="AN109" s="4">
        <v>2.05400415510168E-18</v>
      </c>
      <c r="AO109">
        <f t="shared" si="72"/>
        <v>42.57899999827756</v>
      </c>
      <c r="AP109">
        <v>0</v>
      </c>
      <c r="AQ109" s="4">
        <v>2.05400415510168E-18</v>
      </c>
      <c r="AR109">
        <f t="shared" si="73"/>
        <v>41.527666667968077</v>
      </c>
      <c r="AS109">
        <v>20</v>
      </c>
      <c r="AT109">
        <v>6.3080000614912102</v>
      </c>
      <c r="AU109">
        <f t="shared" si="79"/>
        <v>27.465333868445761</v>
      </c>
      <c r="AV109" s="11">
        <f t="shared" si="89"/>
        <v>10.193400061491211</v>
      </c>
      <c r="AX109">
        <v>0</v>
      </c>
      <c r="AY109" s="4">
        <v>1.2192173576778701E-32</v>
      </c>
      <c r="AZ109">
        <f t="shared" si="74"/>
        <v>36.000000003792408</v>
      </c>
      <c r="BA109">
        <v>0</v>
      </c>
      <c r="BB109" s="4">
        <v>5.8107284044519403E-13</v>
      </c>
      <c r="BC109">
        <f t="shared" si="75"/>
        <v>42.579000002484229</v>
      </c>
      <c r="BD109">
        <v>0</v>
      </c>
      <c r="BE109" s="4">
        <v>5.8107284044519403E-13</v>
      </c>
      <c r="BF109">
        <f t="shared" si="76"/>
        <v>41.527666668921768</v>
      </c>
      <c r="BG109">
        <v>20</v>
      </c>
      <c r="BH109">
        <v>6.3080000617931198</v>
      </c>
      <c r="BI109">
        <f t="shared" si="80"/>
        <v>27.465333227138164</v>
      </c>
      <c r="BJ109" s="11">
        <f t="shared" si="90"/>
        <v>10.193400061794282</v>
      </c>
      <c r="BO109" s="10">
        <v>44641.618055555555</v>
      </c>
      <c r="BP109" s="37">
        <v>13.120200000000001</v>
      </c>
      <c r="BQ109" s="37">
        <v>-19.393080000000001</v>
      </c>
      <c r="BR109" s="37">
        <f t="shared" si="58"/>
        <v>19.393080000000001</v>
      </c>
      <c r="BT109" s="11">
        <v>0.15</v>
      </c>
      <c r="BV109">
        <v>0</v>
      </c>
      <c r="BW109">
        <f t="shared" si="59"/>
        <v>0</v>
      </c>
      <c r="BX109">
        <f t="shared" si="83"/>
        <v>36.270999999999972</v>
      </c>
      <c r="BY109">
        <v>0</v>
      </c>
      <c r="BZ109">
        <f t="shared" si="60"/>
        <v>0</v>
      </c>
      <c r="CA109">
        <f t="shared" si="77"/>
        <v>42.578999999999965</v>
      </c>
      <c r="CB109">
        <v>0</v>
      </c>
      <c r="CC109">
        <f t="shared" si="61"/>
        <v>0</v>
      </c>
      <c r="CD109">
        <f t="shared" si="91"/>
        <v>41.527666666666633</v>
      </c>
      <c r="CE109">
        <v>0</v>
      </c>
      <c r="CF109">
        <f t="shared" si="62"/>
        <v>0</v>
      </c>
      <c r="CG109">
        <f t="shared" si="85"/>
        <v>39.424999999999969</v>
      </c>
      <c r="CH109" s="11">
        <f t="shared" si="63"/>
        <v>-6.2728800000000007</v>
      </c>
      <c r="CJ109" s="27">
        <v>0</v>
      </c>
      <c r="CK109" s="32">
        <v>-2.2711140794302599E-27</v>
      </c>
      <c r="CL109" s="27">
        <f t="shared" si="84"/>
        <v>35.99999999999816</v>
      </c>
      <c r="CM109" s="27">
        <v>0</v>
      </c>
      <c r="CN109" s="32">
        <v>1.6063456516459901E-41</v>
      </c>
      <c r="CO109" s="27">
        <f t="shared" si="78"/>
        <v>42.579000252892101</v>
      </c>
      <c r="CP109" s="27">
        <v>0</v>
      </c>
      <c r="CQ109" s="32">
        <v>-6.42958212291925E-41</v>
      </c>
      <c r="CR109" s="27">
        <f t="shared" si="92"/>
        <v>41.527666913317951</v>
      </c>
      <c r="CS109" s="27">
        <v>20</v>
      </c>
      <c r="CT109" s="27">
        <v>6.3080000630678104</v>
      </c>
      <c r="CU109" s="27">
        <f t="shared" si="86"/>
        <v>29.069366859575773</v>
      </c>
      <c r="CV109" s="30">
        <f t="shared" si="64"/>
        <v>3.5120063067811458E-2</v>
      </c>
      <c r="DA109" s="1"/>
    </row>
    <row r="110" spans="1:105" x14ac:dyDescent="0.35">
      <c r="A110" s="10">
        <v>44641.621527777781</v>
      </c>
      <c r="B110">
        <v>13.0396</v>
      </c>
      <c r="C110">
        <v>-9.0112000000000005</v>
      </c>
      <c r="D110">
        <f t="shared" si="56"/>
        <v>9.0112000000000005</v>
      </c>
      <c r="F110" s="11" t="s">
        <v>35</v>
      </c>
      <c r="H110">
        <v>0</v>
      </c>
      <c r="I110">
        <f t="shared" si="87"/>
        <v>0</v>
      </c>
      <c r="J110">
        <f t="shared" si="81"/>
        <v>36.270999999999972</v>
      </c>
      <c r="K110">
        <v>0</v>
      </c>
      <c r="L110">
        <f t="shared" si="50"/>
        <v>0</v>
      </c>
      <c r="M110">
        <f t="shared" si="82"/>
        <v>42.578999999999965</v>
      </c>
      <c r="N110">
        <v>0</v>
      </c>
      <c r="O110">
        <f t="shared" si="51"/>
        <v>0</v>
      </c>
      <c r="P110">
        <f t="shared" si="65"/>
        <v>41.527666666666633</v>
      </c>
      <c r="Q110">
        <v>0</v>
      </c>
      <c r="R110">
        <f t="shared" si="52"/>
        <v>0</v>
      </c>
      <c r="S110">
        <f t="shared" si="66"/>
        <v>39.424999999999969</v>
      </c>
      <c r="T110" s="11">
        <f t="shared" si="57"/>
        <v>4.0283999999999995</v>
      </c>
      <c r="V110">
        <v>0</v>
      </c>
      <c r="W110" s="4">
        <v>-5.7847046175541197E-28</v>
      </c>
      <c r="X110">
        <f t="shared" si="67"/>
        <v>35.99999999999681</v>
      </c>
      <c r="Y110">
        <v>0</v>
      </c>
      <c r="Z110" s="4">
        <v>-1.2936629776569399E-40</v>
      </c>
      <c r="AA110">
        <f t="shared" si="68"/>
        <v>42.57900024077459</v>
      </c>
      <c r="AB110">
        <v>0</v>
      </c>
      <c r="AC110" s="4">
        <v>1.7341112286596601E-41</v>
      </c>
      <c r="AD110">
        <f t="shared" si="69"/>
        <v>41.527666902316909</v>
      </c>
      <c r="AE110">
        <v>20</v>
      </c>
      <c r="AF110">
        <v>6.3080000630678201</v>
      </c>
      <c r="AG110">
        <f t="shared" si="70"/>
        <v>29.595033531483516</v>
      </c>
      <c r="AH110" s="11">
        <f t="shared" si="88"/>
        <v>10.336400063067819</v>
      </c>
      <c r="AJ110">
        <v>0</v>
      </c>
      <c r="AK110" s="4">
        <v>1.59546473988751E-18</v>
      </c>
      <c r="AL110">
        <f t="shared" si="71"/>
        <v>36.000000001294673</v>
      </c>
      <c r="AM110">
        <v>0</v>
      </c>
      <c r="AN110" s="4">
        <v>2.0540041619435099E-18</v>
      </c>
      <c r="AO110">
        <f t="shared" si="72"/>
        <v>42.57899999827756</v>
      </c>
      <c r="AP110">
        <v>0</v>
      </c>
      <c r="AQ110" s="4">
        <v>2.0540029385861101E-18</v>
      </c>
      <c r="AR110">
        <f t="shared" si="73"/>
        <v>41.527666667968077</v>
      </c>
      <c r="AS110">
        <v>20</v>
      </c>
      <c r="AT110">
        <v>6.3080000614824296</v>
      </c>
      <c r="AU110">
        <f t="shared" si="79"/>
        <v>27.991000540235962</v>
      </c>
      <c r="AV110" s="11">
        <f t="shared" si="89"/>
        <v>10.336400061482431</v>
      </c>
      <c r="AX110">
        <v>0</v>
      </c>
      <c r="AY110">
        <v>0</v>
      </c>
      <c r="AZ110">
        <f t="shared" si="74"/>
        <v>36.000000003792408</v>
      </c>
      <c r="BA110">
        <v>0</v>
      </c>
      <c r="BB110" s="4">
        <v>5.8107284043716597E-13</v>
      </c>
      <c r="BC110">
        <f t="shared" si="75"/>
        <v>42.579000002484278</v>
      </c>
      <c r="BD110">
        <v>0</v>
      </c>
      <c r="BE110" s="4">
        <v>5.8107284032653602E-13</v>
      </c>
      <c r="BF110">
        <f t="shared" si="76"/>
        <v>41.527666668921817</v>
      </c>
      <c r="BG110">
        <v>20</v>
      </c>
      <c r="BH110">
        <v>6.3080000618672702</v>
      </c>
      <c r="BI110">
        <f t="shared" si="80"/>
        <v>27.990999898960435</v>
      </c>
      <c r="BJ110" s="11">
        <f t="shared" si="90"/>
        <v>10.336400061868433</v>
      </c>
      <c r="BO110" s="10">
        <v>44641.621527777781</v>
      </c>
      <c r="BP110" s="37">
        <v>13.0396</v>
      </c>
      <c r="BQ110" s="37">
        <v>-18.92352</v>
      </c>
      <c r="BR110" s="37">
        <f t="shared" si="58"/>
        <v>18.92352</v>
      </c>
      <c r="BT110" s="11">
        <v>0.15</v>
      </c>
      <c r="BV110">
        <v>0</v>
      </c>
      <c r="BW110">
        <f t="shared" si="59"/>
        <v>0</v>
      </c>
      <c r="BX110">
        <f t="shared" si="83"/>
        <v>36.270999999999972</v>
      </c>
      <c r="BY110">
        <v>0</v>
      </c>
      <c r="BZ110">
        <f t="shared" si="60"/>
        <v>0</v>
      </c>
      <c r="CA110">
        <f t="shared" si="77"/>
        <v>42.578999999999965</v>
      </c>
      <c r="CB110">
        <v>0</v>
      </c>
      <c r="CC110">
        <f t="shared" si="61"/>
        <v>0</v>
      </c>
      <c r="CD110">
        <f t="shared" si="91"/>
        <v>41.527666666666633</v>
      </c>
      <c r="CE110">
        <v>0</v>
      </c>
      <c r="CF110">
        <f t="shared" si="62"/>
        <v>0</v>
      </c>
      <c r="CG110">
        <f t="shared" si="85"/>
        <v>39.424999999999969</v>
      </c>
      <c r="CH110" s="11">
        <f t="shared" si="63"/>
        <v>-5.8839199999999998</v>
      </c>
      <c r="CJ110" s="27">
        <v>0</v>
      </c>
      <c r="CK110" s="32">
        <v>-2.27022949980681E-27</v>
      </c>
      <c r="CL110" s="27">
        <f t="shared" si="84"/>
        <v>35.99999999999816</v>
      </c>
      <c r="CM110" s="27">
        <v>0</v>
      </c>
      <c r="CN110" s="32">
        <v>-1.17742396316617E-41</v>
      </c>
      <c r="CO110" s="27">
        <f t="shared" si="78"/>
        <v>42.579000252892101</v>
      </c>
      <c r="CP110" s="27">
        <v>0</v>
      </c>
      <c r="CQ110" s="32">
        <v>-2.17968680884805E-40</v>
      </c>
      <c r="CR110" s="27">
        <f t="shared" si="92"/>
        <v>41.527666913317951</v>
      </c>
      <c r="CS110" s="27">
        <v>20</v>
      </c>
      <c r="CT110" s="27">
        <v>6.3080000630678104</v>
      </c>
      <c r="CU110" s="27">
        <f t="shared" si="86"/>
        <v>29.595033531498089</v>
      </c>
      <c r="CV110" s="30">
        <f t="shared" si="64"/>
        <v>0.42408006306780877</v>
      </c>
      <c r="DA110" s="1"/>
    </row>
    <row r="111" spans="1:105" x14ac:dyDescent="0.35">
      <c r="A111" s="10">
        <v>44641.625</v>
      </c>
      <c r="B111">
        <v>12.804600000000001</v>
      </c>
      <c r="C111">
        <v>-8.9420000000000002</v>
      </c>
      <c r="D111">
        <f t="shared" si="56"/>
        <v>8.9420000000000002</v>
      </c>
      <c r="F111" s="11" t="s">
        <v>36</v>
      </c>
      <c r="H111">
        <v>0</v>
      </c>
      <c r="I111">
        <f t="shared" si="87"/>
        <v>0</v>
      </c>
      <c r="J111">
        <f t="shared" si="81"/>
        <v>36.270999999999972</v>
      </c>
      <c r="K111">
        <v>0</v>
      </c>
      <c r="L111">
        <f t="shared" si="50"/>
        <v>0</v>
      </c>
      <c r="M111">
        <f t="shared" si="82"/>
        <v>42.578999999999965</v>
      </c>
      <c r="N111">
        <v>0</v>
      </c>
      <c r="O111">
        <f t="shared" si="51"/>
        <v>0</v>
      </c>
      <c r="P111">
        <f t="shared" si="65"/>
        <v>41.527666666666633</v>
      </c>
      <c r="Q111">
        <v>0</v>
      </c>
      <c r="R111">
        <f t="shared" si="52"/>
        <v>0</v>
      </c>
      <c r="S111">
        <f t="shared" si="66"/>
        <v>39.424999999999969</v>
      </c>
      <c r="T111" s="11">
        <f t="shared" si="57"/>
        <v>3.8626000000000005</v>
      </c>
      <c r="V111">
        <v>0</v>
      </c>
      <c r="W111" s="4">
        <v>1.64887731369391E-27</v>
      </c>
      <c r="X111">
        <f t="shared" si="67"/>
        <v>35.99999999999681</v>
      </c>
      <c r="Y111">
        <v>0</v>
      </c>
      <c r="Z111" s="4">
        <v>-2.0723006000398098E-40</v>
      </c>
      <c r="AA111">
        <f t="shared" si="68"/>
        <v>42.57900024077459</v>
      </c>
      <c r="AB111">
        <v>0</v>
      </c>
      <c r="AC111" s="4">
        <v>-3.2259432077068001E-40</v>
      </c>
      <c r="AD111">
        <f t="shared" si="69"/>
        <v>41.527666902316909</v>
      </c>
      <c r="AE111">
        <v>20</v>
      </c>
      <c r="AF111">
        <v>6.3080000630677802</v>
      </c>
      <c r="AG111">
        <f t="shared" si="70"/>
        <v>30.120700203405832</v>
      </c>
      <c r="AH111" s="11">
        <f t="shared" si="88"/>
        <v>10.170600063067781</v>
      </c>
      <c r="AJ111">
        <v>0</v>
      </c>
      <c r="AK111" s="4">
        <v>1.59546451136851E-18</v>
      </c>
      <c r="AL111">
        <f t="shared" si="71"/>
        <v>36.000000001294673</v>
      </c>
      <c r="AM111">
        <v>0</v>
      </c>
      <c r="AN111" s="4">
        <v>2.05400390975732E-18</v>
      </c>
      <c r="AO111">
        <f t="shared" si="72"/>
        <v>42.57899999827756</v>
      </c>
      <c r="AP111">
        <v>0</v>
      </c>
      <c r="AQ111" s="4">
        <v>2.05400390975732E-18</v>
      </c>
      <c r="AR111">
        <f t="shared" si="73"/>
        <v>41.527666667968077</v>
      </c>
      <c r="AS111">
        <v>20</v>
      </c>
      <c r="AT111">
        <v>6.3080000614776699</v>
      </c>
      <c r="AU111">
        <f t="shared" si="79"/>
        <v>28.516667212025769</v>
      </c>
      <c r="AV111" s="11">
        <f t="shared" si="89"/>
        <v>10.170600061477671</v>
      </c>
      <c r="AX111">
        <v>0</v>
      </c>
      <c r="AY111" s="4">
        <v>-5.1290983495715902E-33</v>
      </c>
      <c r="AZ111">
        <f t="shared" si="74"/>
        <v>36.000000003792408</v>
      </c>
      <c r="BA111">
        <v>0</v>
      </c>
      <c r="BB111" s="4">
        <v>5.8107283674604304E-13</v>
      </c>
      <c r="BC111">
        <f t="shared" si="75"/>
        <v>42.579000002484328</v>
      </c>
      <c r="BD111">
        <v>0</v>
      </c>
      <c r="BE111" s="4">
        <v>5.8107283674604304E-13</v>
      </c>
      <c r="BF111">
        <f t="shared" si="76"/>
        <v>41.527666668921867</v>
      </c>
      <c r="BG111">
        <v>20</v>
      </c>
      <c r="BH111">
        <v>6.3080000618847096</v>
      </c>
      <c r="BI111">
        <f t="shared" si="80"/>
        <v>28.51666657078416</v>
      </c>
      <c r="BJ111" s="11">
        <f t="shared" si="90"/>
        <v>10.170600061885871</v>
      </c>
      <c r="BO111" s="10">
        <v>44641.625</v>
      </c>
      <c r="BP111" s="37">
        <v>12.804600000000001</v>
      </c>
      <c r="BQ111" s="37">
        <v>-18.778199999999998</v>
      </c>
      <c r="BR111" s="37">
        <f t="shared" si="58"/>
        <v>18.778199999999998</v>
      </c>
      <c r="BT111" s="11">
        <v>0.15071000000000001</v>
      </c>
      <c r="BV111">
        <v>0</v>
      </c>
      <c r="BW111">
        <f t="shared" si="59"/>
        <v>0</v>
      </c>
      <c r="BX111">
        <f t="shared" si="83"/>
        <v>36.270999999999972</v>
      </c>
      <c r="BY111">
        <v>0</v>
      </c>
      <c r="BZ111">
        <f t="shared" si="60"/>
        <v>0</v>
      </c>
      <c r="CA111">
        <f t="shared" si="77"/>
        <v>42.578999999999965</v>
      </c>
      <c r="CB111">
        <v>0</v>
      </c>
      <c r="CC111">
        <f t="shared" si="61"/>
        <v>0</v>
      </c>
      <c r="CD111">
        <f t="shared" si="91"/>
        <v>41.527666666666633</v>
      </c>
      <c r="CE111">
        <v>0</v>
      </c>
      <c r="CF111">
        <f t="shared" si="62"/>
        <v>0</v>
      </c>
      <c r="CG111">
        <f t="shared" si="85"/>
        <v>39.424999999999969</v>
      </c>
      <c r="CH111" s="11">
        <f t="shared" si="63"/>
        <v>-5.9735999999999976</v>
      </c>
      <c r="CJ111" s="27">
        <v>0</v>
      </c>
      <c r="CK111" s="32">
        <v>-2.181117106466E-27</v>
      </c>
      <c r="CL111" s="27">
        <f t="shared" si="84"/>
        <v>35.99999999999816</v>
      </c>
      <c r="CM111" s="27">
        <v>0</v>
      </c>
      <c r="CN111" s="32">
        <v>-2.9969570256514802E-41</v>
      </c>
      <c r="CO111" s="27">
        <f t="shared" si="78"/>
        <v>42.579000252892101</v>
      </c>
      <c r="CP111" s="27">
        <v>0</v>
      </c>
      <c r="CQ111" s="32">
        <v>-4.2403554273931E-41</v>
      </c>
      <c r="CR111" s="27">
        <f t="shared" si="92"/>
        <v>41.527666913317951</v>
      </c>
      <c r="CS111" s="27">
        <v>20</v>
      </c>
      <c r="CT111" s="27">
        <v>6.3080000630677704</v>
      </c>
      <c r="CU111" s="27">
        <f t="shared" si="86"/>
        <v>30.120700203420402</v>
      </c>
      <c r="CV111" s="30">
        <f t="shared" si="64"/>
        <v>0.33440006306777192</v>
      </c>
      <c r="DA111" s="1"/>
    </row>
    <row r="112" spans="1:105" x14ac:dyDescent="0.35">
      <c r="A112" s="10">
        <v>44641.628472222219</v>
      </c>
      <c r="B112">
        <v>12.9726</v>
      </c>
      <c r="C112">
        <v>-8.8783999999999992</v>
      </c>
      <c r="D112">
        <f t="shared" si="56"/>
        <v>8.8783999999999992</v>
      </c>
      <c r="F112" s="11" t="s">
        <v>36</v>
      </c>
      <c r="H112">
        <v>0</v>
      </c>
      <c r="I112">
        <f t="shared" si="87"/>
        <v>0</v>
      </c>
      <c r="J112">
        <f t="shared" si="81"/>
        <v>36.270999999999972</v>
      </c>
      <c r="K112">
        <v>0</v>
      </c>
      <c r="L112">
        <f t="shared" si="50"/>
        <v>0</v>
      </c>
      <c r="M112">
        <f t="shared" si="82"/>
        <v>42.578999999999965</v>
      </c>
      <c r="N112">
        <v>0</v>
      </c>
      <c r="O112">
        <f t="shared" si="51"/>
        <v>0</v>
      </c>
      <c r="P112">
        <f t="shared" si="65"/>
        <v>41.527666666666633</v>
      </c>
      <c r="Q112">
        <v>0</v>
      </c>
      <c r="R112">
        <f t="shared" si="52"/>
        <v>0</v>
      </c>
      <c r="S112">
        <f t="shared" si="66"/>
        <v>39.424999999999969</v>
      </c>
      <c r="T112" s="11">
        <f t="shared" si="57"/>
        <v>4.0942000000000007</v>
      </c>
      <c r="V112">
        <v>0</v>
      </c>
      <c r="W112" s="4">
        <v>3.0431651666892399E-28</v>
      </c>
      <c r="X112">
        <f t="shared" si="67"/>
        <v>35.99999999999681</v>
      </c>
      <c r="Y112">
        <v>0</v>
      </c>
      <c r="Z112" s="4">
        <v>2.1767376229628599E-41</v>
      </c>
      <c r="AA112">
        <f t="shared" si="68"/>
        <v>42.57900024077459</v>
      </c>
      <c r="AB112">
        <v>0</v>
      </c>
      <c r="AC112" s="4">
        <v>2.3599836715195301E-43</v>
      </c>
      <c r="AD112">
        <f t="shared" si="69"/>
        <v>41.527666902316909</v>
      </c>
      <c r="AE112">
        <v>20</v>
      </c>
      <c r="AF112">
        <v>6.3080000630677802</v>
      </c>
      <c r="AG112">
        <f t="shared" si="70"/>
        <v>30.646366875328148</v>
      </c>
      <c r="AH112" s="11">
        <f t="shared" si="88"/>
        <v>10.402200063067781</v>
      </c>
      <c r="AJ112">
        <v>0</v>
      </c>
      <c r="AK112" s="4">
        <v>1.59546451136852E-18</v>
      </c>
      <c r="AL112">
        <f t="shared" si="71"/>
        <v>36.000000001294673</v>
      </c>
      <c r="AM112">
        <v>0</v>
      </c>
      <c r="AN112" s="4">
        <v>2.05400240217602E-18</v>
      </c>
      <c r="AO112">
        <f t="shared" si="72"/>
        <v>42.57899999827756</v>
      </c>
      <c r="AP112">
        <v>0</v>
      </c>
      <c r="AQ112" s="4">
        <v>2.0540039165990802E-18</v>
      </c>
      <c r="AR112">
        <f t="shared" si="73"/>
        <v>41.527666667968077</v>
      </c>
      <c r="AS112">
        <v>20</v>
      </c>
      <c r="AT112">
        <v>6.3080000614630203</v>
      </c>
      <c r="AU112">
        <f t="shared" si="79"/>
        <v>29.042333883814354</v>
      </c>
      <c r="AV112" s="11">
        <f t="shared" si="89"/>
        <v>10.40220006146302</v>
      </c>
      <c r="AX112">
        <v>0</v>
      </c>
      <c r="AY112">
        <v>0</v>
      </c>
      <c r="AZ112">
        <f t="shared" si="74"/>
        <v>36.000000003792408</v>
      </c>
      <c r="BA112">
        <v>0</v>
      </c>
      <c r="BB112" s="4">
        <v>5.8107283679615199E-13</v>
      </c>
      <c r="BC112">
        <f t="shared" si="75"/>
        <v>42.579000002484378</v>
      </c>
      <c r="BD112">
        <v>0</v>
      </c>
      <c r="BE112" s="4">
        <v>5.8107283673254198E-13</v>
      </c>
      <c r="BF112">
        <f t="shared" si="76"/>
        <v>41.527666668921917</v>
      </c>
      <c r="BG112">
        <v>20</v>
      </c>
      <c r="BH112">
        <v>6.3080000618648997</v>
      </c>
      <c r="BI112">
        <f t="shared" si="80"/>
        <v>29.042333242606237</v>
      </c>
      <c r="BJ112" s="11">
        <f t="shared" si="90"/>
        <v>10.402200061866061</v>
      </c>
      <c r="BO112" s="10">
        <v>44641.628472222219</v>
      </c>
      <c r="BP112" s="37">
        <v>12.9726</v>
      </c>
      <c r="BQ112" s="37">
        <v>-18.644639999999999</v>
      </c>
      <c r="BR112" s="37">
        <f t="shared" si="58"/>
        <v>18.644639999999999</v>
      </c>
      <c r="BT112" s="11">
        <v>0.15071000000000001</v>
      </c>
      <c r="BV112">
        <v>0</v>
      </c>
      <c r="BW112">
        <f t="shared" si="59"/>
        <v>0</v>
      </c>
      <c r="BX112">
        <f t="shared" si="83"/>
        <v>36.270999999999972</v>
      </c>
      <c r="BY112">
        <v>0</v>
      </c>
      <c r="BZ112">
        <f t="shared" si="60"/>
        <v>0</v>
      </c>
      <c r="CA112">
        <f t="shared" si="77"/>
        <v>42.578999999999965</v>
      </c>
      <c r="CB112">
        <v>0</v>
      </c>
      <c r="CC112">
        <f t="shared" si="61"/>
        <v>0</v>
      </c>
      <c r="CD112">
        <f t="shared" si="91"/>
        <v>41.527666666666633</v>
      </c>
      <c r="CE112">
        <v>0</v>
      </c>
      <c r="CF112">
        <f t="shared" si="62"/>
        <v>0</v>
      </c>
      <c r="CG112">
        <f t="shared" si="85"/>
        <v>39.424999999999969</v>
      </c>
      <c r="CH112" s="11">
        <f t="shared" si="63"/>
        <v>-5.6720399999999991</v>
      </c>
      <c r="CJ112" s="27">
        <v>0</v>
      </c>
      <c r="CK112" s="32">
        <v>-2.6058260666971899E-27</v>
      </c>
      <c r="CL112" s="27">
        <f t="shared" si="84"/>
        <v>35.99999999999816</v>
      </c>
      <c r="CM112" s="27">
        <v>0</v>
      </c>
      <c r="CN112" s="32">
        <v>1.1854770434360601E-40</v>
      </c>
      <c r="CO112" s="27">
        <f t="shared" si="78"/>
        <v>42.579000252892101</v>
      </c>
      <c r="CP112" s="27">
        <v>0</v>
      </c>
      <c r="CQ112" s="32">
        <v>1.7700880340609999E-40</v>
      </c>
      <c r="CR112" s="27">
        <f t="shared" si="92"/>
        <v>41.527666913317951</v>
      </c>
      <c r="CS112" s="27">
        <v>20</v>
      </c>
      <c r="CT112" s="27">
        <v>6.3080000630677704</v>
      </c>
      <c r="CU112" s="27">
        <f t="shared" si="86"/>
        <v>30.646366875342714</v>
      </c>
      <c r="CV112" s="30">
        <f t="shared" si="64"/>
        <v>0.63596006306777042</v>
      </c>
      <c r="DA112" s="1"/>
    </row>
    <row r="113" spans="1:105" x14ac:dyDescent="0.35">
      <c r="A113" s="10">
        <v>44641.631944444445</v>
      </c>
      <c r="B113">
        <v>13.474600000000001</v>
      </c>
      <c r="C113">
        <v>-8.5608000000000004</v>
      </c>
      <c r="D113">
        <f t="shared" si="56"/>
        <v>8.5608000000000004</v>
      </c>
      <c r="F113" s="11" t="s">
        <v>36</v>
      </c>
      <c r="H113">
        <v>0</v>
      </c>
      <c r="I113">
        <f t="shared" si="87"/>
        <v>0</v>
      </c>
      <c r="J113">
        <f t="shared" si="81"/>
        <v>36.270999999999972</v>
      </c>
      <c r="K113">
        <v>0</v>
      </c>
      <c r="L113">
        <f t="shared" si="50"/>
        <v>0</v>
      </c>
      <c r="M113">
        <f t="shared" si="82"/>
        <v>42.578999999999965</v>
      </c>
      <c r="N113">
        <v>0</v>
      </c>
      <c r="O113">
        <f t="shared" si="51"/>
        <v>0</v>
      </c>
      <c r="P113">
        <f t="shared" si="65"/>
        <v>41.527666666666633</v>
      </c>
      <c r="Q113">
        <v>0</v>
      </c>
      <c r="R113">
        <f t="shared" si="52"/>
        <v>0</v>
      </c>
      <c r="S113">
        <f t="shared" si="66"/>
        <v>39.424999999999969</v>
      </c>
      <c r="T113" s="11">
        <f t="shared" si="57"/>
        <v>4.9138000000000002</v>
      </c>
      <c r="V113">
        <v>0</v>
      </c>
      <c r="W113" s="4">
        <v>-1.6108546062168601E-27</v>
      </c>
      <c r="X113">
        <f t="shared" si="67"/>
        <v>35.99999999999681</v>
      </c>
      <c r="Y113">
        <v>0</v>
      </c>
      <c r="Z113" s="4">
        <v>5.1892955890564196E-41</v>
      </c>
      <c r="AA113">
        <f t="shared" si="68"/>
        <v>42.57900024077459</v>
      </c>
      <c r="AB113">
        <v>0</v>
      </c>
      <c r="AC113" s="4">
        <v>8.5391822227390004E-41</v>
      </c>
      <c r="AD113">
        <f t="shared" si="69"/>
        <v>41.527666902316909</v>
      </c>
      <c r="AE113">
        <v>20</v>
      </c>
      <c r="AF113">
        <v>6.3080000630677704</v>
      </c>
      <c r="AG113">
        <f t="shared" si="70"/>
        <v>31.172033547250461</v>
      </c>
      <c r="AH113" s="11">
        <f t="shared" si="88"/>
        <v>11.221800063067771</v>
      </c>
      <c r="AJ113">
        <v>0</v>
      </c>
      <c r="AK113" s="4">
        <v>1.5954645118492099E-18</v>
      </c>
      <c r="AL113">
        <f t="shared" si="71"/>
        <v>36.000000001294673</v>
      </c>
      <c r="AM113">
        <v>0</v>
      </c>
      <c r="AN113" s="4">
        <v>2.05400391721847E-18</v>
      </c>
      <c r="AO113">
        <f t="shared" si="72"/>
        <v>42.57899999827756</v>
      </c>
      <c r="AP113">
        <v>0</v>
      </c>
      <c r="AQ113" s="4">
        <v>2.05400391721847E-18</v>
      </c>
      <c r="AR113">
        <f t="shared" si="73"/>
        <v>41.527666667968077</v>
      </c>
      <c r="AS113">
        <v>20</v>
      </c>
      <c r="AT113">
        <v>6.3080000614145</v>
      </c>
      <c r="AU113">
        <f t="shared" si="79"/>
        <v>29.568000555598896</v>
      </c>
      <c r="AV113" s="11">
        <f t="shared" si="89"/>
        <v>11.221800061414498</v>
      </c>
      <c r="AX113">
        <v>0</v>
      </c>
      <c r="AY113" s="4">
        <v>-2.6427096868441401E-33</v>
      </c>
      <c r="AZ113">
        <f t="shared" si="74"/>
        <v>36.000000003792408</v>
      </c>
      <c r="BA113">
        <v>0</v>
      </c>
      <c r="BB113" s="4">
        <v>5.8107283667989504E-13</v>
      </c>
      <c r="BC113">
        <f t="shared" si="75"/>
        <v>42.579000002484428</v>
      </c>
      <c r="BD113">
        <v>0</v>
      </c>
      <c r="BE113" s="4">
        <v>5.8107283667989504E-13</v>
      </c>
      <c r="BF113">
        <f t="shared" si="76"/>
        <v>41.527666668921967</v>
      </c>
      <c r="BG113">
        <v>20</v>
      </c>
      <c r="BH113">
        <v>6.3080000617803096</v>
      </c>
      <c r="BI113">
        <f t="shared" si="80"/>
        <v>29.567999914421261</v>
      </c>
      <c r="BJ113" s="11">
        <f t="shared" si="90"/>
        <v>11.221800061781472</v>
      </c>
      <c r="BO113" s="10">
        <v>44641.631944444445</v>
      </c>
      <c r="BP113" s="37">
        <v>13.474600000000001</v>
      </c>
      <c r="BQ113" s="37">
        <v>-17.977679999999999</v>
      </c>
      <c r="BR113" s="37">
        <f t="shared" si="58"/>
        <v>17.977679999999999</v>
      </c>
      <c r="BT113" s="11">
        <v>0.15071000000000001</v>
      </c>
      <c r="BV113">
        <v>0</v>
      </c>
      <c r="BW113">
        <f t="shared" si="59"/>
        <v>0</v>
      </c>
      <c r="BX113">
        <f t="shared" si="83"/>
        <v>36.270999999999972</v>
      </c>
      <c r="BY113">
        <v>0</v>
      </c>
      <c r="BZ113">
        <f t="shared" si="60"/>
        <v>0</v>
      </c>
      <c r="CA113">
        <f t="shared" si="77"/>
        <v>42.578999999999965</v>
      </c>
      <c r="CB113">
        <v>0</v>
      </c>
      <c r="CC113">
        <f t="shared" si="61"/>
        <v>0</v>
      </c>
      <c r="CD113">
        <f t="shared" si="91"/>
        <v>41.527666666666633</v>
      </c>
      <c r="CE113">
        <v>0</v>
      </c>
      <c r="CF113">
        <f t="shared" si="62"/>
        <v>0</v>
      </c>
      <c r="CG113">
        <f t="shared" si="85"/>
        <v>39.424999999999969</v>
      </c>
      <c r="CH113" s="11">
        <f t="shared" si="63"/>
        <v>-4.5030799999999989</v>
      </c>
      <c r="CJ113" s="27">
        <v>0</v>
      </c>
      <c r="CK113" s="32">
        <v>-3.2774217198363301E-27</v>
      </c>
      <c r="CL113" s="27">
        <f t="shared" si="84"/>
        <v>35.99999999999816</v>
      </c>
      <c r="CM113" s="27">
        <v>0</v>
      </c>
      <c r="CN113" s="32">
        <v>1.3602155134294201E-41</v>
      </c>
      <c r="CO113" s="27">
        <f t="shared" si="78"/>
        <v>42.579000252892101</v>
      </c>
      <c r="CP113" s="27">
        <v>0</v>
      </c>
      <c r="CQ113" s="32">
        <v>8.5462762962146499E-41</v>
      </c>
      <c r="CR113" s="27">
        <f t="shared" si="92"/>
        <v>41.527666913317951</v>
      </c>
      <c r="CS113" s="27">
        <v>20</v>
      </c>
      <c r="CT113" s="27">
        <v>6.3080000630677704</v>
      </c>
      <c r="CU113" s="27">
        <f t="shared" si="86"/>
        <v>31.172033547265027</v>
      </c>
      <c r="CV113" s="30">
        <f t="shared" si="64"/>
        <v>1.8049200630677724</v>
      </c>
      <c r="DA113" s="1"/>
    </row>
    <row r="114" spans="1:105" x14ac:dyDescent="0.35">
      <c r="A114" s="10">
        <v>44641.635416666664</v>
      </c>
      <c r="B114">
        <v>12.589399999999999</v>
      </c>
      <c r="C114">
        <v>-8.2639999999999993</v>
      </c>
      <c r="D114">
        <f t="shared" si="56"/>
        <v>8.2639999999999993</v>
      </c>
      <c r="F114" s="11" t="s">
        <v>36</v>
      </c>
      <c r="H114">
        <v>0</v>
      </c>
      <c r="I114">
        <f t="shared" si="87"/>
        <v>0</v>
      </c>
      <c r="J114">
        <f t="shared" si="81"/>
        <v>36.270999999999972</v>
      </c>
      <c r="K114">
        <v>0</v>
      </c>
      <c r="L114">
        <f t="shared" si="50"/>
        <v>0</v>
      </c>
      <c r="M114">
        <f t="shared" si="82"/>
        <v>42.578999999999965</v>
      </c>
      <c r="N114">
        <v>0</v>
      </c>
      <c r="O114">
        <f t="shared" si="51"/>
        <v>0</v>
      </c>
      <c r="P114">
        <f t="shared" si="65"/>
        <v>41.527666666666633</v>
      </c>
      <c r="Q114">
        <v>0</v>
      </c>
      <c r="R114">
        <f t="shared" si="52"/>
        <v>0</v>
      </c>
      <c r="S114">
        <f t="shared" si="66"/>
        <v>39.424999999999969</v>
      </c>
      <c r="T114" s="11">
        <f t="shared" si="57"/>
        <v>4.3254000000000001</v>
      </c>
      <c r="V114">
        <v>0</v>
      </c>
      <c r="W114" s="4">
        <v>1.6668130752129901E-27</v>
      </c>
      <c r="X114">
        <f t="shared" si="67"/>
        <v>35.99999999999681</v>
      </c>
      <c r="Y114">
        <v>0</v>
      </c>
      <c r="Z114" s="4">
        <v>-7.87199774952775E-41</v>
      </c>
      <c r="AA114">
        <f t="shared" si="68"/>
        <v>42.57900024077459</v>
      </c>
      <c r="AB114">
        <v>0</v>
      </c>
      <c r="AC114" s="4">
        <v>9.763599598875569E-41</v>
      </c>
      <c r="AD114">
        <f t="shared" si="69"/>
        <v>41.527666902316909</v>
      </c>
      <c r="AE114">
        <v>20</v>
      </c>
      <c r="AF114">
        <v>6.3080000630677802</v>
      </c>
      <c r="AG114">
        <f t="shared" si="70"/>
        <v>31.697700219172777</v>
      </c>
      <c r="AH114" s="11">
        <f t="shared" si="88"/>
        <v>10.633400063067779</v>
      </c>
      <c r="AJ114">
        <v>0</v>
      </c>
      <c r="AK114" s="4">
        <v>1.5954645118492099E-18</v>
      </c>
      <c r="AL114">
        <f t="shared" si="71"/>
        <v>36.000000001294673</v>
      </c>
      <c r="AM114">
        <v>0</v>
      </c>
      <c r="AN114" s="4">
        <v>2.05400390975732E-18</v>
      </c>
      <c r="AO114">
        <f t="shared" si="72"/>
        <v>42.57899999827756</v>
      </c>
      <c r="AP114">
        <v>0</v>
      </c>
      <c r="AQ114" s="4">
        <v>2.0540026773169298E-18</v>
      </c>
      <c r="AR114">
        <f t="shared" si="73"/>
        <v>41.527666667968077</v>
      </c>
      <c r="AS114">
        <v>20</v>
      </c>
      <c r="AT114">
        <v>6.3080000624780599</v>
      </c>
      <c r="AU114">
        <f t="shared" si="79"/>
        <v>30.093667227472068</v>
      </c>
      <c r="AV114" s="11">
        <f t="shared" si="89"/>
        <v>10.63340006247806</v>
      </c>
      <c r="AX114">
        <v>0</v>
      </c>
      <c r="AY114">
        <v>0</v>
      </c>
      <c r="AZ114">
        <f t="shared" si="74"/>
        <v>36.000000003792408</v>
      </c>
      <c r="BA114">
        <v>0</v>
      </c>
      <c r="BB114" s="4">
        <v>5.8107283671833097E-13</v>
      </c>
      <c r="BC114">
        <f t="shared" si="75"/>
        <v>42.579000002484477</v>
      </c>
      <c r="BD114">
        <v>0</v>
      </c>
      <c r="BE114" s="4">
        <v>5.8107283669375597E-13</v>
      </c>
      <c r="BF114">
        <f t="shared" si="76"/>
        <v>41.527666668922016</v>
      </c>
      <c r="BG114">
        <v>20</v>
      </c>
      <c r="BH114">
        <v>6.3080000619429404</v>
      </c>
      <c r="BI114">
        <f t="shared" si="80"/>
        <v>30.093666586249839</v>
      </c>
      <c r="BJ114" s="11">
        <f t="shared" si="90"/>
        <v>10.633400061944101</v>
      </c>
      <c r="BO114" s="10">
        <v>44641.635416666664</v>
      </c>
      <c r="BP114" s="37">
        <v>12.589399999999999</v>
      </c>
      <c r="BQ114" s="37">
        <v>-17.354399999999998</v>
      </c>
      <c r="BR114" s="37">
        <f t="shared" si="58"/>
        <v>17.354399999999998</v>
      </c>
      <c r="BT114" s="11">
        <v>0.15071000000000001</v>
      </c>
      <c r="BV114">
        <v>0</v>
      </c>
      <c r="BW114">
        <f t="shared" si="59"/>
        <v>0</v>
      </c>
      <c r="BX114">
        <f t="shared" si="83"/>
        <v>36.270999999999972</v>
      </c>
      <c r="BY114">
        <v>0</v>
      </c>
      <c r="BZ114">
        <f t="shared" si="60"/>
        <v>0</v>
      </c>
      <c r="CA114">
        <f t="shared" si="77"/>
        <v>42.578999999999965</v>
      </c>
      <c r="CB114">
        <v>0</v>
      </c>
      <c r="CC114">
        <f t="shared" si="61"/>
        <v>0</v>
      </c>
      <c r="CD114">
        <f t="shared" si="91"/>
        <v>41.527666666666633</v>
      </c>
      <c r="CE114">
        <v>0</v>
      </c>
      <c r="CF114">
        <f t="shared" si="62"/>
        <v>0</v>
      </c>
      <c r="CG114">
        <f t="shared" si="85"/>
        <v>39.424999999999969</v>
      </c>
      <c r="CH114" s="11">
        <f t="shared" si="63"/>
        <v>-4.7649999999999988</v>
      </c>
      <c r="CJ114" s="27">
        <v>0</v>
      </c>
      <c r="CK114" s="32">
        <v>-5.9107030734487299E-28</v>
      </c>
      <c r="CL114" s="27">
        <f t="shared" si="84"/>
        <v>35.99999999999816</v>
      </c>
      <c r="CM114" s="27">
        <v>0</v>
      </c>
      <c r="CN114" s="32">
        <v>-1.1822541664445501E-41</v>
      </c>
      <c r="CO114" s="27">
        <f t="shared" si="78"/>
        <v>42.579000252892101</v>
      </c>
      <c r="CP114" s="27">
        <v>0</v>
      </c>
      <c r="CQ114" s="32">
        <v>-7.1623287532656797E-41</v>
      </c>
      <c r="CR114" s="27">
        <f t="shared" si="92"/>
        <v>41.527666913317951</v>
      </c>
      <c r="CS114" s="27">
        <v>20</v>
      </c>
      <c r="CT114" s="27">
        <v>6.3080000630677704</v>
      </c>
      <c r="CU114" s="27">
        <f t="shared" si="86"/>
        <v>31.69770021918734</v>
      </c>
      <c r="CV114" s="30">
        <f t="shared" si="64"/>
        <v>1.5430000630677725</v>
      </c>
      <c r="DA114" s="1"/>
    </row>
    <row r="115" spans="1:105" x14ac:dyDescent="0.35">
      <c r="A115" s="10">
        <v>44641.638888888891</v>
      </c>
      <c r="B115">
        <v>15.065</v>
      </c>
      <c r="C115">
        <v>-8.0774000000000008</v>
      </c>
      <c r="D115">
        <f t="shared" si="56"/>
        <v>8.0774000000000008</v>
      </c>
      <c r="F115" s="11" t="s">
        <v>36</v>
      </c>
      <c r="H115">
        <v>0</v>
      </c>
      <c r="I115">
        <f t="shared" si="87"/>
        <v>0</v>
      </c>
      <c r="J115">
        <f t="shared" si="81"/>
        <v>36.270999999999972</v>
      </c>
      <c r="K115">
        <v>0</v>
      </c>
      <c r="L115">
        <f t="shared" si="50"/>
        <v>0</v>
      </c>
      <c r="M115">
        <f t="shared" si="82"/>
        <v>42.578999999999965</v>
      </c>
      <c r="N115">
        <v>0</v>
      </c>
      <c r="O115">
        <f t="shared" si="51"/>
        <v>0</v>
      </c>
      <c r="P115">
        <f t="shared" si="65"/>
        <v>41.527666666666633</v>
      </c>
      <c r="Q115">
        <v>0</v>
      </c>
      <c r="R115">
        <f t="shared" si="52"/>
        <v>0</v>
      </c>
      <c r="S115">
        <f t="shared" si="66"/>
        <v>39.424999999999969</v>
      </c>
      <c r="T115" s="11">
        <f t="shared" si="57"/>
        <v>6.9875999999999987</v>
      </c>
      <c r="V115">
        <v>0</v>
      </c>
      <c r="W115" s="4">
        <v>1.26319768781833E-27</v>
      </c>
      <c r="X115">
        <f t="shared" si="67"/>
        <v>35.99999999999681</v>
      </c>
      <c r="Y115">
        <v>0</v>
      </c>
      <c r="Z115" s="4">
        <v>1.21269682819979E-40</v>
      </c>
      <c r="AA115">
        <f t="shared" si="68"/>
        <v>42.57900024077459</v>
      </c>
      <c r="AB115">
        <v>0</v>
      </c>
      <c r="AC115" s="4">
        <v>2.1676042223158501E-40</v>
      </c>
      <c r="AD115">
        <f t="shared" si="69"/>
        <v>41.527666902316909</v>
      </c>
      <c r="AE115">
        <v>20</v>
      </c>
      <c r="AF115">
        <v>6.3080000630677704</v>
      </c>
      <c r="AG115">
        <f t="shared" si="70"/>
        <v>32.22336689109509</v>
      </c>
      <c r="AH115" s="11">
        <f t="shared" si="88"/>
        <v>13.29560006306777</v>
      </c>
      <c r="AJ115">
        <v>0</v>
      </c>
      <c r="AK115" s="4">
        <v>1.5954645060586801E-18</v>
      </c>
      <c r="AL115">
        <f t="shared" si="71"/>
        <v>36.000000001294673</v>
      </c>
      <c r="AM115">
        <v>0</v>
      </c>
      <c r="AN115" s="4">
        <v>2.05400390975734E-18</v>
      </c>
      <c r="AO115">
        <f t="shared" si="72"/>
        <v>42.57899999827756</v>
      </c>
      <c r="AP115">
        <v>0</v>
      </c>
      <c r="AQ115" s="4">
        <v>2.05400390975734E-18</v>
      </c>
      <c r="AR115">
        <f t="shared" si="73"/>
        <v>41.527666667968077</v>
      </c>
      <c r="AS115">
        <v>20</v>
      </c>
      <c r="AT115">
        <v>6.3080000612566298</v>
      </c>
      <c r="AU115">
        <f t="shared" si="79"/>
        <v>30.619333899243454</v>
      </c>
      <c r="AV115" s="11">
        <f t="shared" si="89"/>
        <v>13.295600061256629</v>
      </c>
      <c r="AX115">
        <v>0</v>
      </c>
      <c r="AY115" s="4">
        <v>3.9186538274854502E-33</v>
      </c>
      <c r="AZ115">
        <f t="shared" si="74"/>
        <v>36.000000003792408</v>
      </c>
      <c r="BA115">
        <v>0</v>
      </c>
      <c r="BB115" s="4">
        <v>5.8107283651365698E-13</v>
      </c>
      <c r="BC115">
        <f t="shared" si="75"/>
        <v>42.579000002484527</v>
      </c>
      <c r="BD115">
        <v>0</v>
      </c>
      <c r="BE115" s="4">
        <v>5.8107283651365698E-13</v>
      </c>
      <c r="BF115">
        <f t="shared" si="76"/>
        <v>41.527666668922066</v>
      </c>
      <c r="BG115">
        <v>20</v>
      </c>
      <c r="BH115">
        <v>6.30800006197844</v>
      </c>
      <c r="BI115">
        <f t="shared" si="80"/>
        <v>30.619333258081376</v>
      </c>
      <c r="BJ115" s="11">
        <f t="shared" si="90"/>
        <v>13.295600061979602</v>
      </c>
      <c r="BO115" s="10">
        <v>44641.638888888891</v>
      </c>
      <c r="BP115" s="37">
        <v>15.065</v>
      </c>
      <c r="BQ115" s="37">
        <v>-16.962540000000001</v>
      </c>
      <c r="BR115" s="37">
        <f t="shared" si="58"/>
        <v>16.962540000000001</v>
      </c>
      <c r="BT115" s="11">
        <v>0.15071000000000001</v>
      </c>
      <c r="BV115">
        <v>0</v>
      </c>
      <c r="BW115">
        <f t="shared" si="59"/>
        <v>0</v>
      </c>
      <c r="BX115">
        <f t="shared" si="83"/>
        <v>36.270999999999972</v>
      </c>
      <c r="BY115">
        <v>0</v>
      </c>
      <c r="BZ115">
        <f t="shared" si="60"/>
        <v>0</v>
      </c>
      <c r="CA115">
        <f t="shared" si="77"/>
        <v>42.578999999999965</v>
      </c>
      <c r="CB115">
        <v>0</v>
      </c>
      <c r="CC115">
        <f t="shared" si="61"/>
        <v>0</v>
      </c>
      <c r="CD115">
        <f t="shared" si="91"/>
        <v>41.527666666666633</v>
      </c>
      <c r="CE115">
        <v>0</v>
      </c>
      <c r="CF115">
        <f t="shared" si="62"/>
        <v>0</v>
      </c>
      <c r="CG115">
        <f t="shared" si="85"/>
        <v>39.424999999999969</v>
      </c>
      <c r="CH115" s="11">
        <f t="shared" si="63"/>
        <v>-1.8975400000000011</v>
      </c>
      <c r="CJ115" s="27">
        <v>0</v>
      </c>
      <c r="CK115" s="32">
        <v>-3.3686818139546199E-27</v>
      </c>
      <c r="CL115" s="27">
        <f t="shared" si="84"/>
        <v>35.99999999999816</v>
      </c>
      <c r="CM115" s="27">
        <v>0</v>
      </c>
      <c r="CN115" s="32">
        <v>-1.09501622107157E-41</v>
      </c>
      <c r="CO115" s="27">
        <f t="shared" si="78"/>
        <v>42.579000252892101</v>
      </c>
      <c r="CP115" s="27">
        <v>0</v>
      </c>
      <c r="CQ115" s="32">
        <v>1.56654549096589E-41</v>
      </c>
      <c r="CR115" s="27">
        <f t="shared" si="92"/>
        <v>41.527666913317951</v>
      </c>
      <c r="CS115" s="27">
        <v>20</v>
      </c>
      <c r="CT115" s="27">
        <v>6.3080000630677597</v>
      </c>
      <c r="CU115" s="27">
        <f t="shared" si="86"/>
        <v>32.223366891109656</v>
      </c>
      <c r="CV115" s="30">
        <f t="shared" si="64"/>
        <v>4.4104600630677595</v>
      </c>
      <c r="DA115" s="1"/>
    </row>
    <row r="116" spans="1:105" x14ac:dyDescent="0.35">
      <c r="A116" s="10">
        <v>44641.642361111109</v>
      </c>
      <c r="B116">
        <v>14.459199999999999</v>
      </c>
      <c r="C116">
        <v>-7.8608000000000002</v>
      </c>
      <c r="D116">
        <f t="shared" si="56"/>
        <v>7.8608000000000002</v>
      </c>
      <c r="F116" s="11" t="s">
        <v>36</v>
      </c>
      <c r="H116">
        <v>0</v>
      </c>
      <c r="I116">
        <f t="shared" si="87"/>
        <v>0</v>
      </c>
      <c r="J116">
        <f t="shared" si="81"/>
        <v>36.270999999999972</v>
      </c>
      <c r="K116">
        <v>0</v>
      </c>
      <c r="L116">
        <f t="shared" si="50"/>
        <v>0</v>
      </c>
      <c r="M116">
        <f t="shared" si="82"/>
        <v>42.578999999999965</v>
      </c>
      <c r="N116">
        <v>0</v>
      </c>
      <c r="O116">
        <f t="shared" si="51"/>
        <v>0</v>
      </c>
      <c r="P116">
        <f t="shared" si="65"/>
        <v>41.527666666666633</v>
      </c>
      <c r="Q116">
        <v>0</v>
      </c>
      <c r="R116">
        <f t="shared" si="52"/>
        <v>0</v>
      </c>
      <c r="S116">
        <f t="shared" si="66"/>
        <v>39.424999999999969</v>
      </c>
      <c r="T116" s="11">
        <f t="shared" si="57"/>
        <v>6.5983999999999989</v>
      </c>
      <c r="V116">
        <v>0</v>
      </c>
      <c r="W116" s="4">
        <v>-5.9044357356540301E-28</v>
      </c>
      <c r="X116">
        <f t="shared" si="67"/>
        <v>35.99999999999681</v>
      </c>
      <c r="Y116">
        <v>0</v>
      </c>
      <c r="Z116" s="4">
        <v>-1.20043984569465E-40</v>
      </c>
      <c r="AA116">
        <f t="shared" si="68"/>
        <v>42.57900024077459</v>
      </c>
      <c r="AB116">
        <v>0</v>
      </c>
      <c r="AC116" s="4">
        <v>2.8957252540126899E-41</v>
      </c>
      <c r="AD116">
        <f t="shared" si="69"/>
        <v>41.527666902316909</v>
      </c>
      <c r="AE116">
        <v>20</v>
      </c>
      <c r="AF116">
        <v>6.3080000630677704</v>
      </c>
      <c r="AG116">
        <f t="shared" si="70"/>
        <v>32.749033563017406</v>
      </c>
      <c r="AH116" s="11">
        <f t="shared" si="88"/>
        <v>12.906400063067768</v>
      </c>
      <c r="AJ116">
        <v>0</v>
      </c>
      <c r="AK116" s="4">
        <v>1.5954645097448401E-18</v>
      </c>
      <c r="AL116">
        <f t="shared" si="71"/>
        <v>36.000000001294673</v>
      </c>
      <c r="AM116">
        <v>0</v>
      </c>
      <c r="AN116" s="4">
        <v>2.0540017059394798E-18</v>
      </c>
      <c r="AO116">
        <f t="shared" si="72"/>
        <v>42.57899999827756</v>
      </c>
      <c r="AP116">
        <v>0</v>
      </c>
      <c r="AQ116" s="4">
        <v>2.0540039213488598E-18</v>
      </c>
      <c r="AR116">
        <f t="shared" si="73"/>
        <v>41.527666667968077</v>
      </c>
      <c r="AS116">
        <v>20</v>
      </c>
      <c r="AT116">
        <v>6.3080000612951199</v>
      </c>
      <c r="AU116">
        <f t="shared" si="79"/>
        <v>31.145000571018048</v>
      </c>
      <c r="AV116" s="11">
        <f t="shared" si="89"/>
        <v>12.90640006129512</v>
      </c>
      <c r="AX116">
        <v>0</v>
      </c>
      <c r="AY116">
        <v>0</v>
      </c>
      <c r="AZ116">
        <f t="shared" si="74"/>
        <v>36.000000003792408</v>
      </c>
      <c r="BA116">
        <v>0</v>
      </c>
      <c r="BB116" s="4">
        <v>5.8107283646637501E-13</v>
      </c>
      <c r="BC116">
        <f t="shared" si="75"/>
        <v>42.579000002484577</v>
      </c>
      <c r="BD116">
        <v>0</v>
      </c>
      <c r="BE116" s="4">
        <v>5.8107283654869402E-13</v>
      </c>
      <c r="BF116">
        <f t="shared" si="76"/>
        <v>41.527666668922116</v>
      </c>
      <c r="BG116">
        <v>20</v>
      </c>
      <c r="BH116">
        <v>6.3080000619546999</v>
      </c>
      <c r="BI116">
        <f t="shared" si="80"/>
        <v>31.144999929910934</v>
      </c>
      <c r="BJ116" s="11">
        <f t="shared" si="90"/>
        <v>12.906400061955861</v>
      </c>
      <c r="BO116" s="10">
        <v>44641.642361111109</v>
      </c>
      <c r="BP116" s="37">
        <v>14.459199999999999</v>
      </c>
      <c r="BQ116" s="37">
        <v>-16.507680000000001</v>
      </c>
      <c r="BR116" s="37">
        <f t="shared" si="58"/>
        <v>16.507680000000001</v>
      </c>
      <c r="BT116" s="11">
        <v>0.15071000000000001</v>
      </c>
      <c r="BV116">
        <v>0</v>
      </c>
      <c r="BW116">
        <f t="shared" si="59"/>
        <v>0</v>
      </c>
      <c r="BX116">
        <f t="shared" si="83"/>
        <v>36.270999999999972</v>
      </c>
      <c r="BY116">
        <v>0</v>
      </c>
      <c r="BZ116">
        <f t="shared" si="60"/>
        <v>0</v>
      </c>
      <c r="CA116">
        <f t="shared" si="77"/>
        <v>42.578999999999965</v>
      </c>
      <c r="CB116">
        <v>0</v>
      </c>
      <c r="CC116">
        <f t="shared" si="61"/>
        <v>0</v>
      </c>
      <c r="CD116">
        <f t="shared" si="91"/>
        <v>41.527666666666633</v>
      </c>
      <c r="CE116">
        <v>0</v>
      </c>
      <c r="CF116">
        <f t="shared" si="62"/>
        <v>0</v>
      </c>
      <c r="CG116">
        <f t="shared" si="85"/>
        <v>39.424999999999969</v>
      </c>
      <c r="CH116" s="11">
        <f t="shared" si="63"/>
        <v>-2.0484800000000014</v>
      </c>
      <c r="CJ116" s="27">
        <v>0</v>
      </c>
      <c r="CK116" s="32">
        <v>-2.472502795925E-27</v>
      </c>
      <c r="CL116" s="27">
        <f t="shared" si="84"/>
        <v>35.99999999999816</v>
      </c>
      <c r="CM116" s="27">
        <v>0</v>
      </c>
      <c r="CN116" s="32">
        <v>-1.1162684449532501E-40</v>
      </c>
      <c r="CO116" s="27">
        <f t="shared" si="78"/>
        <v>42.579000252892101</v>
      </c>
      <c r="CP116" s="27">
        <v>0</v>
      </c>
      <c r="CQ116" s="32">
        <v>1.9806396969123601E-40</v>
      </c>
      <c r="CR116" s="27">
        <f t="shared" si="92"/>
        <v>41.527666913317951</v>
      </c>
      <c r="CS116" s="27">
        <v>20</v>
      </c>
      <c r="CT116" s="27">
        <v>6.3080000630677597</v>
      </c>
      <c r="CU116" s="27">
        <f t="shared" si="86"/>
        <v>32.749033563031972</v>
      </c>
      <c r="CV116" s="30">
        <f t="shared" si="64"/>
        <v>4.2595200630677574</v>
      </c>
      <c r="DA116" s="1"/>
    </row>
    <row r="117" spans="1:105" x14ac:dyDescent="0.35">
      <c r="A117" s="10">
        <v>44641.645833333336</v>
      </c>
      <c r="B117">
        <v>13.1427999999999</v>
      </c>
      <c r="C117">
        <v>-7.7397999999999998</v>
      </c>
      <c r="D117">
        <f t="shared" si="56"/>
        <v>7.7397999999999998</v>
      </c>
      <c r="F117" s="11" t="s">
        <v>36</v>
      </c>
      <c r="H117">
        <v>0</v>
      </c>
      <c r="I117">
        <f t="shared" si="87"/>
        <v>0</v>
      </c>
      <c r="J117">
        <f t="shared" si="81"/>
        <v>36.270999999999972</v>
      </c>
      <c r="K117">
        <v>0</v>
      </c>
      <c r="L117">
        <f t="shared" si="50"/>
        <v>0</v>
      </c>
      <c r="M117">
        <f t="shared" si="82"/>
        <v>42.578999999999965</v>
      </c>
      <c r="N117">
        <v>0</v>
      </c>
      <c r="O117">
        <f t="shared" si="51"/>
        <v>0</v>
      </c>
      <c r="P117">
        <f t="shared" si="65"/>
        <v>41.527666666666633</v>
      </c>
      <c r="Q117">
        <v>0</v>
      </c>
      <c r="R117">
        <f t="shared" si="52"/>
        <v>0</v>
      </c>
      <c r="S117">
        <f t="shared" si="66"/>
        <v>39.424999999999969</v>
      </c>
      <c r="T117" s="11">
        <f t="shared" si="57"/>
        <v>5.4029999999999001</v>
      </c>
      <c r="V117">
        <v>0</v>
      </c>
      <c r="W117" s="4">
        <v>2.22909895948671E-27</v>
      </c>
      <c r="X117">
        <f t="shared" si="67"/>
        <v>35.99999999999681</v>
      </c>
      <c r="Y117">
        <v>0</v>
      </c>
      <c r="Z117" s="4">
        <v>-2.8865992977637801E-41</v>
      </c>
      <c r="AA117">
        <f t="shared" si="68"/>
        <v>42.57900024077459</v>
      </c>
      <c r="AB117">
        <v>0</v>
      </c>
      <c r="AC117" s="4">
        <v>1.8881796157544699E-41</v>
      </c>
      <c r="AD117">
        <f t="shared" si="69"/>
        <v>41.527666902316909</v>
      </c>
      <c r="AE117">
        <v>20</v>
      </c>
      <c r="AF117">
        <v>6.3080000630677704</v>
      </c>
      <c r="AG117">
        <f t="shared" si="70"/>
        <v>33.274700234939722</v>
      </c>
      <c r="AH117" s="11">
        <f t="shared" si="88"/>
        <v>11.711000063067672</v>
      </c>
      <c r="AJ117">
        <v>0</v>
      </c>
      <c r="AK117" s="4">
        <v>1.5954645092641401E-18</v>
      </c>
      <c r="AL117">
        <f t="shared" si="71"/>
        <v>36.000000001294673</v>
      </c>
      <c r="AM117">
        <v>0</v>
      </c>
      <c r="AN117" s="4">
        <v>2.0540039219681299E-18</v>
      </c>
      <c r="AO117">
        <f t="shared" si="72"/>
        <v>42.57899999827756</v>
      </c>
      <c r="AP117">
        <v>0</v>
      </c>
      <c r="AQ117" s="4">
        <v>2.0540039219681299E-18</v>
      </c>
      <c r="AR117">
        <f t="shared" si="73"/>
        <v>41.527666667968077</v>
      </c>
      <c r="AS117">
        <v>20</v>
      </c>
      <c r="AT117">
        <v>6.3080000624560197</v>
      </c>
      <c r="AU117">
        <f t="shared" si="79"/>
        <v>31.670667242889383</v>
      </c>
      <c r="AV117" s="11">
        <f t="shared" si="89"/>
        <v>11.71100006245592</v>
      </c>
      <c r="AX117">
        <v>0</v>
      </c>
      <c r="AY117" s="4">
        <v>1.22344703000318E-34</v>
      </c>
      <c r="AZ117">
        <f t="shared" si="74"/>
        <v>36.000000003792408</v>
      </c>
      <c r="BA117">
        <v>0</v>
      </c>
      <c r="BB117" s="4">
        <v>5.8107283664513397E-13</v>
      </c>
      <c r="BC117">
        <f t="shared" si="75"/>
        <v>42.579000002484626</v>
      </c>
      <c r="BD117">
        <v>0</v>
      </c>
      <c r="BE117" s="4">
        <v>5.8107283664513397E-13</v>
      </c>
      <c r="BF117">
        <f t="shared" si="76"/>
        <v>41.527666668922166</v>
      </c>
      <c r="BG117">
        <v>20</v>
      </c>
      <c r="BH117">
        <v>6.3080000618509304</v>
      </c>
      <c r="BI117">
        <f t="shared" si="80"/>
        <v>31.670666601731845</v>
      </c>
      <c r="BJ117" s="11">
        <f t="shared" si="90"/>
        <v>11.711000061851994</v>
      </c>
      <c r="BO117" s="10">
        <v>44641.645833333336</v>
      </c>
      <c r="BP117" s="37">
        <v>13.1427999999999</v>
      </c>
      <c r="BQ117" s="37">
        <v>-16.253579999999999</v>
      </c>
      <c r="BR117" s="37">
        <f t="shared" si="58"/>
        <v>16.253579999999999</v>
      </c>
      <c r="BT117" s="11">
        <v>0.15071000000000001</v>
      </c>
      <c r="BV117">
        <v>0</v>
      </c>
      <c r="BW117">
        <f t="shared" si="59"/>
        <v>0</v>
      </c>
      <c r="BX117">
        <f t="shared" si="83"/>
        <v>36.270999999999972</v>
      </c>
      <c r="BY117">
        <v>0</v>
      </c>
      <c r="BZ117">
        <f t="shared" si="60"/>
        <v>0</v>
      </c>
      <c r="CA117">
        <f t="shared" si="77"/>
        <v>42.578999999999965</v>
      </c>
      <c r="CB117">
        <v>0</v>
      </c>
      <c r="CC117">
        <f t="shared" si="61"/>
        <v>0</v>
      </c>
      <c r="CD117">
        <f t="shared" si="91"/>
        <v>41.527666666666633</v>
      </c>
      <c r="CE117">
        <v>0</v>
      </c>
      <c r="CF117">
        <f t="shared" si="62"/>
        <v>0</v>
      </c>
      <c r="CG117">
        <f t="shared" si="85"/>
        <v>39.424999999999969</v>
      </c>
      <c r="CH117" s="11">
        <f t="shared" si="63"/>
        <v>-3.1107800000000996</v>
      </c>
      <c r="CJ117" s="27">
        <v>0</v>
      </c>
      <c r="CK117" s="32">
        <v>-1.3243821929589001E-27</v>
      </c>
      <c r="CL117" s="27">
        <f t="shared" si="84"/>
        <v>35.99999999999816</v>
      </c>
      <c r="CM117" s="27">
        <v>0</v>
      </c>
      <c r="CN117" s="32">
        <v>1.05076064287179E-41</v>
      </c>
      <c r="CO117" s="27">
        <f t="shared" si="78"/>
        <v>42.579000252892101</v>
      </c>
      <c r="CP117" s="27">
        <v>0</v>
      </c>
      <c r="CQ117" s="32">
        <v>7.0374205114019202E-41</v>
      </c>
      <c r="CR117" s="27">
        <f t="shared" si="92"/>
        <v>41.527666913317951</v>
      </c>
      <c r="CS117" s="27">
        <v>20</v>
      </c>
      <c r="CT117" s="27">
        <v>6.3080000630677597</v>
      </c>
      <c r="CU117" s="27">
        <f t="shared" si="86"/>
        <v>33.274700234954288</v>
      </c>
      <c r="CV117" s="30">
        <f t="shared" si="64"/>
        <v>3.197220063067661</v>
      </c>
      <c r="DA117" s="1"/>
    </row>
    <row r="118" spans="1:105" x14ac:dyDescent="0.35">
      <c r="A118" s="10">
        <v>44641.649305555555</v>
      </c>
      <c r="B118">
        <v>12.661199999999999</v>
      </c>
      <c r="C118">
        <v>-7.69</v>
      </c>
      <c r="D118">
        <f t="shared" si="56"/>
        <v>7.69</v>
      </c>
      <c r="F118" s="11" t="s">
        <v>36</v>
      </c>
      <c r="H118">
        <v>0</v>
      </c>
      <c r="I118">
        <f t="shared" si="87"/>
        <v>0</v>
      </c>
      <c r="J118">
        <f t="shared" si="81"/>
        <v>36.270999999999972</v>
      </c>
      <c r="K118">
        <v>0</v>
      </c>
      <c r="L118">
        <f t="shared" si="50"/>
        <v>0</v>
      </c>
      <c r="M118">
        <f t="shared" si="82"/>
        <v>42.578999999999965</v>
      </c>
      <c r="N118">
        <v>0</v>
      </c>
      <c r="O118">
        <f t="shared" si="51"/>
        <v>0</v>
      </c>
      <c r="P118">
        <f t="shared" si="65"/>
        <v>41.527666666666633</v>
      </c>
      <c r="Q118">
        <v>0</v>
      </c>
      <c r="R118">
        <f t="shared" si="52"/>
        <v>0</v>
      </c>
      <c r="S118">
        <f t="shared" si="66"/>
        <v>39.424999999999969</v>
      </c>
      <c r="T118" s="11">
        <f t="shared" si="57"/>
        <v>4.9711999999999987</v>
      </c>
      <c r="V118">
        <v>0</v>
      </c>
      <c r="W118" s="4">
        <v>1.16987555025519E-27</v>
      </c>
      <c r="X118">
        <f t="shared" si="67"/>
        <v>35.99999999999681</v>
      </c>
      <c r="Y118">
        <v>0</v>
      </c>
      <c r="Z118" s="4">
        <v>-2.4415436212009401E-42</v>
      </c>
      <c r="AA118">
        <f t="shared" si="68"/>
        <v>42.57900024077459</v>
      </c>
      <c r="AB118">
        <v>0</v>
      </c>
      <c r="AC118" s="4">
        <v>-1.02889901837279E-40</v>
      </c>
      <c r="AD118">
        <f t="shared" si="69"/>
        <v>41.527666902316909</v>
      </c>
      <c r="AE118">
        <v>20</v>
      </c>
      <c r="AF118">
        <v>6.3080000630677802</v>
      </c>
      <c r="AG118">
        <f t="shared" si="70"/>
        <v>33.800366906862038</v>
      </c>
      <c r="AH118" s="11">
        <f t="shared" si="88"/>
        <v>11.27920006306778</v>
      </c>
      <c r="AJ118">
        <v>0</v>
      </c>
      <c r="AK118" s="4">
        <v>1.5954645092641499E-18</v>
      </c>
      <c r="AL118">
        <f t="shared" si="71"/>
        <v>36.000000001294673</v>
      </c>
      <c r="AM118">
        <v>0</v>
      </c>
      <c r="AN118" s="4">
        <v>2.0540039151264402E-18</v>
      </c>
      <c r="AO118">
        <f t="shared" si="72"/>
        <v>42.57899999827756</v>
      </c>
      <c r="AP118">
        <v>0</v>
      </c>
      <c r="AQ118" s="4">
        <v>2.0540027630235002E-18</v>
      </c>
      <c r="AR118">
        <f t="shared" si="73"/>
        <v>41.527666667968077</v>
      </c>
      <c r="AS118">
        <v>20</v>
      </c>
      <c r="AT118">
        <v>6.30800006246454</v>
      </c>
      <c r="AU118">
        <f t="shared" si="79"/>
        <v>32.196333914761425</v>
      </c>
      <c r="AV118" s="11">
        <f t="shared" si="89"/>
        <v>11.279200062464536</v>
      </c>
      <c r="AX118">
        <v>0</v>
      </c>
      <c r="AY118">
        <v>0</v>
      </c>
      <c r="AZ118">
        <f t="shared" si="74"/>
        <v>36.000000003792408</v>
      </c>
      <c r="BA118">
        <v>0</v>
      </c>
      <c r="BB118" s="4">
        <v>5.8107283667597997E-13</v>
      </c>
      <c r="BC118">
        <f t="shared" si="75"/>
        <v>42.579000002484676</v>
      </c>
      <c r="BD118">
        <v>0</v>
      </c>
      <c r="BE118" s="4">
        <v>5.8107283664768801E-13</v>
      </c>
      <c r="BF118">
        <f t="shared" si="76"/>
        <v>41.527666668922215</v>
      </c>
      <c r="BG118">
        <v>20</v>
      </c>
      <c r="BH118">
        <v>6.3080000617068599</v>
      </c>
      <c r="BI118">
        <f t="shared" si="80"/>
        <v>32.196333273540752</v>
      </c>
      <c r="BJ118" s="11">
        <f t="shared" si="90"/>
        <v>11.279200061708021</v>
      </c>
      <c r="BO118" s="10">
        <v>44641.649305555555</v>
      </c>
      <c r="BP118" s="37">
        <v>12.661199999999999</v>
      </c>
      <c r="BQ118" s="37">
        <v>-16.149000000000001</v>
      </c>
      <c r="BR118" s="37">
        <f t="shared" si="58"/>
        <v>16.149000000000001</v>
      </c>
      <c r="BT118" s="11">
        <v>0.15071000000000001</v>
      </c>
      <c r="BV118">
        <v>0</v>
      </c>
      <c r="BW118">
        <f t="shared" si="59"/>
        <v>0</v>
      </c>
      <c r="BX118">
        <f t="shared" si="83"/>
        <v>36.270999999999972</v>
      </c>
      <c r="BY118">
        <v>0</v>
      </c>
      <c r="BZ118">
        <f t="shared" si="60"/>
        <v>0</v>
      </c>
      <c r="CA118">
        <f t="shared" si="77"/>
        <v>42.578999999999965</v>
      </c>
      <c r="CB118">
        <v>0</v>
      </c>
      <c r="CC118">
        <f t="shared" si="61"/>
        <v>0</v>
      </c>
      <c r="CD118">
        <f t="shared" si="91"/>
        <v>41.527666666666633</v>
      </c>
      <c r="CE118">
        <v>0</v>
      </c>
      <c r="CF118">
        <f t="shared" si="62"/>
        <v>0</v>
      </c>
      <c r="CG118">
        <f t="shared" si="85"/>
        <v>39.424999999999969</v>
      </c>
      <c r="CH118" s="11">
        <f t="shared" si="63"/>
        <v>-3.4878000000000018</v>
      </c>
      <c r="CJ118" s="27">
        <v>0</v>
      </c>
      <c r="CK118" s="32">
        <v>-1.73403404029188E-27</v>
      </c>
      <c r="CL118" s="27">
        <f t="shared" si="84"/>
        <v>35.99999999999816</v>
      </c>
      <c r="CM118" s="27">
        <v>0</v>
      </c>
      <c r="CN118" s="32">
        <v>-3.6896254251537898E-41</v>
      </c>
      <c r="CO118" s="27">
        <f t="shared" si="78"/>
        <v>42.579000252892101</v>
      </c>
      <c r="CP118" s="27">
        <v>0</v>
      </c>
      <c r="CQ118" s="32">
        <v>4.8431389600950396E-40</v>
      </c>
      <c r="CR118" s="27">
        <f t="shared" si="92"/>
        <v>41.527666913317951</v>
      </c>
      <c r="CS118" s="27">
        <v>20</v>
      </c>
      <c r="CT118" s="27">
        <v>6.3080000630677597</v>
      </c>
      <c r="CU118" s="27">
        <f t="shared" si="86"/>
        <v>33.800366906876604</v>
      </c>
      <c r="CV118" s="30">
        <f t="shared" si="64"/>
        <v>2.8202000630677588</v>
      </c>
      <c r="DA118" s="1"/>
    </row>
    <row r="119" spans="1:105" x14ac:dyDescent="0.35">
      <c r="A119" s="10">
        <v>44641.652777777781</v>
      </c>
      <c r="B119">
        <v>12.7401999999999</v>
      </c>
      <c r="C119">
        <v>-7.5483999999999902</v>
      </c>
      <c r="D119">
        <f t="shared" si="56"/>
        <v>7.5483999999999902</v>
      </c>
      <c r="F119" s="11" t="s">
        <v>36</v>
      </c>
      <c r="H119">
        <v>0</v>
      </c>
      <c r="I119">
        <f t="shared" si="87"/>
        <v>0</v>
      </c>
      <c r="J119">
        <f t="shared" si="81"/>
        <v>36.270999999999972</v>
      </c>
      <c r="K119">
        <v>0</v>
      </c>
      <c r="L119">
        <f t="shared" si="50"/>
        <v>0</v>
      </c>
      <c r="M119">
        <f t="shared" si="82"/>
        <v>42.578999999999965</v>
      </c>
      <c r="N119">
        <v>0</v>
      </c>
      <c r="O119">
        <f t="shared" si="51"/>
        <v>0</v>
      </c>
      <c r="P119">
        <f t="shared" si="65"/>
        <v>41.527666666666633</v>
      </c>
      <c r="Q119">
        <v>0</v>
      </c>
      <c r="R119">
        <f t="shared" si="52"/>
        <v>0</v>
      </c>
      <c r="S119">
        <f t="shared" si="66"/>
        <v>39.424999999999969</v>
      </c>
      <c r="T119" s="11">
        <f t="shared" si="57"/>
        <v>5.19179999999991</v>
      </c>
      <c r="V119">
        <v>0</v>
      </c>
      <c r="W119" s="4">
        <v>1.10496580584839E-27</v>
      </c>
      <c r="X119">
        <f t="shared" si="67"/>
        <v>35.99999999999681</v>
      </c>
      <c r="Y119">
        <v>0</v>
      </c>
      <c r="Z119" s="4">
        <v>3.00565832277984E-40</v>
      </c>
      <c r="AA119">
        <f t="shared" si="68"/>
        <v>42.57900024077459</v>
      </c>
      <c r="AB119">
        <v>0</v>
      </c>
      <c r="AC119" s="4">
        <v>-1.1164489716069699E-40</v>
      </c>
      <c r="AD119">
        <f t="shared" si="69"/>
        <v>41.527666902316909</v>
      </c>
      <c r="AE119">
        <v>20</v>
      </c>
      <c r="AF119">
        <v>6.3080000630677704</v>
      </c>
      <c r="AG119">
        <f t="shared" si="70"/>
        <v>34.326033578784354</v>
      </c>
      <c r="AH119" s="11">
        <f t="shared" si="88"/>
        <v>11.499800063067681</v>
      </c>
      <c r="AJ119">
        <v>0</v>
      </c>
      <c r="AK119" s="4">
        <v>1.5954645060586901E-18</v>
      </c>
      <c r="AL119">
        <f t="shared" si="71"/>
        <v>36.000000001294673</v>
      </c>
      <c r="AM119">
        <v>0</v>
      </c>
      <c r="AN119" s="4">
        <v>2.0540039165990902E-18</v>
      </c>
      <c r="AO119">
        <f t="shared" si="72"/>
        <v>42.57899999827756</v>
      </c>
      <c r="AP119">
        <v>0</v>
      </c>
      <c r="AQ119" s="4">
        <v>2.0540039165990902E-18</v>
      </c>
      <c r="AR119">
        <f t="shared" si="73"/>
        <v>41.527666667968077</v>
      </c>
      <c r="AS119">
        <v>20</v>
      </c>
      <c r="AT119">
        <v>6.3080000624602004</v>
      </c>
      <c r="AU119">
        <f t="shared" si="79"/>
        <v>32.722000586633108</v>
      </c>
      <c r="AV119" s="11">
        <f t="shared" si="89"/>
        <v>11.49980006246011</v>
      </c>
      <c r="AX119">
        <v>0</v>
      </c>
      <c r="AY119" s="4">
        <v>3.8565821058601501E-33</v>
      </c>
      <c r="AZ119">
        <f t="shared" si="74"/>
        <v>36.000000003792408</v>
      </c>
      <c r="BA119">
        <v>0</v>
      </c>
      <c r="BB119" s="4">
        <v>5.8107283666049699E-13</v>
      </c>
      <c r="BC119">
        <f t="shared" si="75"/>
        <v>42.579000002484726</v>
      </c>
      <c r="BD119">
        <v>0</v>
      </c>
      <c r="BE119" s="4">
        <v>5.8107283666049699E-13</v>
      </c>
      <c r="BF119">
        <f t="shared" si="76"/>
        <v>41.527666668922265</v>
      </c>
      <c r="BG119">
        <v>20</v>
      </c>
      <c r="BH119">
        <v>6.3080000617869496</v>
      </c>
      <c r="BI119">
        <f t="shared" si="80"/>
        <v>32.72199994535633</v>
      </c>
      <c r="BJ119" s="11">
        <f t="shared" si="90"/>
        <v>11.499800061788022</v>
      </c>
      <c r="BO119" s="10">
        <v>44641.652777777781</v>
      </c>
      <c r="BP119" s="37">
        <v>12.7401999999999</v>
      </c>
      <c r="BQ119" s="37">
        <v>-15.8516399999999</v>
      </c>
      <c r="BR119" s="37">
        <f t="shared" si="58"/>
        <v>15.8516399999999</v>
      </c>
      <c r="BT119" s="11">
        <v>0.15071000000000001</v>
      </c>
      <c r="BV119">
        <v>0</v>
      </c>
      <c r="BW119">
        <f t="shared" si="59"/>
        <v>0</v>
      </c>
      <c r="BX119">
        <f t="shared" si="83"/>
        <v>36.270999999999972</v>
      </c>
      <c r="BY119">
        <v>0</v>
      </c>
      <c r="BZ119">
        <f t="shared" si="60"/>
        <v>0</v>
      </c>
      <c r="CA119">
        <f t="shared" si="77"/>
        <v>42.578999999999965</v>
      </c>
      <c r="CB119">
        <v>0</v>
      </c>
      <c r="CC119">
        <f t="shared" si="61"/>
        <v>0</v>
      </c>
      <c r="CD119">
        <f t="shared" si="91"/>
        <v>41.527666666666633</v>
      </c>
      <c r="CE119">
        <v>0</v>
      </c>
      <c r="CF119">
        <f t="shared" si="62"/>
        <v>0</v>
      </c>
      <c r="CG119">
        <f t="shared" si="85"/>
        <v>39.424999999999969</v>
      </c>
      <c r="CH119" s="11">
        <f t="shared" si="63"/>
        <v>-3.11144</v>
      </c>
      <c r="CJ119" s="27">
        <v>0</v>
      </c>
      <c r="CK119" s="32">
        <v>-3.1976090644179799E-27</v>
      </c>
      <c r="CL119" s="27">
        <f t="shared" si="84"/>
        <v>35.99999999999816</v>
      </c>
      <c r="CM119" s="27">
        <v>0</v>
      </c>
      <c r="CN119" s="32">
        <v>-2.0620888564339298E-40</v>
      </c>
      <c r="CO119" s="27">
        <f t="shared" si="78"/>
        <v>42.579000252892101</v>
      </c>
      <c r="CP119" s="27">
        <v>0</v>
      </c>
      <c r="CQ119" s="32">
        <v>-3.72646786078618E-40</v>
      </c>
      <c r="CR119" s="27">
        <f t="shared" si="92"/>
        <v>41.527666913317951</v>
      </c>
      <c r="CS119" s="27">
        <v>20</v>
      </c>
      <c r="CT119" s="27">
        <v>6.3080000630677597</v>
      </c>
      <c r="CU119" s="27">
        <f t="shared" si="86"/>
        <v>34.326033578798921</v>
      </c>
      <c r="CV119" s="30">
        <f t="shared" si="64"/>
        <v>3.1965600630677606</v>
      </c>
      <c r="DA119" s="1"/>
    </row>
    <row r="120" spans="1:105" x14ac:dyDescent="0.35">
      <c r="A120" s="10">
        <v>44641.65625</v>
      </c>
      <c r="B120">
        <v>12.826599999999999</v>
      </c>
      <c r="C120">
        <v>-7.1769999999999996</v>
      </c>
      <c r="D120">
        <f t="shared" si="56"/>
        <v>7.1769999999999996</v>
      </c>
      <c r="F120" s="11" t="s">
        <v>36</v>
      </c>
      <c r="H120">
        <v>0</v>
      </c>
      <c r="I120">
        <f t="shared" si="87"/>
        <v>0</v>
      </c>
      <c r="J120">
        <f t="shared" si="81"/>
        <v>36.270999999999972</v>
      </c>
      <c r="K120">
        <v>0</v>
      </c>
      <c r="L120">
        <f t="shared" si="50"/>
        <v>0</v>
      </c>
      <c r="M120">
        <f t="shared" si="82"/>
        <v>42.578999999999965</v>
      </c>
      <c r="N120">
        <v>0</v>
      </c>
      <c r="O120">
        <f t="shared" si="51"/>
        <v>0</v>
      </c>
      <c r="P120">
        <f t="shared" si="65"/>
        <v>41.527666666666633</v>
      </c>
      <c r="Q120">
        <v>0</v>
      </c>
      <c r="R120">
        <f t="shared" si="52"/>
        <v>0</v>
      </c>
      <c r="S120">
        <f t="shared" si="66"/>
        <v>39.424999999999969</v>
      </c>
      <c r="T120" s="11">
        <f t="shared" si="57"/>
        <v>5.6495999999999995</v>
      </c>
      <c r="V120">
        <v>0</v>
      </c>
      <c r="W120" s="4">
        <v>1.06683552008952E-27</v>
      </c>
      <c r="X120">
        <f t="shared" si="67"/>
        <v>35.99999999999681</v>
      </c>
      <c r="Y120">
        <v>0</v>
      </c>
      <c r="Z120" s="4">
        <v>3.6758401515109897E-40</v>
      </c>
      <c r="AA120">
        <f t="shared" si="68"/>
        <v>42.57900024077459</v>
      </c>
      <c r="AB120">
        <v>0</v>
      </c>
      <c r="AC120" s="4">
        <v>1.06136097311042E-41</v>
      </c>
      <c r="AD120">
        <f t="shared" si="69"/>
        <v>41.527666902316909</v>
      </c>
      <c r="AE120">
        <v>20</v>
      </c>
      <c r="AF120">
        <v>6.3080000630677704</v>
      </c>
      <c r="AG120">
        <f t="shared" si="70"/>
        <v>34.851700250706671</v>
      </c>
      <c r="AH120" s="11">
        <f t="shared" si="88"/>
        <v>11.957600063067769</v>
      </c>
      <c r="AJ120">
        <v>0</v>
      </c>
      <c r="AK120" s="4">
        <v>1.59546451136853E-18</v>
      </c>
      <c r="AL120">
        <f t="shared" si="71"/>
        <v>36.000000001294673</v>
      </c>
      <c r="AM120">
        <v>0</v>
      </c>
      <c r="AN120" s="4">
        <v>2.0540021768684399E-18</v>
      </c>
      <c r="AO120">
        <f t="shared" si="72"/>
        <v>42.57899999827756</v>
      </c>
      <c r="AP120">
        <v>0</v>
      </c>
      <c r="AQ120" s="4">
        <v>2.0540039172185301E-18</v>
      </c>
      <c r="AR120">
        <f t="shared" si="73"/>
        <v>41.527666667968077</v>
      </c>
      <c r="AS120">
        <v>20</v>
      </c>
      <c r="AT120">
        <v>6.3080000624521704</v>
      </c>
      <c r="AU120">
        <f t="shared" si="79"/>
        <v>33.247667258504123</v>
      </c>
      <c r="AV120" s="11">
        <f t="shared" si="89"/>
        <v>11.957600062452169</v>
      </c>
      <c r="AX120">
        <v>0</v>
      </c>
      <c r="AY120">
        <v>0</v>
      </c>
      <c r="AZ120">
        <f t="shared" si="74"/>
        <v>36.000000003792408</v>
      </c>
      <c r="BA120">
        <v>0</v>
      </c>
      <c r="BB120" s="4">
        <v>5.8107283669822297E-13</v>
      </c>
      <c r="BC120">
        <f t="shared" si="75"/>
        <v>42.579000002484776</v>
      </c>
      <c r="BD120">
        <v>0</v>
      </c>
      <c r="BE120" s="4">
        <v>5.8107283662660096E-13</v>
      </c>
      <c r="BF120">
        <f t="shared" si="76"/>
        <v>41.527666668922315</v>
      </c>
      <c r="BG120">
        <v>20</v>
      </c>
      <c r="BH120">
        <v>6.3080000618667196</v>
      </c>
      <c r="BI120">
        <f t="shared" si="80"/>
        <v>33.24766661717856</v>
      </c>
      <c r="BJ120" s="11">
        <f t="shared" si="90"/>
        <v>11.957600061867879</v>
      </c>
      <c r="BO120" s="10">
        <v>44641.65625</v>
      </c>
      <c r="BP120" s="37">
        <v>12.826599999999999</v>
      </c>
      <c r="BQ120" s="37">
        <v>-15.0717</v>
      </c>
      <c r="BR120" s="37">
        <f t="shared" si="58"/>
        <v>15.0717</v>
      </c>
      <c r="BT120" s="11">
        <v>0.15071000000000001</v>
      </c>
      <c r="BV120">
        <v>0</v>
      </c>
      <c r="BW120">
        <f t="shared" si="59"/>
        <v>0</v>
      </c>
      <c r="BX120">
        <f t="shared" si="83"/>
        <v>36.270999999999972</v>
      </c>
      <c r="BY120">
        <v>0</v>
      </c>
      <c r="BZ120">
        <f t="shared" si="60"/>
        <v>0</v>
      </c>
      <c r="CA120">
        <f t="shared" si="77"/>
        <v>42.578999999999965</v>
      </c>
      <c r="CB120">
        <v>0</v>
      </c>
      <c r="CC120">
        <f t="shared" si="61"/>
        <v>0</v>
      </c>
      <c r="CD120">
        <f t="shared" si="91"/>
        <v>41.527666666666633</v>
      </c>
      <c r="CE120">
        <v>0</v>
      </c>
      <c r="CF120">
        <f t="shared" si="62"/>
        <v>0</v>
      </c>
      <c r="CG120">
        <f t="shared" si="85"/>
        <v>39.424999999999969</v>
      </c>
      <c r="CH120" s="11">
        <f t="shared" si="63"/>
        <v>-2.2451000000000008</v>
      </c>
      <c r="CJ120" s="27">
        <v>0</v>
      </c>
      <c r="CK120" s="32">
        <v>-1.8714088898880701E-27</v>
      </c>
      <c r="CL120" s="27">
        <f t="shared" si="84"/>
        <v>35.99999999999816</v>
      </c>
      <c r="CM120" s="27">
        <v>0</v>
      </c>
      <c r="CN120" s="32">
        <v>-1.2972608114640999E-41</v>
      </c>
      <c r="CO120" s="27">
        <f t="shared" si="78"/>
        <v>42.579000252892101</v>
      </c>
      <c r="CP120" s="27">
        <v>0</v>
      </c>
      <c r="CQ120" s="32">
        <v>1.07392908766521E-40</v>
      </c>
      <c r="CR120" s="27">
        <f t="shared" si="92"/>
        <v>41.527666913317951</v>
      </c>
      <c r="CS120" s="27">
        <v>20</v>
      </c>
      <c r="CT120" s="27">
        <v>6.3080000630677597</v>
      </c>
      <c r="CU120" s="27">
        <f t="shared" si="86"/>
        <v>34.851700250721237</v>
      </c>
      <c r="CV120" s="30">
        <f t="shared" si="64"/>
        <v>4.0629000630677581</v>
      </c>
      <c r="DA120" s="1"/>
    </row>
    <row r="121" spans="1:105" x14ac:dyDescent="0.35">
      <c r="A121" s="10">
        <v>44641.659722222219</v>
      </c>
      <c r="B121">
        <v>12.6942</v>
      </c>
      <c r="C121">
        <v>-6.9293999999999896</v>
      </c>
      <c r="D121">
        <f t="shared" si="56"/>
        <v>6.9293999999999896</v>
      </c>
      <c r="F121" s="11" t="s">
        <v>36</v>
      </c>
      <c r="H121">
        <v>0</v>
      </c>
      <c r="I121">
        <f t="shared" si="87"/>
        <v>0</v>
      </c>
      <c r="J121">
        <f t="shared" si="81"/>
        <v>36.270999999999972</v>
      </c>
      <c r="K121">
        <v>0</v>
      </c>
      <c r="L121">
        <f t="shared" si="50"/>
        <v>0</v>
      </c>
      <c r="M121">
        <f t="shared" si="82"/>
        <v>42.578999999999965</v>
      </c>
      <c r="N121">
        <v>0</v>
      </c>
      <c r="O121">
        <f t="shared" si="51"/>
        <v>0</v>
      </c>
      <c r="P121">
        <f t="shared" si="65"/>
        <v>41.527666666666633</v>
      </c>
      <c r="Q121">
        <v>0</v>
      </c>
      <c r="R121">
        <f t="shared" si="52"/>
        <v>0</v>
      </c>
      <c r="S121">
        <f t="shared" si="66"/>
        <v>39.424999999999969</v>
      </c>
      <c r="T121" s="11">
        <f t="shared" si="57"/>
        <v>5.7648000000000108</v>
      </c>
      <c r="V121">
        <v>0</v>
      </c>
      <c r="W121" s="4">
        <v>-2.35426347980699E-27</v>
      </c>
      <c r="X121">
        <f t="shared" si="67"/>
        <v>35.99999999999681</v>
      </c>
      <c r="Y121">
        <v>0</v>
      </c>
      <c r="Z121" s="4">
        <v>1.43812809121343E-40</v>
      </c>
      <c r="AA121">
        <f t="shared" si="68"/>
        <v>42.57900024077459</v>
      </c>
      <c r="AB121">
        <v>0</v>
      </c>
      <c r="AC121" s="4">
        <v>7.5589454830687404E-41</v>
      </c>
      <c r="AD121">
        <f t="shared" si="69"/>
        <v>41.527666902316909</v>
      </c>
      <c r="AE121">
        <v>20</v>
      </c>
      <c r="AF121">
        <v>6.3080000630677704</v>
      </c>
      <c r="AG121">
        <f t="shared" si="70"/>
        <v>35.377366922628987</v>
      </c>
      <c r="AH121" s="11">
        <f t="shared" si="88"/>
        <v>12.072800063067781</v>
      </c>
      <c r="AJ121">
        <v>0</v>
      </c>
      <c r="AK121" s="4">
        <v>1.59546451763973E-18</v>
      </c>
      <c r="AL121">
        <f t="shared" si="71"/>
        <v>36.000000001294673</v>
      </c>
      <c r="AM121">
        <v>0</v>
      </c>
      <c r="AN121" s="4">
        <v>2.0540039172185101E-18</v>
      </c>
      <c r="AO121">
        <f t="shared" si="72"/>
        <v>42.57899999827756</v>
      </c>
      <c r="AP121">
        <v>0</v>
      </c>
      <c r="AQ121" s="4">
        <v>2.0540039172185201E-18</v>
      </c>
      <c r="AR121">
        <f t="shared" si="73"/>
        <v>41.527666667968077</v>
      </c>
      <c r="AS121">
        <v>20</v>
      </c>
      <c r="AT121">
        <v>6.3080000624456201</v>
      </c>
      <c r="AU121">
        <f t="shared" si="79"/>
        <v>33.773333930374591</v>
      </c>
      <c r="AV121" s="11">
        <f t="shared" si="89"/>
        <v>12.07280006244563</v>
      </c>
      <c r="AX121">
        <v>0</v>
      </c>
      <c r="AY121" s="4">
        <v>5.2811628752100999E-33</v>
      </c>
      <c r="AZ121">
        <f t="shared" si="74"/>
        <v>36.000000003792408</v>
      </c>
      <c r="BA121">
        <v>0</v>
      </c>
      <c r="BB121" s="4">
        <v>5.8107283661765202E-13</v>
      </c>
      <c r="BC121">
        <f t="shared" si="75"/>
        <v>42.579000002484825</v>
      </c>
      <c r="BD121">
        <v>0</v>
      </c>
      <c r="BE121" s="4">
        <v>5.8107283661765202E-13</v>
      </c>
      <c r="BF121">
        <f t="shared" si="76"/>
        <v>41.527666668922365</v>
      </c>
      <c r="BG121">
        <v>20</v>
      </c>
      <c r="BH121">
        <v>6.3080000616270704</v>
      </c>
      <c r="BI121">
        <f t="shared" si="80"/>
        <v>33.773333288980815</v>
      </c>
      <c r="BJ121" s="11">
        <f t="shared" si="90"/>
        <v>12.072800061628243</v>
      </c>
      <c r="BO121" s="10">
        <v>44641.659722222219</v>
      </c>
      <c r="BP121" s="37">
        <v>12.6942</v>
      </c>
      <c r="BQ121" s="37">
        <v>-14.551740000000001</v>
      </c>
      <c r="BR121" s="37">
        <f t="shared" si="58"/>
        <v>14.551740000000001</v>
      </c>
      <c r="BT121" s="11">
        <v>0.15071000000000001</v>
      </c>
      <c r="BV121">
        <v>0</v>
      </c>
      <c r="BW121">
        <f t="shared" si="59"/>
        <v>0</v>
      </c>
      <c r="BX121">
        <f t="shared" si="83"/>
        <v>36.270999999999972</v>
      </c>
      <c r="BY121">
        <v>0</v>
      </c>
      <c r="BZ121">
        <f t="shared" si="60"/>
        <v>0</v>
      </c>
      <c r="CA121">
        <f t="shared" si="77"/>
        <v>42.578999999999965</v>
      </c>
      <c r="CB121">
        <v>0</v>
      </c>
      <c r="CC121">
        <f t="shared" si="61"/>
        <v>0</v>
      </c>
      <c r="CD121">
        <f t="shared" si="91"/>
        <v>41.527666666666633</v>
      </c>
      <c r="CE121">
        <v>0</v>
      </c>
      <c r="CF121">
        <f t="shared" si="62"/>
        <v>0</v>
      </c>
      <c r="CG121">
        <f t="shared" si="85"/>
        <v>39.424999999999969</v>
      </c>
      <c r="CH121" s="11">
        <f t="shared" si="63"/>
        <v>-1.8575400000000002</v>
      </c>
      <c r="CJ121" s="27">
        <v>0</v>
      </c>
      <c r="CK121" s="32">
        <v>-2.8875834545852201E-27</v>
      </c>
      <c r="CL121" s="27">
        <f t="shared" si="84"/>
        <v>35.99999999999816</v>
      </c>
      <c r="CM121" s="27">
        <v>0</v>
      </c>
      <c r="CN121" s="32">
        <v>-3.9117544407550897E-40</v>
      </c>
      <c r="CO121" s="27">
        <f t="shared" si="78"/>
        <v>42.579000252892101</v>
      </c>
      <c r="CP121" s="27">
        <v>0</v>
      </c>
      <c r="CQ121" s="32">
        <v>-6.5546263345246201E-40</v>
      </c>
      <c r="CR121" s="27">
        <f t="shared" si="92"/>
        <v>41.527666913317951</v>
      </c>
      <c r="CS121" s="27">
        <v>20</v>
      </c>
      <c r="CT121" s="27">
        <v>6.3080000630677597</v>
      </c>
      <c r="CU121" s="27">
        <f t="shared" si="86"/>
        <v>35.377366922643553</v>
      </c>
      <c r="CV121" s="30">
        <f t="shared" si="64"/>
        <v>4.4504600630677604</v>
      </c>
      <c r="DA121" s="1"/>
    </row>
    <row r="122" spans="1:105" x14ac:dyDescent="0.35">
      <c r="A122" s="10">
        <v>44641.663194444445</v>
      </c>
      <c r="B122">
        <v>12.63</v>
      </c>
      <c r="C122">
        <v>-6.7328000000000001</v>
      </c>
      <c r="D122">
        <f t="shared" si="56"/>
        <v>6.7328000000000001</v>
      </c>
      <c r="F122" s="11" t="s">
        <v>36</v>
      </c>
      <c r="H122">
        <v>0</v>
      </c>
      <c r="I122">
        <f t="shared" si="87"/>
        <v>0</v>
      </c>
      <c r="J122">
        <f t="shared" si="81"/>
        <v>36.270999999999972</v>
      </c>
      <c r="K122">
        <v>0</v>
      </c>
      <c r="L122">
        <f t="shared" si="50"/>
        <v>0</v>
      </c>
      <c r="M122">
        <f t="shared" si="82"/>
        <v>42.578999999999965</v>
      </c>
      <c r="N122">
        <v>0</v>
      </c>
      <c r="O122">
        <f t="shared" si="51"/>
        <v>0</v>
      </c>
      <c r="P122">
        <f t="shared" si="65"/>
        <v>41.527666666666633</v>
      </c>
      <c r="Q122">
        <v>0</v>
      </c>
      <c r="R122">
        <f t="shared" si="52"/>
        <v>0</v>
      </c>
      <c r="S122">
        <f t="shared" si="66"/>
        <v>39.424999999999969</v>
      </c>
      <c r="T122" s="11">
        <f t="shared" si="57"/>
        <v>5.8972000000000007</v>
      </c>
      <c r="V122">
        <v>0</v>
      </c>
      <c r="W122" s="4">
        <v>1.3269499961944801E-27</v>
      </c>
      <c r="X122">
        <f t="shared" si="67"/>
        <v>35.99999999999681</v>
      </c>
      <c r="Y122">
        <v>0</v>
      </c>
      <c r="Z122" s="4">
        <v>6.9262236465822597E-41</v>
      </c>
      <c r="AA122">
        <f t="shared" si="68"/>
        <v>42.57900024077459</v>
      </c>
      <c r="AB122">
        <v>0</v>
      </c>
      <c r="AC122" s="4">
        <v>3.3350377964006499E-41</v>
      </c>
      <c r="AD122">
        <f t="shared" si="69"/>
        <v>41.527666902316909</v>
      </c>
      <c r="AE122">
        <v>20</v>
      </c>
      <c r="AF122">
        <v>6.3080000630677704</v>
      </c>
      <c r="AG122">
        <f t="shared" si="70"/>
        <v>35.903033594551303</v>
      </c>
      <c r="AH122" s="11">
        <f t="shared" si="88"/>
        <v>12.205200063067771</v>
      </c>
      <c r="AJ122">
        <v>0</v>
      </c>
      <c r="AK122" s="4">
        <v>1.59546451395358E-18</v>
      </c>
      <c r="AL122">
        <f t="shared" si="71"/>
        <v>36.000000001294673</v>
      </c>
      <c r="AM122">
        <v>0</v>
      </c>
      <c r="AN122" s="4">
        <v>2.0540039213488201E-18</v>
      </c>
      <c r="AO122">
        <f t="shared" si="72"/>
        <v>42.57899999827756</v>
      </c>
      <c r="AP122">
        <v>0</v>
      </c>
      <c r="AQ122" s="4">
        <v>2.0540016669563601E-18</v>
      </c>
      <c r="AR122">
        <f t="shared" si="73"/>
        <v>41.527666667968077</v>
      </c>
      <c r="AS122">
        <v>20</v>
      </c>
      <c r="AT122">
        <v>6.3080000624438499</v>
      </c>
      <c r="AU122">
        <f t="shared" si="79"/>
        <v>34.299000602244909</v>
      </c>
      <c r="AV122" s="11">
        <f t="shared" si="89"/>
        <v>12.205200062443851</v>
      </c>
      <c r="AX122">
        <v>0</v>
      </c>
      <c r="AY122">
        <v>0</v>
      </c>
      <c r="AZ122">
        <f t="shared" si="74"/>
        <v>36.000000003792408</v>
      </c>
      <c r="BA122">
        <v>0</v>
      </c>
      <c r="BB122" s="4">
        <v>5.81072836607264E-13</v>
      </c>
      <c r="BC122">
        <f t="shared" si="75"/>
        <v>42.579000002484875</v>
      </c>
      <c r="BD122">
        <v>0</v>
      </c>
      <c r="BE122" s="4">
        <v>5.8107283663001298E-13</v>
      </c>
      <c r="BF122">
        <f t="shared" si="76"/>
        <v>41.527666668922414</v>
      </c>
      <c r="BG122">
        <v>20</v>
      </c>
      <c r="BH122">
        <v>6.3080000619607199</v>
      </c>
      <c r="BI122">
        <f t="shared" si="80"/>
        <v>34.298999960810875</v>
      </c>
      <c r="BJ122" s="11">
        <f t="shared" si="90"/>
        <v>12.205200061961882</v>
      </c>
      <c r="BO122" s="10">
        <v>44641.663194444445</v>
      </c>
      <c r="BP122" s="37">
        <v>12.63</v>
      </c>
      <c r="BQ122" s="37">
        <v>-14.13888</v>
      </c>
      <c r="BR122" s="37">
        <f t="shared" si="58"/>
        <v>14.13888</v>
      </c>
      <c r="BT122" s="11">
        <v>0.15071000000000001</v>
      </c>
      <c r="BV122">
        <v>0</v>
      </c>
      <c r="BW122">
        <f t="shared" si="59"/>
        <v>0</v>
      </c>
      <c r="BX122">
        <f t="shared" si="83"/>
        <v>36.270999999999972</v>
      </c>
      <c r="BY122">
        <v>0</v>
      </c>
      <c r="BZ122">
        <f t="shared" si="60"/>
        <v>0</v>
      </c>
      <c r="CA122">
        <f t="shared" si="77"/>
        <v>42.578999999999965</v>
      </c>
      <c r="CB122">
        <v>0</v>
      </c>
      <c r="CC122">
        <f t="shared" si="61"/>
        <v>0</v>
      </c>
      <c r="CD122">
        <f t="shared" si="91"/>
        <v>41.527666666666633</v>
      </c>
      <c r="CE122">
        <v>0</v>
      </c>
      <c r="CF122">
        <f t="shared" si="62"/>
        <v>0</v>
      </c>
      <c r="CG122">
        <f t="shared" si="85"/>
        <v>39.424999999999969</v>
      </c>
      <c r="CH122" s="11">
        <f t="shared" si="63"/>
        <v>-1.5088799999999996</v>
      </c>
      <c r="CJ122" s="27">
        <v>0</v>
      </c>
      <c r="CK122" s="32">
        <v>-2.8149379548619201E-27</v>
      </c>
      <c r="CL122" s="27">
        <f t="shared" si="84"/>
        <v>35.99999999999816</v>
      </c>
      <c r="CM122" s="27">
        <v>0</v>
      </c>
      <c r="CN122" s="32">
        <v>1.05106318102071E-40</v>
      </c>
      <c r="CO122" s="27">
        <f t="shared" si="78"/>
        <v>42.579000252892101</v>
      </c>
      <c r="CP122" s="27">
        <v>0</v>
      </c>
      <c r="CQ122" s="32">
        <v>-2.31980231386656E-40</v>
      </c>
      <c r="CR122" s="27">
        <f t="shared" si="92"/>
        <v>41.527666913317951</v>
      </c>
      <c r="CS122" s="27">
        <v>20</v>
      </c>
      <c r="CT122" s="27">
        <v>6.3080000630677597</v>
      </c>
      <c r="CU122" s="27">
        <f t="shared" si="86"/>
        <v>35.903033594565869</v>
      </c>
      <c r="CV122" s="30">
        <f t="shared" si="64"/>
        <v>4.7991200630677611</v>
      </c>
      <c r="DA122" s="1"/>
    </row>
    <row r="123" spans="1:105" x14ac:dyDescent="0.35">
      <c r="A123" s="10">
        <v>44641.666666666664</v>
      </c>
      <c r="B123">
        <v>12.4396</v>
      </c>
      <c r="C123">
        <v>-6.3715999999999999</v>
      </c>
      <c r="D123">
        <f t="shared" si="56"/>
        <v>6.3715999999999999</v>
      </c>
      <c r="F123" s="11" t="s">
        <v>37</v>
      </c>
      <c r="H123">
        <v>0</v>
      </c>
      <c r="I123">
        <f t="shared" si="87"/>
        <v>0</v>
      </c>
      <c r="J123">
        <f t="shared" si="81"/>
        <v>36.270999999999972</v>
      </c>
      <c r="K123">
        <v>0</v>
      </c>
      <c r="L123">
        <f t="shared" si="50"/>
        <v>0</v>
      </c>
      <c r="M123">
        <f t="shared" si="82"/>
        <v>42.578999999999965</v>
      </c>
      <c r="N123">
        <v>0</v>
      </c>
      <c r="O123">
        <f t="shared" si="51"/>
        <v>0</v>
      </c>
      <c r="P123">
        <f t="shared" si="65"/>
        <v>41.527666666666633</v>
      </c>
      <c r="Q123">
        <v>0</v>
      </c>
      <c r="R123">
        <f t="shared" si="52"/>
        <v>0</v>
      </c>
      <c r="S123">
        <f t="shared" si="66"/>
        <v>39.424999999999969</v>
      </c>
      <c r="T123" s="11">
        <f t="shared" si="57"/>
        <v>6.0680000000000005</v>
      </c>
      <c r="V123">
        <v>0</v>
      </c>
      <c r="W123" s="4">
        <v>-1.28839405638446E-27</v>
      </c>
      <c r="X123">
        <f t="shared" si="67"/>
        <v>35.99999999999681</v>
      </c>
      <c r="Y123">
        <v>0</v>
      </c>
      <c r="Z123" s="4">
        <v>-1.0516561054334299E-40</v>
      </c>
      <c r="AA123">
        <f t="shared" si="68"/>
        <v>42.57900024077459</v>
      </c>
      <c r="AB123">
        <v>0</v>
      </c>
      <c r="AC123" s="4">
        <v>1.2283011624115901E-40</v>
      </c>
      <c r="AD123">
        <f t="shared" si="69"/>
        <v>41.527666902316909</v>
      </c>
      <c r="AE123">
        <v>20</v>
      </c>
      <c r="AF123">
        <v>6.3080000630633304</v>
      </c>
      <c r="AG123">
        <f t="shared" si="70"/>
        <v>36.42870026647325</v>
      </c>
      <c r="AH123" s="11">
        <f t="shared" si="88"/>
        <v>12.37600006306333</v>
      </c>
      <c r="AJ123">
        <v>0</v>
      </c>
      <c r="AK123" s="4">
        <v>1.5954405772978101E-18</v>
      </c>
      <c r="AL123">
        <f t="shared" si="71"/>
        <v>36.000000001294673</v>
      </c>
      <c r="AM123">
        <v>0</v>
      </c>
      <c r="AN123" s="4">
        <v>2.0539788097913899E-18</v>
      </c>
      <c r="AO123">
        <f t="shared" si="72"/>
        <v>42.57899999827756</v>
      </c>
      <c r="AP123">
        <v>0</v>
      </c>
      <c r="AQ123" s="4">
        <v>2.0539788097913899E-18</v>
      </c>
      <c r="AR123">
        <f t="shared" si="73"/>
        <v>41.527666667968077</v>
      </c>
      <c r="AS123">
        <v>20</v>
      </c>
      <c r="AT123">
        <v>6.3080000489392498</v>
      </c>
      <c r="AU123">
        <f t="shared" si="79"/>
        <v>34.824667272989849</v>
      </c>
      <c r="AV123" s="11">
        <f t="shared" si="89"/>
        <v>12.37600004893925</v>
      </c>
      <c r="AX123">
        <v>0</v>
      </c>
      <c r="AY123" s="4">
        <v>-5.2017746158385402E-33</v>
      </c>
      <c r="AZ123">
        <f t="shared" si="74"/>
        <v>36.000000003792408</v>
      </c>
      <c r="BA123">
        <v>0</v>
      </c>
      <c r="BB123" s="4">
        <v>5.8107245276552497E-13</v>
      </c>
      <c r="BC123">
        <f t="shared" si="75"/>
        <v>42.579000002484925</v>
      </c>
      <c r="BD123">
        <v>0</v>
      </c>
      <c r="BE123" s="4">
        <v>5.8107245276552497E-13</v>
      </c>
      <c r="BF123">
        <f t="shared" si="76"/>
        <v>41.527666668922464</v>
      </c>
      <c r="BG123">
        <v>20</v>
      </c>
      <c r="BH123">
        <v>6.3080000624954202</v>
      </c>
      <c r="BI123">
        <f t="shared" si="80"/>
        <v>34.824666632685492</v>
      </c>
      <c r="BJ123" s="11">
        <f t="shared" si="90"/>
        <v>12.37600006249658</v>
      </c>
      <c r="BO123" s="10">
        <v>44641.666666666664</v>
      </c>
      <c r="BP123" s="37">
        <v>12.4396</v>
      </c>
      <c r="BQ123" s="37">
        <v>-13.38036</v>
      </c>
      <c r="BR123" s="37">
        <f t="shared" si="58"/>
        <v>13.38036</v>
      </c>
      <c r="BT123" s="11">
        <v>0.21121000000000001</v>
      </c>
      <c r="BV123">
        <v>0</v>
      </c>
      <c r="BW123">
        <f t="shared" si="59"/>
        <v>0</v>
      </c>
      <c r="BX123">
        <f t="shared" si="83"/>
        <v>36.270999999999972</v>
      </c>
      <c r="BY123">
        <v>0</v>
      </c>
      <c r="BZ123">
        <f t="shared" si="60"/>
        <v>0</v>
      </c>
      <c r="CA123">
        <f t="shared" si="77"/>
        <v>42.578999999999965</v>
      </c>
      <c r="CB123">
        <v>0</v>
      </c>
      <c r="CC123">
        <f t="shared" si="61"/>
        <v>0</v>
      </c>
      <c r="CD123">
        <f t="shared" si="91"/>
        <v>41.527666666666633</v>
      </c>
      <c r="CE123">
        <v>0</v>
      </c>
      <c r="CF123">
        <f t="shared" si="62"/>
        <v>0</v>
      </c>
      <c r="CG123">
        <f t="shared" si="85"/>
        <v>39.424999999999969</v>
      </c>
      <c r="CH123" s="11">
        <f t="shared" si="63"/>
        <v>-0.94075999999999915</v>
      </c>
      <c r="CJ123" s="27">
        <v>0</v>
      </c>
      <c r="CK123" s="32">
        <v>-3.6873873011572403E-27</v>
      </c>
      <c r="CL123" s="27">
        <f t="shared" si="84"/>
        <v>35.99999999999816</v>
      </c>
      <c r="CM123" s="27">
        <v>0</v>
      </c>
      <c r="CN123" s="32">
        <v>-1.50175054473994E-40</v>
      </c>
      <c r="CO123" s="27">
        <f t="shared" si="78"/>
        <v>42.579000252892101</v>
      </c>
      <c r="CP123" s="27">
        <v>0</v>
      </c>
      <c r="CQ123" s="32">
        <v>-3.4263652342841699E-41</v>
      </c>
      <c r="CR123" s="27">
        <f t="shared" si="92"/>
        <v>41.527666913317951</v>
      </c>
      <c r="CS123" s="27">
        <v>20</v>
      </c>
      <c r="CT123" s="27">
        <v>6.3080000630633499</v>
      </c>
      <c r="CU123" s="27">
        <f t="shared" si="86"/>
        <v>36.428700266487816</v>
      </c>
      <c r="CV123" s="30">
        <f t="shared" si="64"/>
        <v>5.3672400630633526</v>
      </c>
      <c r="DA123" s="1"/>
    </row>
    <row r="124" spans="1:105" x14ac:dyDescent="0.35">
      <c r="A124" s="10">
        <v>44641.670138888891</v>
      </c>
      <c r="B124">
        <v>12.187200000000001</v>
      </c>
      <c r="C124">
        <v>-6.2308000000000003</v>
      </c>
      <c r="D124">
        <f t="shared" si="56"/>
        <v>6.2308000000000003</v>
      </c>
      <c r="F124" s="11" t="s">
        <v>37</v>
      </c>
      <c r="H124">
        <v>0</v>
      </c>
      <c r="I124">
        <f t="shared" si="87"/>
        <v>0</v>
      </c>
      <c r="J124">
        <f t="shared" si="81"/>
        <v>36.270999999999972</v>
      </c>
      <c r="K124">
        <v>0</v>
      </c>
      <c r="L124">
        <f t="shared" si="50"/>
        <v>0</v>
      </c>
      <c r="M124">
        <f t="shared" si="82"/>
        <v>42.578999999999965</v>
      </c>
      <c r="N124">
        <v>0</v>
      </c>
      <c r="O124">
        <f t="shared" si="51"/>
        <v>0</v>
      </c>
      <c r="P124">
        <f t="shared" si="65"/>
        <v>41.527666666666633</v>
      </c>
      <c r="Q124">
        <v>0</v>
      </c>
      <c r="R124">
        <f t="shared" si="52"/>
        <v>0</v>
      </c>
      <c r="S124">
        <f t="shared" si="66"/>
        <v>39.424999999999969</v>
      </c>
      <c r="T124" s="11">
        <f t="shared" si="57"/>
        <v>5.9564000000000004</v>
      </c>
      <c r="V124">
        <v>0</v>
      </c>
      <c r="W124" s="4">
        <v>-2.7938790535241399E-27</v>
      </c>
      <c r="X124">
        <f t="shared" si="67"/>
        <v>35.99999999999681</v>
      </c>
      <c r="Y124">
        <v>0</v>
      </c>
      <c r="Z124" s="4">
        <v>-1.86206182086119E-40</v>
      </c>
      <c r="AA124">
        <f t="shared" si="68"/>
        <v>42.57900024077459</v>
      </c>
      <c r="AB124">
        <v>0</v>
      </c>
      <c r="AC124" s="4">
        <v>-1.9319623104607598E-40</v>
      </c>
      <c r="AD124">
        <f t="shared" si="69"/>
        <v>41.527666902316909</v>
      </c>
      <c r="AE124">
        <v>20</v>
      </c>
      <c r="AF124">
        <v>6.3080000630633304</v>
      </c>
      <c r="AG124">
        <f t="shared" si="70"/>
        <v>36.954366938395196</v>
      </c>
      <c r="AH124" s="11">
        <f t="shared" si="88"/>
        <v>12.264400063063329</v>
      </c>
      <c r="AJ124">
        <v>0</v>
      </c>
      <c r="AK124" s="4">
        <v>1.5954405782811701E-18</v>
      </c>
      <c r="AL124">
        <f t="shared" si="71"/>
        <v>36.000000001294673</v>
      </c>
      <c r="AM124">
        <v>0</v>
      </c>
      <c r="AN124" s="4">
        <v>2.0539791411363501E-18</v>
      </c>
      <c r="AO124">
        <f t="shared" si="72"/>
        <v>42.57899999827756</v>
      </c>
      <c r="AP124">
        <v>0</v>
      </c>
      <c r="AQ124" s="4">
        <v>2.05397880267202E-18</v>
      </c>
      <c r="AR124">
        <f t="shared" si="73"/>
        <v>41.527666667968077</v>
      </c>
      <c r="AS124">
        <v>20</v>
      </c>
      <c r="AT124">
        <v>6.3080000497378697</v>
      </c>
      <c r="AU124">
        <f t="shared" si="79"/>
        <v>35.350333943801338</v>
      </c>
      <c r="AV124" s="11">
        <f t="shared" si="89"/>
        <v>12.264400049737871</v>
      </c>
      <c r="AX124">
        <v>0</v>
      </c>
      <c r="AY124">
        <v>0</v>
      </c>
      <c r="AZ124">
        <f t="shared" si="74"/>
        <v>36.000000003792408</v>
      </c>
      <c r="BA124">
        <v>0</v>
      </c>
      <c r="BB124" s="4">
        <v>5.8107245284517796E-13</v>
      </c>
      <c r="BC124">
        <f t="shared" si="75"/>
        <v>42.579000002484975</v>
      </c>
      <c r="BD124">
        <v>0</v>
      </c>
      <c r="BE124" s="4">
        <v>5.8107245290386103E-13</v>
      </c>
      <c r="BF124">
        <f t="shared" si="76"/>
        <v>41.527666668922514</v>
      </c>
      <c r="BG124">
        <v>20</v>
      </c>
      <c r="BH124">
        <v>6.3080000626695103</v>
      </c>
      <c r="BI124">
        <f t="shared" si="80"/>
        <v>35.350333304574619</v>
      </c>
      <c r="BJ124" s="11">
        <f t="shared" si="90"/>
        <v>12.264400062670672</v>
      </c>
      <c r="BO124" s="10">
        <v>44641.670138888891</v>
      </c>
      <c r="BP124" s="37">
        <v>12.187200000000001</v>
      </c>
      <c r="BQ124" s="37">
        <v>-13.084680000000001</v>
      </c>
      <c r="BR124" s="37">
        <f t="shared" si="58"/>
        <v>13.084680000000001</v>
      </c>
      <c r="BT124" s="11">
        <v>0.21121000000000001</v>
      </c>
      <c r="BV124">
        <v>0</v>
      </c>
      <c r="BW124">
        <f t="shared" si="59"/>
        <v>0</v>
      </c>
      <c r="BX124">
        <f t="shared" si="83"/>
        <v>36.270999999999972</v>
      </c>
      <c r="BY124">
        <v>0</v>
      </c>
      <c r="BZ124">
        <f t="shared" si="60"/>
        <v>0</v>
      </c>
      <c r="CA124">
        <f t="shared" si="77"/>
        <v>42.578999999999965</v>
      </c>
      <c r="CB124">
        <v>0</v>
      </c>
      <c r="CC124">
        <f t="shared" si="61"/>
        <v>0</v>
      </c>
      <c r="CD124">
        <f t="shared" si="91"/>
        <v>41.527666666666633</v>
      </c>
      <c r="CE124">
        <v>0</v>
      </c>
      <c r="CF124">
        <f t="shared" si="62"/>
        <v>0</v>
      </c>
      <c r="CG124">
        <f t="shared" si="85"/>
        <v>39.424999999999969</v>
      </c>
      <c r="CH124" s="11">
        <f t="shared" si="63"/>
        <v>-0.89747999999999983</v>
      </c>
      <c r="CJ124" s="27">
        <v>0</v>
      </c>
      <c r="CK124" s="32">
        <v>2.1663452237925499E-27</v>
      </c>
      <c r="CL124" s="27">
        <f t="shared" si="84"/>
        <v>35.99999999999816</v>
      </c>
      <c r="CM124" s="27">
        <v>0</v>
      </c>
      <c r="CN124" s="32">
        <v>8.27175623427841E-40</v>
      </c>
      <c r="CO124" s="27">
        <f t="shared" si="78"/>
        <v>42.579000252892101</v>
      </c>
      <c r="CP124" s="27">
        <v>0</v>
      </c>
      <c r="CQ124" s="32">
        <v>6.1674473498787899E-41</v>
      </c>
      <c r="CR124" s="27">
        <f t="shared" si="92"/>
        <v>41.527666913317951</v>
      </c>
      <c r="CS124" s="27">
        <v>20</v>
      </c>
      <c r="CT124" s="27">
        <v>6.3080000630633499</v>
      </c>
      <c r="CU124" s="27">
        <f t="shared" si="86"/>
        <v>36.954366938409763</v>
      </c>
      <c r="CV124" s="30">
        <f t="shared" si="64"/>
        <v>5.4105200630633501</v>
      </c>
      <c r="DA124" s="1"/>
    </row>
    <row r="125" spans="1:105" x14ac:dyDescent="0.35">
      <c r="A125" s="10">
        <v>44641.673611111109</v>
      </c>
      <c r="B125">
        <v>11.933400000000001</v>
      </c>
      <c r="C125">
        <v>-5.9729999999999999</v>
      </c>
      <c r="D125">
        <f t="shared" si="56"/>
        <v>5.9729999999999999</v>
      </c>
      <c r="F125" s="11" t="s">
        <v>37</v>
      </c>
      <c r="H125">
        <v>0</v>
      </c>
      <c r="I125">
        <f t="shared" si="87"/>
        <v>0</v>
      </c>
      <c r="J125">
        <f t="shared" si="81"/>
        <v>36.270999999999972</v>
      </c>
      <c r="K125">
        <v>0</v>
      </c>
      <c r="L125">
        <f t="shared" si="50"/>
        <v>0</v>
      </c>
      <c r="M125">
        <f t="shared" si="82"/>
        <v>42.578999999999965</v>
      </c>
      <c r="N125">
        <v>0</v>
      </c>
      <c r="O125">
        <f t="shared" si="51"/>
        <v>0</v>
      </c>
      <c r="P125">
        <f t="shared" si="65"/>
        <v>41.527666666666633</v>
      </c>
      <c r="Q125">
        <v>0</v>
      </c>
      <c r="R125">
        <f t="shared" si="52"/>
        <v>0</v>
      </c>
      <c r="S125">
        <f t="shared" si="66"/>
        <v>39.424999999999969</v>
      </c>
      <c r="T125" s="11">
        <f t="shared" si="57"/>
        <v>5.9604000000000008</v>
      </c>
      <c r="V125">
        <v>0</v>
      </c>
      <c r="W125" s="4">
        <v>-2.4498134348765599E-27</v>
      </c>
      <c r="X125">
        <f t="shared" si="67"/>
        <v>35.99999999999681</v>
      </c>
      <c r="Y125">
        <v>0</v>
      </c>
      <c r="Z125" s="4">
        <v>-8.5950245139245601E-41</v>
      </c>
      <c r="AA125">
        <f t="shared" si="68"/>
        <v>42.57900024077459</v>
      </c>
      <c r="AB125">
        <v>0</v>
      </c>
      <c r="AC125" s="4">
        <v>-2.1223654909239698E-40</v>
      </c>
      <c r="AD125">
        <f t="shared" si="69"/>
        <v>41.527666902316909</v>
      </c>
      <c r="AE125">
        <v>20</v>
      </c>
      <c r="AF125">
        <v>6.3080000630633304</v>
      </c>
      <c r="AG125">
        <f t="shared" si="70"/>
        <v>37.480033610317143</v>
      </c>
      <c r="AH125" s="11">
        <f t="shared" si="88"/>
        <v>12.268400063063332</v>
      </c>
      <c r="AJ125">
        <v>0</v>
      </c>
      <c r="AK125" s="4">
        <v>1.59544058986224E-18</v>
      </c>
      <c r="AL125">
        <f t="shared" si="71"/>
        <v>36.000000001294673</v>
      </c>
      <c r="AM125">
        <v>0</v>
      </c>
      <c r="AN125" s="4">
        <v>2.0539787865109201E-18</v>
      </c>
      <c r="AO125">
        <f t="shared" si="72"/>
        <v>42.57899999827756</v>
      </c>
      <c r="AP125">
        <v>0</v>
      </c>
      <c r="AQ125" s="4">
        <v>2.0539787865109101E-18</v>
      </c>
      <c r="AR125">
        <f t="shared" si="73"/>
        <v>41.527666667968077</v>
      </c>
      <c r="AS125">
        <v>20</v>
      </c>
      <c r="AT125">
        <v>6.3080000496128701</v>
      </c>
      <c r="AU125">
        <f t="shared" si="79"/>
        <v>35.876000614602411</v>
      </c>
      <c r="AV125" s="11">
        <f t="shared" si="89"/>
        <v>12.268400049612872</v>
      </c>
      <c r="AX125">
        <v>0</v>
      </c>
      <c r="AY125" s="4">
        <v>-8.0505786375169801E-33</v>
      </c>
      <c r="AZ125">
        <f t="shared" si="74"/>
        <v>36.000000003792408</v>
      </c>
      <c r="BA125">
        <v>0</v>
      </c>
      <c r="BB125" s="4">
        <v>5.81072452898935E-13</v>
      </c>
      <c r="BC125">
        <f t="shared" si="75"/>
        <v>42.579000002485024</v>
      </c>
      <c r="BD125">
        <v>0</v>
      </c>
      <c r="BE125" s="4">
        <v>5.81072452898935E-13</v>
      </c>
      <c r="BF125">
        <f t="shared" si="76"/>
        <v>41.527666668922564</v>
      </c>
      <c r="BG125">
        <v>20</v>
      </c>
      <c r="BH125">
        <v>6.3080000620081398</v>
      </c>
      <c r="BI125">
        <f t="shared" si="80"/>
        <v>35.875999976408629</v>
      </c>
      <c r="BJ125" s="11">
        <f t="shared" si="90"/>
        <v>12.268400062009302</v>
      </c>
      <c r="BO125" s="10">
        <v>44641.673611111109</v>
      </c>
      <c r="BP125" s="37">
        <v>11.933400000000001</v>
      </c>
      <c r="BQ125" s="37">
        <v>-12.5433</v>
      </c>
      <c r="BR125" s="37">
        <f t="shared" si="58"/>
        <v>12.5433</v>
      </c>
      <c r="BT125" s="11">
        <v>0.21121000000000001</v>
      </c>
      <c r="BV125">
        <v>0</v>
      </c>
      <c r="BW125">
        <f t="shared" si="59"/>
        <v>0</v>
      </c>
      <c r="BX125">
        <f t="shared" si="83"/>
        <v>36.270999999999972</v>
      </c>
      <c r="BY125">
        <v>0</v>
      </c>
      <c r="BZ125">
        <f t="shared" si="60"/>
        <v>0</v>
      </c>
      <c r="CA125">
        <f t="shared" si="77"/>
        <v>42.578999999999965</v>
      </c>
      <c r="CB125">
        <v>0</v>
      </c>
      <c r="CC125">
        <f t="shared" si="61"/>
        <v>0</v>
      </c>
      <c r="CD125">
        <f t="shared" si="91"/>
        <v>41.527666666666633</v>
      </c>
      <c r="CE125">
        <v>0</v>
      </c>
      <c r="CF125">
        <f t="shared" si="62"/>
        <v>0</v>
      </c>
      <c r="CG125">
        <f t="shared" si="85"/>
        <v>39.424999999999969</v>
      </c>
      <c r="CH125" s="11">
        <f t="shared" si="63"/>
        <v>-0.60989999999999966</v>
      </c>
      <c r="CJ125" s="27">
        <v>0</v>
      </c>
      <c r="CK125" s="32">
        <v>1.9722475002882701E-27</v>
      </c>
      <c r="CL125" s="27">
        <f t="shared" si="84"/>
        <v>35.99999999999816</v>
      </c>
      <c r="CM125" s="27">
        <v>0</v>
      </c>
      <c r="CN125" s="32">
        <v>-1.5123058254224599E-40</v>
      </c>
      <c r="CO125" s="27">
        <f t="shared" si="78"/>
        <v>42.579000252892101</v>
      </c>
      <c r="CP125" s="27">
        <v>0</v>
      </c>
      <c r="CQ125" s="32">
        <v>1.2506588794098901E-43</v>
      </c>
      <c r="CR125" s="27">
        <f t="shared" si="92"/>
        <v>41.527666913317951</v>
      </c>
      <c r="CS125" s="27">
        <v>20</v>
      </c>
      <c r="CT125" s="27">
        <v>6.3080000630633402</v>
      </c>
      <c r="CU125" s="27">
        <f t="shared" si="86"/>
        <v>37.480033610331709</v>
      </c>
      <c r="CV125" s="30">
        <f t="shared" si="64"/>
        <v>5.6981000630633414</v>
      </c>
      <c r="DA125" s="1"/>
    </row>
    <row r="126" spans="1:105" x14ac:dyDescent="0.35">
      <c r="A126" s="10">
        <v>44641.677083333336</v>
      </c>
      <c r="B126">
        <v>12.076599999999999</v>
      </c>
      <c r="C126">
        <v>-5.6074000000000002</v>
      </c>
      <c r="D126">
        <f t="shared" si="56"/>
        <v>5.6074000000000002</v>
      </c>
      <c r="F126" s="11" t="s">
        <v>37</v>
      </c>
      <c r="H126">
        <v>0</v>
      </c>
      <c r="I126">
        <f t="shared" si="87"/>
        <v>0</v>
      </c>
      <c r="J126">
        <f t="shared" si="81"/>
        <v>36.270999999999972</v>
      </c>
      <c r="K126">
        <v>0</v>
      </c>
      <c r="L126">
        <f t="shared" si="50"/>
        <v>0</v>
      </c>
      <c r="M126">
        <f t="shared" si="82"/>
        <v>42.578999999999965</v>
      </c>
      <c r="N126">
        <v>0</v>
      </c>
      <c r="O126">
        <f t="shared" si="51"/>
        <v>0</v>
      </c>
      <c r="P126">
        <f t="shared" si="65"/>
        <v>41.527666666666633</v>
      </c>
      <c r="Q126">
        <v>0</v>
      </c>
      <c r="R126">
        <f t="shared" si="52"/>
        <v>0</v>
      </c>
      <c r="S126">
        <f t="shared" si="66"/>
        <v>39.424999999999969</v>
      </c>
      <c r="T126" s="11">
        <f t="shared" si="57"/>
        <v>6.469199999999999</v>
      </c>
      <c r="V126">
        <v>0</v>
      </c>
      <c r="W126" s="4">
        <v>-2.7348857506077902E-27</v>
      </c>
      <c r="X126">
        <f t="shared" si="67"/>
        <v>35.99999999999681</v>
      </c>
      <c r="Y126">
        <v>0</v>
      </c>
      <c r="Z126" s="4">
        <v>6.0693389411452501E-40</v>
      </c>
      <c r="AA126">
        <f t="shared" si="68"/>
        <v>42.57900024077459</v>
      </c>
      <c r="AB126">
        <v>0</v>
      </c>
      <c r="AC126" s="4">
        <v>-3.11625043973099E-40</v>
      </c>
      <c r="AD126">
        <f t="shared" si="69"/>
        <v>41.527666902316909</v>
      </c>
      <c r="AE126">
        <v>20</v>
      </c>
      <c r="AF126">
        <v>6.3080000630588398</v>
      </c>
      <c r="AG126">
        <f t="shared" si="70"/>
        <v>38.005700282238713</v>
      </c>
      <c r="AH126" s="11">
        <f t="shared" si="88"/>
        <v>12.77720006305884</v>
      </c>
      <c r="AJ126">
        <v>0</v>
      </c>
      <c r="AK126" s="4">
        <v>1.59544052392887E-18</v>
      </c>
      <c r="AL126">
        <f t="shared" si="71"/>
        <v>36.000000001294673</v>
      </c>
      <c r="AM126">
        <v>0</v>
      </c>
      <c r="AN126" s="4">
        <v>2.0539788057046998E-18</v>
      </c>
      <c r="AO126">
        <f t="shared" si="72"/>
        <v>42.57899999827756</v>
      </c>
      <c r="AP126">
        <v>0</v>
      </c>
      <c r="AQ126" s="4">
        <v>2.0539785574244002E-18</v>
      </c>
      <c r="AR126">
        <f t="shared" si="73"/>
        <v>41.527666667968077</v>
      </c>
      <c r="AS126">
        <v>20</v>
      </c>
      <c r="AT126">
        <v>6.3080000440733102</v>
      </c>
      <c r="AU126">
        <f t="shared" si="79"/>
        <v>36.401667284941851</v>
      </c>
      <c r="AV126" s="11">
        <f t="shared" si="89"/>
        <v>12.777200044073309</v>
      </c>
      <c r="AX126">
        <v>0</v>
      </c>
      <c r="AY126">
        <v>0</v>
      </c>
      <c r="AZ126">
        <f t="shared" si="74"/>
        <v>36.000000003792408</v>
      </c>
      <c r="BA126">
        <v>0</v>
      </c>
      <c r="BB126" s="4">
        <v>5.81072452247098E-13</v>
      </c>
      <c r="BC126">
        <f t="shared" si="75"/>
        <v>42.579000002485074</v>
      </c>
      <c r="BD126">
        <v>0</v>
      </c>
      <c r="BE126" s="4">
        <v>5.8107245223118103E-13</v>
      </c>
      <c r="BF126">
        <f t="shared" si="76"/>
        <v>41.527666668922613</v>
      </c>
      <c r="BG126">
        <v>20</v>
      </c>
      <c r="BH126">
        <v>6.3080000627560402</v>
      </c>
      <c r="BI126">
        <f t="shared" si="80"/>
        <v>36.401666648304968</v>
      </c>
      <c r="BJ126" s="11">
        <f t="shared" si="90"/>
        <v>12.777200062757201</v>
      </c>
      <c r="BO126" s="10">
        <v>44641.677083333336</v>
      </c>
      <c r="BP126" s="37">
        <v>12.076599999999999</v>
      </c>
      <c r="BQ126" s="37">
        <v>-11.775539999999999</v>
      </c>
      <c r="BR126" s="37">
        <f t="shared" si="58"/>
        <v>11.775539999999999</v>
      </c>
      <c r="BT126" s="11">
        <v>0.21121000000000001</v>
      </c>
      <c r="BV126">
        <v>0</v>
      </c>
      <c r="BW126">
        <f t="shared" si="59"/>
        <v>0</v>
      </c>
      <c r="BX126">
        <f t="shared" si="83"/>
        <v>36.270999999999972</v>
      </c>
      <c r="BY126">
        <v>0</v>
      </c>
      <c r="BZ126">
        <f t="shared" si="60"/>
        <v>0</v>
      </c>
      <c r="CA126">
        <f t="shared" si="77"/>
        <v>42.578999999999965</v>
      </c>
      <c r="CB126">
        <v>0</v>
      </c>
      <c r="CC126">
        <f t="shared" si="61"/>
        <v>0</v>
      </c>
      <c r="CD126">
        <f t="shared" si="91"/>
        <v>41.527666666666633</v>
      </c>
      <c r="CE126">
        <v>0</v>
      </c>
      <c r="CF126">
        <f t="shared" si="62"/>
        <v>0</v>
      </c>
      <c r="CG126">
        <f t="shared" si="85"/>
        <v>39.424999999999969</v>
      </c>
      <c r="CH126" s="11">
        <f t="shared" si="63"/>
        <v>0.30105999999999966</v>
      </c>
      <c r="CJ126" s="27">
        <v>0</v>
      </c>
      <c r="CK126" s="32">
        <v>4.5435918135576496E-28</v>
      </c>
      <c r="CL126" s="27">
        <f t="shared" si="84"/>
        <v>35.99999999999816</v>
      </c>
      <c r="CM126" s="27">
        <v>0</v>
      </c>
      <c r="CN126" s="32">
        <v>-1.6370721858167E-40</v>
      </c>
      <c r="CO126" s="27">
        <f t="shared" si="78"/>
        <v>42.579000252892101</v>
      </c>
      <c r="CP126" s="27">
        <v>0</v>
      </c>
      <c r="CQ126" s="32">
        <v>6.2336762185489398E-42</v>
      </c>
      <c r="CR126" s="27">
        <f t="shared" si="92"/>
        <v>41.527666913317951</v>
      </c>
      <c r="CS126" s="27">
        <v>20</v>
      </c>
      <c r="CT126" s="27">
        <v>6.3080000630588504</v>
      </c>
      <c r="CU126" s="27">
        <f t="shared" si="86"/>
        <v>38.005700282253279</v>
      </c>
      <c r="CV126" s="30">
        <f t="shared" si="64"/>
        <v>6.6090600630588483</v>
      </c>
      <c r="DA126" s="1"/>
    </row>
    <row r="127" spans="1:105" x14ac:dyDescent="0.35">
      <c r="A127" s="10">
        <v>44641.680555555555</v>
      </c>
      <c r="B127">
        <v>11.9696</v>
      </c>
      <c r="C127">
        <v>-5.3978000000000002</v>
      </c>
      <c r="D127">
        <f t="shared" si="56"/>
        <v>5.3978000000000002</v>
      </c>
      <c r="F127" s="11" t="s">
        <v>37</v>
      </c>
      <c r="H127">
        <v>0</v>
      </c>
      <c r="I127">
        <f t="shared" si="87"/>
        <v>0</v>
      </c>
      <c r="J127">
        <f t="shared" si="81"/>
        <v>36.270999999999972</v>
      </c>
      <c r="K127">
        <v>0</v>
      </c>
      <c r="L127">
        <f t="shared" si="50"/>
        <v>0</v>
      </c>
      <c r="M127">
        <f t="shared" si="82"/>
        <v>42.578999999999965</v>
      </c>
      <c r="N127">
        <v>0</v>
      </c>
      <c r="O127">
        <f t="shared" si="51"/>
        <v>0</v>
      </c>
      <c r="P127">
        <f t="shared" si="65"/>
        <v>41.527666666666633</v>
      </c>
      <c r="Q127">
        <v>0</v>
      </c>
      <c r="R127">
        <f t="shared" si="52"/>
        <v>0</v>
      </c>
      <c r="S127">
        <f t="shared" si="66"/>
        <v>39.424999999999969</v>
      </c>
      <c r="T127" s="11">
        <f t="shared" si="57"/>
        <v>6.5717999999999996</v>
      </c>
      <c r="V127">
        <v>0</v>
      </c>
      <c r="W127" s="4">
        <v>2.08580778773052E-27</v>
      </c>
      <c r="X127">
        <f t="shared" si="67"/>
        <v>35.99999999999681</v>
      </c>
      <c r="Y127">
        <v>0</v>
      </c>
      <c r="Z127" s="4">
        <v>-2.8215803189458402E-39</v>
      </c>
      <c r="AA127">
        <f t="shared" si="68"/>
        <v>42.57900024077459</v>
      </c>
      <c r="AB127">
        <v>0</v>
      </c>
      <c r="AC127" s="4">
        <v>-4.51938237172465E-39</v>
      </c>
      <c r="AD127">
        <f t="shared" si="69"/>
        <v>41.527666902316909</v>
      </c>
      <c r="AE127">
        <v>14.97</v>
      </c>
      <c r="AF127">
        <v>4.7219966887662803</v>
      </c>
      <c r="AG127">
        <f t="shared" si="70"/>
        <v>38.399200006302571</v>
      </c>
      <c r="AH127" s="11">
        <f t="shared" si="88"/>
        <v>11.293796688766282</v>
      </c>
      <c r="AJ127">
        <v>0</v>
      </c>
      <c r="AK127" s="4">
        <v>1.59544052611686E-18</v>
      </c>
      <c r="AL127">
        <f t="shared" si="71"/>
        <v>36.000000001294673</v>
      </c>
      <c r="AM127">
        <v>0</v>
      </c>
      <c r="AN127" s="4">
        <v>2.0539787877496101E-18</v>
      </c>
      <c r="AO127">
        <f t="shared" si="72"/>
        <v>42.57899999827756</v>
      </c>
      <c r="AP127">
        <v>0</v>
      </c>
      <c r="AQ127" s="4">
        <v>2.0539787877496101E-18</v>
      </c>
      <c r="AR127">
        <f t="shared" si="73"/>
        <v>41.527666667968077</v>
      </c>
      <c r="AS127">
        <v>20</v>
      </c>
      <c r="AT127">
        <v>6.30800004198582</v>
      </c>
      <c r="AU127">
        <f t="shared" si="79"/>
        <v>36.927333955107336</v>
      </c>
      <c r="AV127" s="11">
        <f t="shared" si="89"/>
        <v>12.879800041985821</v>
      </c>
      <c r="AX127">
        <v>0</v>
      </c>
      <c r="AY127" s="4">
        <v>8.0462554470970302E-33</v>
      </c>
      <c r="AZ127">
        <f t="shared" si="74"/>
        <v>36.000000003792408</v>
      </c>
      <c r="BA127">
        <v>0</v>
      </c>
      <c r="BB127" s="4">
        <v>5.8107245210896601E-13</v>
      </c>
      <c r="BC127">
        <f t="shared" si="75"/>
        <v>42.579000002485124</v>
      </c>
      <c r="BD127">
        <v>0</v>
      </c>
      <c r="BE127" s="4">
        <v>5.8107245210896601E-13</v>
      </c>
      <c r="BF127">
        <f t="shared" si="76"/>
        <v>41.527666668922663</v>
      </c>
      <c r="BG127">
        <v>20</v>
      </c>
      <c r="BH127">
        <v>6.3080000627330604</v>
      </c>
      <c r="BI127">
        <f t="shared" si="80"/>
        <v>36.927333320199388</v>
      </c>
      <c r="BJ127" s="11">
        <f t="shared" si="90"/>
        <v>12.879800062734223</v>
      </c>
      <c r="BO127" s="10">
        <v>44641.680555555555</v>
      </c>
      <c r="BP127" s="37">
        <v>11.9696</v>
      </c>
      <c r="BQ127" s="37">
        <v>-11.335380000000001</v>
      </c>
      <c r="BR127" s="37">
        <f t="shared" si="58"/>
        <v>11.335380000000001</v>
      </c>
      <c r="BT127" s="11">
        <v>0.21121000000000001</v>
      </c>
      <c r="BV127">
        <v>0</v>
      </c>
      <c r="BW127">
        <f t="shared" si="59"/>
        <v>0</v>
      </c>
      <c r="BX127">
        <f t="shared" si="83"/>
        <v>36.270999999999972</v>
      </c>
      <c r="BY127">
        <v>0</v>
      </c>
      <c r="BZ127">
        <f t="shared" si="60"/>
        <v>0</v>
      </c>
      <c r="CA127">
        <f t="shared" si="77"/>
        <v>42.578999999999965</v>
      </c>
      <c r="CB127">
        <v>0</v>
      </c>
      <c r="CC127">
        <f t="shared" si="61"/>
        <v>0</v>
      </c>
      <c r="CD127">
        <f t="shared" si="91"/>
        <v>41.527666666666633</v>
      </c>
      <c r="CE127">
        <v>0</v>
      </c>
      <c r="CF127">
        <f t="shared" si="62"/>
        <v>0</v>
      </c>
      <c r="CG127">
        <f t="shared" si="85"/>
        <v>39.424999999999969</v>
      </c>
      <c r="CH127" s="11">
        <f t="shared" si="63"/>
        <v>0.63421999999999912</v>
      </c>
      <c r="CJ127" s="27">
        <v>0</v>
      </c>
      <c r="CK127" s="32">
        <v>-3.89239396362307E-24</v>
      </c>
      <c r="CL127" s="27">
        <f t="shared" si="84"/>
        <v>35.99999999999816</v>
      </c>
      <c r="CM127" s="27">
        <v>0</v>
      </c>
      <c r="CN127" s="32">
        <v>-5.32790316555559E-41</v>
      </c>
      <c r="CO127" s="27">
        <f t="shared" si="78"/>
        <v>42.579000252892101</v>
      </c>
      <c r="CP127" s="27">
        <v>0</v>
      </c>
      <c r="CQ127" s="32">
        <v>5.0153768239264597E-40</v>
      </c>
      <c r="CR127" s="27">
        <f t="shared" si="92"/>
        <v>41.527666913317951</v>
      </c>
      <c r="CS127" s="27">
        <v>14.97</v>
      </c>
      <c r="CT127" s="27">
        <v>4.7219966885915898</v>
      </c>
      <c r="CU127" s="27">
        <f t="shared" si="86"/>
        <v>38.399200006302578</v>
      </c>
      <c r="CV127" s="30">
        <f t="shared" si="64"/>
        <v>5.3562166885915872</v>
      </c>
      <c r="DA127" s="1"/>
    </row>
    <row r="128" spans="1:105" x14ac:dyDescent="0.35">
      <c r="A128" s="10">
        <v>44641.684027777781</v>
      </c>
      <c r="B128">
        <v>12.792400000000001</v>
      </c>
      <c r="C128">
        <v>-5.1806000000000001</v>
      </c>
      <c r="D128">
        <f t="shared" si="56"/>
        <v>5.1806000000000001</v>
      </c>
      <c r="F128" s="11" t="s">
        <v>37</v>
      </c>
      <c r="H128">
        <v>0</v>
      </c>
      <c r="I128">
        <f t="shared" si="87"/>
        <v>0</v>
      </c>
      <c r="J128">
        <f t="shared" si="81"/>
        <v>36.270999999999972</v>
      </c>
      <c r="K128">
        <v>0</v>
      </c>
      <c r="L128">
        <f t="shared" si="50"/>
        <v>0</v>
      </c>
      <c r="M128">
        <f t="shared" si="82"/>
        <v>42.578999999999965</v>
      </c>
      <c r="N128">
        <v>0</v>
      </c>
      <c r="O128">
        <f t="shared" si="51"/>
        <v>0</v>
      </c>
      <c r="P128">
        <f t="shared" si="65"/>
        <v>41.527666666666633</v>
      </c>
      <c r="Q128">
        <v>0</v>
      </c>
      <c r="R128">
        <f t="shared" si="52"/>
        <v>0</v>
      </c>
      <c r="S128">
        <f t="shared" si="66"/>
        <v>39.424999999999969</v>
      </c>
      <c r="T128" s="11">
        <f t="shared" si="57"/>
        <v>7.6118000000000006</v>
      </c>
      <c r="V128">
        <v>0</v>
      </c>
      <c r="W128" s="4">
        <v>2.6936024427837199E-27</v>
      </c>
      <c r="X128">
        <f t="shared" si="67"/>
        <v>35.99999999999681</v>
      </c>
      <c r="Y128">
        <v>0</v>
      </c>
      <c r="Z128" s="4">
        <v>-1.35702071714542E-40</v>
      </c>
      <c r="AA128">
        <f t="shared" si="68"/>
        <v>42.57900024077459</v>
      </c>
      <c r="AB128">
        <v>0</v>
      </c>
      <c r="AC128" s="4">
        <v>1.1909285323680499E-42</v>
      </c>
      <c r="AD128">
        <f t="shared" si="69"/>
        <v>41.527666902316909</v>
      </c>
      <c r="AE128">
        <v>6</v>
      </c>
      <c r="AF128">
        <v>1.89239998107616</v>
      </c>
      <c r="AG128">
        <f t="shared" si="70"/>
        <v>38.556900004725584</v>
      </c>
      <c r="AH128" s="11">
        <f t="shared" si="88"/>
        <v>9.5041999810761606</v>
      </c>
      <c r="AJ128">
        <v>0</v>
      </c>
      <c r="AK128" s="4">
        <v>1.5954403671372101E-18</v>
      </c>
      <c r="AL128">
        <f t="shared" si="71"/>
        <v>36.000000001294673</v>
      </c>
      <c r="AM128">
        <v>0</v>
      </c>
      <c r="AN128" s="4">
        <v>2.0539804179484301E-18</v>
      </c>
      <c r="AO128">
        <f t="shared" si="72"/>
        <v>42.57899999827756</v>
      </c>
      <c r="AP128">
        <v>0</v>
      </c>
      <c r="AQ128" s="4">
        <v>2.05397880665168E-18</v>
      </c>
      <c r="AR128">
        <f t="shared" si="73"/>
        <v>41.527666667968077</v>
      </c>
      <c r="AS128">
        <v>20</v>
      </c>
      <c r="AT128">
        <v>6.30799789985244</v>
      </c>
      <c r="AU128">
        <f t="shared" si="79"/>
        <v>37.453000446761706</v>
      </c>
      <c r="AV128" s="11">
        <f t="shared" si="89"/>
        <v>13.919797899852439</v>
      </c>
      <c r="AX128">
        <v>0</v>
      </c>
      <c r="AY128">
        <v>0</v>
      </c>
      <c r="AZ128">
        <f t="shared" si="74"/>
        <v>36.000000003792408</v>
      </c>
      <c r="BA128">
        <v>0</v>
      </c>
      <c r="BB128" s="4">
        <v>5.8107245066981603E-13</v>
      </c>
      <c r="BC128">
        <f t="shared" si="75"/>
        <v>42.579000002485174</v>
      </c>
      <c r="BD128">
        <v>0</v>
      </c>
      <c r="BE128" s="4">
        <v>5.8107245057287E-13</v>
      </c>
      <c r="BF128">
        <f t="shared" si="76"/>
        <v>41.527666668922713</v>
      </c>
      <c r="BG128">
        <v>20</v>
      </c>
      <c r="BH128">
        <v>6.3080000622941101</v>
      </c>
      <c r="BI128">
        <f t="shared" si="80"/>
        <v>37.452999992057229</v>
      </c>
      <c r="BJ128" s="11">
        <f t="shared" si="90"/>
        <v>13.919800062295272</v>
      </c>
      <c r="BO128" s="10">
        <v>44641.684027777781</v>
      </c>
      <c r="BP128" s="37">
        <v>12.792400000000001</v>
      </c>
      <c r="BQ128" s="37">
        <v>-10.87926</v>
      </c>
      <c r="BR128" s="37">
        <f t="shared" si="58"/>
        <v>10.87926</v>
      </c>
      <c r="BT128" s="11">
        <v>0.21121000000000001</v>
      </c>
      <c r="BV128">
        <v>0</v>
      </c>
      <c r="BW128">
        <f t="shared" si="59"/>
        <v>0</v>
      </c>
      <c r="BX128">
        <f t="shared" si="83"/>
        <v>36.270999999999972</v>
      </c>
      <c r="BY128">
        <v>0</v>
      </c>
      <c r="BZ128">
        <f t="shared" si="60"/>
        <v>0</v>
      </c>
      <c r="CA128">
        <f t="shared" si="77"/>
        <v>42.578999999999965</v>
      </c>
      <c r="CB128">
        <v>0</v>
      </c>
      <c r="CC128">
        <f t="shared" si="61"/>
        <v>0</v>
      </c>
      <c r="CD128">
        <f t="shared" si="91"/>
        <v>41.527666666666633</v>
      </c>
      <c r="CE128">
        <v>0</v>
      </c>
      <c r="CF128">
        <f t="shared" si="62"/>
        <v>0</v>
      </c>
      <c r="CG128">
        <f t="shared" si="85"/>
        <v>39.424999999999969</v>
      </c>
      <c r="CH128" s="11">
        <f t="shared" si="63"/>
        <v>1.9131400000000003</v>
      </c>
      <c r="CJ128" s="27">
        <v>0</v>
      </c>
      <c r="CK128" s="32">
        <v>-2.7994980633872498E-28</v>
      </c>
      <c r="CL128" s="27">
        <f t="shared" si="84"/>
        <v>35.99999999999816</v>
      </c>
      <c r="CM128" s="27">
        <v>0</v>
      </c>
      <c r="CN128" s="32">
        <v>-1.6036871257157E-40</v>
      </c>
      <c r="CO128" s="27">
        <f t="shared" si="78"/>
        <v>42.579000252892101</v>
      </c>
      <c r="CP128" s="27">
        <v>0</v>
      </c>
      <c r="CQ128" s="32">
        <v>-1.3142112680131901E-40</v>
      </c>
      <c r="CR128" s="27">
        <f t="shared" si="92"/>
        <v>41.527666913317951</v>
      </c>
      <c r="CS128" s="27">
        <v>6</v>
      </c>
      <c r="CT128" s="27">
        <v>1.89239998107616</v>
      </c>
      <c r="CU128" s="27">
        <f t="shared" si="86"/>
        <v>38.556900004725591</v>
      </c>
      <c r="CV128" s="30">
        <f t="shared" si="64"/>
        <v>3.8055399810761603</v>
      </c>
      <c r="DA128" s="1"/>
    </row>
    <row r="129" spans="1:105" x14ac:dyDescent="0.35">
      <c r="A129" s="10">
        <v>44641.6875</v>
      </c>
      <c r="B129">
        <v>11.811</v>
      </c>
      <c r="C129">
        <v>-5.0061999999999998</v>
      </c>
      <c r="D129">
        <f t="shared" si="56"/>
        <v>5.0061999999999998</v>
      </c>
      <c r="F129" s="11" t="s">
        <v>37</v>
      </c>
      <c r="H129">
        <v>0</v>
      </c>
      <c r="I129">
        <f t="shared" si="87"/>
        <v>0</v>
      </c>
      <c r="J129">
        <f t="shared" si="81"/>
        <v>36.270999999999972</v>
      </c>
      <c r="K129">
        <v>0</v>
      </c>
      <c r="L129">
        <f t="shared" si="50"/>
        <v>0</v>
      </c>
      <c r="M129">
        <f t="shared" si="82"/>
        <v>42.578999999999965</v>
      </c>
      <c r="N129">
        <v>0</v>
      </c>
      <c r="O129">
        <f t="shared" si="51"/>
        <v>0</v>
      </c>
      <c r="P129">
        <f t="shared" si="65"/>
        <v>41.527666666666633</v>
      </c>
      <c r="Q129">
        <v>0</v>
      </c>
      <c r="R129">
        <f t="shared" si="52"/>
        <v>0</v>
      </c>
      <c r="S129">
        <f t="shared" si="66"/>
        <v>39.424999999999969</v>
      </c>
      <c r="T129" s="11">
        <f t="shared" si="57"/>
        <v>6.8048000000000002</v>
      </c>
      <c r="V129">
        <v>0</v>
      </c>
      <c r="W129" s="4">
        <v>-2.2100939777878598E-28</v>
      </c>
      <c r="X129">
        <f t="shared" si="67"/>
        <v>35.99999999999681</v>
      </c>
      <c r="Y129">
        <v>0</v>
      </c>
      <c r="Z129" s="4">
        <v>-1.71851827999788E-40</v>
      </c>
      <c r="AA129">
        <f t="shared" si="68"/>
        <v>42.57900024077459</v>
      </c>
      <c r="AB129">
        <v>0</v>
      </c>
      <c r="AC129" s="4">
        <v>1.9018527855201201E-40</v>
      </c>
      <c r="AD129">
        <f t="shared" si="69"/>
        <v>41.527666902316909</v>
      </c>
      <c r="AE129">
        <v>6</v>
      </c>
      <c r="AF129">
        <v>1.8923999810761201</v>
      </c>
      <c r="AG129">
        <f t="shared" si="70"/>
        <v>38.714600003148597</v>
      </c>
      <c r="AH129" s="11">
        <f t="shared" si="88"/>
        <v>8.6971999810761211</v>
      </c>
      <c r="AJ129">
        <v>0</v>
      </c>
      <c r="AK129" s="4">
        <v>1.5954404610669201E-18</v>
      </c>
      <c r="AL129">
        <f t="shared" si="71"/>
        <v>36.000000001294673</v>
      </c>
      <c r="AM129">
        <v>0</v>
      </c>
      <c r="AN129" s="4">
        <v>2.0539788026719699E-18</v>
      </c>
      <c r="AO129">
        <f t="shared" si="72"/>
        <v>42.57899999827756</v>
      </c>
      <c r="AP129">
        <v>0</v>
      </c>
      <c r="AQ129" s="4">
        <v>2.0539788026719699E-18</v>
      </c>
      <c r="AR129">
        <f t="shared" si="73"/>
        <v>41.527666667968077</v>
      </c>
      <c r="AS129">
        <v>20</v>
      </c>
      <c r="AT129">
        <v>6.3080000351221202</v>
      </c>
      <c r="AU129">
        <f t="shared" si="79"/>
        <v>37.978667116355219</v>
      </c>
      <c r="AV129" s="11">
        <f t="shared" si="89"/>
        <v>13.11280003512212</v>
      </c>
      <c r="AX129">
        <v>0</v>
      </c>
      <c r="AY129">
        <v>0</v>
      </c>
      <c r="AZ129">
        <f t="shared" si="74"/>
        <v>36.000000003792408</v>
      </c>
      <c r="BA129">
        <v>0</v>
      </c>
      <c r="BB129" s="4">
        <v>5.8107245178661396E-13</v>
      </c>
      <c r="BC129">
        <f t="shared" si="75"/>
        <v>42.579000002485223</v>
      </c>
      <c r="BD129">
        <v>0</v>
      </c>
      <c r="BE129" s="4">
        <v>5.8107245178661396E-13</v>
      </c>
      <c r="BF129">
        <f t="shared" si="76"/>
        <v>41.527666668922762</v>
      </c>
      <c r="BG129">
        <v>20</v>
      </c>
      <c r="BH129">
        <v>6.3080000629310202</v>
      </c>
      <c r="BI129">
        <f t="shared" si="80"/>
        <v>37.978666663968148</v>
      </c>
      <c r="BJ129" s="11">
        <f t="shared" si="90"/>
        <v>13.11280006293218</v>
      </c>
      <c r="BO129" s="10">
        <v>44641.6875</v>
      </c>
      <c r="BP129" s="37">
        <v>11.811</v>
      </c>
      <c r="BQ129" s="37">
        <v>-10.513019999999999</v>
      </c>
      <c r="BR129" s="37">
        <f t="shared" si="58"/>
        <v>10.513019999999999</v>
      </c>
      <c r="BT129" s="11">
        <v>0.21121000000000001</v>
      </c>
      <c r="BV129">
        <v>0</v>
      </c>
      <c r="BW129">
        <f t="shared" si="59"/>
        <v>0</v>
      </c>
      <c r="BX129">
        <f t="shared" si="83"/>
        <v>36.270999999999972</v>
      </c>
      <c r="BY129">
        <v>0</v>
      </c>
      <c r="BZ129">
        <f t="shared" si="60"/>
        <v>0</v>
      </c>
      <c r="CA129">
        <f t="shared" si="77"/>
        <v>42.578999999999965</v>
      </c>
      <c r="CB129">
        <v>0</v>
      </c>
      <c r="CC129">
        <f t="shared" si="61"/>
        <v>0</v>
      </c>
      <c r="CD129">
        <f t="shared" si="91"/>
        <v>41.527666666666633</v>
      </c>
      <c r="CE129">
        <v>0</v>
      </c>
      <c r="CF129">
        <f t="shared" si="62"/>
        <v>0</v>
      </c>
      <c r="CG129">
        <f t="shared" si="85"/>
        <v>39.424999999999969</v>
      </c>
      <c r="CH129" s="11">
        <f t="shared" si="63"/>
        <v>1.2979800000000008</v>
      </c>
      <c r="CJ129" s="27">
        <v>0</v>
      </c>
      <c r="CK129" s="32">
        <v>-2.940264957098E-27</v>
      </c>
      <c r="CL129" s="27">
        <f t="shared" si="84"/>
        <v>35.99999999999816</v>
      </c>
      <c r="CM129" s="27">
        <v>0</v>
      </c>
      <c r="CN129" s="32">
        <v>-1.1224602135896001E-40</v>
      </c>
      <c r="CO129" s="27">
        <f t="shared" si="78"/>
        <v>42.579000252892101</v>
      </c>
      <c r="CP129" s="27">
        <v>0</v>
      </c>
      <c r="CQ129" s="32">
        <v>-6.8131678717685195E-42</v>
      </c>
      <c r="CR129" s="27">
        <f t="shared" si="92"/>
        <v>41.527666913317951</v>
      </c>
      <c r="CS129" s="27">
        <v>6</v>
      </c>
      <c r="CT129" s="27">
        <v>1.8923999810761201</v>
      </c>
      <c r="CU129" s="27">
        <f t="shared" si="86"/>
        <v>38.714600003148604</v>
      </c>
      <c r="CV129" s="30">
        <f t="shared" si="64"/>
        <v>3.1903799810761218</v>
      </c>
      <c r="DA129" s="1"/>
    </row>
    <row r="130" spans="1:105" x14ac:dyDescent="0.35">
      <c r="A130" s="10">
        <v>44641.690972222219</v>
      </c>
      <c r="B130">
        <v>11.36</v>
      </c>
      <c r="C130">
        <v>-4.7477999999999998</v>
      </c>
      <c r="D130">
        <f t="shared" si="56"/>
        <v>4.7477999999999998</v>
      </c>
      <c r="F130" s="11" t="s">
        <v>37</v>
      </c>
      <c r="H130">
        <v>0</v>
      </c>
      <c r="I130">
        <f t="shared" si="87"/>
        <v>0</v>
      </c>
      <c r="J130">
        <f t="shared" si="81"/>
        <v>36.270999999999972</v>
      </c>
      <c r="K130">
        <v>0</v>
      </c>
      <c r="L130">
        <f t="shared" si="50"/>
        <v>0</v>
      </c>
      <c r="M130">
        <f t="shared" si="82"/>
        <v>42.578999999999965</v>
      </c>
      <c r="N130">
        <v>0</v>
      </c>
      <c r="O130">
        <f t="shared" si="51"/>
        <v>0</v>
      </c>
      <c r="P130">
        <f t="shared" si="65"/>
        <v>41.527666666666633</v>
      </c>
      <c r="Q130">
        <v>0</v>
      </c>
      <c r="R130">
        <f t="shared" si="52"/>
        <v>0</v>
      </c>
      <c r="S130">
        <f t="shared" si="66"/>
        <v>39.424999999999969</v>
      </c>
      <c r="T130" s="11">
        <f t="shared" si="57"/>
        <v>6.6121999999999996</v>
      </c>
      <c r="V130">
        <v>0</v>
      </c>
      <c r="W130" s="4">
        <v>3.98171571556218E-28</v>
      </c>
      <c r="X130">
        <f t="shared" si="67"/>
        <v>35.99999999999681</v>
      </c>
      <c r="Y130">
        <v>0</v>
      </c>
      <c r="Z130" s="4">
        <v>-1.25787118744347E-41</v>
      </c>
      <c r="AA130">
        <f t="shared" si="68"/>
        <v>42.57900024077459</v>
      </c>
      <c r="AB130">
        <v>0</v>
      </c>
      <c r="AC130" s="4">
        <v>-3.7685583781203597E-40</v>
      </c>
      <c r="AD130">
        <f t="shared" si="69"/>
        <v>41.527666902316909</v>
      </c>
      <c r="AE130">
        <v>6</v>
      </c>
      <c r="AF130">
        <v>1.8923999810760801</v>
      </c>
      <c r="AG130">
        <f t="shared" si="70"/>
        <v>38.872300001571602</v>
      </c>
      <c r="AH130" s="11">
        <f t="shared" si="88"/>
        <v>8.5045999810760797</v>
      </c>
      <c r="AJ130">
        <v>0</v>
      </c>
      <c r="AK130" s="4">
        <v>1.5954405176245001E-18</v>
      </c>
      <c r="AL130">
        <f t="shared" si="71"/>
        <v>36.000000001294673</v>
      </c>
      <c r="AM130">
        <v>0</v>
      </c>
      <c r="AN130" s="4">
        <v>2.0539788057046702E-18</v>
      </c>
      <c r="AO130">
        <f t="shared" si="72"/>
        <v>42.57899999827756</v>
      </c>
      <c r="AP130">
        <v>0</v>
      </c>
      <c r="AQ130" s="4">
        <v>2.0539788057046898E-18</v>
      </c>
      <c r="AR130">
        <f t="shared" si="73"/>
        <v>41.527666667968077</v>
      </c>
      <c r="AS130">
        <v>20</v>
      </c>
      <c r="AT130">
        <v>6.3080000461068302</v>
      </c>
      <c r="AU130">
        <f t="shared" si="79"/>
        <v>38.504333786864123</v>
      </c>
      <c r="AV130" s="11">
        <f t="shared" si="89"/>
        <v>12.92020004610683</v>
      </c>
      <c r="AX130">
        <v>0</v>
      </c>
      <c r="AY130">
        <v>0</v>
      </c>
      <c r="AZ130">
        <f t="shared" si="74"/>
        <v>36.000000003792408</v>
      </c>
      <c r="BA130">
        <v>0</v>
      </c>
      <c r="BB130" s="4">
        <v>5.8107245205391104E-13</v>
      </c>
      <c r="BC130">
        <f t="shared" si="75"/>
        <v>42.579000002485273</v>
      </c>
      <c r="BD130">
        <v>0</v>
      </c>
      <c r="BE130" s="4">
        <v>5.8107245205391104E-13</v>
      </c>
      <c r="BF130">
        <f t="shared" si="76"/>
        <v>41.527666668922812</v>
      </c>
      <c r="BG130">
        <v>20</v>
      </c>
      <c r="BH130">
        <v>6.3080000630789099</v>
      </c>
      <c r="BI130">
        <f t="shared" si="80"/>
        <v>38.504333335891388</v>
      </c>
      <c r="BJ130" s="11">
        <f t="shared" si="90"/>
        <v>12.920200063080072</v>
      </c>
      <c r="BO130" s="10">
        <v>44641.690972222219</v>
      </c>
      <c r="BP130" s="37">
        <v>11.36</v>
      </c>
      <c r="BQ130" s="37">
        <v>-9.9703800000000005</v>
      </c>
      <c r="BR130" s="37">
        <f t="shared" si="58"/>
        <v>9.9703800000000005</v>
      </c>
      <c r="BT130" s="11">
        <v>0.21121000000000001</v>
      </c>
      <c r="BV130">
        <v>0</v>
      </c>
      <c r="BW130">
        <f t="shared" si="59"/>
        <v>0</v>
      </c>
      <c r="BX130">
        <f t="shared" si="83"/>
        <v>36.270999999999972</v>
      </c>
      <c r="BY130">
        <v>0</v>
      </c>
      <c r="BZ130">
        <f t="shared" si="60"/>
        <v>0</v>
      </c>
      <c r="CA130">
        <f t="shared" si="77"/>
        <v>42.578999999999965</v>
      </c>
      <c r="CB130">
        <v>0</v>
      </c>
      <c r="CC130">
        <f t="shared" si="61"/>
        <v>0</v>
      </c>
      <c r="CD130">
        <f t="shared" si="91"/>
        <v>41.527666666666633</v>
      </c>
      <c r="CE130">
        <v>0</v>
      </c>
      <c r="CF130">
        <f t="shared" si="62"/>
        <v>0</v>
      </c>
      <c r="CG130">
        <f t="shared" si="85"/>
        <v>39.424999999999969</v>
      </c>
      <c r="CH130" s="11">
        <f t="shared" si="63"/>
        <v>1.389619999999999</v>
      </c>
      <c r="CJ130" s="27">
        <v>0</v>
      </c>
      <c r="CK130" s="32">
        <v>9.5038970891823797E-28</v>
      </c>
      <c r="CL130" s="27">
        <f t="shared" si="84"/>
        <v>35.99999999999816</v>
      </c>
      <c r="CM130" s="27">
        <v>0</v>
      </c>
      <c r="CN130" s="32">
        <v>-2.7147565344134301E-40</v>
      </c>
      <c r="CO130" s="27">
        <f t="shared" si="78"/>
        <v>42.579000252892101</v>
      </c>
      <c r="CP130" s="27">
        <v>0</v>
      </c>
      <c r="CQ130" s="32">
        <v>-2.56300291721937E-40</v>
      </c>
      <c r="CR130" s="27">
        <f t="shared" si="92"/>
        <v>41.527666913317951</v>
      </c>
      <c r="CS130" s="27">
        <v>6</v>
      </c>
      <c r="CT130" s="27">
        <v>1.8923999810760801</v>
      </c>
      <c r="CU130" s="27">
        <f t="shared" si="86"/>
        <v>38.87230000157161</v>
      </c>
      <c r="CV130" s="30">
        <f t="shared" si="64"/>
        <v>3.2820199810760791</v>
      </c>
      <c r="DA130" s="1"/>
    </row>
    <row r="131" spans="1:105" x14ac:dyDescent="0.35">
      <c r="A131" s="10">
        <v>44641.694444444445</v>
      </c>
      <c r="B131">
        <v>10.202</v>
      </c>
      <c r="C131">
        <v>-4.4488000000000003</v>
      </c>
      <c r="D131">
        <f t="shared" si="56"/>
        <v>4.4488000000000003</v>
      </c>
      <c r="F131" s="11" t="s">
        <v>37</v>
      </c>
      <c r="H131">
        <v>0</v>
      </c>
      <c r="I131">
        <f t="shared" si="87"/>
        <v>0</v>
      </c>
      <c r="J131">
        <f t="shared" si="81"/>
        <v>36.270999999999972</v>
      </c>
      <c r="K131">
        <v>0</v>
      </c>
      <c r="L131">
        <f t="shared" ref="L131:L147" si="93">K131*380/1000*0.83</f>
        <v>0</v>
      </c>
      <c r="M131">
        <f t="shared" si="82"/>
        <v>42.578999999999965</v>
      </c>
      <c r="N131">
        <v>0</v>
      </c>
      <c r="O131">
        <f t="shared" ref="O131:O147" si="94">N131*380/1000*0.83</f>
        <v>0</v>
      </c>
      <c r="P131">
        <f t="shared" si="65"/>
        <v>41.527666666666633</v>
      </c>
      <c r="Q131">
        <v>0</v>
      </c>
      <c r="R131">
        <f t="shared" ref="R131:R147" si="95">Q131*380/1000*0.83</f>
        <v>0</v>
      </c>
      <c r="S131">
        <f t="shared" si="66"/>
        <v>39.424999999999969</v>
      </c>
      <c r="T131" s="11">
        <f t="shared" si="57"/>
        <v>5.7531999999999996</v>
      </c>
      <c r="V131">
        <v>0</v>
      </c>
      <c r="W131" s="4">
        <v>-4.2813074254570602E-28</v>
      </c>
      <c r="X131">
        <f t="shared" si="67"/>
        <v>35.99999999999681</v>
      </c>
      <c r="Y131">
        <v>0</v>
      </c>
      <c r="Z131" s="4">
        <v>-2.9172847782685398E-40</v>
      </c>
      <c r="AA131">
        <f t="shared" si="68"/>
        <v>42.57900024077459</v>
      </c>
      <c r="AB131">
        <v>0</v>
      </c>
      <c r="AC131" s="4">
        <v>2.6053039577525199E-42</v>
      </c>
      <c r="AD131">
        <f t="shared" si="69"/>
        <v>41.527666902316909</v>
      </c>
      <c r="AE131">
        <v>6</v>
      </c>
      <c r="AF131">
        <v>1.89239998108257</v>
      </c>
      <c r="AG131">
        <f t="shared" si="70"/>
        <v>39.029999999995148</v>
      </c>
      <c r="AH131" s="11">
        <f t="shared" ref="AH131:AH147" si="96">W131+Z131+AC131+AF131+B131+C131</f>
        <v>7.6455999810825706</v>
      </c>
      <c r="AJ131">
        <v>0</v>
      </c>
      <c r="AK131" s="4">
        <v>1.5954406034102999E-18</v>
      </c>
      <c r="AL131">
        <f t="shared" si="71"/>
        <v>36.000000001294673</v>
      </c>
      <c r="AM131">
        <v>0</v>
      </c>
      <c r="AN131" s="4">
        <v>2.0539788014332699E-18</v>
      </c>
      <c r="AO131">
        <f t="shared" si="72"/>
        <v>42.57899999827756</v>
      </c>
      <c r="AP131">
        <v>0</v>
      </c>
      <c r="AQ131" s="4">
        <v>2.0539788014332699E-18</v>
      </c>
      <c r="AR131">
        <f t="shared" si="73"/>
        <v>41.527666667968077</v>
      </c>
      <c r="AS131">
        <v>20</v>
      </c>
      <c r="AT131">
        <v>6.3080000462396404</v>
      </c>
      <c r="AU131">
        <f t="shared" si="79"/>
        <v>39.030000457384091</v>
      </c>
      <c r="AV131" s="11">
        <f t="shared" ref="AV131:AV147" si="97">AK131+AN131+AQ131+AT131+B131+C131</f>
        <v>12.061200046239639</v>
      </c>
      <c r="AX131">
        <v>0</v>
      </c>
      <c r="AY131">
        <v>0</v>
      </c>
      <c r="AZ131">
        <f t="shared" si="74"/>
        <v>36.000000003792408</v>
      </c>
      <c r="BA131">
        <v>0</v>
      </c>
      <c r="BB131" s="4">
        <v>5.8107245314903304E-13</v>
      </c>
      <c r="BC131">
        <f t="shared" si="75"/>
        <v>42.579000002485323</v>
      </c>
      <c r="BD131">
        <v>0</v>
      </c>
      <c r="BE131" s="4">
        <v>5.8107245314903304E-13</v>
      </c>
      <c r="BF131">
        <f t="shared" si="76"/>
        <v>41.527666668922862</v>
      </c>
      <c r="BG131">
        <v>20</v>
      </c>
      <c r="BH131">
        <v>6.3080000630661797</v>
      </c>
      <c r="BI131">
        <f t="shared" si="80"/>
        <v>39.03000000781357</v>
      </c>
      <c r="BJ131" s="11">
        <f t="shared" ref="BJ131:BJ147" si="98">AY131+BB131+BE131+BH131+B131+C131</f>
        <v>12.061200063067341</v>
      </c>
      <c r="BO131" s="10">
        <v>44641.694444444445</v>
      </c>
      <c r="BP131" s="37">
        <v>10.202</v>
      </c>
      <c r="BQ131" s="37">
        <v>-9.3424800000000001</v>
      </c>
      <c r="BR131" s="37">
        <f t="shared" si="58"/>
        <v>9.3424800000000001</v>
      </c>
      <c r="BT131" s="11">
        <v>0.21121000000000001</v>
      </c>
      <c r="BV131">
        <v>0</v>
      </c>
      <c r="BW131">
        <f t="shared" si="59"/>
        <v>0</v>
      </c>
      <c r="BX131">
        <f t="shared" si="83"/>
        <v>36.270999999999972</v>
      </c>
      <c r="BY131">
        <v>0</v>
      </c>
      <c r="BZ131">
        <f t="shared" si="60"/>
        <v>0</v>
      </c>
      <c r="CA131">
        <f t="shared" si="77"/>
        <v>42.578999999999965</v>
      </c>
      <c r="CB131">
        <v>0</v>
      </c>
      <c r="CC131">
        <f t="shared" si="61"/>
        <v>0</v>
      </c>
      <c r="CD131">
        <f t="shared" si="91"/>
        <v>41.527666666666633</v>
      </c>
      <c r="CE131">
        <v>0</v>
      </c>
      <c r="CF131">
        <f t="shared" si="62"/>
        <v>0</v>
      </c>
      <c r="CG131">
        <f t="shared" si="85"/>
        <v>39.424999999999969</v>
      </c>
      <c r="CH131" s="11">
        <f t="shared" si="63"/>
        <v>0.85951999999999984</v>
      </c>
      <c r="CJ131" s="27">
        <v>0</v>
      </c>
      <c r="CK131" s="32">
        <v>-2.2735413289391801E-27</v>
      </c>
      <c r="CL131" s="27">
        <f t="shared" si="84"/>
        <v>35.99999999999816</v>
      </c>
      <c r="CM131" s="27">
        <v>0</v>
      </c>
      <c r="CN131" s="32">
        <v>-6.3146689434125195E-42</v>
      </c>
      <c r="CO131" s="27">
        <f t="shared" si="78"/>
        <v>42.579000252892101</v>
      </c>
      <c r="CP131" s="27">
        <v>0</v>
      </c>
      <c r="CQ131" s="32">
        <v>1.29495219961323E-40</v>
      </c>
      <c r="CR131" s="27">
        <f t="shared" si="92"/>
        <v>41.527666913317951</v>
      </c>
      <c r="CS131" s="27">
        <v>6</v>
      </c>
      <c r="CT131" s="27">
        <v>1.89239998108256</v>
      </c>
      <c r="CU131" s="27">
        <f t="shared" si="86"/>
        <v>39.029999999995155</v>
      </c>
      <c r="CV131" s="30">
        <f t="shared" si="64"/>
        <v>2.7519199810825601</v>
      </c>
      <c r="DA131" s="1"/>
    </row>
    <row r="132" spans="1:105" x14ac:dyDescent="0.35">
      <c r="A132" s="10">
        <v>44641.697916666664</v>
      </c>
      <c r="B132">
        <v>9.7455999999999996</v>
      </c>
      <c r="C132">
        <v>-4.1984000000000004</v>
      </c>
      <c r="D132">
        <f t="shared" ref="D132:D147" si="99">ABS(C132)</f>
        <v>4.1984000000000004</v>
      </c>
      <c r="F132" s="11" t="s">
        <v>37</v>
      </c>
      <c r="H132">
        <v>0</v>
      </c>
      <c r="I132">
        <v>0</v>
      </c>
      <c r="J132">
        <f t="shared" si="81"/>
        <v>36.270999999999972</v>
      </c>
      <c r="K132">
        <v>0</v>
      </c>
      <c r="L132">
        <f t="shared" si="93"/>
        <v>0</v>
      </c>
      <c r="M132">
        <f t="shared" si="82"/>
        <v>42.578999999999965</v>
      </c>
      <c r="N132">
        <v>0</v>
      </c>
      <c r="O132">
        <f t="shared" si="94"/>
        <v>0</v>
      </c>
      <c r="P132">
        <f t="shared" si="65"/>
        <v>41.527666666666633</v>
      </c>
      <c r="Q132">
        <v>0</v>
      </c>
      <c r="R132">
        <f t="shared" si="95"/>
        <v>0</v>
      </c>
      <c r="S132">
        <f t="shared" si="66"/>
        <v>39.424999999999969</v>
      </c>
      <c r="T132" s="11">
        <f t="shared" ref="T132:T147" si="100">I132+L132+O132+R132+B132+C132</f>
        <v>5.5471999999999992</v>
      </c>
      <c r="V132">
        <v>0</v>
      </c>
      <c r="W132" s="4">
        <v>2.2112195698586599E-28</v>
      </c>
      <c r="X132">
        <f t="shared" si="67"/>
        <v>35.99999999999681</v>
      </c>
      <c r="Y132">
        <v>0</v>
      </c>
      <c r="Z132" s="4">
        <v>6.6485477175007603E-41</v>
      </c>
      <c r="AA132">
        <f t="shared" si="68"/>
        <v>42.57900024077459</v>
      </c>
      <c r="AB132">
        <v>0</v>
      </c>
      <c r="AC132" s="4">
        <v>-1.7128999305788599E-41</v>
      </c>
      <c r="AD132">
        <f t="shared" si="69"/>
        <v>41.527666902316909</v>
      </c>
      <c r="AE132">
        <v>0</v>
      </c>
      <c r="AF132" s="4">
        <v>-3.6352493748341601E-25</v>
      </c>
      <c r="AG132">
        <f t="shared" si="70"/>
        <v>39.029999999995148</v>
      </c>
      <c r="AH132" s="11">
        <f t="shared" si="96"/>
        <v>5.5471999999999992</v>
      </c>
      <c r="AJ132">
        <v>0</v>
      </c>
      <c r="AK132" s="4">
        <v>1.5954887695799901E-18</v>
      </c>
      <c r="AL132">
        <f t="shared" si="71"/>
        <v>36.000000001294673</v>
      </c>
      <c r="AM132">
        <v>0</v>
      </c>
      <c r="AN132" s="4">
        <v>2.05402995020237E-18</v>
      </c>
      <c r="AO132">
        <f t="shared" si="72"/>
        <v>42.57899999827756</v>
      </c>
      <c r="AP132">
        <v>0</v>
      </c>
      <c r="AQ132" s="4">
        <v>2.05402995020237E-18</v>
      </c>
      <c r="AR132">
        <f t="shared" si="73"/>
        <v>41.527666667968077</v>
      </c>
      <c r="AS132">
        <v>0</v>
      </c>
      <c r="AT132" s="4">
        <v>8.2928278744427199E-28</v>
      </c>
      <c r="AU132">
        <f t="shared" si="79"/>
        <v>39.030000457384091</v>
      </c>
      <c r="AV132" s="11">
        <f t="shared" si="97"/>
        <v>5.5471999999999992</v>
      </c>
      <c r="AX132">
        <v>0</v>
      </c>
      <c r="AY132">
        <v>0</v>
      </c>
      <c r="AZ132">
        <f t="shared" si="74"/>
        <v>36.000000003792408</v>
      </c>
      <c r="BA132">
        <v>0</v>
      </c>
      <c r="BB132" s="4">
        <v>5.8107322969616102E-13</v>
      </c>
      <c r="BC132">
        <f t="shared" si="75"/>
        <v>42.579000002485373</v>
      </c>
      <c r="BD132">
        <v>0</v>
      </c>
      <c r="BE132" s="4">
        <v>5.8107322969616102E-13</v>
      </c>
      <c r="BF132">
        <f t="shared" si="76"/>
        <v>41.527666668922912</v>
      </c>
      <c r="BG132">
        <v>0</v>
      </c>
      <c r="BH132" s="4">
        <v>9.6254274702059403E-34</v>
      </c>
      <c r="BI132">
        <f t="shared" si="80"/>
        <v>39.03000000781357</v>
      </c>
      <c r="BJ132" s="11">
        <f t="shared" si="98"/>
        <v>5.547200000001161</v>
      </c>
      <c r="BO132" s="10">
        <v>44641.697916666664</v>
      </c>
      <c r="BP132" s="37">
        <v>9.7455999999999996</v>
      </c>
      <c r="BQ132" s="37">
        <v>-8.8166399999999996</v>
      </c>
      <c r="BR132" s="37">
        <f t="shared" ref="BR132:BR147" si="101">ABS(BQ132)</f>
        <v>8.8166399999999996</v>
      </c>
      <c r="BT132" s="11">
        <v>0.21121000000000001</v>
      </c>
      <c r="BV132">
        <v>0</v>
      </c>
      <c r="BW132">
        <f t="shared" ref="BW132:BW147" si="102">BV132*380/1000*0.83</f>
        <v>0</v>
      </c>
      <c r="BX132">
        <f t="shared" si="83"/>
        <v>36.270999999999972</v>
      </c>
      <c r="BY132">
        <v>0</v>
      </c>
      <c r="BZ132">
        <f t="shared" ref="BZ132:BZ147" si="103">BY132*380/1000*0.83</f>
        <v>0</v>
      </c>
      <c r="CA132">
        <f t="shared" si="77"/>
        <v>42.578999999999965</v>
      </c>
      <c r="CB132">
        <v>0</v>
      </c>
      <c r="CC132">
        <f t="shared" ref="CC132:CC147" si="104">CB132*380/1000*0.83</f>
        <v>0</v>
      </c>
      <c r="CD132">
        <f t="shared" si="91"/>
        <v>41.527666666666633</v>
      </c>
      <c r="CE132">
        <v>0</v>
      </c>
      <c r="CF132">
        <f t="shared" ref="CF132:CF147" si="105">CE132*380/1000*0.83</f>
        <v>0</v>
      </c>
      <c r="CG132">
        <f t="shared" si="85"/>
        <v>39.424999999999969</v>
      </c>
      <c r="CH132" s="11">
        <f t="shared" ref="CH132:CH147" si="106">BW132+BZ132+CC132+CF132+BP132+BQ132</f>
        <v>0.92896000000000001</v>
      </c>
      <c r="CJ132" s="27">
        <v>0</v>
      </c>
      <c r="CK132" s="32">
        <v>-2.7208082251264901E-27</v>
      </c>
      <c r="CL132" s="27">
        <f t="shared" si="84"/>
        <v>35.99999999999816</v>
      </c>
      <c r="CM132" s="27">
        <v>0</v>
      </c>
      <c r="CN132" s="32">
        <v>-5.5988522718618803E-41</v>
      </c>
      <c r="CO132" s="27">
        <f t="shared" si="78"/>
        <v>42.579000252892101</v>
      </c>
      <c r="CP132" s="27">
        <v>0</v>
      </c>
      <c r="CQ132" s="32">
        <v>1.5309403585145599E-41</v>
      </c>
      <c r="CR132" s="27">
        <f t="shared" si="92"/>
        <v>41.527666913317951</v>
      </c>
      <c r="CS132" s="27">
        <v>0</v>
      </c>
      <c r="CT132" s="32">
        <v>-4.3704112303865001E-26</v>
      </c>
      <c r="CU132" s="27">
        <f t="shared" si="86"/>
        <v>39.029999999995155</v>
      </c>
      <c r="CV132" s="30">
        <f t="shared" ref="CV132:CV147" si="107">CK132+CN132+CQ132+CT132+BP132+BQ132</f>
        <v>0.92896000000000001</v>
      </c>
      <c r="DA132" s="1"/>
    </row>
    <row r="133" spans="1:105" x14ac:dyDescent="0.35">
      <c r="A133" s="10">
        <v>44641.701388888891</v>
      </c>
      <c r="B133">
        <v>9.6516000000000002</v>
      </c>
      <c r="C133">
        <v>-3.8058000000000001</v>
      </c>
      <c r="D133">
        <f t="shared" si="99"/>
        <v>3.8058000000000001</v>
      </c>
      <c r="F133" s="11" t="s">
        <v>37</v>
      </c>
      <c r="H133">
        <v>0</v>
      </c>
      <c r="I133">
        <v>0</v>
      </c>
      <c r="J133">
        <f t="shared" si="81"/>
        <v>36.270999999999972</v>
      </c>
      <c r="K133">
        <v>0</v>
      </c>
      <c r="L133">
        <f t="shared" si="93"/>
        <v>0</v>
      </c>
      <c r="M133">
        <f t="shared" si="82"/>
        <v>42.578999999999965</v>
      </c>
      <c r="N133">
        <v>0</v>
      </c>
      <c r="O133">
        <f t="shared" si="94"/>
        <v>0</v>
      </c>
      <c r="P133">
        <f t="shared" ref="P133:P147" si="108">O133*5*60/3600+P132</f>
        <v>41.527666666666633</v>
      </c>
      <c r="Q133">
        <v>0</v>
      </c>
      <c r="R133">
        <f t="shared" si="95"/>
        <v>0</v>
      </c>
      <c r="S133">
        <f t="shared" ref="S133:S147" si="109">R133*5*60/3600+S132</f>
        <v>39.424999999999969</v>
      </c>
      <c r="T133" s="11">
        <f t="shared" si="100"/>
        <v>5.8458000000000006</v>
      </c>
      <c r="V133">
        <v>0</v>
      </c>
      <c r="W133" s="4">
        <v>2.2112195698586599E-28</v>
      </c>
      <c r="X133">
        <f t="shared" ref="X133:X147" si="110">W133*5*60/3600+X132</f>
        <v>35.99999999999681</v>
      </c>
      <c r="Y133">
        <v>0</v>
      </c>
      <c r="Z133" s="4">
        <v>8.81224828805751E-41</v>
      </c>
      <c r="AA133">
        <f t="shared" ref="AA133:AA147" si="111">Z133*5*60/3600+AA132</f>
        <v>42.57900024077459</v>
      </c>
      <c r="AB133">
        <v>0</v>
      </c>
      <c r="AC133" s="4">
        <v>-1.0017313490997599E-40</v>
      </c>
      <c r="AD133">
        <f t="shared" ref="AD133:AD147" si="112">AC133*5*60/3600+AD132</f>
        <v>41.527666902316909</v>
      </c>
      <c r="AE133">
        <v>0</v>
      </c>
      <c r="AF133" s="4">
        <v>-3.1321079775592297E-42</v>
      </c>
      <c r="AG133">
        <f t="shared" ref="AG133:AG147" si="113">AF133*5*60/3600+AG132</f>
        <v>39.029999999995148</v>
      </c>
      <c r="AH133" s="11">
        <f t="shared" si="96"/>
        <v>5.8458000000000006</v>
      </c>
      <c r="AJ133">
        <v>0</v>
      </c>
      <c r="AK133" s="4">
        <v>1.5954887695799901E-18</v>
      </c>
      <c r="AL133">
        <f t="shared" ref="AL133:AL147" si="114">AK133*5*60/3600+AL132</f>
        <v>36.000000001294673</v>
      </c>
      <c r="AM133">
        <v>0</v>
      </c>
      <c r="AN133" s="4">
        <v>2.05402995020237E-18</v>
      </c>
      <c r="AO133">
        <f t="shared" ref="AO133:AO147" si="115">AN133*5*60/3600+AO132</f>
        <v>42.57899999827756</v>
      </c>
      <c r="AP133">
        <v>0</v>
      </c>
      <c r="AQ133" s="4">
        <v>2.05402995020237E-18</v>
      </c>
      <c r="AR133">
        <f t="shared" ref="AR133:AR147" si="116">AQ133*5*60/3600+AR132</f>
        <v>41.527666667968077</v>
      </c>
      <c r="AS133">
        <v>0</v>
      </c>
      <c r="AT133" s="4">
        <v>-1.9528026321182998E-37</v>
      </c>
      <c r="AU133">
        <f t="shared" si="79"/>
        <v>39.030000457384091</v>
      </c>
      <c r="AV133" s="11">
        <f t="shared" si="97"/>
        <v>5.8458000000000006</v>
      </c>
      <c r="AX133">
        <v>0</v>
      </c>
      <c r="AY133">
        <v>0</v>
      </c>
      <c r="AZ133">
        <f t="shared" ref="AZ133:AZ147" si="117">AY133*5*60/3600+AZ132</f>
        <v>36.000000003792408</v>
      </c>
      <c r="BA133">
        <v>0</v>
      </c>
      <c r="BB133" s="4">
        <v>5.8107322969614204E-13</v>
      </c>
      <c r="BC133">
        <f t="shared" ref="BC133:BC147" si="118">BB133*5*60/3600+BC132</f>
        <v>42.579000002485422</v>
      </c>
      <c r="BD133">
        <v>0</v>
      </c>
      <c r="BE133" s="4">
        <v>5.8107322969614204E-13</v>
      </c>
      <c r="BF133">
        <f t="shared" ref="BF133:BF147" si="119">BE133*5*60/3600+BF132</f>
        <v>41.527666668922961</v>
      </c>
      <c r="BG133">
        <v>0</v>
      </c>
      <c r="BH133" s="4">
        <v>-1.24523397846984E-38</v>
      </c>
      <c r="BI133">
        <f t="shared" si="80"/>
        <v>39.03000000781357</v>
      </c>
      <c r="BJ133" s="11">
        <f t="shared" si="98"/>
        <v>5.8458000000011623</v>
      </c>
      <c r="BO133" s="10">
        <v>44641.701388888891</v>
      </c>
      <c r="BP133" s="37">
        <v>9.6516000000000002</v>
      </c>
      <c r="BQ133" s="37">
        <v>-7.9921800000000003</v>
      </c>
      <c r="BR133" s="37">
        <f t="shared" si="101"/>
        <v>7.9921800000000003</v>
      </c>
      <c r="BT133" s="11">
        <v>0.21121000000000001</v>
      </c>
      <c r="BV133">
        <v>0</v>
      </c>
      <c r="BW133">
        <f t="shared" si="102"/>
        <v>0</v>
      </c>
      <c r="BX133">
        <f t="shared" si="83"/>
        <v>36.270999999999972</v>
      </c>
      <c r="BY133">
        <v>0</v>
      </c>
      <c r="BZ133">
        <f t="shared" si="103"/>
        <v>0</v>
      </c>
      <c r="CA133">
        <f t="shared" ref="CA133:CA147" si="120">BZ133*5*60/3600+CA132</f>
        <v>42.578999999999965</v>
      </c>
      <c r="CB133">
        <v>0</v>
      </c>
      <c r="CC133">
        <f t="shared" si="104"/>
        <v>0</v>
      </c>
      <c r="CD133">
        <f t="shared" si="91"/>
        <v>41.527666666666633</v>
      </c>
      <c r="CE133">
        <v>0</v>
      </c>
      <c r="CF133">
        <f t="shared" si="105"/>
        <v>0</v>
      </c>
      <c r="CG133">
        <f t="shared" si="85"/>
        <v>39.424999999999969</v>
      </c>
      <c r="CH133" s="11">
        <f t="shared" si="106"/>
        <v>1.6594199999999999</v>
      </c>
      <c r="CJ133" s="27">
        <v>0</v>
      </c>
      <c r="CK133" s="32">
        <v>-1.9410705463485299E-27</v>
      </c>
      <c r="CL133" s="27">
        <f t="shared" si="84"/>
        <v>35.99999999999816</v>
      </c>
      <c r="CM133" s="27">
        <v>0</v>
      </c>
      <c r="CN133" s="32">
        <v>-2.16078006033649E-41</v>
      </c>
      <c r="CO133" s="27">
        <f t="shared" ref="CO133:CO147" si="121">CN133*5*60/3600+CO132</f>
        <v>42.579000252892101</v>
      </c>
      <c r="CP133" s="27">
        <v>0</v>
      </c>
      <c r="CQ133" s="32">
        <v>5.3709001228167903E-41</v>
      </c>
      <c r="CR133" s="27">
        <f t="shared" si="92"/>
        <v>41.527666913317951</v>
      </c>
      <c r="CS133" s="27">
        <v>0</v>
      </c>
      <c r="CT133" s="32">
        <v>-2.1049020636871699E-42</v>
      </c>
      <c r="CU133" s="27">
        <f t="shared" si="86"/>
        <v>39.029999999995155</v>
      </c>
      <c r="CV133" s="30">
        <f t="shared" si="107"/>
        <v>1.6594199999999999</v>
      </c>
      <c r="DA133" s="1"/>
    </row>
    <row r="134" spans="1:105" x14ac:dyDescent="0.35">
      <c r="A134" s="10">
        <v>44641.704861111109</v>
      </c>
      <c r="B134">
        <v>8.9459999999999997</v>
      </c>
      <c r="C134">
        <v>-3.44</v>
      </c>
      <c r="D134">
        <f t="shared" si="99"/>
        <v>3.44</v>
      </c>
      <c r="F134" s="11" t="s">
        <v>37</v>
      </c>
      <c r="H134">
        <v>0</v>
      </c>
      <c r="I134">
        <v>0</v>
      </c>
      <c r="J134">
        <f t="shared" si="81"/>
        <v>36.270999999999972</v>
      </c>
      <c r="K134">
        <v>0</v>
      </c>
      <c r="L134">
        <f t="shared" si="93"/>
        <v>0</v>
      </c>
      <c r="M134">
        <f t="shared" si="82"/>
        <v>42.578999999999965</v>
      </c>
      <c r="N134">
        <v>0</v>
      </c>
      <c r="O134">
        <f t="shared" si="94"/>
        <v>0</v>
      </c>
      <c r="P134">
        <f t="shared" si="108"/>
        <v>41.527666666666633</v>
      </c>
      <c r="Q134">
        <v>0</v>
      </c>
      <c r="R134">
        <f t="shared" si="95"/>
        <v>0</v>
      </c>
      <c r="S134">
        <f t="shared" si="109"/>
        <v>39.424999999999969</v>
      </c>
      <c r="T134" s="11">
        <f t="shared" si="100"/>
        <v>5.5060000000000002</v>
      </c>
      <c r="V134">
        <v>0</v>
      </c>
      <c r="W134" s="4">
        <v>2.2112195698586599E-28</v>
      </c>
      <c r="X134">
        <f t="shared" si="110"/>
        <v>35.99999999999681</v>
      </c>
      <c r="Y134">
        <v>0</v>
      </c>
      <c r="Z134" s="4">
        <v>-4.5658108968999103E-42</v>
      </c>
      <c r="AA134">
        <f t="shared" si="111"/>
        <v>42.57900024077459</v>
      </c>
      <c r="AB134">
        <v>0</v>
      </c>
      <c r="AC134" s="4">
        <v>6.3664001335866798E-41</v>
      </c>
      <c r="AD134">
        <f t="shared" si="112"/>
        <v>41.527666902316909</v>
      </c>
      <c r="AE134">
        <v>0</v>
      </c>
      <c r="AF134" s="4">
        <v>-2.40154201328411E-42</v>
      </c>
      <c r="AG134">
        <f t="shared" si="113"/>
        <v>39.029999999995148</v>
      </c>
      <c r="AH134" s="11">
        <f t="shared" si="96"/>
        <v>5.5060000000000002</v>
      </c>
      <c r="AJ134">
        <v>0</v>
      </c>
      <c r="AK134" s="4">
        <v>1.5954887695799901E-18</v>
      </c>
      <c r="AL134">
        <f t="shared" si="114"/>
        <v>36.000000001294673</v>
      </c>
      <c r="AM134">
        <v>0</v>
      </c>
      <c r="AN134" s="4">
        <v>2.05402995020237E-18</v>
      </c>
      <c r="AO134">
        <f t="shared" si="115"/>
        <v>42.57899999827756</v>
      </c>
      <c r="AP134">
        <v>0</v>
      </c>
      <c r="AQ134" s="4">
        <v>2.05402995020237E-18</v>
      </c>
      <c r="AR134">
        <f t="shared" si="116"/>
        <v>41.527666667968077</v>
      </c>
      <c r="AS134">
        <v>0</v>
      </c>
      <c r="AT134" s="4">
        <v>1.8167044382717601E-36</v>
      </c>
      <c r="AU134">
        <f t="shared" ref="AU134:AU147" si="122">AT134*5*60/3600+AU133</f>
        <v>39.030000457384091</v>
      </c>
      <c r="AV134" s="11">
        <f t="shared" si="97"/>
        <v>5.5060000000000002</v>
      </c>
      <c r="AX134">
        <v>0</v>
      </c>
      <c r="AY134">
        <v>0</v>
      </c>
      <c r="AZ134">
        <f t="shared" si="117"/>
        <v>36.000000003792408</v>
      </c>
      <c r="BA134">
        <v>0</v>
      </c>
      <c r="BB134" s="4">
        <v>5.8107322969610004E-13</v>
      </c>
      <c r="BC134">
        <f t="shared" si="118"/>
        <v>42.579000002485472</v>
      </c>
      <c r="BD134">
        <v>0</v>
      </c>
      <c r="BE134" s="4">
        <v>5.8107322969610004E-13</v>
      </c>
      <c r="BF134">
        <f t="shared" si="119"/>
        <v>41.527666668923011</v>
      </c>
      <c r="BG134">
        <v>0</v>
      </c>
      <c r="BH134" s="4">
        <v>1.18639088683581E-39</v>
      </c>
      <c r="BI134">
        <f t="shared" ref="BI134:BI147" si="123">BH134*5*60/3600+BI133</f>
        <v>39.03000000781357</v>
      </c>
      <c r="BJ134" s="11">
        <f t="shared" si="98"/>
        <v>5.506000000001162</v>
      </c>
      <c r="BO134" s="10">
        <v>44641.704861111109</v>
      </c>
      <c r="BP134" s="37">
        <v>8.9459999999999997</v>
      </c>
      <c r="BQ134" s="37">
        <v>-7.2240000000000002</v>
      </c>
      <c r="BR134" s="37">
        <f t="shared" si="101"/>
        <v>7.2240000000000002</v>
      </c>
      <c r="BT134" s="11">
        <v>0.21121000000000001</v>
      </c>
      <c r="BV134">
        <v>0</v>
      </c>
      <c r="BW134">
        <f t="shared" si="102"/>
        <v>0</v>
      </c>
      <c r="BX134">
        <f t="shared" si="83"/>
        <v>36.270999999999972</v>
      </c>
      <c r="BY134">
        <v>0</v>
      </c>
      <c r="BZ134">
        <f t="shared" si="103"/>
        <v>0</v>
      </c>
      <c r="CA134">
        <f t="shared" si="120"/>
        <v>42.578999999999965</v>
      </c>
      <c r="CB134">
        <v>0</v>
      </c>
      <c r="CC134">
        <f t="shared" si="104"/>
        <v>0</v>
      </c>
      <c r="CD134">
        <f t="shared" si="91"/>
        <v>41.527666666666633</v>
      </c>
      <c r="CE134">
        <v>0</v>
      </c>
      <c r="CF134">
        <f t="shared" si="105"/>
        <v>0</v>
      </c>
      <c r="CG134">
        <f t="shared" si="85"/>
        <v>39.424999999999969</v>
      </c>
      <c r="CH134" s="11">
        <f t="shared" si="106"/>
        <v>1.7219999999999995</v>
      </c>
      <c r="CJ134" s="27">
        <v>0</v>
      </c>
      <c r="CK134" s="32">
        <v>-1.78622703067426E-27</v>
      </c>
      <c r="CL134" s="27">
        <f t="shared" si="84"/>
        <v>35.99999999999816</v>
      </c>
      <c r="CM134" s="27">
        <v>0</v>
      </c>
      <c r="CN134" s="32">
        <v>-4.28446599594627E-41</v>
      </c>
      <c r="CO134" s="27">
        <f t="shared" si="121"/>
        <v>42.579000252892101</v>
      </c>
      <c r="CP134" s="27">
        <v>0</v>
      </c>
      <c r="CQ134" s="32">
        <v>-6.2233881674571301E-41</v>
      </c>
      <c r="CR134" s="27">
        <f t="shared" si="92"/>
        <v>41.527666913317951</v>
      </c>
      <c r="CS134" s="27">
        <v>0</v>
      </c>
      <c r="CT134" s="32">
        <v>-1.9749942502083002E-43</v>
      </c>
      <c r="CU134" s="27">
        <f t="shared" si="86"/>
        <v>39.029999999995155</v>
      </c>
      <c r="CV134" s="30">
        <f t="shared" si="107"/>
        <v>1.7219999999999995</v>
      </c>
      <c r="DA134" s="1"/>
    </row>
    <row r="135" spans="1:105" x14ac:dyDescent="0.35">
      <c r="A135" s="10">
        <v>44641.708333333336</v>
      </c>
      <c r="B135">
        <v>7.4561999999999999</v>
      </c>
      <c r="C135">
        <v>-3.2347999999999999</v>
      </c>
      <c r="D135">
        <f t="shared" si="99"/>
        <v>3.2347999999999999</v>
      </c>
      <c r="F135" s="11" t="s">
        <v>38</v>
      </c>
      <c r="H135">
        <v>0</v>
      </c>
      <c r="I135">
        <v>0</v>
      </c>
      <c r="J135">
        <f t="shared" ref="J135:J147" si="124">I135*5*60/3600+J134</f>
        <v>36.270999999999972</v>
      </c>
      <c r="K135">
        <v>0</v>
      </c>
      <c r="L135">
        <f t="shared" si="93"/>
        <v>0</v>
      </c>
      <c r="M135">
        <f t="shared" ref="M135:M147" si="125">L135*5*60/3600+M134</f>
        <v>42.578999999999965</v>
      </c>
      <c r="N135">
        <v>0</v>
      </c>
      <c r="O135">
        <f t="shared" si="94"/>
        <v>0</v>
      </c>
      <c r="P135">
        <f t="shared" si="108"/>
        <v>41.527666666666633</v>
      </c>
      <c r="Q135">
        <v>0</v>
      </c>
      <c r="R135">
        <f t="shared" si="95"/>
        <v>0</v>
      </c>
      <c r="S135">
        <f t="shared" si="109"/>
        <v>39.424999999999969</v>
      </c>
      <c r="T135" s="11">
        <f t="shared" si="100"/>
        <v>4.2214</v>
      </c>
      <c r="V135">
        <v>0</v>
      </c>
      <c r="W135" s="4">
        <v>2.2112195695273302E-28</v>
      </c>
      <c r="X135">
        <f t="shared" si="110"/>
        <v>35.99999999999681</v>
      </c>
      <c r="Y135">
        <v>0</v>
      </c>
      <c r="Z135" s="4">
        <v>-6.9973173051752503E-41</v>
      </c>
      <c r="AA135">
        <f t="shared" si="111"/>
        <v>42.57900024077459</v>
      </c>
      <c r="AB135">
        <v>0</v>
      </c>
      <c r="AC135" s="4">
        <v>7.93311287841712E-43</v>
      </c>
      <c r="AD135">
        <f t="shared" si="112"/>
        <v>41.527666902316909</v>
      </c>
      <c r="AE135">
        <v>0</v>
      </c>
      <c r="AF135" s="4">
        <v>-9.0509227939174993E-44</v>
      </c>
      <c r="AG135">
        <f t="shared" si="113"/>
        <v>39.029999999995148</v>
      </c>
      <c r="AH135" s="11">
        <f t="shared" si="96"/>
        <v>4.2214</v>
      </c>
      <c r="AJ135">
        <v>0</v>
      </c>
      <c r="AK135" s="4">
        <v>1.5954887695706301E-18</v>
      </c>
      <c r="AL135">
        <f t="shared" si="114"/>
        <v>36.000000001294673</v>
      </c>
      <c r="AM135">
        <v>0</v>
      </c>
      <c r="AN135" s="4">
        <v>2.0540299501899701E-18</v>
      </c>
      <c r="AO135">
        <f t="shared" si="115"/>
        <v>42.57899999827756</v>
      </c>
      <c r="AP135">
        <v>0</v>
      </c>
      <c r="AQ135" s="4">
        <v>2.0540299501899701E-18</v>
      </c>
      <c r="AR135">
        <f t="shared" si="116"/>
        <v>41.527666667968077</v>
      </c>
      <c r="AS135">
        <v>0</v>
      </c>
      <c r="AT135" s="4">
        <v>-4.5662091732455399E-36</v>
      </c>
      <c r="AU135">
        <f t="shared" si="122"/>
        <v>39.030000457384091</v>
      </c>
      <c r="AV135" s="11">
        <f t="shared" si="97"/>
        <v>4.2214</v>
      </c>
      <c r="AX135">
        <v>0</v>
      </c>
      <c r="AY135" s="4">
        <v>7.9897135875491506E-49</v>
      </c>
      <c r="AZ135">
        <f t="shared" si="117"/>
        <v>36.000000003792408</v>
      </c>
      <c r="BA135">
        <v>0</v>
      </c>
      <c r="BB135" s="4">
        <v>5.8107322968236502E-13</v>
      </c>
      <c r="BC135">
        <f t="shared" si="118"/>
        <v>42.579000002485522</v>
      </c>
      <c r="BD135">
        <v>0</v>
      </c>
      <c r="BE135" s="4">
        <v>5.8107322968236502E-13</v>
      </c>
      <c r="BF135">
        <f t="shared" si="119"/>
        <v>41.527666668923061</v>
      </c>
      <c r="BG135">
        <v>0</v>
      </c>
      <c r="BH135" s="4">
        <v>-9.6285824465907305E-35</v>
      </c>
      <c r="BI135">
        <f t="shared" si="123"/>
        <v>39.03000000781357</v>
      </c>
      <c r="BJ135" s="11">
        <f t="shared" si="98"/>
        <v>4.2214000000011618</v>
      </c>
      <c r="BO135" s="10">
        <v>44641.708333333336</v>
      </c>
      <c r="BP135" s="37">
        <v>7.4561999999999999</v>
      </c>
      <c r="BQ135" s="37">
        <v>-6.7930799999999998</v>
      </c>
      <c r="BR135" s="37">
        <f t="shared" si="101"/>
        <v>6.7930799999999998</v>
      </c>
      <c r="BT135" s="11">
        <v>0.23230000000000001</v>
      </c>
      <c r="BV135">
        <v>0</v>
      </c>
      <c r="BW135">
        <f t="shared" si="102"/>
        <v>0</v>
      </c>
      <c r="BX135">
        <f t="shared" ref="BX135:BX147" si="126">BW135*5*60/3600+BX134</f>
        <v>36.270999999999972</v>
      </c>
      <c r="BY135">
        <v>0</v>
      </c>
      <c r="BZ135">
        <f t="shared" si="103"/>
        <v>0</v>
      </c>
      <c r="CA135">
        <f t="shared" si="120"/>
        <v>42.578999999999965</v>
      </c>
      <c r="CB135">
        <v>0</v>
      </c>
      <c r="CC135">
        <f t="shared" si="104"/>
        <v>0</v>
      </c>
      <c r="CD135">
        <f t="shared" si="91"/>
        <v>41.527666666666633</v>
      </c>
      <c r="CE135">
        <v>0</v>
      </c>
      <c r="CF135">
        <f t="shared" si="105"/>
        <v>0</v>
      </c>
      <c r="CG135">
        <f t="shared" si="85"/>
        <v>39.424999999999969</v>
      </c>
      <c r="CH135" s="11">
        <f t="shared" si="106"/>
        <v>0.66312000000000015</v>
      </c>
      <c r="CJ135" s="27">
        <v>0</v>
      </c>
      <c r="CK135" s="32">
        <v>-2.7161926377182699E-27</v>
      </c>
      <c r="CL135" s="27">
        <f t="shared" ref="CL135:CL147" si="127">CK135*5*60/3600+CL134</f>
        <v>35.99999999999816</v>
      </c>
      <c r="CM135" s="27">
        <v>0</v>
      </c>
      <c r="CN135" s="32">
        <v>3.38572931003527E-41</v>
      </c>
      <c r="CO135" s="27">
        <f t="shared" si="121"/>
        <v>42.579000252892101</v>
      </c>
      <c r="CP135" s="27">
        <v>0</v>
      </c>
      <c r="CQ135" s="32">
        <v>-1.5163215359825401E-40</v>
      </c>
      <c r="CR135" s="27">
        <f t="shared" si="92"/>
        <v>41.527666913317951</v>
      </c>
      <c r="CS135" s="27">
        <v>0</v>
      </c>
      <c r="CT135" s="32">
        <v>2.3164505477087401E-44</v>
      </c>
      <c r="CU135" s="27">
        <f t="shared" si="86"/>
        <v>39.029999999995155</v>
      </c>
      <c r="CV135" s="30">
        <f t="shared" si="107"/>
        <v>0.66312000000000015</v>
      </c>
      <c r="DA135" s="1"/>
    </row>
    <row r="136" spans="1:105" x14ac:dyDescent="0.35">
      <c r="A136" s="10">
        <v>44641.711805555555</v>
      </c>
      <c r="B136">
        <v>6.9409999999999998</v>
      </c>
      <c r="C136">
        <v>-3.0369999999999999</v>
      </c>
      <c r="D136">
        <f t="shared" si="99"/>
        <v>3.0369999999999999</v>
      </c>
      <c r="F136" s="11" t="s">
        <v>38</v>
      </c>
      <c r="H136">
        <v>0</v>
      </c>
      <c r="I136">
        <v>0</v>
      </c>
      <c r="J136">
        <f t="shared" si="124"/>
        <v>36.270999999999972</v>
      </c>
      <c r="K136">
        <v>0</v>
      </c>
      <c r="L136">
        <f t="shared" si="93"/>
        <v>0</v>
      </c>
      <c r="M136">
        <f t="shared" si="125"/>
        <v>42.578999999999965</v>
      </c>
      <c r="N136">
        <v>0</v>
      </c>
      <c r="O136">
        <f t="shared" si="94"/>
        <v>0</v>
      </c>
      <c r="P136">
        <f t="shared" si="108"/>
        <v>41.527666666666633</v>
      </c>
      <c r="Q136">
        <v>0</v>
      </c>
      <c r="R136">
        <f t="shared" si="95"/>
        <v>0</v>
      </c>
      <c r="S136">
        <f t="shared" si="109"/>
        <v>39.424999999999969</v>
      </c>
      <c r="T136" s="11">
        <f t="shared" si="100"/>
        <v>3.9039999999999999</v>
      </c>
      <c r="V136">
        <v>0</v>
      </c>
      <c r="W136" s="4">
        <v>2.2112195695273302E-28</v>
      </c>
      <c r="X136">
        <f t="shared" si="110"/>
        <v>35.99999999999681</v>
      </c>
      <c r="Y136">
        <v>0</v>
      </c>
      <c r="Z136" s="4">
        <v>5.78044213348038E-41</v>
      </c>
      <c r="AA136">
        <f t="shared" si="111"/>
        <v>42.57900024077459</v>
      </c>
      <c r="AB136">
        <v>0</v>
      </c>
      <c r="AC136" s="4">
        <v>-4.0720351781109001E-41</v>
      </c>
      <c r="AD136">
        <f t="shared" si="112"/>
        <v>41.527666902316909</v>
      </c>
      <c r="AE136">
        <v>0</v>
      </c>
      <c r="AF136" s="4">
        <v>-5.6356270147032E-42</v>
      </c>
      <c r="AG136">
        <f t="shared" si="113"/>
        <v>39.029999999995148</v>
      </c>
      <c r="AH136" s="11">
        <f t="shared" si="96"/>
        <v>3.9039999999999999</v>
      </c>
      <c r="AJ136">
        <v>0</v>
      </c>
      <c r="AK136" s="4">
        <v>1.5954887695706301E-18</v>
      </c>
      <c r="AL136">
        <f t="shared" si="114"/>
        <v>36.000000001294673</v>
      </c>
      <c r="AM136">
        <v>0</v>
      </c>
      <c r="AN136" s="4">
        <v>2.0540299501899701E-18</v>
      </c>
      <c r="AO136">
        <f t="shared" si="115"/>
        <v>42.57899999827756</v>
      </c>
      <c r="AP136">
        <v>0</v>
      </c>
      <c r="AQ136" s="4">
        <v>2.0540299501899701E-18</v>
      </c>
      <c r="AR136">
        <f t="shared" si="116"/>
        <v>41.527666667968077</v>
      </c>
      <c r="AS136">
        <v>0</v>
      </c>
      <c r="AT136" s="4">
        <v>5.9294451733968597E-36</v>
      </c>
      <c r="AU136">
        <f t="shared" si="122"/>
        <v>39.030000457384091</v>
      </c>
      <c r="AV136" s="11">
        <f t="shared" si="97"/>
        <v>3.9039999999999999</v>
      </c>
      <c r="AX136">
        <v>0</v>
      </c>
      <c r="AY136">
        <v>0</v>
      </c>
      <c r="AZ136">
        <f t="shared" si="117"/>
        <v>36.000000003792408</v>
      </c>
      <c r="BA136">
        <v>0</v>
      </c>
      <c r="BB136" s="4">
        <v>5.8107322968236502E-13</v>
      </c>
      <c r="BC136">
        <f t="shared" si="118"/>
        <v>42.579000002485571</v>
      </c>
      <c r="BD136">
        <v>0</v>
      </c>
      <c r="BE136" s="4">
        <v>5.8107322968236502E-13</v>
      </c>
      <c r="BF136">
        <f t="shared" si="119"/>
        <v>41.527666668923111</v>
      </c>
      <c r="BG136">
        <v>0</v>
      </c>
      <c r="BH136" s="4">
        <v>1.6334129991237499E-37</v>
      </c>
      <c r="BI136">
        <f t="shared" si="123"/>
        <v>39.03000000781357</v>
      </c>
      <c r="BJ136" s="11">
        <f t="shared" si="98"/>
        <v>3.9040000000011617</v>
      </c>
      <c r="BO136" s="10">
        <v>44641.711805555555</v>
      </c>
      <c r="BP136" s="37">
        <v>6.9409999999999998</v>
      </c>
      <c r="BQ136" s="37">
        <v>-6.3776999999999999</v>
      </c>
      <c r="BR136" s="37">
        <f t="shared" si="101"/>
        <v>6.3776999999999999</v>
      </c>
      <c r="BT136" s="11">
        <v>0.23230000000000001</v>
      </c>
      <c r="BV136">
        <v>0</v>
      </c>
      <c r="BW136">
        <f t="shared" si="102"/>
        <v>0</v>
      </c>
      <c r="BX136">
        <f t="shared" si="126"/>
        <v>36.270999999999972</v>
      </c>
      <c r="BY136">
        <v>0</v>
      </c>
      <c r="BZ136">
        <f t="shared" si="103"/>
        <v>0</v>
      </c>
      <c r="CA136">
        <f t="shared" si="120"/>
        <v>42.578999999999965</v>
      </c>
      <c r="CB136">
        <v>0</v>
      </c>
      <c r="CC136">
        <f t="shared" si="104"/>
        <v>0</v>
      </c>
      <c r="CD136">
        <f t="shared" si="91"/>
        <v>41.527666666666633</v>
      </c>
      <c r="CE136">
        <v>0</v>
      </c>
      <c r="CF136">
        <f t="shared" si="105"/>
        <v>0</v>
      </c>
      <c r="CG136">
        <f t="shared" si="85"/>
        <v>39.424999999999969</v>
      </c>
      <c r="CH136" s="11">
        <f t="shared" si="106"/>
        <v>0.56329999999999991</v>
      </c>
      <c r="CJ136" s="27">
        <v>0</v>
      </c>
      <c r="CK136" s="32">
        <v>-1.9383889777904699E-27</v>
      </c>
      <c r="CL136" s="27">
        <f t="shared" si="127"/>
        <v>35.99999999999816</v>
      </c>
      <c r="CM136" s="27">
        <v>0</v>
      </c>
      <c r="CN136" s="32">
        <v>3.3919039146978401E-42</v>
      </c>
      <c r="CO136" s="27">
        <f t="shared" si="121"/>
        <v>42.579000252892101</v>
      </c>
      <c r="CP136" s="27">
        <v>0</v>
      </c>
      <c r="CQ136" s="32">
        <v>-3.43570832697383E-41</v>
      </c>
      <c r="CR136" s="27">
        <f t="shared" si="92"/>
        <v>41.527666913317951</v>
      </c>
      <c r="CS136" s="27">
        <v>0</v>
      </c>
      <c r="CT136" s="32">
        <v>6.6463845326720901E-43</v>
      </c>
      <c r="CU136" s="27">
        <f t="shared" si="86"/>
        <v>39.029999999995155</v>
      </c>
      <c r="CV136" s="30">
        <f t="shared" si="107"/>
        <v>0.56329999999999991</v>
      </c>
      <c r="DA136" s="1"/>
    </row>
    <row r="137" spans="1:105" x14ac:dyDescent="0.35">
      <c r="A137" s="10">
        <v>44641.715277777781</v>
      </c>
      <c r="B137">
        <v>7.0023999999999997</v>
      </c>
      <c r="C137">
        <v>-2.7814000000000001</v>
      </c>
      <c r="D137">
        <f t="shared" si="99"/>
        <v>2.7814000000000001</v>
      </c>
      <c r="F137" s="11" t="s">
        <v>38</v>
      </c>
      <c r="H137">
        <v>0</v>
      </c>
      <c r="I137">
        <v>0</v>
      </c>
      <c r="J137">
        <f t="shared" si="124"/>
        <v>36.270999999999972</v>
      </c>
      <c r="K137">
        <v>0</v>
      </c>
      <c r="L137">
        <f t="shared" si="93"/>
        <v>0</v>
      </c>
      <c r="M137">
        <f t="shared" si="125"/>
        <v>42.578999999999965</v>
      </c>
      <c r="N137">
        <v>0</v>
      </c>
      <c r="O137">
        <f t="shared" si="94"/>
        <v>0</v>
      </c>
      <c r="P137">
        <f t="shared" si="108"/>
        <v>41.527666666666633</v>
      </c>
      <c r="Q137">
        <v>0</v>
      </c>
      <c r="R137">
        <f t="shared" si="95"/>
        <v>0</v>
      </c>
      <c r="S137">
        <f t="shared" si="109"/>
        <v>39.424999999999969</v>
      </c>
      <c r="T137" s="11">
        <f t="shared" si="100"/>
        <v>4.2210000000000001</v>
      </c>
      <c r="V137">
        <v>0</v>
      </c>
      <c r="W137" s="4">
        <v>2.2112195695273302E-28</v>
      </c>
      <c r="X137">
        <f t="shared" si="110"/>
        <v>35.99999999999681</v>
      </c>
      <c r="Y137">
        <v>0</v>
      </c>
      <c r="Z137" s="4">
        <v>2.4911197740988101E-40</v>
      </c>
      <c r="AA137">
        <f t="shared" si="111"/>
        <v>42.57900024077459</v>
      </c>
      <c r="AB137">
        <v>0</v>
      </c>
      <c r="AC137" s="4">
        <v>-6.8331956867413804E-41</v>
      </c>
      <c r="AD137">
        <f t="shared" si="112"/>
        <v>41.527666902316909</v>
      </c>
      <c r="AE137">
        <v>0</v>
      </c>
      <c r="AF137" s="4">
        <v>-3.0213711977418399E-43</v>
      </c>
      <c r="AG137">
        <f t="shared" si="113"/>
        <v>39.029999999995148</v>
      </c>
      <c r="AH137" s="11">
        <f t="shared" si="96"/>
        <v>4.2210000000000001</v>
      </c>
      <c r="AJ137">
        <v>0</v>
      </c>
      <c r="AK137" s="4">
        <v>1.5954887695706301E-18</v>
      </c>
      <c r="AL137">
        <f t="shared" si="114"/>
        <v>36.000000001294673</v>
      </c>
      <c r="AM137">
        <v>0</v>
      </c>
      <c r="AN137" s="4">
        <v>2.0540299501899701E-18</v>
      </c>
      <c r="AO137">
        <f t="shared" si="115"/>
        <v>42.57899999827756</v>
      </c>
      <c r="AP137">
        <v>0</v>
      </c>
      <c r="AQ137" s="4">
        <v>2.0540299501899701E-18</v>
      </c>
      <c r="AR137">
        <f t="shared" si="116"/>
        <v>41.527666667968077</v>
      </c>
      <c r="AS137">
        <v>0</v>
      </c>
      <c r="AT137" s="4">
        <v>-2.2125790328136101E-36</v>
      </c>
      <c r="AU137">
        <f t="shared" si="122"/>
        <v>39.030000457384091</v>
      </c>
      <c r="AV137" s="11">
        <f t="shared" si="97"/>
        <v>4.2210000000000001</v>
      </c>
      <c r="AX137">
        <v>0</v>
      </c>
      <c r="AY137">
        <v>0</v>
      </c>
      <c r="AZ137">
        <f t="shared" si="117"/>
        <v>36.000000003792408</v>
      </c>
      <c r="BA137">
        <v>0</v>
      </c>
      <c r="BB137" s="4">
        <v>5.81073229682384E-13</v>
      </c>
      <c r="BC137">
        <f t="shared" si="118"/>
        <v>42.579000002485621</v>
      </c>
      <c r="BD137">
        <v>0</v>
      </c>
      <c r="BE137" s="4">
        <v>5.81073229682384E-13</v>
      </c>
      <c r="BF137">
        <f t="shared" si="119"/>
        <v>41.52766666892316</v>
      </c>
      <c r="BG137">
        <v>0</v>
      </c>
      <c r="BH137" s="4">
        <v>-9.6275991057034602E-35</v>
      </c>
      <c r="BI137">
        <f t="shared" si="123"/>
        <v>39.03000000781357</v>
      </c>
      <c r="BJ137" s="11">
        <f t="shared" si="98"/>
        <v>4.2210000000011618</v>
      </c>
      <c r="BO137" s="10">
        <v>44641.715277777781</v>
      </c>
      <c r="BP137" s="37">
        <v>7.0023999999999997</v>
      </c>
      <c r="BQ137" s="37">
        <v>-5.8409399999999998</v>
      </c>
      <c r="BR137" s="37">
        <f t="shared" si="101"/>
        <v>5.8409399999999998</v>
      </c>
      <c r="BT137" s="11">
        <v>0.23230000000000001</v>
      </c>
      <c r="BV137">
        <v>0</v>
      </c>
      <c r="BW137">
        <f t="shared" si="102"/>
        <v>0</v>
      </c>
      <c r="BX137">
        <f t="shared" si="126"/>
        <v>36.270999999999972</v>
      </c>
      <c r="BY137">
        <v>0</v>
      </c>
      <c r="BZ137">
        <f t="shared" si="103"/>
        <v>0</v>
      </c>
      <c r="CA137">
        <f t="shared" si="120"/>
        <v>42.578999999999965</v>
      </c>
      <c r="CB137">
        <v>0</v>
      </c>
      <c r="CC137">
        <f t="shared" si="104"/>
        <v>0</v>
      </c>
      <c r="CD137">
        <f t="shared" si="91"/>
        <v>41.527666666666633</v>
      </c>
      <c r="CE137">
        <v>0</v>
      </c>
      <c r="CF137">
        <f t="shared" si="105"/>
        <v>0</v>
      </c>
      <c r="CG137">
        <f t="shared" si="85"/>
        <v>39.424999999999969</v>
      </c>
      <c r="CH137" s="11">
        <f t="shared" si="106"/>
        <v>1.1614599999999999</v>
      </c>
      <c r="CJ137" s="27">
        <v>0</v>
      </c>
      <c r="CK137" s="32">
        <v>-3.4939961050530698E-27</v>
      </c>
      <c r="CL137" s="27">
        <f t="shared" si="127"/>
        <v>35.99999999999816</v>
      </c>
      <c r="CM137" s="27">
        <v>0</v>
      </c>
      <c r="CN137" s="32">
        <v>2.6021808143747999E-40</v>
      </c>
      <c r="CO137" s="27">
        <f t="shared" si="121"/>
        <v>42.579000252892101</v>
      </c>
      <c r="CP137" s="27">
        <v>0</v>
      </c>
      <c r="CQ137" s="32">
        <v>2.22504994515583E-41</v>
      </c>
      <c r="CR137" s="27">
        <f t="shared" si="92"/>
        <v>41.527666913317951</v>
      </c>
      <c r="CS137" s="27">
        <v>0</v>
      </c>
      <c r="CT137" s="32">
        <v>-7.2315478335279697E-43</v>
      </c>
      <c r="CU137" s="27">
        <f t="shared" si="86"/>
        <v>39.029999999995155</v>
      </c>
      <c r="CV137" s="30">
        <f t="shared" si="107"/>
        <v>1.1614599999999999</v>
      </c>
      <c r="DA137" s="1"/>
    </row>
    <row r="138" spans="1:105" x14ac:dyDescent="0.35">
      <c r="A138" s="10">
        <v>44641.71875</v>
      </c>
      <c r="B138">
        <v>6.7925999999999904</v>
      </c>
      <c r="C138">
        <v>-2.5198</v>
      </c>
      <c r="D138">
        <f t="shared" si="99"/>
        <v>2.5198</v>
      </c>
      <c r="F138" s="11" t="s">
        <v>38</v>
      </c>
      <c r="H138">
        <v>0</v>
      </c>
      <c r="I138">
        <v>0</v>
      </c>
      <c r="J138">
        <f t="shared" si="124"/>
        <v>36.270999999999972</v>
      </c>
      <c r="K138">
        <v>0</v>
      </c>
      <c r="L138">
        <f t="shared" si="93"/>
        <v>0</v>
      </c>
      <c r="M138">
        <f t="shared" si="125"/>
        <v>42.578999999999965</v>
      </c>
      <c r="N138">
        <v>0</v>
      </c>
      <c r="O138">
        <f t="shared" si="94"/>
        <v>0</v>
      </c>
      <c r="P138">
        <f t="shared" si="108"/>
        <v>41.527666666666633</v>
      </c>
      <c r="Q138">
        <v>0</v>
      </c>
      <c r="R138">
        <f t="shared" si="95"/>
        <v>0</v>
      </c>
      <c r="S138">
        <f t="shared" si="109"/>
        <v>39.424999999999969</v>
      </c>
      <c r="T138" s="11">
        <f t="shared" si="100"/>
        <v>4.2727999999999904</v>
      </c>
      <c r="V138">
        <v>0</v>
      </c>
      <c r="W138" s="4">
        <v>2.2112195695273302E-28</v>
      </c>
      <c r="X138">
        <f t="shared" si="110"/>
        <v>35.99999999999681</v>
      </c>
      <c r="Y138">
        <v>0</v>
      </c>
      <c r="Z138" s="4">
        <v>-1.01884223546399E-41</v>
      </c>
      <c r="AA138">
        <f t="shared" si="111"/>
        <v>42.57900024077459</v>
      </c>
      <c r="AB138">
        <v>0</v>
      </c>
      <c r="AC138" s="4">
        <v>-4.7124675807645898E-41</v>
      </c>
      <c r="AD138">
        <f t="shared" si="112"/>
        <v>41.527666902316909</v>
      </c>
      <c r="AE138">
        <v>0</v>
      </c>
      <c r="AF138" s="4">
        <v>1.4436492115715701E-42</v>
      </c>
      <c r="AG138">
        <f t="shared" si="113"/>
        <v>39.029999999995148</v>
      </c>
      <c r="AH138" s="11">
        <f t="shared" si="96"/>
        <v>4.2727999999999904</v>
      </c>
      <c r="AJ138">
        <v>0</v>
      </c>
      <c r="AK138" s="4">
        <v>1.5954887695706301E-18</v>
      </c>
      <c r="AL138">
        <f t="shared" si="114"/>
        <v>36.000000001294673</v>
      </c>
      <c r="AM138">
        <v>0</v>
      </c>
      <c r="AN138" s="4">
        <v>2.0540299501899701E-18</v>
      </c>
      <c r="AO138">
        <f t="shared" si="115"/>
        <v>42.57899999827756</v>
      </c>
      <c r="AP138">
        <v>0</v>
      </c>
      <c r="AQ138" s="4">
        <v>2.0540299501899701E-18</v>
      </c>
      <c r="AR138">
        <f t="shared" si="116"/>
        <v>41.527666667968077</v>
      </c>
      <c r="AS138">
        <v>0</v>
      </c>
      <c r="AT138" s="4">
        <v>-1.7817180562648501E-37</v>
      </c>
      <c r="AU138">
        <f t="shared" si="122"/>
        <v>39.030000457384091</v>
      </c>
      <c r="AV138" s="11">
        <f t="shared" si="97"/>
        <v>4.2727999999999904</v>
      </c>
      <c r="AX138">
        <v>0</v>
      </c>
      <c r="AY138">
        <v>0</v>
      </c>
      <c r="AZ138">
        <f t="shared" si="117"/>
        <v>36.000000003792408</v>
      </c>
      <c r="BA138">
        <v>0</v>
      </c>
      <c r="BB138" s="4">
        <v>5.8107322968238501E-13</v>
      </c>
      <c r="BC138">
        <f t="shared" si="118"/>
        <v>42.579000002485671</v>
      </c>
      <c r="BD138">
        <v>0</v>
      </c>
      <c r="BE138" s="4">
        <v>5.8107322968238501E-13</v>
      </c>
      <c r="BF138">
        <f t="shared" si="119"/>
        <v>41.52766666892321</v>
      </c>
      <c r="BG138">
        <v>0</v>
      </c>
      <c r="BH138">
        <v>0</v>
      </c>
      <c r="BI138">
        <f t="shared" si="123"/>
        <v>39.03000000781357</v>
      </c>
      <c r="BJ138" s="11">
        <f t="shared" si="98"/>
        <v>4.2728000000011521</v>
      </c>
      <c r="BO138" s="10">
        <v>44641.71875</v>
      </c>
      <c r="BP138" s="37">
        <v>6.7925999999999904</v>
      </c>
      <c r="BQ138" s="37">
        <v>-5.2915799999999997</v>
      </c>
      <c r="BR138" s="37">
        <f t="shared" si="101"/>
        <v>5.2915799999999997</v>
      </c>
      <c r="BT138" s="11">
        <v>0.23230000000000001</v>
      </c>
      <c r="BV138">
        <v>0</v>
      </c>
      <c r="BW138">
        <f t="shared" si="102"/>
        <v>0</v>
      </c>
      <c r="BX138">
        <f t="shared" si="126"/>
        <v>36.270999999999972</v>
      </c>
      <c r="BY138">
        <v>0</v>
      </c>
      <c r="BZ138">
        <f t="shared" si="103"/>
        <v>0</v>
      </c>
      <c r="CA138">
        <f t="shared" si="120"/>
        <v>42.578999999999965</v>
      </c>
      <c r="CB138">
        <v>0</v>
      </c>
      <c r="CC138">
        <f t="shared" si="104"/>
        <v>0</v>
      </c>
      <c r="CD138">
        <f t="shared" si="91"/>
        <v>41.527666666666633</v>
      </c>
      <c r="CE138">
        <v>0</v>
      </c>
      <c r="CF138">
        <f t="shared" si="105"/>
        <v>0</v>
      </c>
      <c r="CG138">
        <f t="shared" si="85"/>
        <v>39.424999999999969</v>
      </c>
      <c r="CH138" s="11">
        <f t="shared" si="106"/>
        <v>1.5010199999999907</v>
      </c>
      <c r="CJ138" s="27">
        <v>0</v>
      </c>
      <c r="CK138" s="32">
        <v>-3.4939959124600703E-27</v>
      </c>
      <c r="CL138" s="27">
        <f t="shared" si="127"/>
        <v>35.99999999999816</v>
      </c>
      <c r="CM138" s="27">
        <v>0</v>
      </c>
      <c r="CN138" s="32">
        <v>2.1334845714099999E-40</v>
      </c>
      <c r="CO138" s="27">
        <f t="shared" si="121"/>
        <v>42.579000252892101</v>
      </c>
      <c r="CP138" s="27">
        <v>0</v>
      </c>
      <c r="CQ138" s="32">
        <v>8.8741262861369103E-41</v>
      </c>
      <c r="CR138" s="27">
        <f t="shared" si="92"/>
        <v>41.527666913317951</v>
      </c>
      <c r="CS138" s="27">
        <v>0</v>
      </c>
      <c r="CT138" s="32">
        <v>4.0345628542622103E-43</v>
      </c>
      <c r="CU138" s="27">
        <f t="shared" si="86"/>
        <v>39.029999999995155</v>
      </c>
      <c r="CV138" s="30">
        <f t="shared" si="107"/>
        <v>1.5010199999999907</v>
      </c>
      <c r="DA138" s="1"/>
    </row>
    <row r="139" spans="1:105" x14ac:dyDescent="0.35">
      <c r="A139" s="10">
        <v>44641.722222222219</v>
      </c>
      <c r="B139">
        <v>6.8642000000000003</v>
      </c>
      <c r="C139">
        <v>-2.2677999999999998</v>
      </c>
      <c r="D139">
        <f t="shared" si="99"/>
        <v>2.2677999999999998</v>
      </c>
      <c r="F139" s="11" t="s">
        <v>38</v>
      </c>
      <c r="H139">
        <v>0</v>
      </c>
      <c r="I139">
        <v>0</v>
      </c>
      <c r="J139">
        <f t="shared" si="124"/>
        <v>36.270999999999972</v>
      </c>
      <c r="K139">
        <v>0</v>
      </c>
      <c r="L139">
        <f t="shared" si="93"/>
        <v>0</v>
      </c>
      <c r="M139">
        <f t="shared" si="125"/>
        <v>42.578999999999965</v>
      </c>
      <c r="N139">
        <v>0</v>
      </c>
      <c r="O139">
        <f t="shared" si="94"/>
        <v>0</v>
      </c>
      <c r="P139">
        <f t="shared" si="108"/>
        <v>41.527666666666633</v>
      </c>
      <c r="Q139">
        <v>0</v>
      </c>
      <c r="R139">
        <f t="shared" si="95"/>
        <v>0</v>
      </c>
      <c r="S139">
        <f t="shared" si="109"/>
        <v>39.424999999999969</v>
      </c>
      <c r="T139" s="11">
        <f t="shared" si="100"/>
        <v>4.5964000000000009</v>
      </c>
      <c r="V139">
        <v>0</v>
      </c>
      <c r="W139" s="4">
        <v>2.2112195695273302E-28</v>
      </c>
      <c r="X139">
        <f t="shared" si="110"/>
        <v>35.99999999999681</v>
      </c>
      <c r="Y139">
        <v>0</v>
      </c>
      <c r="Z139" s="4">
        <v>-6.1720851322728498E-41</v>
      </c>
      <c r="AA139">
        <f t="shared" si="111"/>
        <v>42.57900024077459</v>
      </c>
      <c r="AB139">
        <v>0</v>
      </c>
      <c r="AC139" s="4">
        <v>6.0418396214355302E-41</v>
      </c>
      <c r="AD139">
        <f t="shared" si="112"/>
        <v>41.527666902316909</v>
      </c>
      <c r="AE139">
        <v>0</v>
      </c>
      <c r="AF139" s="4">
        <v>7.9190327303497302E-42</v>
      </c>
      <c r="AG139">
        <f t="shared" si="113"/>
        <v>39.029999999995148</v>
      </c>
      <c r="AH139" s="11">
        <f t="shared" si="96"/>
        <v>4.5964000000000009</v>
      </c>
      <c r="AJ139">
        <v>0</v>
      </c>
      <c r="AK139" s="4">
        <v>1.5954887695706301E-18</v>
      </c>
      <c r="AL139">
        <f t="shared" si="114"/>
        <v>36.000000001294673</v>
      </c>
      <c r="AM139">
        <v>0</v>
      </c>
      <c r="AN139" s="4">
        <v>2.0540299501899701E-18</v>
      </c>
      <c r="AO139">
        <f t="shared" si="115"/>
        <v>42.57899999827756</v>
      </c>
      <c r="AP139">
        <v>0</v>
      </c>
      <c r="AQ139" s="4">
        <v>2.0540299501899701E-18</v>
      </c>
      <c r="AR139">
        <f t="shared" si="116"/>
        <v>41.527666667968077</v>
      </c>
      <c r="AS139">
        <v>0</v>
      </c>
      <c r="AT139" s="4">
        <v>4.8853876701326E-37</v>
      </c>
      <c r="AU139">
        <f t="shared" si="122"/>
        <v>39.030000457384091</v>
      </c>
      <c r="AV139" s="11">
        <f t="shared" si="97"/>
        <v>4.5964000000000009</v>
      </c>
      <c r="AX139">
        <v>0</v>
      </c>
      <c r="AY139" s="4">
        <v>1.9379397043794899E-48</v>
      </c>
      <c r="AZ139">
        <f t="shared" si="117"/>
        <v>36.000000003792408</v>
      </c>
      <c r="BA139">
        <v>0</v>
      </c>
      <c r="BB139" s="4">
        <v>5.8107322968242298E-13</v>
      </c>
      <c r="BC139">
        <f t="shared" si="118"/>
        <v>42.579000002485721</v>
      </c>
      <c r="BD139">
        <v>0</v>
      </c>
      <c r="BE139" s="4">
        <v>5.8107322968242298E-13</v>
      </c>
      <c r="BF139">
        <f t="shared" si="119"/>
        <v>41.52766666892326</v>
      </c>
      <c r="BG139">
        <v>0</v>
      </c>
      <c r="BH139">
        <v>0</v>
      </c>
      <c r="BI139">
        <f t="shared" si="123"/>
        <v>39.03000000781357</v>
      </c>
      <c r="BJ139" s="11">
        <f t="shared" si="98"/>
        <v>4.5964000000011627</v>
      </c>
      <c r="BO139" s="10">
        <v>44641.722222222219</v>
      </c>
      <c r="BP139" s="37">
        <v>6.8642000000000003</v>
      </c>
      <c r="BQ139" s="37">
        <v>-4.7623800000000003</v>
      </c>
      <c r="BR139" s="37">
        <f t="shared" si="101"/>
        <v>4.7623800000000003</v>
      </c>
      <c r="BT139" s="11">
        <v>0.23230000000000001</v>
      </c>
      <c r="BV139">
        <v>0</v>
      </c>
      <c r="BW139">
        <f t="shared" si="102"/>
        <v>0</v>
      </c>
      <c r="BX139">
        <f t="shared" si="126"/>
        <v>36.270999999999972</v>
      </c>
      <c r="BY139">
        <v>0</v>
      </c>
      <c r="BZ139">
        <f t="shared" si="103"/>
        <v>0</v>
      </c>
      <c r="CA139">
        <f t="shared" si="120"/>
        <v>42.578999999999965</v>
      </c>
      <c r="CB139">
        <v>0</v>
      </c>
      <c r="CC139">
        <f t="shared" si="104"/>
        <v>0</v>
      </c>
      <c r="CD139">
        <f t="shared" si="91"/>
        <v>41.527666666666633</v>
      </c>
      <c r="CE139">
        <v>0</v>
      </c>
      <c r="CF139">
        <f t="shared" si="105"/>
        <v>0</v>
      </c>
      <c r="CG139">
        <f t="shared" si="85"/>
        <v>39.424999999999969</v>
      </c>
      <c r="CH139" s="11">
        <f t="shared" si="106"/>
        <v>2.10182</v>
      </c>
      <c r="CJ139" s="27">
        <v>0</v>
      </c>
      <c r="CK139" s="32">
        <v>-3.4939959124600703E-27</v>
      </c>
      <c r="CL139" s="27">
        <f t="shared" si="127"/>
        <v>35.99999999999816</v>
      </c>
      <c r="CM139" s="27">
        <v>0</v>
      </c>
      <c r="CN139" s="32">
        <v>6.1453052262072103E-41</v>
      </c>
      <c r="CO139" s="27">
        <f t="shared" si="121"/>
        <v>42.579000252892101</v>
      </c>
      <c r="CP139" s="27">
        <v>0</v>
      </c>
      <c r="CQ139" s="32">
        <v>-1.5049288006729799E-41</v>
      </c>
      <c r="CR139" s="27">
        <f t="shared" si="92"/>
        <v>41.527666913317951</v>
      </c>
      <c r="CS139" s="27">
        <v>0</v>
      </c>
      <c r="CT139" s="32">
        <v>-5.0710891301706499E-43</v>
      </c>
      <c r="CU139" s="27">
        <f t="shared" si="86"/>
        <v>39.029999999995155</v>
      </c>
      <c r="CV139" s="30">
        <f t="shared" si="107"/>
        <v>2.10182</v>
      </c>
      <c r="DA139" s="1"/>
    </row>
    <row r="140" spans="1:105" x14ac:dyDescent="0.35">
      <c r="A140" s="10">
        <v>44641.725694444445</v>
      </c>
      <c r="B140">
        <v>7.0045999999999999</v>
      </c>
      <c r="C140">
        <v>-2.0213999999999999</v>
      </c>
      <c r="D140">
        <f t="shared" si="99"/>
        <v>2.0213999999999999</v>
      </c>
      <c r="F140" s="11" t="s">
        <v>38</v>
      </c>
      <c r="H140">
        <v>0</v>
      </c>
      <c r="I140">
        <v>0</v>
      </c>
      <c r="J140">
        <f t="shared" si="124"/>
        <v>36.270999999999972</v>
      </c>
      <c r="K140">
        <v>0</v>
      </c>
      <c r="L140">
        <f t="shared" si="93"/>
        <v>0</v>
      </c>
      <c r="M140">
        <f t="shared" si="125"/>
        <v>42.578999999999965</v>
      </c>
      <c r="N140">
        <v>0</v>
      </c>
      <c r="O140">
        <f t="shared" si="94"/>
        <v>0</v>
      </c>
      <c r="P140">
        <f t="shared" si="108"/>
        <v>41.527666666666633</v>
      </c>
      <c r="Q140">
        <v>0</v>
      </c>
      <c r="R140">
        <f t="shared" si="95"/>
        <v>0</v>
      </c>
      <c r="S140">
        <f t="shared" si="109"/>
        <v>39.424999999999969</v>
      </c>
      <c r="T140" s="11">
        <f t="shared" si="100"/>
        <v>4.9832000000000001</v>
      </c>
      <c r="V140">
        <v>0</v>
      </c>
      <c r="W140" s="4">
        <v>2.2112195695273302E-28</v>
      </c>
      <c r="X140">
        <f t="shared" si="110"/>
        <v>35.99999999999681</v>
      </c>
      <c r="Y140">
        <v>0</v>
      </c>
      <c r="Z140" s="4">
        <v>8.4968949384981696E-41</v>
      </c>
      <c r="AA140">
        <f t="shared" si="111"/>
        <v>42.57900024077459</v>
      </c>
      <c r="AB140">
        <v>0</v>
      </c>
      <c r="AC140" s="4">
        <v>-1.1644681537198399E-41</v>
      </c>
      <c r="AD140">
        <f t="shared" si="112"/>
        <v>41.527666902316909</v>
      </c>
      <c r="AE140">
        <v>0</v>
      </c>
      <c r="AF140" s="4">
        <v>8.1140663923459903E-42</v>
      </c>
      <c r="AG140">
        <f t="shared" si="113"/>
        <v>39.029999999995148</v>
      </c>
      <c r="AH140" s="11">
        <f t="shared" si="96"/>
        <v>4.9832000000000001</v>
      </c>
      <c r="AJ140">
        <v>0</v>
      </c>
      <c r="AK140" s="4">
        <v>1.5954887695706301E-18</v>
      </c>
      <c r="AL140">
        <f t="shared" si="114"/>
        <v>36.000000001294673</v>
      </c>
      <c r="AM140">
        <v>0</v>
      </c>
      <c r="AN140" s="4">
        <v>2.0540299501899701E-18</v>
      </c>
      <c r="AO140">
        <f t="shared" si="115"/>
        <v>42.57899999827756</v>
      </c>
      <c r="AP140">
        <v>0</v>
      </c>
      <c r="AQ140" s="4">
        <v>2.0540299501899701E-18</v>
      </c>
      <c r="AR140">
        <f t="shared" si="116"/>
        <v>41.527666667968077</v>
      </c>
      <c r="AS140">
        <v>0</v>
      </c>
      <c r="AT140" s="4">
        <v>-1.4770834913698799E-36</v>
      </c>
      <c r="AU140">
        <f t="shared" si="122"/>
        <v>39.030000457384091</v>
      </c>
      <c r="AV140" s="11">
        <f t="shared" si="97"/>
        <v>4.9832000000000001</v>
      </c>
      <c r="AX140">
        <v>0</v>
      </c>
      <c r="AY140">
        <v>0</v>
      </c>
      <c r="AZ140">
        <f t="shared" si="117"/>
        <v>36.000000003792408</v>
      </c>
      <c r="BA140">
        <v>0</v>
      </c>
      <c r="BB140" s="4">
        <v>5.81073229682384E-13</v>
      </c>
      <c r="BC140">
        <f t="shared" si="118"/>
        <v>42.57900000248577</v>
      </c>
      <c r="BD140">
        <v>0</v>
      </c>
      <c r="BE140" s="4">
        <v>5.81073229682384E-13</v>
      </c>
      <c r="BF140">
        <f t="shared" si="119"/>
        <v>41.52766666892331</v>
      </c>
      <c r="BG140">
        <v>0</v>
      </c>
      <c r="BH140" s="4">
        <v>-9.6293295940862502E-35</v>
      </c>
      <c r="BI140">
        <f t="shared" si="123"/>
        <v>39.03000000781357</v>
      </c>
      <c r="BJ140" s="11">
        <f t="shared" si="98"/>
        <v>4.9832000000011618</v>
      </c>
      <c r="BO140" s="10">
        <v>44641.725694444445</v>
      </c>
      <c r="BP140" s="37">
        <v>7.0045999999999999</v>
      </c>
      <c r="BQ140" s="37">
        <v>-4.2449399999999997</v>
      </c>
      <c r="BR140" s="37">
        <f t="shared" si="101"/>
        <v>4.2449399999999997</v>
      </c>
      <c r="BT140" s="11">
        <v>0.23230000000000001</v>
      </c>
      <c r="BV140">
        <v>0</v>
      </c>
      <c r="BW140">
        <f t="shared" si="102"/>
        <v>0</v>
      </c>
      <c r="BX140">
        <f t="shared" si="126"/>
        <v>36.270999999999972</v>
      </c>
      <c r="BY140">
        <v>0</v>
      </c>
      <c r="BZ140">
        <f t="shared" si="103"/>
        <v>0</v>
      </c>
      <c r="CA140">
        <f t="shared" si="120"/>
        <v>42.578999999999965</v>
      </c>
      <c r="CB140">
        <v>0</v>
      </c>
      <c r="CC140">
        <f t="shared" si="104"/>
        <v>0</v>
      </c>
      <c r="CD140">
        <f t="shared" si="91"/>
        <v>41.527666666666633</v>
      </c>
      <c r="CE140">
        <v>0</v>
      </c>
      <c r="CF140">
        <f t="shared" si="105"/>
        <v>0</v>
      </c>
      <c r="CG140">
        <f t="shared" si="85"/>
        <v>39.424999999999969</v>
      </c>
      <c r="CH140" s="11">
        <f t="shared" si="106"/>
        <v>2.7596600000000002</v>
      </c>
      <c r="CJ140" s="27">
        <v>0</v>
      </c>
      <c r="CK140" s="32">
        <v>-3.4939959124600703E-27</v>
      </c>
      <c r="CL140" s="27">
        <f t="shared" si="127"/>
        <v>35.99999999999816</v>
      </c>
      <c r="CM140" s="27">
        <v>0</v>
      </c>
      <c r="CN140" s="32">
        <v>-6.1469554900315195E-41</v>
      </c>
      <c r="CO140" s="27">
        <f t="shared" si="121"/>
        <v>42.579000252892101</v>
      </c>
      <c r="CP140" s="27">
        <v>0</v>
      </c>
      <c r="CQ140" s="32">
        <v>3.2274735727670399E-41</v>
      </c>
      <c r="CR140" s="27">
        <f t="shared" si="92"/>
        <v>41.527666913317951</v>
      </c>
      <c r="CS140" s="27">
        <v>0</v>
      </c>
      <c r="CT140" s="32">
        <v>1.85857120888761E-42</v>
      </c>
      <c r="CU140" s="27">
        <f t="shared" si="86"/>
        <v>39.029999999995155</v>
      </c>
      <c r="CV140" s="30">
        <f t="shared" si="107"/>
        <v>2.7596600000000002</v>
      </c>
      <c r="DA140" s="1"/>
    </row>
    <row r="141" spans="1:105" x14ac:dyDescent="0.35">
      <c r="A141" s="10">
        <v>44641.729166666664</v>
      </c>
      <c r="B141">
        <v>6.8309999999999897</v>
      </c>
      <c r="C141">
        <v>-1.7622</v>
      </c>
      <c r="D141">
        <f t="shared" si="99"/>
        <v>1.7622</v>
      </c>
      <c r="F141" s="11" t="s">
        <v>38</v>
      </c>
      <c r="H141">
        <v>0</v>
      </c>
      <c r="I141">
        <v>0</v>
      </c>
      <c r="J141">
        <f t="shared" si="124"/>
        <v>36.270999999999972</v>
      </c>
      <c r="K141">
        <v>0</v>
      </c>
      <c r="L141">
        <f t="shared" si="93"/>
        <v>0</v>
      </c>
      <c r="M141">
        <f t="shared" si="125"/>
        <v>42.578999999999965</v>
      </c>
      <c r="N141">
        <v>0</v>
      </c>
      <c r="O141">
        <f t="shared" si="94"/>
        <v>0</v>
      </c>
      <c r="P141">
        <f t="shared" si="108"/>
        <v>41.527666666666633</v>
      </c>
      <c r="Q141">
        <v>0</v>
      </c>
      <c r="R141">
        <f t="shared" si="95"/>
        <v>0</v>
      </c>
      <c r="S141">
        <f t="shared" si="109"/>
        <v>39.424999999999969</v>
      </c>
      <c r="T141" s="11">
        <f t="shared" si="100"/>
        <v>5.0687999999999898</v>
      </c>
      <c r="V141">
        <v>0</v>
      </c>
      <c r="W141" s="4">
        <v>2.2112195695273302E-28</v>
      </c>
      <c r="X141">
        <f t="shared" si="110"/>
        <v>35.99999999999681</v>
      </c>
      <c r="Y141">
        <v>0</v>
      </c>
      <c r="Z141" s="4">
        <v>1.60293119996747E-40</v>
      </c>
      <c r="AA141">
        <f t="shared" si="111"/>
        <v>42.57900024077459</v>
      </c>
      <c r="AB141">
        <v>0</v>
      </c>
      <c r="AC141" s="4">
        <v>-7.6798490535454998E-41</v>
      </c>
      <c r="AD141">
        <f t="shared" si="112"/>
        <v>41.527666902316909</v>
      </c>
      <c r="AE141">
        <v>0</v>
      </c>
      <c r="AF141" s="4">
        <v>4.6560542653301102E-42</v>
      </c>
      <c r="AG141">
        <f t="shared" si="113"/>
        <v>39.029999999995148</v>
      </c>
      <c r="AH141" s="11">
        <f t="shared" si="96"/>
        <v>5.0687999999999898</v>
      </c>
      <c r="AJ141">
        <v>0</v>
      </c>
      <c r="AK141" s="4">
        <v>1.5954887695706301E-18</v>
      </c>
      <c r="AL141">
        <f t="shared" si="114"/>
        <v>36.000000001294673</v>
      </c>
      <c r="AM141">
        <v>0</v>
      </c>
      <c r="AN141" s="4">
        <v>2.0540299501899701E-18</v>
      </c>
      <c r="AO141">
        <f t="shared" si="115"/>
        <v>42.57899999827756</v>
      </c>
      <c r="AP141">
        <v>0</v>
      </c>
      <c r="AQ141" s="4">
        <v>2.0540299501899701E-18</v>
      </c>
      <c r="AR141">
        <f t="shared" si="116"/>
        <v>41.527666667968077</v>
      </c>
      <c r="AS141">
        <v>0</v>
      </c>
      <c r="AT141">
        <v>0</v>
      </c>
      <c r="AU141">
        <f t="shared" si="122"/>
        <v>39.030000457384091</v>
      </c>
      <c r="AV141" s="11">
        <f t="shared" si="97"/>
        <v>5.0687999999999898</v>
      </c>
      <c r="AX141">
        <v>0</v>
      </c>
      <c r="AY141">
        <v>0</v>
      </c>
      <c r="AZ141">
        <f t="shared" si="117"/>
        <v>36.000000003792408</v>
      </c>
      <c r="BA141">
        <v>0</v>
      </c>
      <c r="BB141" s="4">
        <v>5.8107322968238501E-13</v>
      </c>
      <c r="BC141">
        <f t="shared" si="118"/>
        <v>42.57900000248582</v>
      </c>
      <c r="BD141">
        <v>0</v>
      </c>
      <c r="BE141" s="4">
        <v>5.8107322968238501E-13</v>
      </c>
      <c r="BF141">
        <f t="shared" si="119"/>
        <v>41.527666668923359</v>
      </c>
      <c r="BG141">
        <v>0</v>
      </c>
      <c r="BH141" s="4">
        <v>2.61252368882746E-39</v>
      </c>
      <c r="BI141">
        <f t="shared" si="123"/>
        <v>39.03000000781357</v>
      </c>
      <c r="BJ141" s="11">
        <f t="shared" si="98"/>
        <v>5.0688000000011515</v>
      </c>
      <c r="BO141" s="10">
        <v>44641.729166666664</v>
      </c>
      <c r="BP141" s="37">
        <v>6.8309999999999897</v>
      </c>
      <c r="BQ141" s="37">
        <v>-3.7006199999999998</v>
      </c>
      <c r="BR141" s="37">
        <f t="shared" si="101"/>
        <v>3.7006199999999998</v>
      </c>
      <c r="BT141" s="11">
        <v>0.23230000000000001</v>
      </c>
      <c r="BV141">
        <v>0</v>
      </c>
      <c r="BW141">
        <f t="shared" si="102"/>
        <v>0</v>
      </c>
      <c r="BX141">
        <f t="shared" si="126"/>
        <v>36.270999999999972</v>
      </c>
      <c r="BY141">
        <v>0</v>
      </c>
      <c r="BZ141">
        <f t="shared" si="103"/>
        <v>0</v>
      </c>
      <c r="CA141">
        <f t="shared" si="120"/>
        <v>42.578999999999965</v>
      </c>
      <c r="CB141">
        <v>0</v>
      </c>
      <c r="CC141">
        <f t="shared" si="104"/>
        <v>0</v>
      </c>
      <c r="CD141">
        <f t="shared" si="91"/>
        <v>41.527666666666633</v>
      </c>
      <c r="CE141">
        <v>0</v>
      </c>
      <c r="CF141">
        <f t="shared" si="105"/>
        <v>0</v>
      </c>
      <c r="CG141">
        <f t="shared" si="85"/>
        <v>39.424999999999969</v>
      </c>
      <c r="CH141" s="11">
        <f t="shared" si="106"/>
        <v>3.1303799999999899</v>
      </c>
      <c r="CJ141" s="27">
        <v>0</v>
      </c>
      <c r="CK141" s="32">
        <v>-3.4939960087565697E-27</v>
      </c>
      <c r="CL141" s="27">
        <f t="shared" si="127"/>
        <v>35.99999999999816</v>
      </c>
      <c r="CM141" s="27">
        <v>0</v>
      </c>
      <c r="CN141" s="32">
        <v>-8.4127707473076697E-41</v>
      </c>
      <c r="CO141" s="27">
        <f t="shared" si="121"/>
        <v>42.579000252892101</v>
      </c>
      <c r="CP141" s="27">
        <v>0</v>
      </c>
      <c r="CQ141" s="32">
        <v>-2.3650452999256701E-40</v>
      </c>
      <c r="CR141" s="27">
        <f t="shared" si="92"/>
        <v>41.527666913317951</v>
      </c>
      <c r="CS141" s="27">
        <v>0</v>
      </c>
      <c r="CT141" s="32">
        <v>-4.8061817600045799E-42</v>
      </c>
      <c r="CU141" s="27">
        <f t="shared" si="86"/>
        <v>39.029999999995155</v>
      </c>
      <c r="CV141" s="30">
        <f t="shared" si="107"/>
        <v>3.1303799999999899</v>
      </c>
      <c r="DA141" s="1"/>
    </row>
    <row r="142" spans="1:105" x14ac:dyDescent="0.35">
      <c r="A142" s="10">
        <v>44641.732638888891</v>
      </c>
      <c r="B142">
        <v>6.8994</v>
      </c>
      <c r="C142">
        <v>-1.5553999999999999</v>
      </c>
      <c r="D142">
        <f t="shared" si="99"/>
        <v>1.5553999999999999</v>
      </c>
      <c r="F142" s="11" t="s">
        <v>38</v>
      </c>
      <c r="H142">
        <v>0</v>
      </c>
      <c r="I142">
        <v>0</v>
      </c>
      <c r="J142">
        <f t="shared" si="124"/>
        <v>36.270999999999972</v>
      </c>
      <c r="K142">
        <v>0</v>
      </c>
      <c r="L142">
        <f t="shared" si="93"/>
        <v>0</v>
      </c>
      <c r="M142">
        <f t="shared" si="125"/>
        <v>42.578999999999965</v>
      </c>
      <c r="N142">
        <v>0</v>
      </c>
      <c r="O142">
        <f t="shared" si="94"/>
        <v>0</v>
      </c>
      <c r="P142">
        <f t="shared" si="108"/>
        <v>41.527666666666633</v>
      </c>
      <c r="Q142">
        <v>0</v>
      </c>
      <c r="R142">
        <f t="shared" si="95"/>
        <v>0</v>
      </c>
      <c r="S142">
        <f t="shared" si="109"/>
        <v>39.424999999999969</v>
      </c>
      <c r="T142" s="11">
        <f t="shared" si="100"/>
        <v>5.3440000000000003</v>
      </c>
      <c r="V142">
        <v>0</v>
      </c>
      <c r="W142" s="4">
        <v>2.2112195695273302E-28</v>
      </c>
      <c r="X142">
        <f t="shared" si="110"/>
        <v>35.99999999999681</v>
      </c>
      <c r="Y142">
        <v>0</v>
      </c>
      <c r="Z142" s="4">
        <v>4.8844411468678104E-41</v>
      </c>
      <c r="AA142">
        <f t="shared" si="111"/>
        <v>42.57900024077459</v>
      </c>
      <c r="AB142">
        <v>0</v>
      </c>
      <c r="AC142" s="4">
        <v>8.3788600557394298E-41</v>
      </c>
      <c r="AD142">
        <f t="shared" si="112"/>
        <v>41.527666902316909</v>
      </c>
      <c r="AE142">
        <v>0</v>
      </c>
      <c r="AF142" s="4">
        <v>3.0354688765460397E-42</v>
      </c>
      <c r="AG142">
        <f t="shared" si="113"/>
        <v>39.029999999995148</v>
      </c>
      <c r="AH142" s="11">
        <f t="shared" si="96"/>
        <v>5.3440000000000003</v>
      </c>
      <c r="AJ142">
        <v>0</v>
      </c>
      <c r="AK142" s="4">
        <v>1.5954887695706301E-18</v>
      </c>
      <c r="AL142">
        <f t="shared" si="114"/>
        <v>36.000000001294673</v>
      </c>
      <c r="AM142">
        <v>0</v>
      </c>
      <c r="AN142" s="4">
        <v>2.0540299501899701E-18</v>
      </c>
      <c r="AO142">
        <f t="shared" si="115"/>
        <v>42.57899999827756</v>
      </c>
      <c r="AP142">
        <v>0</v>
      </c>
      <c r="AQ142" s="4">
        <v>2.0540299501899701E-18</v>
      </c>
      <c r="AR142">
        <f t="shared" si="116"/>
        <v>41.527666667968077</v>
      </c>
      <c r="AS142">
        <v>0</v>
      </c>
      <c r="AT142" s="4">
        <v>-2.3857962581906602E-38</v>
      </c>
      <c r="AU142">
        <f t="shared" si="122"/>
        <v>39.030000457384091</v>
      </c>
      <c r="AV142" s="11">
        <f t="shared" si="97"/>
        <v>5.3440000000000003</v>
      </c>
      <c r="AX142">
        <v>0</v>
      </c>
      <c r="AY142">
        <v>0</v>
      </c>
      <c r="AZ142">
        <f t="shared" si="117"/>
        <v>36.000000003792408</v>
      </c>
      <c r="BA142">
        <v>0</v>
      </c>
      <c r="BB142" s="4">
        <v>5.81073229682384E-13</v>
      </c>
      <c r="BC142">
        <f t="shared" si="118"/>
        <v>42.57900000248587</v>
      </c>
      <c r="BD142">
        <v>0</v>
      </c>
      <c r="BE142" s="4">
        <v>5.8107322968238501E-13</v>
      </c>
      <c r="BF142">
        <f t="shared" si="119"/>
        <v>41.527666668923409</v>
      </c>
      <c r="BG142">
        <v>0</v>
      </c>
      <c r="BH142" s="4">
        <v>2.8884247188405202E-34</v>
      </c>
      <c r="BI142">
        <f t="shared" si="123"/>
        <v>39.03000000781357</v>
      </c>
      <c r="BJ142" s="11">
        <f t="shared" si="98"/>
        <v>5.344000000001162</v>
      </c>
      <c r="BO142" s="10">
        <v>44641.732638888891</v>
      </c>
      <c r="BP142" s="37">
        <v>6.8994</v>
      </c>
      <c r="BQ142" s="37">
        <v>-3.26634</v>
      </c>
      <c r="BR142" s="37">
        <f t="shared" si="101"/>
        <v>3.26634</v>
      </c>
      <c r="BT142" s="11">
        <v>0.23230000000000001</v>
      </c>
      <c r="BV142">
        <v>0</v>
      </c>
      <c r="BW142">
        <f t="shared" si="102"/>
        <v>0</v>
      </c>
      <c r="BX142">
        <f t="shared" si="126"/>
        <v>36.270999999999972</v>
      </c>
      <c r="BY142">
        <v>0</v>
      </c>
      <c r="BZ142">
        <f t="shared" si="103"/>
        <v>0</v>
      </c>
      <c r="CA142">
        <f t="shared" si="120"/>
        <v>42.578999999999965</v>
      </c>
      <c r="CB142">
        <v>0</v>
      </c>
      <c r="CC142">
        <f t="shared" si="104"/>
        <v>0</v>
      </c>
      <c r="CD142">
        <f t="shared" si="91"/>
        <v>41.527666666666633</v>
      </c>
      <c r="CE142">
        <v>0</v>
      </c>
      <c r="CF142">
        <f t="shared" si="105"/>
        <v>0</v>
      </c>
      <c r="CG142">
        <f t="shared" si="85"/>
        <v>39.424999999999969</v>
      </c>
      <c r="CH142" s="11">
        <f t="shared" si="106"/>
        <v>3.63306</v>
      </c>
      <c r="CJ142" s="27">
        <v>0</v>
      </c>
      <c r="CK142" s="32">
        <v>-3.4939958161635802E-27</v>
      </c>
      <c r="CL142" s="27">
        <f t="shared" si="127"/>
        <v>35.99999999999816</v>
      </c>
      <c r="CM142" s="27">
        <v>0</v>
      </c>
      <c r="CN142" s="32">
        <v>1.4066206683001901E-40</v>
      </c>
      <c r="CO142" s="27">
        <f t="shared" si="121"/>
        <v>42.579000252892101</v>
      </c>
      <c r="CP142" s="27">
        <v>0</v>
      </c>
      <c r="CQ142" s="32">
        <v>6.5537868824202503E-41</v>
      </c>
      <c r="CR142" s="27">
        <f t="shared" si="92"/>
        <v>41.527666913317951</v>
      </c>
      <c r="CS142" s="27">
        <v>0</v>
      </c>
      <c r="CT142" s="32">
        <v>8.8448021262504797E-43</v>
      </c>
      <c r="CU142" s="27">
        <f t="shared" si="86"/>
        <v>39.029999999995155</v>
      </c>
      <c r="CV142" s="30">
        <f t="shared" si="107"/>
        <v>3.63306</v>
      </c>
      <c r="DA142" s="1"/>
    </row>
    <row r="143" spans="1:105" x14ac:dyDescent="0.35">
      <c r="A143" s="10">
        <v>44641.736111111109</v>
      </c>
      <c r="B143">
        <v>6.8579999999999997</v>
      </c>
      <c r="C143">
        <v>-1.3462000000000001</v>
      </c>
      <c r="D143">
        <f t="shared" si="99"/>
        <v>1.3462000000000001</v>
      </c>
      <c r="F143" s="11" t="s">
        <v>38</v>
      </c>
      <c r="H143">
        <v>0</v>
      </c>
      <c r="I143">
        <v>0</v>
      </c>
      <c r="J143">
        <f t="shared" si="124"/>
        <v>36.270999999999972</v>
      </c>
      <c r="K143">
        <v>0</v>
      </c>
      <c r="L143">
        <f t="shared" si="93"/>
        <v>0</v>
      </c>
      <c r="M143">
        <f t="shared" si="125"/>
        <v>42.578999999999965</v>
      </c>
      <c r="N143">
        <v>0</v>
      </c>
      <c r="O143">
        <f t="shared" si="94"/>
        <v>0</v>
      </c>
      <c r="P143">
        <f t="shared" si="108"/>
        <v>41.527666666666633</v>
      </c>
      <c r="Q143">
        <v>0</v>
      </c>
      <c r="R143">
        <f t="shared" si="95"/>
        <v>0</v>
      </c>
      <c r="S143">
        <f t="shared" si="109"/>
        <v>39.424999999999969</v>
      </c>
      <c r="T143" s="11">
        <f t="shared" si="100"/>
        <v>5.5117999999999991</v>
      </c>
      <c r="V143">
        <v>0</v>
      </c>
      <c r="W143" s="4">
        <v>2.2112195695273302E-28</v>
      </c>
      <c r="X143">
        <f t="shared" si="110"/>
        <v>35.99999999999681</v>
      </c>
      <c r="Y143">
        <v>0</v>
      </c>
      <c r="Z143" s="4">
        <v>1.5011023798533799E-40</v>
      </c>
      <c r="AA143">
        <f t="shared" si="111"/>
        <v>42.57900024077459</v>
      </c>
      <c r="AB143">
        <v>0</v>
      </c>
      <c r="AC143" s="4">
        <v>-6.5711622521094503E-41</v>
      </c>
      <c r="AD143">
        <f t="shared" si="112"/>
        <v>41.527666902316909</v>
      </c>
      <c r="AE143">
        <v>0</v>
      </c>
      <c r="AF143" s="4">
        <v>-1.28938458952222E-42</v>
      </c>
      <c r="AG143">
        <f t="shared" si="113"/>
        <v>39.029999999995148</v>
      </c>
      <c r="AH143" s="11">
        <f t="shared" si="96"/>
        <v>5.5117999999999991</v>
      </c>
      <c r="AJ143">
        <v>0</v>
      </c>
      <c r="AK143" s="4">
        <v>1.5954887695706301E-18</v>
      </c>
      <c r="AL143">
        <f t="shared" si="114"/>
        <v>36.000000001294673</v>
      </c>
      <c r="AM143">
        <v>0</v>
      </c>
      <c r="AN143" s="4">
        <v>2.0540299501899701E-18</v>
      </c>
      <c r="AO143">
        <f t="shared" si="115"/>
        <v>42.57899999827756</v>
      </c>
      <c r="AP143">
        <v>0</v>
      </c>
      <c r="AQ143" s="4">
        <v>2.0540299501899701E-18</v>
      </c>
      <c r="AR143">
        <f t="shared" si="116"/>
        <v>41.527666667968077</v>
      </c>
      <c r="AS143">
        <v>0</v>
      </c>
      <c r="AT143" s="4">
        <v>2.08145974304593E-39</v>
      </c>
      <c r="AU143">
        <f t="shared" si="122"/>
        <v>39.030000457384091</v>
      </c>
      <c r="AV143" s="11">
        <f t="shared" si="97"/>
        <v>5.5117999999999991</v>
      </c>
      <c r="AX143">
        <v>0</v>
      </c>
      <c r="AY143" s="4">
        <v>1.3684555315672001E-48</v>
      </c>
      <c r="AZ143">
        <f t="shared" si="117"/>
        <v>36.000000003792408</v>
      </c>
      <c r="BA143">
        <v>0</v>
      </c>
      <c r="BB143" s="4">
        <v>5.81073229682384E-13</v>
      </c>
      <c r="BC143">
        <f t="shared" si="118"/>
        <v>42.57900000248592</v>
      </c>
      <c r="BD143">
        <v>0</v>
      </c>
      <c r="BE143" s="4">
        <v>5.81073229682384E-13</v>
      </c>
      <c r="BF143">
        <f t="shared" si="119"/>
        <v>41.527666668923459</v>
      </c>
      <c r="BG143">
        <v>0</v>
      </c>
      <c r="BH143" s="4">
        <v>-9.6311360247514499E-35</v>
      </c>
      <c r="BI143">
        <f t="shared" si="123"/>
        <v>39.03000000781357</v>
      </c>
      <c r="BJ143" s="11">
        <f t="shared" si="98"/>
        <v>5.5118000000011609</v>
      </c>
      <c r="BO143" s="10">
        <v>44641.736111111109</v>
      </c>
      <c r="BP143" s="37">
        <v>6.8579999999999997</v>
      </c>
      <c r="BQ143" s="37">
        <v>-2.8270200000000001</v>
      </c>
      <c r="BR143" s="37">
        <f t="shared" si="101"/>
        <v>2.8270200000000001</v>
      </c>
      <c r="BT143" s="11">
        <v>0.23230000000000001</v>
      </c>
      <c r="BV143">
        <v>0</v>
      </c>
      <c r="BW143">
        <f t="shared" si="102"/>
        <v>0</v>
      </c>
      <c r="BX143">
        <f t="shared" si="126"/>
        <v>36.270999999999972</v>
      </c>
      <c r="BY143">
        <v>0</v>
      </c>
      <c r="BZ143">
        <f t="shared" si="103"/>
        <v>0</v>
      </c>
      <c r="CA143">
        <f t="shared" si="120"/>
        <v>42.578999999999965</v>
      </c>
      <c r="CB143">
        <v>0</v>
      </c>
      <c r="CC143">
        <f t="shared" si="104"/>
        <v>0</v>
      </c>
      <c r="CD143">
        <f t="shared" si="91"/>
        <v>41.527666666666633</v>
      </c>
      <c r="CE143">
        <v>0</v>
      </c>
      <c r="CF143">
        <f t="shared" si="105"/>
        <v>0</v>
      </c>
      <c r="CG143">
        <f t="shared" si="85"/>
        <v>39.424999999999969</v>
      </c>
      <c r="CH143" s="11">
        <f t="shared" si="106"/>
        <v>4.0309799999999996</v>
      </c>
      <c r="CJ143" s="27">
        <v>0</v>
      </c>
      <c r="CK143" s="32">
        <v>-3.4939959124600703E-27</v>
      </c>
      <c r="CL143" s="27">
        <f t="shared" si="127"/>
        <v>35.99999999999816</v>
      </c>
      <c r="CM143" s="27">
        <v>0</v>
      </c>
      <c r="CN143" s="32">
        <v>-3.0273458010223002E-40</v>
      </c>
      <c r="CO143" s="27">
        <f t="shared" si="121"/>
        <v>42.579000252892101</v>
      </c>
      <c r="CP143" s="27">
        <v>0</v>
      </c>
      <c r="CQ143" s="32">
        <v>1.71053249384949E-40</v>
      </c>
      <c r="CR143" s="27">
        <f t="shared" si="92"/>
        <v>41.527666913317951</v>
      </c>
      <c r="CS143" s="27">
        <v>0</v>
      </c>
      <c r="CT143" s="32">
        <v>-2.3115240613244899E-42</v>
      </c>
      <c r="CU143" s="27">
        <f t="shared" si="86"/>
        <v>39.029999999995155</v>
      </c>
      <c r="CV143" s="30">
        <f t="shared" si="107"/>
        <v>4.0309799999999996</v>
      </c>
      <c r="DA143" s="1"/>
    </row>
    <row r="144" spans="1:105" x14ac:dyDescent="0.35">
      <c r="A144" s="10">
        <v>44641.739583333336</v>
      </c>
      <c r="B144">
        <v>7.0343999999999998</v>
      </c>
      <c r="C144">
        <v>-1.0256000000000001</v>
      </c>
      <c r="D144">
        <f t="shared" si="99"/>
        <v>1.0256000000000001</v>
      </c>
      <c r="F144" s="11" t="s">
        <v>38</v>
      </c>
      <c r="H144">
        <v>0</v>
      </c>
      <c r="I144">
        <v>0</v>
      </c>
      <c r="J144">
        <f t="shared" si="124"/>
        <v>36.270999999999972</v>
      </c>
      <c r="K144">
        <v>0</v>
      </c>
      <c r="L144">
        <f t="shared" si="93"/>
        <v>0</v>
      </c>
      <c r="M144">
        <f t="shared" si="125"/>
        <v>42.578999999999965</v>
      </c>
      <c r="N144">
        <v>0</v>
      </c>
      <c r="O144">
        <f t="shared" si="94"/>
        <v>0</v>
      </c>
      <c r="P144">
        <f t="shared" si="108"/>
        <v>41.527666666666633</v>
      </c>
      <c r="Q144">
        <v>0</v>
      </c>
      <c r="R144">
        <f t="shared" si="95"/>
        <v>0</v>
      </c>
      <c r="S144">
        <f t="shared" si="109"/>
        <v>39.424999999999969</v>
      </c>
      <c r="T144" s="11">
        <f t="shared" si="100"/>
        <v>6.0087999999999999</v>
      </c>
      <c r="V144">
        <v>0</v>
      </c>
      <c r="W144" s="4">
        <v>2.2112195695273302E-28</v>
      </c>
      <c r="X144">
        <f t="shared" si="110"/>
        <v>35.99999999999681</v>
      </c>
      <c r="Y144">
        <v>0</v>
      </c>
      <c r="Z144" s="4">
        <v>1.2250031773039099E-40</v>
      </c>
      <c r="AA144">
        <f t="shared" si="111"/>
        <v>42.57900024077459</v>
      </c>
      <c r="AB144">
        <v>0</v>
      </c>
      <c r="AC144" s="4">
        <v>-1.0220577860332301E-40</v>
      </c>
      <c r="AD144">
        <f t="shared" si="112"/>
        <v>41.527666902316909</v>
      </c>
      <c r="AE144">
        <v>0</v>
      </c>
      <c r="AF144" s="4">
        <v>-1.3918462875231699E-42</v>
      </c>
      <c r="AG144">
        <f t="shared" si="113"/>
        <v>39.029999999995148</v>
      </c>
      <c r="AH144" s="11">
        <f t="shared" si="96"/>
        <v>6.0087999999999999</v>
      </c>
      <c r="AJ144">
        <v>0</v>
      </c>
      <c r="AK144" s="4">
        <v>1.5954887695706301E-18</v>
      </c>
      <c r="AL144">
        <f t="shared" si="114"/>
        <v>36.000000001294673</v>
      </c>
      <c r="AM144">
        <v>0</v>
      </c>
      <c r="AN144" s="4">
        <v>2.0540299501899701E-18</v>
      </c>
      <c r="AO144">
        <f t="shared" si="115"/>
        <v>42.57899999827756</v>
      </c>
      <c r="AP144">
        <v>0</v>
      </c>
      <c r="AQ144" s="4">
        <v>2.0540299501899701E-18</v>
      </c>
      <c r="AR144">
        <f t="shared" si="116"/>
        <v>41.527666667968077</v>
      </c>
      <c r="AS144">
        <v>0</v>
      </c>
      <c r="AT144" s="4">
        <v>9.519055132633841E-38</v>
      </c>
      <c r="AU144">
        <f t="shared" si="122"/>
        <v>39.030000457384091</v>
      </c>
      <c r="AV144" s="11">
        <f t="shared" si="97"/>
        <v>6.0087999999999999</v>
      </c>
      <c r="AX144">
        <v>0</v>
      </c>
      <c r="AY144">
        <v>0</v>
      </c>
      <c r="AZ144">
        <f t="shared" si="117"/>
        <v>36.000000003792408</v>
      </c>
      <c r="BA144">
        <v>0</v>
      </c>
      <c r="BB144" s="4">
        <v>5.8107322968242298E-13</v>
      </c>
      <c r="BC144">
        <f t="shared" si="118"/>
        <v>42.579000002485969</v>
      </c>
      <c r="BD144">
        <v>0</v>
      </c>
      <c r="BE144" s="4">
        <v>5.8107322968242298E-13</v>
      </c>
      <c r="BF144">
        <f t="shared" si="119"/>
        <v>41.527666668923509</v>
      </c>
      <c r="BG144">
        <v>0</v>
      </c>
      <c r="BH144" s="4">
        <v>-3.3848247119440802E-38</v>
      </c>
      <c r="BI144">
        <f t="shared" si="123"/>
        <v>39.03000000781357</v>
      </c>
      <c r="BJ144" s="11">
        <f t="shared" si="98"/>
        <v>6.0088000000011617</v>
      </c>
      <c r="BO144" s="10">
        <v>44641.739583333336</v>
      </c>
      <c r="BP144" s="37">
        <v>7.0343999999999998</v>
      </c>
      <c r="BQ144" s="37">
        <v>-2.1537600000000001</v>
      </c>
      <c r="BR144" s="37">
        <f t="shared" si="101"/>
        <v>2.1537600000000001</v>
      </c>
      <c r="BT144" s="11">
        <v>0.23230000000000001</v>
      </c>
      <c r="BV144">
        <v>0</v>
      </c>
      <c r="BW144">
        <f t="shared" si="102"/>
        <v>0</v>
      </c>
      <c r="BX144">
        <f t="shared" si="126"/>
        <v>36.270999999999972</v>
      </c>
      <c r="BY144">
        <v>0</v>
      </c>
      <c r="BZ144">
        <f t="shared" si="103"/>
        <v>0</v>
      </c>
      <c r="CA144">
        <f t="shared" si="120"/>
        <v>42.578999999999965</v>
      </c>
      <c r="CB144">
        <v>0</v>
      </c>
      <c r="CC144">
        <f t="shared" si="104"/>
        <v>0</v>
      </c>
      <c r="CD144">
        <f t="shared" si="91"/>
        <v>41.527666666666633</v>
      </c>
      <c r="CE144">
        <v>0</v>
      </c>
      <c r="CF144">
        <f t="shared" si="105"/>
        <v>0</v>
      </c>
      <c r="CG144">
        <f t="shared" si="85"/>
        <v>39.424999999999969</v>
      </c>
      <c r="CH144" s="11">
        <f t="shared" si="106"/>
        <v>4.8806399999999996</v>
      </c>
      <c r="CJ144" s="27">
        <v>0</v>
      </c>
      <c r="CK144" s="32">
        <v>-6.6052096855027904E-27</v>
      </c>
      <c r="CL144" s="27">
        <f t="shared" si="127"/>
        <v>35.99999999999816</v>
      </c>
      <c r="CM144" s="27">
        <v>0</v>
      </c>
      <c r="CN144" s="32">
        <v>-4.5412294977687101E-41</v>
      </c>
      <c r="CO144" s="27">
        <f t="shared" si="121"/>
        <v>42.579000252892101</v>
      </c>
      <c r="CP144" s="27">
        <v>0</v>
      </c>
      <c r="CQ144" s="32">
        <v>-1.6860950314904201E-41</v>
      </c>
      <c r="CR144" s="27">
        <f t="shared" si="92"/>
        <v>41.527666913317951</v>
      </c>
      <c r="CS144" s="27">
        <v>0</v>
      </c>
      <c r="CT144" s="32">
        <v>-1.26120751211578E-42</v>
      </c>
      <c r="CU144" s="27">
        <f t="shared" si="86"/>
        <v>39.029999999995155</v>
      </c>
      <c r="CV144" s="30">
        <f t="shared" si="107"/>
        <v>4.8806399999999996</v>
      </c>
      <c r="DA144" s="1"/>
    </row>
    <row r="145" spans="1:105" x14ac:dyDescent="0.35">
      <c r="A145" s="10">
        <v>44641.743055555555</v>
      </c>
      <c r="B145">
        <v>6.9412000000000003</v>
      </c>
      <c r="C145">
        <v>-0.91279999999999994</v>
      </c>
      <c r="D145">
        <f t="shared" si="99"/>
        <v>0.91279999999999994</v>
      </c>
      <c r="F145" s="11" t="s">
        <v>38</v>
      </c>
      <c r="H145">
        <v>0</v>
      </c>
      <c r="I145">
        <v>0</v>
      </c>
      <c r="J145">
        <f t="shared" si="124"/>
        <v>36.270999999999972</v>
      </c>
      <c r="K145">
        <v>0</v>
      </c>
      <c r="L145">
        <f t="shared" si="93"/>
        <v>0</v>
      </c>
      <c r="M145">
        <f t="shared" si="125"/>
        <v>42.578999999999965</v>
      </c>
      <c r="N145">
        <v>0</v>
      </c>
      <c r="O145">
        <f t="shared" si="94"/>
        <v>0</v>
      </c>
      <c r="P145">
        <f t="shared" si="108"/>
        <v>41.527666666666633</v>
      </c>
      <c r="Q145">
        <v>0</v>
      </c>
      <c r="R145">
        <f t="shared" si="95"/>
        <v>0</v>
      </c>
      <c r="S145">
        <f t="shared" si="109"/>
        <v>39.424999999999969</v>
      </c>
      <c r="T145" s="11">
        <f t="shared" si="100"/>
        <v>6.0284000000000004</v>
      </c>
      <c r="V145">
        <v>0</v>
      </c>
      <c r="W145" s="4">
        <v>2.2112195695273302E-28</v>
      </c>
      <c r="X145">
        <f t="shared" si="110"/>
        <v>35.99999999999681</v>
      </c>
      <c r="Y145">
        <v>0</v>
      </c>
      <c r="Z145" s="4">
        <v>1.3257808169316401E-40</v>
      </c>
      <c r="AA145">
        <f t="shared" si="111"/>
        <v>42.57900024077459</v>
      </c>
      <c r="AB145">
        <v>0</v>
      </c>
      <c r="AC145" s="4">
        <v>-1.8100464212359201E-40</v>
      </c>
      <c r="AD145">
        <f t="shared" si="112"/>
        <v>41.527666902316909</v>
      </c>
      <c r="AE145">
        <v>0</v>
      </c>
      <c r="AF145" s="4">
        <v>2.2319787917512299E-42</v>
      </c>
      <c r="AG145">
        <f t="shared" si="113"/>
        <v>39.029999999995148</v>
      </c>
      <c r="AH145" s="11">
        <f t="shared" si="96"/>
        <v>6.0284000000000004</v>
      </c>
      <c r="AJ145">
        <v>0</v>
      </c>
      <c r="AK145" s="4">
        <v>1.5954887695706301E-18</v>
      </c>
      <c r="AL145">
        <f t="shared" si="114"/>
        <v>36.000000001294673</v>
      </c>
      <c r="AM145">
        <v>0</v>
      </c>
      <c r="AN145" s="4">
        <v>2.0540299501899701E-18</v>
      </c>
      <c r="AO145">
        <f t="shared" si="115"/>
        <v>42.57899999827756</v>
      </c>
      <c r="AP145">
        <v>0</v>
      </c>
      <c r="AQ145" s="4">
        <v>2.0540299501899701E-18</v>
      </c>
      <c r="AR145">
        <f t="shared" si="116"/>
        <v>41.527666667968077</v>
      </c>
      <c r="AS145">
        <v>0</v>
      </c>
      <c r="AT145" s="4">
        <v>1.5265830006147998E-36</v>
      </c>
      <c r="AU145">
        <f t="shared" si="122"/>
        <v>39.030000457384091</v>
      </c>
      <c r="AV145" s="11">
        <f t="shared" si="97"/>
        <v>6.0284000000000004</v>
      </c>
      <c r="AX145">
        <v>0</v>
      </c>
      <c r="AY145">
        <v>0</v>
      </c>
      <c r="AZ145">
        <f t="shared" si="117"/>
        <v>36.000000003792408</v>
      </c>
      <c r="BA145">
        <v>0</v>
      </c>
      <c r="BB145" s="4">
        <v>5.8107322968234897E-13</v>
      </c>
      <c r="BC145">
        <f t="shared" si="118"/>
        <v>42.579000002486019</v>
      </c>
      <c r="BD145">
        <v>0</v>
      </c>
      <c r="BE145" s="4">
        <v>5.8107322968234897E-13</v>
      </c>
      <c r="BF145">
        <f t="shared" si="119"/>
        <v>41.527666668923558</v>
      </c>
      <c r="BG145">
        <v>0</v>
      </c>
      <c r="BH145" s="4">
        <v>4.70197740328915E-38</v>
      </c>
      <c r="BI145">
        <f t="shared" si="123"/>
        <v>39.03000000781357</v>
      </c>
      <c r="BJ145" s="11">
        <f t="shared" si="98"/>
        <v>6.0284000000011622</v>
      </c>
      <c r="BO145" s="10">
        <v>44641.743055555555</v>
      </c>
      <c r="BP145" s="37">
        <v>6.9412000000000003</v>
      </c>
      <c r="BQ145" s="37">
        <v>-1.9168799999999999</v>
      </c>
      <c r="BR145" s="37">
        <f t="shared" si="101"/>
        <v>1.9168799999999999</v>
      </c>
      <c r="BT145" s="11">
        <v>0.23230000000000001</v>
      </c>
      <c r="BV145">
        <v>0</v>
      </c>
      <c r="BW145">
        <f t="shared" si="102"/>
        <v>0</v>
      </c>
      <c r="BX145">
        <f t="shared" si="126"/>
        <v>36.270999999999972</v>
      </c>
      <c r="BY145">
        <v>0</v>
      </c>
      <c r="BZ145">
        <f t="shared" si="103"/>
        <v>0</v>
      </c>
      <c r="CA145">
        <f t="shared" si="120"/>
        <v>42.578999999999965</v>
      </c>
      <c r="CB145">
        <v>0</v>
      </c>
      <c r="CC145">
        <f t="shared" si="104"/>
        <v>0</v>
      </c>
      <c r="CD145">
        <f t="shared" si="91"/>
        <v>41.527666666666633</v>
      </c>
      <c r="CE145">
        <v>0</v>
      </c>
      <c r="CF145">
        <f t="shared" si="105"/>
        <v>0</v>
      </c>
      <c r="CG145">
        <f t="shared" ref="CG145:CG147" si="128">CF145*5*60/3600+CG144</f>
        <v>39.424999999999969</v>
      </c>
      <c r="CH145" s="11">
        <f t="shared" si="106"/>
        <v>5.0243200000000003</v>
      </c>
      <c r="CJ145" s="27">
        <v>0</v>
      </c>
      <c r="CK145" s="32">
        <v>-6.6052096855027904E-27</v>
      </c>
      <c r="CL145" s="27">
        <f t="shared" si="127"/>
        <v>35.99999999999816</v>
      </c>
      <c r="CM145" s="27">
        <v>0</v>
      </c>
      <c r="CN145" s="32">
        <v>2.1170546720709802E-40</v>
      </c>
      <c r="CO145" s="27">
        <f t="shared" si="121"/>
        <v>42.579000252892101</v>
      </c>
      <c r="CP145" s="27">
        <v>0</v>
      </c>
      <c r="CQ145" s="32">
        <v>2.5110938631667302E-40</v>
      </c>
      <c r="CR145" s="27">
        <f t="shared" si="92"/>
        <v>41.527666913317951</v>
      </c>
      <c r="CS145" s="27">
        <v>0</v>
      </c>
      <c r="CT145" s="32">
        <v>1.34344604373382E-42</v>
      </c>
      <c r="CU145" s="27">
        <f t="shared" ref="CU145:CU147" si="129">CT145*5*60/3600+CU144</f>
        <v>39.029999999995155</v>
      </c>
      <c r="CV145" s="30">
        <f t="shared" si="107"/>
        <v>5.0243200000000003</v>
      </c>
      <c r="DA145" s="1"/>
    </row>
    <row r="146" spans="1:105" x14ac:dyDescent="0.35">
      <c r="A146" s="10">
        <v>44641.746527777781</v>
      </c>
      <c r="B146">
        <v>7.1437999999999997</v>
      </c>
      <c r="C146">
        <v>-0.84799999999999998</v>
      </c>
      <c r="D146">
        <f t="shared" si="99"/>
        <v>0.84799999999999998</v>
      </c>
      <c r="F146" s="11" t="s">
        <v>38</v>
      </c>
      <c r="H146">
        <v>0</v>
      </c>
      <c r="I146">
        <v>0</v>
      </c>
      <c r="J146">
        <f t="shared" si="124"/>
        <v>36.270999999999972</v>
      </c>
      <c r="K146">
        <v>0</v>
      </c>
      <c r="L146">
        <f t="shared" si="93"/>
        <v>0</v>
      </c>
      <c r="M146">
        <f t="shared" si="125"/>
        <v>42.578999999999965</v>
      </c>
      <c r="N146">
        <v>0</v>
      </c>
      <c r="O146">
        <f t="shared" si="94"/>
        <v>0</v>
      </c>
      <c r="P146">
        <f t="shared" si="108"/>
        <v>41.527666666666633</v>
      </c>
      <c r="Q146">
        <v>0</v>
      </c>
      <c r="R146">
        <f t="shared" si="95"/>
        <v>0</v>
      </c>
      <c r="S146">
        <f t="shared" si="109"/>
        <v>39.424999999999969</v>
      </c>
      <c r="T146" s="11">
        <f t="shared" si="100"/>
        <v>6.2957999999999998</v>
      </c>
      <c r="V146">
        <v>0</v>
      </c>
      <c r="W146" s="4">
        <v>2.2112195695273302E-28</v>
      </c>
      <c r="X146">
        <f t="shared" si="110"/>
        <v>35.99999999999681</v>
      </c>
      <c r="Y146">
        <v>0</v>
      </c>
      <c r="Z146" s="4">
        <v>-9.1895964562280102E-41</v>
      </c>
      <c r="AA146">
        <f t="shared" si="111"/>
        <v>42.57900024077459</v>
      </c>
      <c r="AB146">
        <v>0</v>
      </c>
      <c r="AC146" s="4">
        <v>-1.7411301829872899E-40</v>
      </c>
      <c r="AD146">
        <f t="shared" si="112"/>
        <v>41.527666902316909</v>
      </c>
      <c r="AE146">
        <v>0</v>
      </c>
      <c r="AF146" s="4">
        <v>-4.8773466944359002E-43</v>
      </c>
      <c r="AG146">
        <f t="shared" si="113"/>
        <v>39.029999999995148</v>
      </c>
      <c r="AH146" s="11">
        <f t="shared" si="96"/>
        <v>6.2957999999999998</v>
      </c>
      <c r="AJ146">
        <v>0</v>
      </c>
      <c r="AK146" s="4">
        <v>1.59548876860926E-18</v>
      </c>
      <c r="AL146">
        <f t="shared" si="114"/>
        <v>36.000000001294673</v>
      </c>
      <c r="AM146">
        <v>0</v>
      </c>
      <c r="AN146" s="4">
        <v>2.0540299483318502E-18</v>
      </c>
      <c r="AO146">
        <f t="shared" si="115"/>
        <v>42.57899999827756</v>
      </c>
      <c r="AP146">
        <v>0</v>
      </c>
      <c r="AQ146" s="4">
        <v>2.0540299483318502E-18</v>
      </c>
      <c r="AR146">
        <f t="shared" si="116"/>
        <v>41.527666667968077</v>
      </c>
      <c r="AS146">
        <v>0</v>
      </c>
      <c r="AT146" s="4">
        <v>-1.50463276905252E-36</v>
      </c>
      <c r="AU146">
        <f t="shared" si="122"/>
        <v>39.030000457384091</v>
      </c>
      <c r="AV146" s="11">
        <f t="shared" si="97"/>
        <v>6.2957999999999998</v>
      </c>
      <c r="AX146">
        <v>0</v>
      </c>
      <c r="AY146">
        <v>0</v>
      </c>
      <c r="AZ146">
        <f t="shared" si="117"/>
        <v>36.000000003792408</v>
      </c>
      <c r="BA146">
        <v>0</v>
      </c>
      <c r="BB146" s="4">
        <v>5.8107322968242601E-13</v>
      </c>
      <c r="BC146">
        <f t="shared" si="118"/>
        <v>42.579000002486069</v>
      </c>
      <c r="BD146">
        <v>0</v>
      </c>
      <c r="BE146" s="4">
        <v>5.8107322968242601E-13</v>
      </c>
      <c r="BF146">
        <f t="shared" si="119"/>
        <v>41.527666668923608</v>
      </c>
      <c r="BG146">
        <v>0</v>
      </c>
      <c r="BH146" s="4">
        <v>-5.7211705045329797E-39</v>
      </c>
      <c r="BI146">
        <f t="shared" si="123"/>
        <v>39.03000000781357</v>
      </c>
      <c r="BJ146" s="11">
        <f t="shared" si="98"/>
        <v>6.2958000000011616</v>
      </c>
      <c r="BO146" s="10">
        <v>44641.746527777781</v>
      </c>
      <c r="BP146" s="37">
        <v>7.1437999999999997</v>
      </c>
      <c r="BQ146" s="37">
        <v>-1.7807999999999999</v>
      </c>
      <c r="BR146" s="37">
        <f t="shared" si="101"/>
        <v>1.7807999999999999</v>
      </c>
      <c r="BT146" s="11">
        <v>0.23230000000000001</v>
      </c>
      <c r="BV146">
        <v>0</v>
      </c>
      <c r="BW146">
        <f t="shared" si="102"/>
        <v>0</v>
      </c>
      <c r="BX146">
        <f t="shared" si="126"/>
        <v>36.270999999999972</v>
      </c>
      <c r="BY146">
        <v>0</v>
      </c>
      <c r="BZ146">
        <f t="shared" si="103"/>
        <v>0</v>
      </c>
      <c r="CA146">
        <f t="shared" si="120"/>
        <v>42.578999999999965</v>
      </c>
      <c r="CB146">
        <v>0</v>
      </c>
      <c r="CC146">
        <f t="shared" si="104"/>
        <v>0</v>
      </c>
      <c r="CD146">
        <f t="shared" si="91"/>
        <v>41.527666666666633</v>
      </c>
      <c r="CE146">
        <v>0</v>
      </c>
      <c r="CF146">
        <f t="shared" si="105"/>
        <v>0</v>
      </c>
      <c r="CG146">
        <f t="shared" si="128"/>
        <v>39.424999999999969</v>
      </c>
      <c r="CH146" s="11">
        <f t="shared" si="106"/>
        <v>5.3629999999999995</v>
      </c>
      <c r="CJ146" s="27">
        <v>0</v>
      </c>
      <c r="CK146" s="32">
        <v>-6.6052097817992905E-27</v>
      </c>
      <c r="CL146" s="27">
        <f t="shared" si="127"/>
        <v>35.99999999999816</v>
      </c>
      <c r="CM146" s="27">
        <v>0</v>
      </c>
      <c r="CN146" s="32">
        <v>3.5133362757695401E-41</v>
      </c>
      <c r="CO146" s="27">
        <f t="shared" si="121"/>
        <v>42.579000252892101</v>
      </c>
      <c r="CP146" s="27">
        <v>0</v>
      </c>
      <c r="CQ146" s="32">
        <v>-4.2935175599322699E-41</v>
      </c>
      <c r="CR146" s="27">
        <f t="shared" si="92"/>
        <v>41.527666913317951</v>
      </c>
      <c r="CS146" s="27">
        <v>0</v>
      </c>
      <c r="CT146" s="32">
        <v>-2.8254716190914201E-42</v>
      </c>
      <c r="CU146" s="27">
        <f t="shared" si="129"/>
        <v>39.029999999995155</v>
      </c>
      <c r="CV146" s="30">
        <f t="shared" si="107"/>
        <v>5.3629999999999995</v>
      </c>
      <c r="DA146" s="1"/>
    </row>
    <row r="147" spans="1:105" x14ac:dyDescent="0.35">
      <c r="A147" s="10">
        <v>44641.75</v>
      </c>
      <c r="B147">
        <v>7.7098000000000004</v>
      </c>
      <c r="C147">
        <v>-0.70760000000000001</v>
      </c>
      <c r="D147">
        <f t="shared" si="99"/>
        <v>0.70760000000000001</v>
      </c>
      <c r="F147" s="11" t="s">
        <v>39</v>
      </c>
      <c r="H147">
        <v>0</v>
      </c>
      <c r="I147">
        <v>0</v>
      </c>
      <c r="J147">
        <f t="shared" si="124"/>
        <v>36.270999999999972</v>
      </c>
      <c r="K147">
        <v>0</v>
      </c>
      <c r="L147">
        <f t="shared" si="93"/>
        <v>0</v>
      </c>
      <c r="M147">
        <f t="shared" si="125"/>
        <v>42.578999999999965</v>
      </c>
      <c r="N147">
        <v>0</v>
      </c>
      <c r="O147">
        <f t="shared" si="94"/>
        <v>0</v>
      </c>
      <c r="P147">
        <f t="shared" si="108"/>
        <v>41.527666666666633</v>
      </c>
      <c r="Q147">
        <v>0</v>
      </c>
      <c r="R147">
        <f t="shared" si="95"/>
        <v>0</v>
      </c>
      <c r="S147">
        <f t="shared" si="109"/>
        <v>39.424999999999969</v>
      </c>
      <c r="T147" s="11">
        <f t="shared" si="100"/>
        <v>7.0022000000000002</v>
      </c>
      <c r="V147">
        <v>0</v>
      </c>
      <c r="W147" s="4">
        <v>2.2112195691430098E-28</v>
      </c>
      <c r="X147">
        <f t="shared" si="110"/>
        <v>35.99999999999681</v>
      </c>
      <c r="Y147">
        <v>0</v>
      </c>
      <c r="Z147" s="4">
        <v>-1.48332383226741E-40</v>
      </c>
      <c r="AA147">
        <f t="shared" si="111"/>
        <v>42.57900024077459</v>
      </c>
      <c r="AB147">
        <v>0</v>
      </c>
      <c r="AC147" s="4">
        <v>3.3811682864368199E-40</v>
      </c>
      <c r="AD147">
        <f t="shared" si="112"/>
        <v>41.527666902316909</v>
      </c>
      <c r="AE147">
        <v>0</v>
      </c>
      <c r="AF147" s="4">
        <v>-6.4121150104801095E-42</v>
      </c>
      <c r="AG147">
        <f t="shared" si="113"/>
        <v>39.029999999995148</v>
      </c>
      <c r="AH147" s="11">
        <f t="shared" si="96"/>
        <v>7.0022000000000002</v>
      </c>
      <c r="AJ147">
        <v>0</v>
      </c>
      <c r="AK147" s="4">
        <v>1.59548876859692E-18</v>
      </c>
      <c r="AL147">
        <f t="shared" si="114"/>
        <v>36.000000001294673</v>
      </c>
      <c r="AM147">
        <v>0</v>
      </c>
      <c r="AN147" s="4">
        <v>2.05402994831561E-18</v>
      </c>
      <c r="AO147">
        <f t="shared" si="115"/>
        <v>42.57899999827756</v>
      </c>
      <c r="AP147">
        <v>0</v>
      </c>
      <c r="AQ147" s="4">
        <v>2.05402994831561E-18</v>
      </c>
      <c r="AR147">
        <f t="shared" si="116"/>
        <v>41.527666667968077</v>
      </c>
      <c r="AS147">
        <v>0</v>
      </c>
      <c r="AT147" s="4">
        <v>-6.9897618566904897E-37</v>
      </c>
      <c r="AU147">
        <f t="shared" si="122"/>
        <v>39.030000457384091</v>
      </c>
      <c r="AV147" s="11">
        <f t="shared" si="97"/>
        <v>7.0022000000000002</v>
      </c>
      <c r="AX147">
        <v>0</v>
      </c>
      <c r="AY147" s="4">
        <v>-2.2378629552567899E-48</v>
      </c>
      <c r="AZ147">
        <f t="shared" si="117"/>
        <v>36.000000003792408</v>
      </c>
      <c r="BA147">
        <v>0</v>
      </c>
      <c r="BB147" s="4">
        <v>5.8107322966370701E-13</v>
      </c>
      <c r="BC147">
        <f t="shared" si="118"/>
        <v>42.579000002486119</v>
      </c>
      <c r="BD147">
        <v>0</v>
      </c>
      <c r="BE147" s="4">
        <v>5.8107322966370701E-13</v>
      </c>
      <c r="BF147">
        <f t="shared" si="119"/>
        <v>41.527666668923658</v>
      </c>
      <c r="BG147">
        <v>0</v>
      </c>
      <c r="BH147">
        <v>0</v>
      </c>
      <c r="BI147">
        <f t="shared" si="123"/>
        <v>39.03000000781357</v>
      </c>
      <c r="BJ147" s="11">
        <f t="shared" si="98"/>
        <v>7.0022000000011619</v>
      </c>
      <c r="BO147" s="10">
        <v>44641.75</v>
      </c>
      <c r="BP147" s="37">
        <v>7.7098000000000004</v>
      </c>
      <c r="BQ147" s="37">
        <v>-1.4859599999999999</v>
      </c>
      <c r="BR147" s="37">
        <f t="shared" si="101"/>
        <v>1.4859599999999999</v>
      </c>
      <c r="BT147" s="11">
        <v>0.25819999999999999</v>
      </c>
      <c r="BV147">
        <v>0</v>
      </c>
      <c r="BW147">
        <f t="shared" si="102"/>
        <v>0</v>
      </c>
      <c r="BX147">
        <f t="shared" si="126"/>
        <v>36.270999999999972</v>
      </c>
      <c r="BY147">
        <v>0</v>
      </c>
      <c r="BZ147">
        <f t="shared" si="103"/>
        <v>0</v>
      </c>
      <c r="CA147">
        <f t="shared" si="120"/>
        <v>42.578999999999965</v>
      </c>
      <c r="CB147">
        <v>0</v>
      </c>
      <c r="CC147">
        <f t="shared" si="104"/>
        <v>0</v>
      </c>
      <c r="CD147">
        <f t="shared" si="91"/>
        <v>41.527666666666633</v>
      </c>
      <c r="CE147">
        <v>0</v>
      </c>
      <c r="CF147">
        <f t="shared" si="105"/>
        <v>0</v>
      </c>
      <c r="CG147">
        <f t="shared" si="128"/>
        <v>39.424999999999969</v>
      </c>
      <c r="CH147" s="11">
        <f t="shared" si="106"/>
        <v>6.2238400000000009</v>
      </c>
      <c r="CJ147" s="27">
        <v>0</v>
      </c>
      <c r="CK147" s="32">
        <v>-7.2209419109715396E-27</v>
      </c>
      <c r="CL147" s="27">
        <f t="shared" si="127"/>
        <v>35.99999999999816</v>
      </c>
      <c r="CM147" s="27">
        <v>0</v>
      </c>
      <c r="CN147" s="32">
        <v>2.5962711665976598E-41</v>
      </c>
      <c r="CO147" s="27">
        <f t="shared" si="121"/>
        <v>42.579000252892101</v>
      </c>
      <c r="CP147" s="27">
        <v>0</v>
      </c>
      <c r="CQ147" s="32">
        <v>3.6749998059548401E-41</v>
      </c>
      <c r="CR147" s="27">
        <f t="shared" si="92"/>
        <v>41.527666913317951</v>
      </c>
      <c r="CS147" s="27">
        <v>0</v>
      </c>
      <c r="CT147" s="32">
        <v>-3.1740183637804598E-43</v>
      </c>
      <c r="CU147" s="27">
        <f t="shared" si="129"/>
        <v>39.029999999995155</v>
      </c>
      <c r="CV147" s="30">
        <f t="shared" si="107"/>
        <v>6.2238400000000009</v>
      </c>
      <c r="DA147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1626B-67B9-4AC8-BEEE-3D905A3EBFC3}">
  <dimension ref="A1:BA1089"/>
  <sheetViews>
    <sheetView zoomScale="22" zoomScaleNormal="59" workbookViewId="0">
      <selection activeCell="BP54" sqref="BP54"/>
    </sheetView>
  </sheetViews>
  <sheetFormatPr defaultRowHeight="14.5" x14ac:dyDescent="0.35"/>
  <cols>
    <col min="2" max="2" width="11.6328125" bestFit="1" customWidth="1"/>
    <col min="4" max="4" width="23.1796875" bestFit="1" customWidth="1"/>
    <col min="5" max="7" width="0" hidden="1" customWidth="1"/>
    <col min="8" max="8" width="18.36328125" hidden="1" customWidth="1"/>
    <col min="9" max="9" width="15.81640625" style="7" bestFit="1" customWidth="1"/>
    <col min="11" max="11" width="16.54296875" bestFit="1" customWidth="1"/>
    <col min="12" max="16" width="0" hidden="1" customWidth="1"/>
    <col min="17" max="17" width="16.36328125" style="5" bestFit="1" customWidth="1"/>
    <col min="18" max="18" width="16.36328125" style="6" bestFit="1" customWidth="1"/>
    <col min="19" max="19" width="11.6328125" style="12" bestFit="1" customWidth="1"/>
    <col min="21" max="21" width="24.36328125" bestFit="1" customWidth="1"/>
    <col min="22" max="24" width="0" hidden="1" customWidth="1"/>
    <col min="25" max="25" width="18.36328125" hidden="1" customWidth="1"/>
    <col min="26" max="26" width="15.81640625" style="7" bestFit="1" customWidth="1"/>
    <col min="27" max="27" width="12.26953125" bestFit="1" customWidth="1"/>
    <col min="28" max="28" width="17.453125" bestFit="1" customWidth="1"/>
    <col min="29" max="29" width="0" hidden="1" customWidth="1"/>
    <col min="30" max="30" width="10.08984375" hidden="1" customWidth="1"/>
    <col min="31" max="31" width="11" hidden="1" customWidth="1"/>
    <col min="32" max="32" width="13.453125" hidden="1" customWidth="1"/>
    <col min="33" max="33" width="14.453125" hidden="1" customWidth="1"/>
    <col min="34" max="34" width="16.36328125" style="5" bestFit="1" customWidth="1"/>
    <col min="35" max="35" width="16.36328125" style="17" bestFit="1" customWidth="1"/>
    <col min="37" max="37" width="11.6328125" bestFit="1" customWidth="1"/>
    <col min="39" max="39" width="21.81640625" bestFit="1" customWidth="1"/>
    <col min="40" max="40" width="10.26953125" hidden="1" customWidth="1"/>
    <col min="41" max="41" width="10.7265625" hidden="1" customWidth="1"/>
    <col min="42" max="42" width="9.1796875" hidden="1" customWidth="1"/>
    <col min="43" max="43" width="18.36328125" hidden="1" customWidth="1"/>
    <col min="44" max="44" width="15.81640625" style="7" bestFit="1" customWidth="1"/>
    <col min="45" max="45" width="12.26953125" bestFit="1" customWidth="1"/>
    <col min="46" max="46" width="16.54296875" customWidth="1"/>
    <col min="47" max="51" width="0" hidden="1" customWidth="1"/>
    <col min="52" max="52" width="16.36328125" style="5" bestFit="1" customWidth="1"/>
    <col min="53" max="53" width="16.36328125" style="6" bestFit="1" customWidth="1"/>
    <col min="54" max="54" width="12.36328125" bestFit="1" customWidth="1"/>
    <col min="57" max="57" width="13.36328125" bestFit="1" customWidth="1"/>
    <col min="58" max="59" width="12.26953125" bestFit="1" customWidth="1"/>
  </cols>
  <sheetData>
    <row r="1" spans="1:53" x14ac:dyDescent="0.35">
      <c r="A1" t="s">
        <v>972</v>
      </c>
      <c r="B1" s="2" t="s">
        <v>7</v>
      </c>
      <c r="C1" t="s">
        <v>16</v>
      </c>
      <c r="D1" t="s">
        <v>12</v>
      </c>
      <c r="E1" t="s">
        <v>13</v>
      </c>
      <c r="F1" t="s">
        <v>14</v>
      </c>
      <c r="G1" t="s">
        <v>15</v>
      </c>
      <c r="H1" t="s">
        <v>967</v>
      </c>
      <c r="I1" s="7" t="s">
        <v>22</v>
      </c>
      <c r="J1" t="s">
        <v>17</v>
      </c>
      <c r="K1" t="s">
        <v>0</v>
      </c>
      <c r="L1" t="s">
        <v>19</v>
      </c>
      <c r="M1" t="s">
        <v>968</v>
      </c>
      <c r="N1" t="s">
        <v>969</v>
      </c>
      <c r="O1" t="s">
        <v>20</v>
      </c>
      <c r="P1" t="s">
        <v>21</v>
      </c>
      <c r="Q1" s="5" t="s">
        <v>24</v>
      </c>
      <c r="R1" s="6" t="s">
        <v>23</v>
      </c>
      <c r="S1" s="18" t="s">
        <v>8</v>
      </c>
      <c r="T1" t="s">
        <v>16</v>
      </c>
      <c r="U1" t="s">
        <v>12</v>
      </c>
      <c r="V1" t="s">
        <v>13</v>
      </c>
      <c r="W1" t="s">
        <v>14</v>
      </c>
      <c r="X1" t="s">
        <v>15</v>
      </c>
      <c r="Y1" t="s">
        <v>967</v>
      </c>
      <c r="Z1" s="7" t="s">
        <v>22</v>
      </c>
      <c r="AA1" s="9" t="s">
        <v>17</v>
      </c>
      <c r="AB1" s="9" t="s">
        <v>0</v>
      </c>
      <c r="AC1" s="9" t="s">
        <v>19</v>
      </c>
      <c r="AD1" s="9" t="s">
        <v>968</v>
      </c>
      <c r="AE1" s="9" t="s">
        <v>969</v>
      </c>
      <c r="AF1" s="9" t="s">
        <v>970</v>
      </c>
      <c r="AG1" s="9" t="s">
        <v>971</v>
      </c>
      <c r="AH1" s="15" t="s">
        <v>24</v>
      </c>
      <c r="AI1" s="16" t="s">
        <v>23</v>
      </c>
      <c r="AK1" s="2" t="s">
        <v>8</v>
      </c>
      <c r="AL1" t="s">
        <v>16</v>
      </c>
      <c r="AM1" t="s">
        <v>12</v>
      </c>
      <c r="AN1" t="s">
        <v>13</v>
      </c>
      <c r="AO1" t="s">
        <v>14</v>
      </c>
      <c r="AP1" t="s">
        <v>15</v>
      </c>
      <c r="AQ1" t="s">
        <v>967</v>
      </c>
      <c r="AR1" s="7" t="s">
        <v>22</v>
      </c>
      <c r="AS1" t="s">
        <v>17</v>
      </c>
      <c r="AT1" t="s">
        <v>0</v>
      </c>
      <c r="AU1" t="s">
        <v>19</v>
      </c>
      <c r="AV1" t="s">
        <v>968</v>
      </c>
      <c r="AW1" t="s">
        <v>969</v>
      </c>
      <c r="AX1" t="s">
        <v>20</v>
      </c>
      <c r="AY1" t="s">
        <v>21</v>
      </c>
      <c r="AZ1" s="5" t="s">
        <v>24</v>
      </c>
      <c r="BA1" s="6" t="s">
        <v>23</v>
      </c>
    </row>
    <row r="2" spans="1:53" x14ac:dyDescent="0.35">
      <c r="A2">
        <v>0.99</v>
      </c>
      <c r="B2" t="s">
        <v>1</v>
      </c>
      <c r="D2" t="s">
        <v>976</v>
      </c>
      <c r="E2">
        <v>345.99799999999999</v>
      </c>
      <c r="F2">
        <v>8.9201600000000006E-2</v>
      </c>
      <c r="G2">
        <v>30.878</v>
      </c>
      <c r="H2">
        <f>ABS(F2)</f>
        <v>8.9201600000000006E-2</v>
      </c>
      <c r="I2" s="7">
        <f>ABS(G2/1000)</f>
        <v>3.0877999999999999E-2</v>
      </c>
      <c r="J2" t="s">
        <v>18</v>
      </c>
      <c r="K2" s="1">
        <v>45112.699305555558</v>
      </c>
      <c r="L2">
        <v>0</v>
      </c>
      <c r="M2">
        <v>1.2</v>
      </c>
      <c r="N2">
        <v>229.6</v>
      </c>
      <c r="O2">
        <v>0.1</v>
      </c>
      <c r="P2">
        <v>347.1</v>
      </c>
      <c r="Q2" s="5">
        <f t="shared" ref="Q2:Q33" si="0">M2*N2*$A$2*3/1000</f>
        <v>0.81829439999999998</v>
      </c>
      <c r="R2" s="6">
        <f t="shared" ref="R2:R33" si="1">O2*P2/1000</f>
        <v>3.4709999999999998E-2</v>
      </c>
      <c r="S2" s="12" t="s">
        <v>11</v>
      </c>
      <c r="U2" t="s">
        <v>57</v>
      </c>
      <c r="V2">
        <v>345.99599999999998</v>
      </c>
      <c r="W2">
        <v>8.9575399999999999E-2</v>
      </c>
      <c r="X2">
        <v>30.964700000000001</v>
      </c>
      <c r="Y2">
        <f>ABS(W2)</f>
        <v>8.9575399999999999E-2</v>
      </c>
      <c r="Z2" s="7">
        <f>ABS(X2/1000)</f>
        <v>3.0964700000000001E-2</v>
      </c>
      <c r="AB2" s="1">
        <v>45112.707349537035</v>
      </c>
      <c r="AC2" t="s">
        <v>42</v>
      </c>
      <c r="AD2">
        <v>1.2</v>
      </c>
      <c r="AE2">
        <v>229.3</v>
      </c>
      <c r="AF2">
        <v>0.1</v>
      </c>
      <c r="AG2">
        <v>347.1</v>
      </c>
      <c r="AH2" s="5">
        <f t="shared" ref="AH2:AH33" si="2">AD2*AE2*$A$2*3/1000</f>
        <v>0.8172252000000001</v>
      </c>
      <c r="AI2" s="17">
        <f t="shared" ref="AI2:AI33" si="3">AF2*AG2/1000</f>
        <v>3.4709999999999998E-2</v>
      </c>
      <c r="AK2" t="s">
        <v>975</v>
      </c>
      <c r="AM2" t="s">
        <v>1674</v>
      </c>
      <c r="AN2">
        <v>345.99799999999999</v>
      </c>
      <c r="AO2">
        <v>8.8794799999999993E-2</v>
      </c>
      <c r="AP2">
        <v>30.665900000000001</v>
      </c>
      <c r="AQ2">
        <f>ABS(AO2)</f>
        <v>8.8794799999999993E-2</v>
      </c>
      <c r="AR2" s="7">
        <f>ABS(AP2/1000)</f>
        <v>3.0665899999999999E-2</v>
      </c>
      <c r="AT2" s="1">
        <v>45112.722604166665</v>
      </c>
      <c r="AU2">
        <v>0</v>
      </c>
      <c r="AV2">
        <v>1.2</v>
      </c>
      <c r="AW2">
        <v>230.7</v>
      </c>
      <c r="AX2">
        <v>0.1</v>
      </c>
      <c r="AY2">
        <v>347.1</v>
      </c>
      <c r="AZ2" s="5">
        <f t="shared" ref="AZ2:AZ33" si="4">AV2*AW2*$A$2*3/1000</f>
        <v>0.82221480000000002</v>
      </c>
      <c r="BA2" s="6">
        <f t="shared" ref="BA2:BA33" si="5">AX2*AY2/1000</f>
        <v>3.4709999999999998E-2</v>
      </c>
    </row>
    <row r="3" spans="1:53" x14ac:dyDescent="0.35">
      <c r="D3" t="s">
        <v>977</v>
      </c>
      <c r="E3">
        <v>345.99799999999999</v>
      </c>
      <c r="F3">
        <v>8.9201600000000006E-2</v>
      </c>
      <c r="G3">
        <v>30.878</v>
      </c>
      <c r="H3">
        <f t="shared" ref="H3:H66" si="6">ABS(F3)</f>
        <v>8.9201600000000006E-2</v>
      </c>
      <c r="I3" s="7">
        <f>ABS(G3/1000)</f>
        <v>3.0877999999999999E-2</v>
      </c>
      <c r="K3" s="1">
        <v>45112.699305555558</v>
      </c>
      <c r="L3">
        <v>0</v>
      </c>
      <c r="M3">
        <v>2.5</v>
      </c>
      <c r="N3">
        <v>229.7</v>
      </c>
      <c r="O3">
        <v>0.1</v>
      </c>
      <c r="P3">
        <v>347.1</v>
      </c>
      <c r="Q3" s="5">
        <f t="shared" si="0"/>
        <v>1.7055225000000001</v>
      </c>
      <c r="R3" s="6">
        <f t="shared" si="1"/>
        <v>3.4709999999999998E-2</v>
      </c>
      <c r="S3" s="12" t="s">
        <v>1</v>
      </c>
      <c r="U3" t="s">
        <v>58</v>
      </c>
      <c r="V3">
        <v>345.99599999999998</v>
      </c>
      <c r="W3">
        <v>8.9575399999999999E-2</v>
      </c>
      <c r="X3">
        <v>30.964700000000001</v>
      </c>
      <c r="Y3">
        <f t="shared" ref="Y3:Y66" si="7">ABS(W3)</f>
        <v>8.9575399999999999E-2</v>
      </c>
      <c r="Z3" s="7">
        <f t="shared" ref="Z3:Z66" si="8">ABS(X3/1000)</f>
        <v>3.0964700000000001E-2</v>
      </c>
      <c r="AB3" s="1">
        <v>45112.707372685189</v>
      </c>
      <c r="AC3" t="s">
        <v>42</v>
      </c>
      <c r="AD3">
        <v>2.5</v>
      </c>
      <c r="AE3">
        <v>229.4</v>
      </c>
      <c r="AF3">
        <v>0.1</v>
      </c>
      <c r="AG3">
        <v>347.1</v>
      </c>
      <c r="AH3" s="5">
        <f t="shared" si="2"/>
        <v>1.703295</v>
      </c>
      <c r="AI3" s="17">
        <f t="shared" si="3"/>
        <v>3.4709999999999998E-2</v>
      </c>
      <c r="AK3" t="s">
        <v>1</v>
      </c>
      <c r="AM3" t="s">
        <v>1675</v>
      </c>
      <c r="AN3">
        <v>345.99799999999999</v>
      </c>
      <c r="AO3">
        <v>8.8794799999999993E-2</v>
      </c>
      <c r="AP3">
        <v>30.665900000000001</v>
      </c>
      <c r="AQ3">
        <f t="shared" ref="AQ3:AQ66" si="9">ABS(AO3)</f>
        <v>8.8794799999999993E-2</v>
      </c>
      <c r="AR3" s="7">
        <f>ABS(AP3/1000)</f>
        <v>3.0665899999999999E-2</v>
      </c>
      <c r="AT3" s="1">
        <v>45112.722627314812</v>
      </c>
      <c r="AU3">
        <v>0</v>
      </c>
      <c r="AV3">
        <v>2.5</v>
      </c>
      <c r="AW3">
        <v>230.7</v>
      </c>
      <c r="AX3">
        <v>0.1</v>
      </c>
      <c r="AY3">
        <v>347.1</v>
      </c>
      <c r="AZ3" s="5">
        <f t="shared" si="4"/>
        <v>1.7129474999999998</v>
      </c>
      <c r="BA3" s="6">
        <f t="shared" si="5"/>
        <v>3.4709999999999998E-2</v>
      </c>
    </row>
    <row r="4" spans="1:53" x14ac:dyDescent="0.35">
      <c r="D4" t="s">
        <v>978</v>
      </c>
      <c r="E4">
        <v>345.99700000000001</v>
      </c>
      <c r="F4">
        <v>8.9769000000000002E-2</v>
      </c>
      <c r="G4">
        <v>31.1326</v>
      </c>
      <c r="H4">
        <f>ABS(F4)</f>
        <v>8.9769000000000002E-2</v>
      </c>
      <c r="I4" s="7">
        <f>ABS(G4/1000)</f>
        <v>3.11326E-2</v>
      </c>
      <c r="K4" s="1">
        <v>45112.699305555558</v>
      </c>
      <c r="L4">
        <v>0</v>
      </c>
      <c r="M4">
        <v>0.4</v>
      </c>
      <c r="N4">
        <v>229.5</v>
      </c>
      <c r="O4">
        <v>0.1</v>
      </c>
      <c r="P4">
        <v>347.1</v>
      </c>
      <c r="Q4" s="5">
        <f t="shared" si="0"/>
        <v>0.272646</v>
      </c>
      <c r="R4" s="6">
        <f t="shared" si="1"/>
        <v>3.4709999999999998E-2</v>
      </c>
      <c r="U4" t="s">
        <v>59</v>
      </c>
      <c r="V4">
        <v>345.99700000000001</v>
      </c>
      <c r="W4">
        <v>8.9779600000000001E-2</v>
      </c>
      <c r="X4">
        <v>31.142499999999998</v>
      </c>
      <c r="Y4">
        <f t="shared" si="7"/>
        <v>8.9779600000000001E-2</v>
      </c>
      <c r="Z4" s="7">
        <f t="shared" si="8"/>
        <v>3.1142499999999997E-2</v>
      </c>
      <c r="AB4" s="1">
        <v>45112.707407407404</v>
      </c>
      <c r="AC4" t="s">
        <v>42</v>
      </c>
      <c r="AD4">
        <v>0.3</v>
      </c>
      <c r="AE4">
        <v>229.4</v>
      </c>
      <c r="AF4">
        <v>0.1</v>
      </c>
      <c r="AG4">
        <v>347.1</v>
      </c>
      <c r="AH4" s="5">
        <f t="shared" si="2"/>
        <v>0.2043954</v>
      </c>
      <c r="AI4" s="17">
        <f t="shared" si="3"/>
        <v>3.4709999999999998E-2</v>
      </c>
      <c r="AM4" t="s">
        <v>1676</v>
      </c>
      <c r="AN4">
        <v>345.99799999999999</v>
      </c>
      <c r="AO4">
        <v>8.8261099999999995E-2</v>
      </c>
      <c r="AP4">
        <v>30.627199999999998</v>
      </c>
      <c r="AQ4">
        <f t="shared" si="9"/>
        <v>8.8261099999999995E-2</v>
      </c>
      <c r="AR4" s="7">
        <f t="shared" ref="AR4:AR66" si="10">ABS(AP4/1000)</f>
        <v>3.0627199999999997E-2</v>
      </c>
      <c r="AT4" s="1">
        <v>45112.722650462965</v>
      </c>
      <c r="AU4">
        <v>0</v>
      </c>
      <c r="AV4">
        <v>0.4</v>
      </c>
      <c r="AW4">
        <v>230.5</v>
      </c>
      <c r="AX4">
        <v>0.1</v>
      </c>
      <c r="AY4">
        <v>347.1</v>
      </c>
      <c r="AZ4" s="5">
        <f t="shared" si="4"/>
        <v>0.27383400000000002</v>
      </c>
      <c r="BA4" s="6">
        <f t="shared" si="5"/>
        <v>3.4709999999999998E-2</v>
      </c>
    </row>
    <row r="5" spans="1:53" x14ac:dyDescent="0.35">
      <c r="D5" t="s">
        <v>979</v>
      </c>
      <c r="E5">
        <v>345.99700000000001</v>
      </c>
      <c r="F5">
        <v>8.9769000000000002E-2</v>
      </c>
      <c r="G5">
        <v>31.1326</v>
      </c>
      <c r="H5">
        <f t="shared" si="6"/>
        <v>8.9769000000000002E-2</v>
      </c>
      <c r="I5" s="7">
        <f t="shared" ref="I5:I67" si="11">ABS(G5/1000)</f>
        <v>3.11326E-2</v>
      </c>
      <c r="K5" s="1">
        <v>45112.699305555558</v>
      </c>
      <c r="L5">
        <v>0</v>
      </c>
      <c r="M5">
        <v>0.4</v>
      </c>
      <c r="N5">
        <v>229.5</v>
      </c>
      <c r="O5">
        <v>0.1</v>
      </c>
      <c r="P5">
        <v>347.1</v>
      </c>
      <c r="Q5" s="5">
        <f t="shared" si="0"/>
        <v>0.272646</v>
      </c>
      <c r="R5" s="6">
        <f t="shared" si="1"/>
        <v>3.4709999999999998E-2</v>
      </c>
      <c r="U5" t="s">
        <v>60</v>
      </c>
      <c r="V5">
        <v>345.99700000000001</v>
      </c>
      <c r="W5">
        <v>8.9779600000000001E-2</v>
      </c>
      <c r="X5">
        <v>31.142499999999998</v>
      </c>
      <c r="Y5">
        <f t="shared" si="7"/>
        <v>8.9779600000000001E-2</v>
      </c>
      <c r="Z5" s="7">
        <f t="shared" si="8"/>
        <v>3.1142499999999997E-2</v>
      </c>
      <c r="AB5" s="1">
        <v>45112.707430555558</v>
      </c>
      <c r="AC5" t="s">
        <v>42</v>
      </c>
      <c r="AD5">
        <v>0.3</v>
      </c>
      <c r="AE5">
        <v>229.4</v>
      </c>
      <c r="AF5">
        <v>0.1</v>
      </c>
      <c r="AG5">
        <v>347.1</v>
      </c>
      <c r="AH5" s="5">
        <f t="shared" si="2"/>
        <v>0.2043954</v>
      </c>
      <c r="AI5" s="17">
        <f t="shared" si="3"/>
        <v>3.4709999999999998E-2</v>
      </c>
      <c r="AM5" t="s">
        <v>1677</v>
      </c>
      <c r="AN5">
        <v>345.99799999999999</v>
      </c>
      <c r="AO5">
        <v>8.8261099999999995E-2</v>
      </c>
      <c r="AP5">
        <v>30.627199999999998</v>
      </c>
      <c r="AQ5">
        <f t="shared" si="9"/>
        <v>8.8261099999999995E-2</v>
      </c>
      <c r="AR5" s="7">
        <f t="shared" si="10"/>
        <v>3.0627199999999997E-2</v>
      </c>
      <c r="AT5" s="1">
        <v>45112.722685185188</v>
      </c>
      <c r="AU5">
        <v>0</v>
      </c>
      <c r="AV5">
        <v>0.4</v>
      </c>
      <c r="AW5">
        <v>230.5</v>
      </c>
      <c r="AX5">
        <v>0.1</v>
      </c>
      <c r="AY5">
        <v>347.1</v>
      </c>
      <c r="AZ5" s="5">
        <f t="shared" si="4"/>
        <v>0.27383400000000002</v>
      </c>
      <c r="BA5" s="6">
        <f t="shared" si="5"/>
        <v>3.4709999999999998E-2</v>
      </c>
    </row>
    <row r="6" spans="1:53" x14ac:dyDescent="0.35">
      <c r="D6" t="s">
        <v>980</v>
      </c>
      <c r="E6">
        <v>345.99599999999998</v>
      </c>
      <c r="F6">
        <v>8.9558799999999994E-2</v>
      </c>
      <c r="G6">
        <v>31.064900000000002</v>
      </c>
      <c r="H6">
        <f t="shared" si="6"/>
        <v>8.9558799999999994E-2</v>
      </c>
      <c r="I6" s="7">
        <f t="shared" si="11"/>
        <v>3.1064900000000003E-2</v>
      </c>
      <c r="K6" s="1">
        <v>45112.699305555558</v>
      </c>
      <c r="L6">
        <v>0</v>
      </c>
      <c r="M6">
        <v>0.3</v>
      </c>
      <c r="N6">
        <v>229.3</v>
      </c>
      <c r="O6">
        <v>0.1</v>
      </c>
      <c r="P6">
        <v>347.1</v>
      </c>
      <c r="Q6" s="5">
        <f t="shared" si="0"/>
        <v>0.20430630000000002</v>
      </c>
      <c r="R6" s="6">
        <f t="shared" si="1"/>
        <v>3.4709999999999998E-2</v>
      </c>
      <c r="U6" t="s">
        <v>61</v>
      </c>
      <c r="V6">
        <v>345.99700000000001</v>
      </c>
      <c r="W6">
        <v>8.9882500000000004E-2</v>
      </c>
      <c r="X6">
        <v>31.050899999999999</v>
      </c>
      <c r="Y6">
        <f t="shared" si="7"/>
        <v>8.9882500000000004E-2</v>
      </c>
      <c r="Z6" s="7">
        <f t="shared" si="8"/>
        <v>3.1050899999999999E-2</v>
      </c>
      <c r="AB6" s="1">
        <v>45112.707453703704</v>
      </c>
      <c r="AC6" t="s">
        <v>42</v>
      </c>
      <c r="AD6">
        <v>0.3</v>
      </c>
      <c r="AE6">
        <v>229.4</v>
      </c>
      <c r="AF6">
        <v>0.1</v>
      </c>
      <c r="AG6">
        <v>347.1</v>
      </c>
      <c r="AH6" s="5">
        <f t="shared" si="2"/>
        <v>0.2043954</v>
      </c>
      <c r="AI6" s="17">
        <f t="shared" si="3"/>
        <v>3.4709999999999998E-2</v>
      </c>
      <c r="AM6" t="s">
        <v>1678</v>
      </c>
      <c r="AN6">
        <v>345.99700000000001</v>
      </c>
      <c r="AO6">
        <v>8.9739700000000006E-2</v>
      </c>
      <c r="AP6">
        <v>31.037099999999999</v>
      </c>
      <c r="AQ6">
        <f t="shared" si="9"/>
        <v>8.9739700000000006E-2</v>
      </c>
      <c r="AR6" s="7">
        <f t="shared" si="10"/>
        <v>3.1037099999999998E-2</v>
      </c>
      <c r="AT6" s="1">
        <v>45112.722708333335</v>
      </c>
      <c r="AU6">
        <v>0</v>
      </c>
      <c r="AV6">
        <v>0.3</v>
      </c>
      <c r="AW6">
        <v>230.6</v>
      </c>
      <c r="AX6">
        <v>0.1</v>
      </c>
      <c r="AY6">
        <v>347.1</v>
      </c>
      <c r="AZ6" s="5">
        <f t="shared" si="4"/>
        <v>0.20546459999999997</v>
      </c>
      <c r="BA6" s="6">
        <f t="shared" si="5"/>
        <v>3.4709999999999998E-2</v>
      </c>
    </row>
    <row r="7" spans="1:53" x14ac:dyDescent="0.35">
      <c r="D7" t="s">
        <v>981</v>
      </c>
      <c r="E7">
        <v>345.99599999999998</v>
      </c>
      <c r="F7">
        <v>8.9558799999999994E-2</v>
      </c>
      <c r="G7">
        <v>31.064900000000002</v>
      </c>
      <c r="H7">
        <f t="shared" si="6"/>
        <v>8.9558799999999994E-2</v>
      </c>
      <c r="I7" s="7">
        <f t="shared" si="11"/>
        <v>3.1064900000000003E-2</v>
      </c>
      <c r="K7" s="1">
        <v>45112.699305555558</v>
      </c>
      <c r="L7">
        <v>0</v>
      </c>
      <c r="M7">
        <v>0.3</v>
      </c>
      <c r="N7">
        <v>229.3</v>
      </c>
      <c r="O7">
        <v>0.1</v>
      </c>
      <c r="P7">
        <v>347.1</v>
      </c>
      <c r="Q7" s="5">
        <f t="shared" si="0"/>
        <v>0.20430630000000002</v>
      </c>
      <c r="R7" s="6">
        <f t="shared" si="1"/>
        <v>3.4709999999999998E-2</v>
      </c>
      <c r="U7" t="s">
        <v>62</v>
      </c>
      <c r="V7">
        <v>345.99700000000001</v>
      </c>
      <c r="W7">
        <v>8.9882500000000004E-2</v>
      </c>
      <c r="X7">
        <v>31.050899999999999</v>
      </c>
      <c r="Y7">
        <f t="shared" si="7"/>
        <v>8.9882500000000004E-2</v>
      </c>
      <c r="Z7" s="7">
        <f t="shared" si="8"/>
        <v>3.1050899999999999E-2</v>
      </c>
      <c r="AB7" s="1">
        <v>45112.707476851851</v>
      </c>
      <c r="AC7" t="s">
        <v>42</v>
      </c>
      <c r="AD7">
        <v>0.3</v>
      </c>
      <c r="AE7">
        <v>229.4</v>
      </c>
      <c r="AF7">
        <v>0.1</v>
      </c>
      <c r="AG7">
        <v>347.1</v>
      </c>
      <c r="AH7" s="5">
        <f t="shared" si="2"/>
        <v>0.2043954</v>
      </c>
      <c r="AI7" s="17">
        <f t="shared" si="3"/>
        <v>3.4709999999999998E-2</v>
      </c>
      <c r="AM7" t="s">
        <v>1679</v>
      </c>
      <c r="AN7">
        <v>345.99700000000001</v>
      </c>
      <c r="AO7">
        <v>8.9739700000000006E-2</v>
      </c>
      <c r="AP7">
        <v>31.037099999999999</v>
      </c>
      <c r="AQ7">
        <f t="shared" si="9"/>
        <v>8.9739700000000006E-2</v>
      </c>
      <c r="AR7" s="7">
        <f t="shared" si="10"/>
        <v>3.1037099999999998E-2</v>
      </c>
      <c r="AT7" s="1">
        <v>45112.722731481481</v>
      </c>
      <c r="AU7">
        <v>0</v>
      </c>
      <c r="AV7">
        <v>0.3</v>
      </c>
      <c r="AW7">
        <v>230.7</v>
      </c>
      <c r="AX7">
        <v>0.1</v>
      </c>
      <c r="AY7">
        <v>347.1</v>
      </c>
      <c r="AZ7" s="5">
        <f t="shared" si="4"/>
        <v>0.20555370000000001</v>
      </c>
      <c r="BA7" s="6">
        <f t="shared" si="5"/>
        <v>3.4709999999999998E-2</v>
      </c>
    </row>
    <row r="8" spans="1:53" x14ac:dyDescent="0.35">
      <c r="D8" t="s">
        <v>982</v>
      </c>
      <c r="E8">
        <v>345.99599999999998</v>
      </c>
      <c r="F8">
        <v>8.92125E-2</v>
      </c>
      <c r="G8">
        <v>30.944800000000001</v>
      </c>
      <c r="H8">
        <f t="shared" si="6"/>
        <v>8.92125E-2</v>
      </c>
      <c r="I8" s="7">
        <f t="shared" si="11"/>
        <v>3.0944800000000001E-2</v>
      </c>
      <c r="K8" s="1">
        <v>45112.699305555558</v>
      </c>
      <c r="L8">
        <v>0</v>
      </c>
      <c r="M8">
        <v>0.3</v>
      </c>
      <c r="N8">
        <v>229.3</v>
      </c>
      <c r="O8">
        <v>0.1</v>
      </c>
      <c r="P8">
        <v>347.1</v>
      </c>
      <c r="Q8" s="5">
        <f t="shared" si="0"/>
        <v>0.20430630000000002</v>
      </c>
      <c r="R8" s="6">
        <f t="shared" si="1"/>
        <v>3.4709999999999998E-2</v>
      </c>
      <c r="U8" t="s">
        <v>63</v>
      </c>
      <c r="V8">
        <v>345.99700000000001</v>
      </c>
      <c r="W8">
        <v>8.8940400000000003E-2</v>
      </c>
      <c r="X8">
        <v>30.833400000000001</v>
      </c>
      <c r="Y8">
        <f t="shared" si="7"/>
        <v>8.8940400000000003E-2</v>
      </c>
      <c r="Z8" s="7">
        <f t="shared" si="8"/>
        <v>3.08334E-2</v>
      </c>
      <c r="AB8" s="1">
        <v>45112.707511574074</v>
      </c>
      <c r="AC8" t="s">
        <v>42</v>
      </c>
      <c r="AD8">
        <v>0.3</v>
      </c>
      <c r="AE8">
        <v>229.8</v>
      </c>
      <c r="AF8">
        <v>0.1</v>
      </c>
      <c r="AG8">
        <v>347.1</v>
      </c>
      <c r="AH8" s="5">
        <f t="shared" si="2"/>
        <v>0.20475179999999998</v>
      </c>
      <c r="AI8" s="17">
        <f t="shared" si="3"/>
        <v>3.4709999999999998E-2</v>
      </c>
      <c r="AM8" t="s">
        <v>1680</v>
      </c>
      <c r="AN8">
        <v>345.99700000000001</v>
      </c>
      <c r="AO8">
        <v>8.8669200000000004E-2</v>
      </c>
      <c r="AP8">
        <v>30.726299999999998</v>
      </c>
      <c r="AQ8">
        <f t="shared" si="9"/>
        <v>8.8669200000000004E-2</v>
      </c>
      <c r="AR8" s="7">
        <f t="shared" si="10"/>
        <v>3.0726299999999998E-2</v>
      </c>
      <c r="AT8" s="1">
        <v>45112.722754629627</v>
      </c>
      <c r="AU8">
        <v>0</v>
      </c>
      <c r="AV8">
        <v>0.3</v>
      </c>
      <c r="AW8">
        <v>230.4</v>
      </c>
      <c r="AX8">
        <v>0.1</v>
      </c>
      <c r="AY8">
        <v>347.1</v>
      </c>
      <c r="AZ8" s="5">
        <f t="shared" si="4"/>
        <v>0.20528640000000001</v>
      </c>
      <c r="BA8" s="6">
        <f t="shared" si="5"/>
        <v>3.4709999999999998E-2</v>
      </c>
    </row>
    <row r="9" spans="1:53" x14ac:dyDescent="0.35">
      <c r="D9" t="s">
        <v>983</v>
      </c>
      <c r="E9">
        <v>345.99599999999998</v>
      </c>
      <c r="F9">
        <v>8.92125E-2</v>
      </c>
      <c r="G9">
        <v>30.944800000000001</v>
      </c>
      <c r="H9">
        <f t="shared" si="6"/>
        <v>8.92125E-2</v>
      </c>
      <c r="I9" s="7">
        <f t="shared" si="11"/>
        <v>3.0944800000000001E-2</v>
      </c>
      <c r="K9" s="1">
        <v>45112.699305555558</v>
      </c>
      <c r="L9">
        <v>0</v>
      </c>
      <c r="M9">
        <v>0.3</v>
      </c>
      <c r="N9">
        <v>229.2</v>
      </c>
      <c r="O9">
        <v>0.1</v>
      </c>
      <c r="P9">
        <v>347.1</v>
      </c>
      <c r="Q9" s="5">
        <f t="shared" si="0"/>
        <v>0.20421719999999996</v>
      </c>
      <c r="R9" s="6">
        <f t="shared" si="1"/>
        <v>3.4709999999999998E-2</v>
      </c>
      <c r="U9" t="s">
        <v>64</v>
      </c>
      <c r="V9">
        <v>345.99700000000001</v>
      </c>
      <c r="W9">
        <v>8.8940400000000003E-2</v>
      </c>
      <c r="X9">
        <v>30.833400000000001</v>
      </c>
      <c r="Y9">
        <f t="shared" si="7"/>
        <v>8.8940400000000003E-2</v>
      </c>
      <c r="Z9" s="7">
        <f t="shared" si="8"/>
        <v>3.08334E-2</v>
      </c>
      <c r="AB9" s="1">
        <v>45112.70753472222</v>
      </c>
      <c r="AC9" t="s">
        <v>42</v>
      </c>
      <c r="AD9">
        <v>0.3</v>
      </c>
      <c r="AE9">
        <v>229.8</v>
      </c>
      <c r="AF9">
        <v>0.1</v>
      </c>
      <c r="AG9">
        <v>347.1</v>
      </c>
      <c r="AH9" s="5">
        <f t="shared" si="2"/>
        <v>0.20475179999999998</v>
      </c>
      <c r="AI9" s="17">
        <f t="shared" si="3"/>
        <v>3.4709999999999998E-2</v>
      </c>
      <c r="AM9" t="s">
        <v>1681</v>
      </c>
      <c r="AN9">
        <v>345.99700000000001</v>
      </c>
      <c r="AO9">
        <v>8.8669200000000004E-2</v>
      </c>
      <c r="AP9">
        <v>30.726299999999998</v>
      </c>
      <c r="AQ9">
        <f t="shared" si="9"/>
        <v>8.8669200000000004E-2</v>
      </c>
      <c r="AR9" s="7">
        <f t="shared" si="10"/>
        <v>3.0726299999999998E-2</v>
      </c>
      <c r="AT9" s="1">
        <v>45112.722777777781</v>
      </c>
      <c r="AU9">
        <v>0</v>
      </c>
      <c r="AV9">
        <v>0.3</v>
      </c>
      <c r="AW9">
        <v>230.4</v>
      </c>
      <c r="AX9">
        <v>0.1</v>
      </c>
      <c r="AY9">
        <v>347.1</v>
      </c>
      <c r="AZ9" s="5">
        <f t="shared" si="4"/>
        <v>0.20528640000000001</v>
      </c>
      <c r="BA9" s="6">
        <f t="shared" si="5"/>
        <v>3.4709999999999998E-2</v>
      </c>
    </row>
    <row r="10" spans="1:53" x14ac:dyDescent="0.35">
      <c r="D10" t="s">
        <v>984</v>
      </c>
      <c r="E10">
        <v>345.99700000000001</v>
      </c>
      <c r="F10">
        <v>9.0041999999999997E-2</v>
      </c>
      <c r="G10">
        <v>31.149899999999999</v>
      </c>
      <c r="H10">
        <f t="shared" si="6"/>
        <v>9.0041999999999997E-2</v>
      </c>
      <c r="I10" s="7">
        <f t="shared" si="11"/>
        <v>3.1149899999999998E-2</v>
      </c>
      <c r="K10" s="1">
        <v>45112.699305555558</v>
      </c>
      <c r="L10">
        <v>0</v>
      </c>
      <c r="M10">
        <v>0.3</v>
      </c>
      <c r="N10">
        <v>229.3</v>
      </c>
      <c r="O10">
        <v>0.1</v>
      </c>
      <c r="P10">
        <v>347.1</v>
      </c>
      <c r="Q10" s="5">
        <f t="shared" si="0"/>
        <v>0.20430630000000002</v>
      </c>
      <c r="R10" s="6">
        <f t="shared" si="1"/>
        <v>3.4709999999999998E-2</v>
      </c>
      <c r="U10" t="s">
        <v>65</v>
      </c>
      <c r="V10">
        <v>345.99700000000001</v>
      </c>
      <c r="W10">
        <v>8.8210300000000005E-2</v>
      </c>
      <c r="X10">
        <v>30.611799999999999</v>
      </c>
      <c r="Y10">
        <f t="shared" si="7"/>
        <v>8.8210300000000005E-2</v>
      </c>
      <c r="Z10" s="7">
        <f t="shared" si="8"/>
        <v>3.0611799999999998E-2</v>
      </c>
      <c r="AB10" s="1">
        <v>45112.707557870373</v>
      </c>
      <c r="AC10" t="s">
        <v>42</v>
      </c>
      <c r="AD10">
        <v>0.3</v>
      </c>
      <c r="AE10">
        <v>229.9</v>
      </c>
      <c r="AF10">
        <v>0.1</v>
      </c>
      <c r="AG10">
        <v>347.1</v>
      </c>
      <c r="AH10" s="5">
        <f t="shared" si="2"/>
        <v>0.20484089999999996</v>
      </c>
      <c r="AI10" s="17">
        <f t="shared" si="3"/>
        <v>3.4709999999999998E-2</v>
      </c>
      <c r="AM10" t="s">
        <v>1682</v>
      </c>
      <c r="AN10">
        <v>345.99599999999998</v>
      </c>
      <c r="AO10">
        <v>8.9392799999999994E-2</v>
      </c>
      <c r="AP10">
        <v>30.915800000000001</v>
      </c>
      <c r="AQ10">
        <f t="shared" si="9"/>
        <v>8.9392799999999994E-2</v>
      </c>
      <c r="AR10" s="7">
        <f t="shared" si="10"/>
        <v>3.09158E-2</v>
      </c>
      <c r="AT10" s="1">
        <v>45112.722812499997</v>
      </c>
      <c r="AU10">
        <v>0</v>
      </c>
      <c r="AV10">
        <v>0.3</v>
      </c>
      <c r="AW10">
        <v>230.4</v>
      </c>
      <c r="AX10">
        <v>0.1</v>
      </c>
      <c r="AY10">
        <v>347.1</v>
      </c>
      <c r="AZ10" s="5">
        <f t="shared" si="4"/>
        <v>0.20528640000000001</v>
      </c>
      <c r="BA10" s="6">
        <f t="shared" si="5"/>
        <v>3.4709999999999998E-2</v>
      </c>
    </row>
    <row r="11" spans="1:53" x14ac:dyDescent="0.35">
      <c r="D11" t="s">
        <v>985</v>
      </c>
      <c r="E11">
        <v>345.99700000000001</v>
      </c>
      <c r="F11">
        <v>9.0041999999999997E-2</v>
      </c>
      <c r="G11">
        <v>31.149899999999999</v>
      </c>
      <c r="H11">
        <f t="shared" si="6"/>
        <v>9.0041999999999997E-2</v>
      </c>
      <c r="I11" s="7">
        <f t="shared" si="11"/>
        <v>3.1149899999999998E-2</v>
      </c>
      <c r="K11" s="1">
        <v>45112.7</v>
      </c>
      <c r="L11">
        <v>0</v>
      </c>
      <c r="M11">
        <v>0.3</v>
      </c>
      <c r="N11">
        <v>229.2</v>
      </c>
      <c r="O11">
        <v>0.1</v>
      </c>
      <c r="P11">
        <v>346.9</v>
      </c>
      <c r="Q11" s="5">
        <f t="shared" si="0"/>
        <v>0.20421719999999996</v>
      </c>
      <c r="R11" s="6">
        <f t="shared" si="1"/>
        <v>3.4689999999999999E-2</v>
      </c>
      <c r="U11" t="s">
        <v>66</v>
      </c>
      <c r="V11">
        <v>345.99700000000001</v>
      </c>
      <c r="W11">
        <v>8.8210300000000005E-2</v>
      </c>
      <c r="X11">
        <v>30.611799999999999</v>
      </c>
      <c r="Y11">
        <f t="shared" si="7"/>
        <v>8.8210300000000005E-2</v>
      </c>
      <c r="Z11" s="7">
        <f t="shared" si="8"/>
        <v>3.0611799999999998E-2</v>
      </c>
      <c r="AB11" s="1">
        <v>45112.70758101852</v>
      </c>
      <c r="AC11" t="s">
        <v>42</v>
      </c>
      <c r="AD11">
        <v>0.3</v>
      </c>
      <c r="AE11">
        <v>229.8</v>
      </c>
      <c r="AF11">
        <v>0.1</v>
      </c>
      <c r="AG11">
        <v>347.1</v>
      </c>
      <c r="AH11" s="5">
        <f t="shared" si="2"/>
        <v>0.20475179999999998</v>
      </c>
      <c r="AI11" s="17">
        <f t="shared" si="3"/>
        <v>3.4709999999999998E-2</v>
      </c>
      <c r="AM11" t="s">
        <v>1683</v>
      </c>
      <c r="AN11">
        <v>345.99599999999998</v>
      </c>
      <c r="AO11">
        <v>8.9392799999999994E-2</v>
      </c>
      <c r="AP11">
        <v>30.915800000000001</v>
      </c>
      <c r="AQ11">
        <f t="shared" si="9"/>
        <v>8.9392799999999994E-2</v>
      </c>
      <c r="AR11" s="7">
        <f t="shared" si="10"/>
        <v>3.09158E-2</v>
      </c>
      <c r="AT11" s="1">
        <v>45112.72283564815</v>
      </c>
      <c r="AU11">
        <v>0</v>
      </c>
      <c r="AV11">
        <v>0.3</v>
      </c>
      <c r="AW11">
        <v>230.5</v>
      </c>
      <c r="AX11">
        <v>0.1</v>
      </c>
      <c r="AY11">
        <v>347.1</v>
      </c>
      <c r="AZ11" s="5">
        <f t="shared" si="4"/>
        <v>0.20537549999999996</v>
      </c>
      <c r="BA11" s="6">
        <f t="shared" si="5"/>
        <v>3.4709999999999998E-2</v>
      </c>
    </row>
    <row r="12" spans="1:53" x14ac:dyDescent="0.35">
      <c r="D12" t="s">
        <v>986</v>
      </c>
      <c r="E12">
        <v>345.99599999999998</v>
      </c>
      <c r="F12">
        <v>8.9095300000000002E-2</v>
      </c>
      <c r="G12">
        <v>30.824000000000002</v>
      </c>
      <c r="H12">
        <f t="shared" si="6"/>
        <v>8.9095300000000002E-2</v>
      </c>
      <c r="I12" s="7">
        <f t="shared" si="11"/>
        <v>3.0824000000000001E-2</v>
      </c>
      <c r="K12" s="1">
        <v>45112.7</v>
      </c>
      <c r="L12">
        <v>0</v>
      </c>
      <c r="M12">
        <v>0.3</v>
      </c>
      <c r="N12">
        <v>229.5</v>
      </c>
      <c r="O12">
        <v>0.1</v>
      </c>
      <c r="P12">
        <v>347.1</v>
      </c>
      <c r="Q12" s="5">
        <f t="shared" si="0"/>
        <v>0.20448449999999996</v>
      </c>
      <c r="R12" s="6">
        <f t="shared" si="1"/>
        <v>3.4709999999999998E-2</v>
      </c>
      <c r="U12" t="s">
        <v>67</v>
      </c>
      <c r="V12">
        <v>345.99700000000001</v>
      </c>
      <c r="W12">
        <v>8.9355699999999996E-2</v>
      </c>
      <c r="X12">
        <v>30.908799999999999</v>
      </c>
      <c r="Y12">
        <f t="shared" si="7"/>
        <v>8.9355699999999996E-2</v>
      </c>
      <c r="Z12" s="7">
        <f t="shared" si="8"/>
        <v>3.09088E-2</v>
      </c>
      <c r="AB12" s="1">
        <v>45112.707615740743</v>
      </c>
      <c r="AC12" t="s">
        <v>42</v>
      </c>
      <c r="AD12">
        <v>0.3</v>
      </c>
      <c r="AE12">
        <v>229.9</v>
      </c>
      <c r="AF12">
        <v>0.1</v>
      </c>
      <c r="AG12">
        <v>347.1</v>
      </c>
      <c r="AH12" s="5">
        <f t="shared" si="2"/>
        <v>0.20484089999999996</v>
      </c>
      <c r="AI12" s="17">
        <f t="shared" si="3"/>
        <v>3.4709999999999998E-2</v>
      </c>
      <c r="AM12" t="s">
        <v>1684</v>
      </c>
      <c r="AN12">
        <v>345.99700000000001</v>
      </c>
      <c r="AO12">
        <v>8.9478000000000002E-2</v>
      </c>
      <c r="AP12">
        <v>30.968499999999999</v>
      </c>
      <c r="AQ12">
        <f t="shared" si="9"/>
        <v>8.9478000000000002E-2</v>
      </c>
      <c r="AR12" s="7">
        <f t="shared" si="10"/>
        <v>3.09685E-2</v>
      </c>
      <c r="AT12" s="1">
        <v>45112.722858796296</v>
      </c>
      <c r="AU12">
        <v>0</v>
      </c>
      <c r="AV12">
        <v>0.3</v>
      </c>
      <c r="AW12">
        <v>230.5</v>
      </c>
      <c r="AX12">
        <v>0.1</v>
      </c>
      <c r="AY12">
        <v>346.9</v>
      </c>
      <c r="AZ12" s="5">
        <f t="shared" si="4"/>
        <v>0.20537549999999996</v>
      </c>
      <c r="BA12" s="6">
        <f t="shared" si="5"/>
        <v>3.4689999999999999E-2</v>
      </c>
    </row>
    <row r="13" spans="1:53" x14ac:dyDescent="0.35">
      <c r="D13" t="s">
        <v>987</v>
      </c>
      <c r="E13">
        <v>345.99599999999998</v>
      </c>
      <c r="F13">
        <v>8.9095300000000002E-2</v>
      </c>
      <c r="G13">
        <v>30.824000000000002</v>
      </c>
      <c r="H13">
        <f t="shared" si="6"/>
        <v>8.9095300000000002E-2</v>
      </c>
      <c r="I13" s="7">
        <f t="shared" si="11"/>
        <v>3.0824000000000001E-2</v>
      </c>
      <c r="K13" s="1">
        <v>45112.7</v>
      </c>
      <c r="L13">
        <v>0</v>
      </c>
      <c r="M13">
        <v>0.3</v>
      </c>
      <c r="N13">
        <v>229.9</v>
      </c>
      <c r="O13">
        <v>0.1</v>
      </c>
      <c r="P13">
        <v>347.1</v>
      </c>
      <c r="Q13" s="5">
        <f t="shared" si="0"/>
        <v>0.20484089999999996</v>
      </c>
      <c r="R13" s="6">
        <f t="shared" si="1"/>
        <v>3.4709999999999998E-2</v>
      </c>
      <c r="U13" t="s">
        <v>68</v>
      </c>
      <c r="V13">
        <v>345.99700000000001</v>
      </c>
      <c r="W13">
        <v>8.9355699999999996E-2</v>
      </c>
      <c r="X13">
        <v>30.908799999999999</v>
      </c>
      <c r="Y13">
        <f t="shared" si="7"/>
        <v>8.9355699999999996E-2</v>
      </c>
      <c r="Z13" s="7">
        <f t="shared" si="8"/>
        <v>3.09088E-2</v>
      </c>
      <c r="AB13" s="1">
        <v>45112.707638888889</v>
      </c>
      <c r="AC13" t="s">
        <v>42</v>
      </c>
      <c r="AD13">
        <v>0.3</v>
      </c>
      <c r="AE13">
        <v>229.8</v>
      </c>
      <c r="AF13">
        <v>0.1</v>
      </c>
      <c r="AG13">
        <v>347.1</v>
      </c>
      <c r="AH13" s="5">
        <f t="shared" si="2"/>
        <v>0.20475179999999998</v>
      </c>
      <c r="AI13" s="17">
        <f t="shared" si="3"/>
        <v>3.4709999999999998E-2</v>
      </c>
      <c r="AM13" t="s">
        <v>1685</v>
      </c>
      <c r="AN13">
        <v>345.99700000000001</v>
      </c>
      <c r="AO13">
        <v>8.9478000000000002E-2</v>
      </c>
      <c r="AP13">
        <v>30.968499999999999</v>
      </c>
      <c r="AQ13">
        <f t="shared" si="9"/>
        <v>8.9478000000000002E-2</v>
      </c>
      <c r="AR13" s="7">
        <f t="shared" si="10"/>
        <v>3.09685E-2</v>
      </c>
      <c r="AT13" s="1">
        <v>45112.722881944443</v>
      </c>
      <c r="AU13">
        <v>0</v>
      </c>
      <c r="AV13">
        <v>0.3</v>
      </c>
      <c r="AW13">
        <v>230.5</v>
      </c>
      <c r="AX13">
        <v>0.1</v>
      </c>
      <c r="AY13">
        <v>347.1</v>
      </c>
      <c r="AZ13" s="5">
        <f t="shared" si="4"/>
        <v>0.20537549999999996</v>
      </c>
      <c r="BA13" s="6">
        <f t="shared" si="5"/>
        <v>3.4709999999999998E-2</v>
      </c>
    </row>
    <row r="14" spans="1:53" x14ac:dyDescent="0.35">
      <c r="D14" t="s">
        <v>988</v>
      </c>
      <c r="E14">
        <v>345.99799999999999</v>
      </c>
      <c r="F14">
        <v>8.9749599999999999E-2</v>
      </c>
      <c r="G14">
        <v>31.078099999999999</v>
      </c>
      <c r="H14">
        <f t="shared" si="6"/>
        <v>8.9749599999999999E-2</v>
      </c>
      <c r="I14" s="7">
        <f t="shared" si="11"/>
        <v>3.1078100000000001E-2</v>
      </c>
      <c r="K14" s="1">
        <v>45112.7</v>
      </c>
      <c r="L14">
        <v>0</v>
      </c>
      <c r="M14">
        <v>0.3</v>
      </c>
      <c r="N14">
        <v>230.4</v>
      </c>
      <c r="O14">
        <v>0.1</v>
      </c>
      <c r="P14">
        <v>347.1</v>
      </c>
      <c r="Q14" s="5">
        <f t="shared" si="0"/>
        <v>0.20528640000000001</v>
      </c>
      <c r="R14" s="6">
        <f t="shared" si="1"/>
        <v>3.4709999999999998E-2</v>
      </c>
      <c r="U14" t="s">
        <v>69</v>
      </c>
      <c r="V14">
        <v>345.99799999999999</v>
      </c>
      <c r="W14">
        <v>8.9692400000000005E-2</v>
      </c>
      <c r="X14">
        <v>31.121099999999998</v>
      </c>
      <c r="Y14">
        <f t="shared" si="7"/>
        <v>8.9692400000000005E-2</v>
      </c>
      <c r="Z14" s="7">
        <f t="shared" si="8"/>
        <v>3.1121099999999999E-2</v>
      </c>
      <c r="AB14" s="1">
        <v>45112.707662037035</v>
      </c>
      <c r="AC14" t="s">
        <v>42</v>
      </c>
      <c r="AD14">
        <v>0.3</v>
      </c>
      <c r="AE14">
        <v>229.8</v>
      </c>
      <c r="AF14">
        <v>0.1</v>
      </c>
      <c r="AG14">
        <v>347.1</v>
      </c>
      <c r="AH14" s="5">
        <f t="shared" si="2"/>
        <v>0.20475179999999998</v>
      </c>
      <c r="AI14" s="17">
        <f t="shared" si="3"/>
        <v>3.4709999999999998E-2</v>
      </c>
      <c r="AM14" t="s">
        <v>1686</v>
      </c>
      <c r="AN14">
        <v>345.99700000000001</v>
      </c>
      <c r="AO14">
        <v>8.9071399999999995E-2</v>
      </c>
      <c r="AP14">
        <v>30.941700000000001</v>
      </c>
      <c r="AQ14">
        <f t="shared" si="9"/>
        <v>8.9071399999999995E-2</v>
      </c>
      <c r="AR14" s="7">
        <f t="shared" si="10"/>
        <v>3.0941700000000003E-2</v>
      </c>
      <c r="AT14" s="1">
        <v>45112.722916666666</v>
      </c>
      <c r="AU14">
        <v>0</v>
      </c>
      <c r="AV14">
        <v>0.3</v>
      </c>
      <c r="AW14">
        <v>230.6</v>
      </c>
      <c r="AX14">
        <v>0.1</v>
      </c>
      <c r="AY14">
        <v>347.1</v>
      </c>
      <c r="AZ14" s="5">
        <f t="shared" si="4"/>
        <v>0.20546459999999997</v>
      </c>
      <c r="BA14" s="6">
        <f t="shared" si="5"/>
        <v>3.4709999999999998E-2</v>
      </c>
    </row>
    <row r="15" spans="1:53" x14ac:dyDescent="0.35">
      <c r="D15" t="s">
        <v>989</v>
      </c>
      <c r="E15">
        <v>345.99799999999999</v>
      </c>
      <c r="F15">
        <v>8.9749599999999999E-2</v>
      </c>
      <c r="G15">
        <v>31.078099999999999</v>
      </c>
      <c r="H15">
        <f t="shared" si="6"/>
        <v>8.9749599999999999E-2</v>
      </c>
      <c r="I15" s="7">
        <f t="shared" si="11"/>
        <v>3.1078100000000001E-2</v>
      </c>
      <c r="K15" s="1">
        <v>45112.7</v>
      </c>
      <c r="L15">
        <v>0</v>
      </c>
      <c r="M15">
        <v>0.3</v>
      </c>
      <c r="N15">
        <v>230.3</v>
      </c>
      <c r="O15">
        <v>0.1</v>
      </c>
      <c r="P15">
        <v>347.1</v>
      </c>
      <c r="Q15" s="5">
        <f t="shared" si="0"/>
        <v>0.2051973</v>
      </c>
      <c r="R15" s="6">
        <f t="shared" si="1"/>
        <v>3.4709999999999998E-2</v>
      </c>
      <c r="U15" t="s">
        <v>70</v>
      </c>
      <c r="V15">
        <v>345.99799999999999</v>
      </c>
      <c r="W15">
        <v>8.9692400000000005E-2</v>
      </c>
      <c r="X15">
        <v>31.121099999999998</v>
      </c>
      <c r="Y15">
        <f t="shared" si="7"/>
        <v>8.9692400000000005E-2</v>
      </c>
      <c r="Z15" s="7">
        <f t="shared" si="8"/>
        <v>3.1121099999999999E-2</v>
      </c>
      <c r="AB15" s="1">
        <v>45112.707685185182</v>
      </c>
      <c r="AC15" t="s">
        <v>42</v>
      </c>
      <c r="AD15">
        <v>0.3</v>
      </c>
      <c r="AE15">
        <v>229.9</v>
      </c>
      <c r="AF15">
        <v>0.1</v>
      </c>
      <c r="AG15">
        <v>347.1</v>
      </c>
      <c r="AH15" s="5">
        <f t="shared" si="2"/>
        <v>0.20484089999999996</v>
      </c>
      <c r="AI15" s="17">
        <f t="shared" si="3"/>
        <v>3.4709999999999998E-2</v>
      </c>
      <c r="AM15" t="s">
        <v>1687</v>
      </c>
      <c r="AN15">
        <v>345.99700000000001</v>
      </c>
      <c r="AO15">
        <v>8.9071399999999995E-2</v>
      </c>
      <c r="AP15">
        <v>30.941700000000001</v>
      </c>
      <c r="AQ15">
        <f t="shared" si="9"/>
        <v>8.9071399999999995E-2</v>
      </c>
      <c r="AR15" s="7">
        <f t="shared" si="10"/>
        <v>3.0941700000000003E-2</v>
      </c>
      <c r="AT15" s="1">
        <v>45112.722939814812</v>
      </c>
      <c r="AU15">
        <v>0</v>
      </c>
      <c r="AV15">
        <v>0.3</v>
      </c>
      <c r="AW15">
        <v>230.6</v>
      </c>
      <c r="AX15">
        <v>0.1</v>
      </c>
      <c r="AY15">
        <v>347.1</v>
      </c>
      <c r="AZ15" s="5">
        <f t="shared" si="4"/>
        <v>0.20546459999999997</v>
      </c>
      <c r="BA15" s="6">
        <f t="shared" si="5"/>
        <v>3.4709999999999998E-2</v>
      </c>
    </row>
    <row r="16" spans="1:53" x14ac:dyDescent="0.35">
      <c r="D16" t="s">
        <v>990</v>
      </c>
      <c r="E16">
        <v>345.99700000000001</v>
      </c>
      <c r="F16">
        <v>8.7842900000000002E-2</v>
      </c>
      <c r="G16">
        <v>30.446999999999999</v>
      </c>
      <c r="H16">
        <f t="shared" si="6"/>
        <v>8.7842900000000002E-2</v>
      </c>
      <c r="I16" s="7">
        <f t="shared" si="11"/>
        <v>3.0446999999999998E-2</v>
      </c>
      <c r="K16" s="1">
        <v>45112.7</v>
      </c>
      <c r="L16">
        <v>0</v>
      </c>
      <c r="M16">
        <v>0.3</v>
      </c>
      <c r="N16">
        <v>230.5</v>
      </c>
      <c r="O16">
        <v>0.1</v>
      </c>
      <c r="P16">
        <v>347.1</v>
      </c>
      <c r="Q16" s="5">
        <f t="shared" si="0"/>
        <v>0.20537549999999996</v>
      </c>
      <c r="R16" s="6">
        <f t="shared" si="1"/>
        <v>3.4709999999999998E-2</v>
      </c>
      <c r="U16" t="s">
        <v>71</v>
      </c>
      <c r="V16">
        <v>345.99700000000001</v>
      </c>
      <c r="W16">
        <v>8.9446600000000001E-2</v>
      </c>
      <c r="X16">
        <v>30.956299999999999</v>
      </c>
      <c r="Y16">
        <f t="shared" si="7"/>
        <v>8.9446600000000001E-2</v>
      </c>
      <c r="Z16" s="7">
        <f t="shared" si="8"/>
        <v>3.0956299999999999E-2</v>
      </c>
      <c r="AB16" s="1">
        <v>45112.707708333335</v>
      </c>
      <c r="AC16" t="s">
        <v>42</v>
      </c>
      <c r="AD16">
        <v>0.3</v>
      </c>
      <c r="AE16">
        <v>229.9</v>
      </c>
      <c r="AF16">
        <v>0.1</v>
      </c>
      <c r="AG16">
        <v>347.1</v>
      </c>
      <c r="AH16" s="5">
        <f t="shared" si="2"/>
        <v>0.20484089999999996</v>
      </c>
      <c r="AI16" s="17">
        <f t="shared" si="3"/>
        <v>3.4709999999999998E-2</v>
      </c>
      <c r="AM16" t="s">
        <v>1688</v>
      </c>
      <c r="AN16">
        <v>345.99799999999999</v>
      </c>
      <c r="AO16">
        <v>8.9170700000000006E-2</v>
      </c>
      <c r="AP16">
        <v>31.002400000000002</v>
      </c>
      <c r="AQ16">
        <f t="shared" si="9"/>
        <v>8.9170700000000006E-2</v>
      </c>
      <c r="AR16" s="7">
        <f t="shared" si="10"/>
        <v>3.1002400000000003E-2</v>
      </c>
      <c r="AT16" s="1">
        <v>45112.722962962966</v>
      </c>
      <c r="AU16">
        <v>0</v>
      </c>
      <c r="AV16">
        <v>0.3</v>
      </c>
      <c r="AW16">
        <v>230.6</v>
      </c>
      <c r="AX16">
        <v>0.1</v>
      </c>
      <c r="AY16">
        <v>347.1</v>
      </c>
      <c r="AZ16" s="5">
        <f t="shared" si="4"/>
        <v>0.20546459999999997</v>
      </c>
      <c r="BA16" s="6">
        <f t="shared" si="5"/>
        <v>3.4709999999999998E-2</v>
      </c>
    </row>
    <row r="17" spans="4:53" x14ac:dyDescent="0.35">
      <c r="D17" t="s">
        <v>991</v>
      </c>
      <c r="E17">
        <v>345.99700000000001</v>
      </c>
      <c r="F17">
        <v>8.7842900000000002E-2</v>
      </c>
      <c r="G17">
        <v>30.446999999999999</v>
      </c>
      <c r="H17">
        <f t="shared" si="6"/>
        <v>8.7842900000000002E-2</v>
      </c>
      <c r="I17" s="7">
        <f t="shared" si="11"/>
        <v>3.0446999999999998E-2</v>
      </c>
      <c r="K17" s="1">
        <v>45112.7</v>
      </c>
      <c r="L17">
        <v>0</v>
      </c>
      <c r="M17">
        <v>0.3</v>
      </c>
      <c r="N17">
        <v>230.5</v>
      </c>
      <c r="O17">
        <v>0.1</v>
      </c>
      <c r="P17">
        <v>347.1</v>
      </c>
      <c r="Q17" s="5">
        <f t="shared" si="0"/>
        <v>0.20537549999999996</v>
      </c>
      <c r="R17" s="6">
        <f t="shared" si="1"/>
        <v>3.4709999999999998E-2</v>
      </c>
      <c r="U17" t="s">
        <v>72</v>
      </c>
      <c r="V17">
        <v>345.99700000000001</v>
      </c>
      <c r="W17">
        <v>8.9446600000000001E-2</v>
      </c>
      <c r="X17">
        <v>30.956299999999999</v>
      </c>
      <c r="Y17">
        <f t="shared" si="7"/>
        <v>8.9446600000000001E-2</v>
      </c>
      <c r="Z17" s="7">
        <f t="shared" si="8"/>
        <v>3.0956299999999999E-2</v>
      </c>
      <c r="AB17" s="1">
        <v>45112.707743055558</v>
      </c>
      <c r="AC17" t="s">
        <v>42</v>
      </c>
      <c r="AD17">
        <v>0.3</v>
      </c>
      <c r="AE17">
        <v>229.9</v>
      </c>
      <c r="AF17">
        <v>0.1</v>
      </c>
      <c r="AG17">
        <v>347.1</v>
      </c>
      <c r="AH17" s="5">
        <f t="shared" si="2"/>
        <v>0.20484089999999996</v>
      </c>
      <c r="AI17" s="17">
        <f t="shared" si="3"/>
        <v>3.4709999999999998E-2</v>
      </c>
      <c r="AM17" t="s">
        <v>1689</v>
      </c>
      <c r="AN17">
        <v>345.99799999999999</v>
      </c>
      <c r="AO17">
        <v>8.9170700000000006E-2</v>
      </c>
      <c r="AP17">
        <v>31.002400000000002</v>
      </c>
      <c r="AQ17">
        <f t="shared" si="9"/>
        <v>8.9170700000000006E-2</v>
      </c>
      <c r="AR17" s="7">
        <f t="shared" si="10"/>
        <v>3.1002400000000003E-2</v>
      </c>
      <c r="AT17" s="1">
        <v>45112.722986111112</v>
      </c>
      <c r="AU17">
        <v>0</v>
      </c>
      <c r="AV17">
        <v>0.3</v>
      </c>
      <c r="AW17">
        <v>230.5</v>
      </c>
      <c r="AX17">
        <v>0.1</v>
      </c>
      <c r="AY17">
        <v>347.1</v>
      </c>
      <c r="AZ17" s="5">
        <f t="shared" si="4"/>
        <v>0.20537549999999996</v>
      </c>
      <c r="BA17" s="6">
        <f t="shared" si="5"/>
        <v>3.4709999999999998E-2</v>
      </c>
    </row>
    <row r="18" spans="4:53" x14ac:dyDescent="0.35">
      <c r="D18" t="s">
        <v>992</v>
      </c>
      <c r="E18">
        <v>345.99700000000001</v>
      </c>
      <c r="F18">
        <v>8.9852299999999996E-2</v>
      </c>
      <c r="G18">
        <v>31.157299999999999</v>
      </c>
      <c r="H18">
        <f t="shared" si="6"/>
        <v>8.9852299999999996E-2</v>
      </c>
      <c r="I18" s="7">
        <f t="shared" si="11"/>
        <v>3.1157299999999999E-2</v>
      </c>
      <c r="K18" s="1">
        <v>45112.7</v>
      </c>
      <c r="L18">
        <v>0</v>
      </c>
      <c r="M18">
        <v>0.3</v>
      </c>
      <c r="N18">
        <v>230.6</v>
      </c>
      <c r="O18">
        <v>0.1</v>
      </c>
      <c r="P18">
        <v>347.1</v>
      </c>
      <c r="Q18" s="5">
        <f t="shared" si="0"/>
        <v>0.20546459999999997</v>
      </c>
      <c r="R18" s="6">
        <f t="shared" si="1"/>
        <v>3.4709999999999998E-2</v>
      </c>
      <c r="U18" t="s">
        <v>73</v>
      </c>
      <c r="V18">
        <v>345.99599999999998</v>
      </c>
      <c r="W18">
        <v>8.9603299999999997E-2</v>
      </c>
      <c r="X18">
        <v>30.997299999999999</v>
      </c>
      <c r="Y18">
        <f t="shared" si="7"/>
        <v>8.9603299999999997E-2</v>
      </c>
      <c r="Z18" s="7">
        <f t="shared" si="8"/>
        <v>3.0997299999999998E-2</v>
      </c>
      <c r="AB18" s="1">
        <v>45112.707766203705</v>
      </c>
      <c r="AC18" t="s">
        <v>42</v>
      </c>
      <c r="AD18">
        <v>0.3</v>
      </c>
      <c r="AE18">
        <v>229.9</v>
      </c>
      <c r="AF18">
        <v>0.1</v>
      </c>
      <c r="AG18">
        <v>347.1</v>
      </c>
      <c r="AH18" s="5">
        <f t="shared" si="2"/>
        <v>0.20484089999999996</v>
      </c>
      <c r="AI18" s="17">
        <f t="shared" si="3"/>
        <v>3.4709999999999998E-2</v>
      </c>
      <c r="AM18" t="s">
        <v>1690</v>
      </c>
      <c r="AN18">
        <v>345.99799999999999</v>
      </c>
      <c r="AO18">
        <v>8.6903999999999995E-2</v>
      </c>
      <c r="AP18">
        <v>30.389600000000002</v>
      </c>
      <c r="AQ18">
        <f t="shared" si="9"/>
        <v>8.6903999999999995E-2</v>
      </c>
      <c r="AR18" s="7">
        <f t="shared" si="10"/>
        <v>3.0389600000000003E-2</v>
      </c>
      <c r="AT18" s="1">
        <v>45112.723009259258</v>
      </c>
      <c r="AU18">
        <v>0</v>
      </c>
      <c r="AV18">
        <v>0.3</v>
      </c>
      <c r="AW18">
        <v>230.3</v>
      </c>
      <c r="AX18">
        <v>0.1</v>
      </c>
      <c r="AY18">
        <v>347.1</v>
      </c>
      <c r="AZ18" s="5">
        <f t="shared" si="4"/>
        <v>0.2051973</v>
      </c>
      <c r="BA18" s="6">
        <f t="shared" si="5"/>
        <v>3.4709999999999998E-2</v>
      </c>
    </row>
    <row r="19" spans="4:53" x14ac:dyDescent="0.35">
      <c r="D19" t="s">
        <v>993</v>
      </c>
      <c r="E19">
        <v>345.99700000000001</v>
      </c>
      <c r="F19">
        <v>8.9852299999999996E-2</v>
      </c>
      <c r="G19">
        <v>31.157299999999999</v>
      </c>
      <c r="H19">
        <f t="shared" si="6"/>
        <v>8.9852299999999996E-2</v>
      </c>
      <c r="I19" s="7">
        <f t="shared" si="11"/>
        <v>3.1157299999999999E-2</v>
      </c>
      <c r="K19" s="1">
        <v>45112.7</v>
      </c>
      <c r="L19">
        <v>0</v>
      </c>
      <c r="M19">
        <v>0.3</v>
      </c>
      <c r="N19">
        <v>230.5</v>
      </c>
      <c r="O19">
        <v>0.1</v>
      </c>
      <c r="P19">
        <v>347.1</v>
      </c>
      <c r="Q19" s="5">
        <f t="shared" si="0"/>
        <v>0.20537549999999996</v>
      </c>
      <c r="R19" s="6">
        <f t="shared" si="1"/>
        <v>3.4709999999999998E-2</v>
      </c>
      <c r="U19" t="s">
        <v>74</v>
      </c>
      <c r="V19">
        <v>345.99599999999998</v>
      </c>
      <c r="W19">
        <v>8.9603299999999997E-2</v>
      </c>
      <c r="X19">
        <v>30.997299999999999</v>
      </c>
      <c r="Y19">
        <f t="shared" si="7"/>
        <v>8.9603299999999997E-2</v>
      </c>
      <c r="Z19" s="7">
        <f t="shared" si="8"/>
        <v>3.0997299999999998E-2</v>
      </c>
      <c r="AB19" s="1">
        <v>45112.707789351851</v>
      </c>
      <c r="AC19" t="s">
        <v>42</v>
      </c>
      <c r="AD19">
        <v>0.3</v>
      </c>
      <c r="AE19">
        <v>229.9</v>
      </c>
      <c r="AF19">
        <v>0.1</v>
      </c>
      <c r="AG19">
        <v>347.1</v>
      </c>
      <c r="AH19" s="5">
        <f t="shared" si="2"/>
        <v>0.20484089999999996</v>
      </c>
      <c r="AI19" s="17">
        <f t="shared" si="3"/>
        <v>3.4709999999999998E-2</v>
      </c>
      <c r="AM19" t="s">
        <v>1691</v>
      </c>
      <c r="AN19">
        <v>345.99799999999999</v>
      </c>
      <c r="AO19">
        <v>8.6903999999999995E-2</v>
      </c>
      <c r="AP19">
        <v>30.389600000000002</v>
      </c>
      <c r="AQ19">
        <f t="shared" si="9"/>
        <v>8.6903999999999995E-2</v>
      </c>
      <c r="AR19" s="7">
        <f t="shared" si="10"/>
        <v>3.0389600000000003E-2</v>
      </c>
      <c r="AT19" s="1">
        <v>45112.723043981481</v>
      </c>
      <c r="AU19">
        <v>0</v>
      </c>
      <c r="AV19">
        <v>0.3</v>
      </c>
      <c r="AW19">
        <v>230.3</v>
      </c>
      <c r="AX19">
        <v>0.1</v>
      </c>
      <c r="AY19">
        <v>347.1</v>
      </c>
      <c r="AZ19" s="5">
        <f t="shared" si="4"/>
        <v>0.2051973</v>
      </c>
      <c r="BA19" s="6">
        <f t="shared" si="5"/>
        <v>3.4709999999999998E-2</v>
      </c>
    </row>
    <row r="20" spans="4:53" x14ac:dyDescent="0.35">
      <c r="D20" t="s">
        <v>994</v>
      </c>
      <c r="E20">
        <v>345.99599999999998</v>
      </c>
      <c r="F20">
        <v>8.8853600000000005E-2</v>
      </c>
      <c r="G20">
        <v>30.712399999999999</v>
      </c>
      <c r="H20">
        <f t="shared" si="6"/>
        <v>8.8853600000000005E-2</v>
      </c>
      <c r="I20" s="7">
        <f t="shared" si="11"/>
        <v>3.0712399999999997E-2</v>
      </c>
      <c r="K20" s="1">
        <v>45112.7</v>
      </c>
      <c r="L20">
        <v>0</v>
      </c>
      <c r="M20">
        <v>0.3</v>
      </c>
      <c r="N20">
        <v>231</v>
      </c>
      <c r="O20">
        <v>0.1</v>
      </c>
      <c r="P20">
        <v>347.1</v>
      </c>
      <c r="Q20" s="5">
        <f t="shared" si="0"/>
        <v>0.205821</v>
      </c>
      <c r="R20" s="6">
        <f t="shared" si="1"/>
        <v>3.4709999999999998E-2</v>
      </c>
      <c r="U20" t="s">
        <v>75</v>
      </c>
      <c r="V20">
        <v>345.99700000000001</v>
      </c>
      <c r="W20">
        <v>8.9707300000000004E-2</v>
      </c>
      <c r="X20">
        <v>31.072600000000001</v>
      </c>
      <c r="Y20">
        <f t="shared" si="7"/>
        <v>8.9707300000000004E-2</v>
      </c>
      <c r="Z20" s="7">
        <f t="shared" si="8"/>
        <v>3.1072600000000002E-2</v>
      </c>
      <c r="AB20" s="1">
        <v>45112.707812499997</v>
      </c>
      <c r="AC20" t="s">
        <v>42</v>
      </c>
      <c r="AD20">
        <v>0.3</v>
      </c>
      <c r="AE20">
        <v>229.9</v>
      </c>
      <c r="AF20">
        <v>0.1</v>
      </c>
      <c r="AG20">
        <v>347.1</v>
      </c>
      <c r="AH20" s="5">
        <f t="shared" si="2"/>
        <v>0.20484089999999996</v>
      </c>
      <c r="AI20" s="17">
        <f t="shared" si="3"/>
        <v>3.4709999999999998E-2</v>
      </c>
      <c r="AM20" t="s">
        <v>1692</v>
      </c>
      <c r="AN20">
        <v>345.99700000000001</v>
      </c>
      <c r="AO20">
        <v>8.9558399999999996E-2</v>
      </c>
      <c r="AP20">
        <v>31.0183</v>
      </c>
      <c r="AQ20">
        <f t="shared" si="9"/>
        <v>8.9558399999999996E-2</v>
      </c>
      <c r="AR20" s="7">
        <f t="shared" si="10"/>
        <v>3.1018299999999999E-2</v>
      </c>
      <c r="AT20" s="1">
        <v>45112.723067129627</v>
      </c>
      <c r="AU20">
        <v>0</v>
      </c>
      <c r="AV20">
        <v>0.3</v>
      </c>
      <c r="AW20">
        <v>230.3</v>
      </c>
      <c r="AX20">
        <v>0.1</v>
      </c>
      <c r="AY20">
        <v>347.1</v>
      </c>
      <c r="AZ20" s="5">
        <f t="shared" si="4"/>
        <v>0.2051973</v>
      </c>
      <c r="BA20" s="6">
        <f t="shared" si="5"/>
        <v>3.4709999999999998E-2</v>
      </c>
    </row>
    <row r="21" spans="4:53" x14ac:dyDescent="0.35">
      <c r="D21" t="s">
        <v>995</v>
      </c>
      <c r="E21">
        <v>345.99599999999998</v>
      </c>
      <c r="F21">
        <v>8.8853600000000005E-2</v>
      </c>
      <c r="G21">
        <v>30.712399999999999</v>
      </c>
      <c r="H21">
        <f t="shared" si="6"/>
        <v>8.8853600000000005E-2</v>
      </c>
      <c r="I21" s="7">
        <f t="shared" si="11"/>
        <v>3.0712399999999997E-2</v>
      </c>
      <c r="K21" s="1">
        <v>45112.7</v>
      </c>
      <c r="L21">
        <v>0</v>
      </c>
      <c r="M21">
        <v>0.3</v>
      </c>
      <c r="N21">
        <v>231.1</v>
      </c>
      <c r="O21">
        <v>0.1</v>
      </c>
      <c r="P21">
        <v>347.1</v>
      </c>
      <c r="Q21" s="5">
        <f t="shared" si="0"/>
        <v>0.20591010000000001</v>
      </c>
      <c r="R21" s="6">
        <f t="shared" si="1"/>
        <v>3.4709999999999998E-2</v>
      </c>
      <c r="U21" t="s">
        <v>76</v>
      </c>
      <c r="V21">
        <v>345.99700000000001</v>
      </c>
      <c r="W21">
        <v>8.9707300000000004E-2</v>
      </c>
      <c r="X21">
        <v>31.072600000000001</v>
      </c>
      <c r="Y21">
        <f t="shared" si="7"/>
        <v>8.9707300000000004E-2</v>
      </c>
      <c r="Z21" s="7">
        <f t="shared" si="8"/>
        <v>3.1072600000000002E-2</v>
      </c>
      <c r="AB21" s="1">
        <v>45112.70784722222</v>
      </c>
      <c r="AC21" t="s">
        <v>42</v>
      </c>
      <c r="AD21">
        <v>0.3</v>
      </c>
      <c r="AE21">
        <v>229.9</v>
      </c>
      <c r="AF21">
        <v>0.1</v>
      </c>
      <c r="AG21">
        <v>347.1</v>
      </c>
      <c r="AH21" s="5">
        <f t="shared" si="2"/>
        <v>0.20484089999999996</v>
      </c>
      <c r="AI21" s="17">
        <f t="shared" si="3"/>
        <v>3.4709999999999998E-2</v>
      </c>
      <c r="AM21" t="s">
        <v>1693</v>
      </c>
      <c r="AN21">
        <v>345.99700000000001</v>
      </c>
      <c r="AO21">
        <v>8.9558399999999996E-2</v>
      </c>
      <c r="AP21">
        <v>31.0183</v>
      </c>
      <c r="AQ21">
        <f t="shared" si="9"/>
        <v>8.9558399999999996E-2</v>
      </c>
      <c r="AR21" s="7">
        <f t="shared" si="10"/>
        <v>3.1018299999999999E-2</v>
      </c>
      <c r="AT21" s="1">
        <v>45112.723090277781</v>
      </c>
      <c r="AU21">
        <v>0</v>
      </c>
      <c r="AV21">
        <v>0.3</v>
      </c>
      <c r="AW21">
        <v>230</v>
      </c>
      <c r="AX21">
        <v>0.1</v>
      </c>
      <c r="AY21">
        <v>347.1</v>
      </c>
      <c r="AZ21" s="5">
        <f t="shared" si="4"/>
        <v>0.20493</v>
      </c>
      <c r="BA21" s="6">
        <f t="shared" si="5"/>
        <v>3.4709999999999998E-2</v>
      </c>
    </row>
    <row r="22" spans="4:53" x14ac:dyDescent="0.35">
      <c r="D22" t="s">
        <v>996</v>
      </c>
      <c r="E22">
        <v>345.99799999999999</v>
      </c>
      <c r="F22">
        <v>8.8797399999999999E-2</v>
      </c>
      <c r="G22">
        <v>30.706900000000001</v>
      </c>
      <c r="H22">
        <f t="shared" si="6"/>
        <v>8.8797399999999999E-2</v>
      </c>
      <c r="I22" s="7">
        <f t="shared" si="11"/>
        <v>3.0706900000000002E-2</v>
      </c>
      <c r="K22" s="1">
        <v>45112.7</v>
      </c>
      <c r="L22">
        <v>20</v>
      </c>
      <c r="M22">
        <v>0.3</v>
      </c>
      <c r="N22">
        <v>231</v>
      </c>
      <c r="O22">
        <v>0.1</v>
      </c>
      <c r="P22">
        <v>347.1</v>
      </c>
      <c r="Q22" s="5">
        <f t="shared" si="0"/>
        <v>0.205821</v>
      </c>
      <c r="R22" s="6">
        <f t="shared" si="1"/>
        <v>3.4709999999999998E-2</v>
      </c>
      <c r="U22" t="s">
        <v>77</v>
      </c>
      <c r="V22">
        <v>345.99700000000001</v>
      </c>
      <c r="W22">
        <v>8.9902700000000002E-2</v>
      </c>
      <c r="X22">
        <v>31.092099999999999</v>
      </c>
      <c r="Y22">
        <f t="shared" si="7"/>
        <v>8.9902700000000002E-2</v>
      </c>
      <c r="Z22" s="7">
        <f t="shared" si="8"/>
        <v>3.1092099999999998E-2</v>
      </c>
      <c r="AB22" s="1">
        <v>45112.707870370374</v>
      </c>
      <c r="AC22" t="s">
        <v>50</v>
      </c>
      <c r="AD22">
        <v>0.3</v>
      </c>
      <c r="AE22">
        <v>229.7</v>
      </c>
      <c r="AF22">
        <v>0.1</v>
      </c>
      <c r="AG22">
        <v>347.3</v>
      </c>
      <c r="AH22" s="5">
        <f t="shared" si="2"/>
        <v>0.2046627</v>
      </c>
      <c r="AI22" s="17">
        <f t="shared" si="3"/>
        <v>3.4730000000000004E-2</v>
      </c>
      <c r="AM22" t="s">
        <v>1694</v>
      </c>
      <c r="AN22">
        <v>345.99700000000001</v>
      </c>
      <c r="AO22">
        <v>8.7757199999999994E-2</v>
      </c>
      <c r="AP22">
        <v>30.468599999999999</v>
      </c>
      <c r="AQ22">
        <f t="shared" si="9"/>
        <v>8.7757199999999994E-2</v>
      </c>
      <c r="AR22" s="7">
        <f t="shared" si="10"/>
        <v>3.0468599999999998E-2</v>
      </c>
      <c r="AT22" s="1">
        <v>45112.723124999997</v>
      </c>
      <c r="AU22">
        <v>20</v>
      </c>
      <c r="AV22">
        <v>0.3</v>
      </c>
      <c r="AW22">
        <v>230</v>
      </c>
      <c r="AX22">
        <v>0.1</v>
      </c>
      <c r="AY22">
        <v>347.1</v>
      </c>
      <c r="AZ22" s="5">
        <f t="shared" si="4"/>
        <v>0.20493</v>
      </c>
      <c r="BA22" s="6">
        <f t="shared" si="5"/>
        <v>3.4709999999999998E-2</v>
      </c>
    </row>
    <row r="23" spans="4:53" x14ac:dyDescent="0.35">
      <c r="D23" t="s">
        <v>997</v>
      </c>
      <c r="E23">
        <v>345.99799999999999</v>
      </c>
      <c r="F23">
        <v>8.8797399999999999E-2</v>
      </c>
      <c r="G23">
        <v>30.706900000000001</v>
      </c>
      <c r="H23">
        <f t="shared" si="6"/>
        <v>8.8797399999999999E-2</v>
      </c>
      <c r="I23" s="7">
        <f t="shared" si="11"/>
        <v>3.0706900000000002E-2</v>
      </c>
      <c r="K23" s="1">
        <v>45112.7</v>
      </c>
      <c r="L23">
        <v>20</v>
      </c>
      <c r="M23">
        <v>10.4</v>
      </c>
      <c r="N23">
        <v>228.8</v>
      </c>
      <c r="O23">
        <v>20.2</v>
      </c>
      <c r="P23">
        <v>348.1</v>
      </c>
      <c r="Q23" s="5">
        <f t="shared" si="0"/>
        <v>7.0671743999999999</v>
      </c>
      <c r="R23" s="6">
        <f t="shared" si="1"/>
        <v>7.0316200000000002</v>
      </c>
      <c r="U23" t="s">
        <v>78</v>
      </c>
      <c r="V23">
        <v>345.99700000000001</v>
      </c>
      <c r="W23">
        <v>8.9902700000000002E-2</v>
      </c>
      <c r="X23">
        <v>31.092099999999999</v>
      </c>
      <c r="Y23">
        <f t="shared" si="7"/>
        <v>8.9902700000000002E-2</v>
      </c>
      <c r="Z23" s="7">
        <f t="shared" si="8"/>
        <v>3.1092099999999998E-2</v>
      </c>
      <c r="AB23" s="1">
        <v>45112.707905092589</v>
      </c>
      <c r="AC23" t="s">
        <v>43</v>
      </c>
      <c r="AD23">
        <v>4.5</v>
      </c>
      <c r="AE23">
        <v>229</v>
      </c>
      <c r="AF23">
        <v>8.6</v>
      </c>
      <c r="AG23">
        <v>347.5</v>
      </c>
      <c r="AH23" s="5">
        <f t="shared" si="2"/>
        <v>3.0605850000000001</v>
      </c>
      <c r="AI23" s="17">
        <f t="shared" si="3"/>
        <v>2.9885000000000002</v>
      </c>
      <c r="AM23" t="s">
        <v>1695</v>
      </c>
      <c r="AN23">
        <v>345.99700000000001</v>
      </c>
      <c r="AO23">
        <v>8.7757199999999994E-2</v>
      </c>
      <c r="AP23">
        <v>30.468599999999999</v>
      </c>
      <c r="AQ23">
        <f t="shared" si="9"/>
        <v>8.7757199999999994E-2</v>
      </c>
      <c r="AR23" s="7">
        <f t="shared" si="10"/>
        <v>3.0468599999999998E-2</v>
      </c>
      <c r="AT23" s="1">
        <v>45112.723182870373</v>
      </c>
      <c r="AU23">
        <v>20</v>
      </c>
      <c r="AV23">
        <v>10.4</v>
      </c>
      <c r="AW23">
        <v>228.1</v>
      </c>
      <c r="AX23">
        <v>20.100000000000001</v>
      </c>
      <c r="AY23">
        <v>348.2</v>
      </c>
      <c r="AZ23" s="5">
        <f t="shared" si="4"/>
        <v>7.0455528000000003</v>
      </c>
      <c r="BA23" s="6">
        <f t="shared" si="5"/>
        <v>6.9988200000000003</v>
      </c>
    </row>
    <row r="24" spans="4:53" x14ac:dyDescent="0.35">
      <c r="D24" t="s">
        <v>998</v>
      </c>
      <c r="E24">
        <v>345.99700000000001</v>
      </c>
      <c r="F24">
        <v>8.9113700000000004E-2</v>
      </c>
      <c r="G24">
        <v>30.9328</v>
      </c>
      <c r="H24">
        <f t="shared" si="6"/>
        <v>8.9113700000000004E-2</v>
      </c>
      <c r="I24" s="7">
        <f t="shared" si="11"/>
        <v>3.09328E-2</v>
      </c>
      <c r="K24" s="1">
        <v>45112.7</v>
      </c>
      <c r="L24">
        <v>20</v>
      </c>
      <c r="M24">
        <v>10.4</v>
      </c>
      <c r="N24">
        <v>229</v>
      </c>
      <c r="O24">
        <v>20.2</v>
      </c>
      <c r="P24">
        <v>348.2</v>
      </c>
      <c r="Q24" s="5">
        <f t="shared" si="0"/>
        <v>7.0733520000000007</v>
      </c>
      <c r="R24" s="6">
        <f t="shared" si="1"/>
        <v>7.0336399999999992</v>
      </c>
      <c r="U24" t="s">
        <v>79</v>
      </c>
      <c r="V24">
        <v>345.99700000000001</v>
      </c>
      <c r="W24">
        <v>8.9241699999999993E-2</v>
      </c>
      <c r="X24">
        <v>30.941800000000001</v>
      </c>
      <c r="Y24">
        <f t="shared" si="7"/>
        <v>8.9241699999999993E-2</v>
      </c>
      <c r="Z24" s="7">
        <f t="shared" si="8"/>
        <v>3.0941800000000002E-2</v>
      </c>
      <c r="AB24" s="1">
        <v>45112.707939814813</v>
      </c>
      <c r="AC24" t="s">
        <v>43</v>
      </c>
      <c r="AD24">
        <v>3.2</v>
      </c>
      <c r="AE24">
        <v>229.1</v>
      </c>
      <c r="AF24">
        <v>6.1</v>
      </c>
      <c r="AG24">
        <v>347.3</v>
      </c>
      <c r="AH24" s="5">
        <f t="shared" si="2"/>
        <v>2.1773663999999999</v>
      </c>
      <c r="AI24" s="17">
        <f t="shared" si="3"/>
        <v>2.1185299999999998</v>
      </c>
      <c r="AM24" t="s">
        <v>1696</v>
      </c>
      <c r="AN24">
        <v>345.99799999999999</v>
      </c>
      <c r="AO24">
        <v>8.9684700000000006E-2</v>
      </c>
      <c r="AP24">
        <v>31.052700000000002</v>
      </c>
      <c r="AQ24">
        <f t="shared" si="9"/>
        <v>8.9684700000000006E-2</v>
      </c>
      <c r="AR24" s="7">
        <f t="shared" si="10"/>
        <v>3.1052700000000003E-2</v>
      </c>
      <c r="AT24" s="1">
        <v>45112.723229166666</v>
      </c>
      <c r="AU24">
        <v>6</v>
      </c>
      <c r="AV24">
        <v>10.4</v>
      </c>
      <c r="AW24">
        <v>228</v>
      </c>
      <c r="AX24">
        <v>20.2</v>
      </c>
      <c r="AY24">
        <v>348.1</v>
      </c>
      <c r="AZ24" s="5">
        <f t="shared" si="4"/>
        <v>7.0424640000000007</v>
      </c>
      <c r="BA24" s="6">
        <f t="shared" si="5"/>
        <v>7.0316200000000002</v>
      </c>
    </row>
    <row r="25" spans="4:53" x14ac:dyDescent="0.35">
      <c r="D25" t="s">
        <v>999</v>
      </c>
      <c r="E25">
        <v>345.99700000000001</v>
      </c>
      <c r="F25">
        <v>8.9113700000000004E-2</v>
      </c>
      <c r="G25">
        <v>30.9328</v>
      </c>
      <c r="H25">
        <f t="shared" si="6"/>
        <v>8.9113700000000004E-2</v>
      </c>
      <c r="I25" s="7">
        <f t="shared" si="11"/>
        <v>3.09328E-2</v>
      </c>
      <c r="K25" s="1">
        <v>45112.7</v>
      </c>
      <c r="L25">
        <v>20</v>
      </c>
      <c r="M25">
        <v>10.4</v>
      </c>
      <c r="N25">
        <v>228.7</v>
      </c>
      <c r="O25">
        <v>20.2</v>
      </c>
      <c r="P25">
        <v>348.1</v>
      </c>
      <c r="Q25" s="5">
        <f t="shared" si="0"/>
        <v>7.0640856000000003</v>
      </c>
      <c r="R25" s="6">
        <f t="shared" si="1"/>
        <v>7.0316200000000002</v>
      </c>
      <c r="U25" t="s">
        <v>80</v>
      </c>
      <c r="V25">
        <v>345.99700000000001</v>
      </c>
      <c r="W25">
        <v>8.9241699999999993E-2</v>
      </c>
      <c r="X25">
        <v>30.941800000000001</v>
      </c>
      <c r="Y25">
        <f t="shared" si="7"/>
        <v>8.9241699999999993E-2</v>
      </c>
      <c r="Z25" s="7">
        <f t="shared" si="8"/>
        <v>3.0941800000000002E-2</v>
      </c>
      <c r="AB25" s="1">
        <v>45112.707974537036</v>
      </c>
      <c r="AC25" t="s">
        <v>51</v>
      </c>
      <c r="AD25">
        <v>3.2</v>
      </c>
      <c r="AE25">
        <v>229</v>
      </c>
      <c r="AF25">
        <v>6.4</v>
      </c>
      <c r="AG25">
        <v>347.5</v>
      </c>
      <c r="AH25" s="5">
        <f t="shared" si="2"/>
        <v>2.1764160000000001</v>
      </c>
      <c r="AI25" s="17">
        <f t="shared" si="3"/>
        <v>2.2240000000000002</v>
      </c>
      <c r="AM25" t="s">
        <v>1697</v>
      </c>
      <c r="AN25">
        <v>345.99799999999999</v>
      </c>
      <c r="AO25">
        <v>8.9684700000000006E-2</v>
      </c>
      <c r="AP25">
        <v>31.052700000000002</v>
      </c>
      <c r="AQ25">
        <f t="shared" si="9"/>
        <v>8.9684700000000006E-2</v>
      </c>
      <c r="AR25" s="7">
        <f t="shared" si="10"/>
        <v>3.1052700000000003E-2</v>
      </c>
      <c r="AT25" s="1">
        <v>45112.723287037035</v>
      </c>
      <c r="AU25">
        <v>20</v>
      </c>
      <c r="AV25">
        <v>3.2</v>
      </c>
      <c r="AW25">
        <v>229.6</v>
      </c>
      <c r="AX25">
        <v>6.1</v>
      </c>
      <c r="AY25">
        <v>347.3</v>
      </c>
      <c r="AZ25" s="5">
        <f t="shared" si="4"/>
        <v>2.1821183999999998</v>
      </c>
      <c r="BA25" s="6">
        <f t="shared" si="5"/>
        <v>2.1185299999999998</v>
      </c>
    </row>
    <row r="26" spans="4:53" x14ac:dyDescent="0.35">
      <c r="D26" t="s">
        <v>1000</v>
      </c>
      <c r="E26">
        <v>345.99700000000001</v>
      </c>
      <c r="F26">
        <v>8.86049E-2</v>
      </c>
      <c r="G26">
        <v>30.676600000000001</v>
      </c>
      <c r="H26">
        <f t="shared" si="6"/>
        <v>8.86049E-2</v>
      </c>
      <c r="I26" s="7">
        <f t="shared" si="11"/>
        <v>3.0676600000000002E-2</v>
      </c>
      <c r="K26" s="1">
        <v>45112.7</v>
      </c>
      <c r="L26">
        <v>20</v>
      </c>
      <c r="M26">
        <v>10.4</v>
      </c>
      <c r="N26">
        <v>228.6</v>
      </c>
      <c r="O26">
        <v>20.2</v>
      </c>
      <c r="P26">
        <v>348.2</v>
      </c>
      <c r="Q26" s="5">
        <f t="shared" si="0"/>
        <v>7.060996799999999</v>
      </c>
      <c r="R26" s="6">
        <f t="shared" si="1"/>
        <v>7.0336399999999992</v>
      </c>
      <c r="U26" t="s">
        <v>81</v>
      </c>
      <c r="V26">
        <v>345.99700000000001</v>
      </c>
      <c r="W26">
        <v>8.8839699999999994E-2</v>
      </c>
      <c r="X26">
        <v>30.696999999999999</v>
      </c>
      <c r="Y26">
        <f t="shared" si="7"/>
        <v>8.8839699999999994E-2</v>
      </c>
      <c r="Z26" s="7">
        <f t="shared" si="8"/>
        <v>3.0696999999999999E-2</v>
      </c>
      <c r="AB26" s="1">
        <v>45112.708009259259</v>
      </c>
      <c r="AC26" t="s">
        <v>43</v>
      </c>
      <c r="AD26">
        <v>6.7</v>
      </c>
      <c r="AE26">
        <v>228.4</v>
      </c>
      <c r="AF26">
        <v>12.9</v>
      </c>
      <c r="AG26">
        <v>347.9</v>
      </c>
      <c r="AH26" s="5">
        <f t="shared" si="2"/>
        <v>4.5449316</v>
      </c>
      <c r="AI26" s="17">
        <f t="shared" si="3"/>
        <v>4.4879100000000003</v>
      </c>
      <c r="AM26" t="s">
        <v>1698</v>
      </c>
      <c r="AN26">
        <v>345.99799999999999</v>
      </c>
      <c r="AO26">
        <v>8.9755500000000002E-2</v>
      </c>
      <c r="AP26">
        <v>31.0413</v>
      </c>
      <c r="AQ26">
        <f t="shared" si="9"/>
        <v>8.9755500000000002E-2</v>
      </c>
      <c r="AR26" s="7">
        <f t="shared" si="10"/>
        <v>3.1041300000000001E-2</v>
      </c>
      <c r="AT26" s="1">
        <v>45112.723333333335</v>
      </c>
      <c r="AU26">
        <v>6</v>
      </c>
      <c r="AV26">
        <v>10.4</v>
      </c>
      <c r="AW26">
        <v>228.4</v>
      </c>
      <c r="AX26">
        <v>20.2</v>
      </c>
      <c r="AY26">
        <v>348.1</v>
      </c>
      <c r="AZ26" s="5">
        <f t="shared" si="4"/>
        <v>7.0548191999999998</v>
      </c>
      <c r="BA26" s="6">
        <f t="shared" si="5"/>
        <v>7.0316200000000002</v>
      </c>
    </row>
    <row r="27" spans="4:53" x14ac:dyDescent="0.35">
      <c r="D27" t="s">
        <v>1001</v>
      </c>
      <c r="E27">
        <v>345.99700000000001</v>
      </c>
      <c r="F27">
        <v>8.86049E-2</v>
      </c>
      <c r="G27">
        <v>30.676600000000001</v>
      </c>
      <c r="H27">
        <f t="shared" si="6"/>
        <v>8.86049E-2</v>
      </c>
      <c r="I27" s="7">
        <f t="shared" si="11"/>
        <v>3.0676600000000002E-2</v>
      </c>
      <c r="K27" s="1">
        <v>45112.7</v>
      </c>
      <c r="L27">
        <v>20</v>
      </c>
      <c r="M27">
        <v>10.4</v>
      </c>
      <c r="N27">
        <v>228.5</v>
      </c>
      <c r="O27">
        <v>20.100000000000001</v>
      </c>
      <c r="P27">
        <v>348.2</v>
      </c>
      <c r="Q27" s="5">
        <f t="shared" si="0"/>
        <v>7.0579079999999994</v>
      </c>
      <c r="R27" s="6">
        <f t="shared" si="1"/>
        <v>6.9988200000000003</v>
      </c>
      <c r="U27" t="s">
        <v>82</v>
      </c>
      <c r="V27">
        <v>345.99700000000001</v>
      </c>
      <c r="W27">
        <v>8.8839699999999994E-2</v>
      </c>
      <c r="X27">
        <v>30.696999999999999</v>
      </c>
      <c r="Y27">
        <f t="shared" si="7"/>
        <v>8.8839699999999994E-2</v>
      </c>
      <c r="Z27" s="7">
        <f t="shared" si="8"/>
        <v>3.0696999999999999E-2</v>
      </c>
      <c r="AB27" s="1">
        <v>45112.708043981482</v>
      </c>
      <c r="AC27" t="s">
        <v>43</v>
      </c>
      <c r="AD27">
        <v>3.2</v>
      </c>
      <c r="AE27">
        <v>228.9</v>
      </c>
      <c r="AF27">
        <v>6</v>
      </c>
      <c r="AG27">
        <v>347.5</v>
      </c>
      <c r="AH27" s="5">
        <f t="shared" si="2"/>
        <v>2.1754655999999999</v>
      </c>
      <c r="AI27" s="17">
        <f t="shared" si="3"/>
        <v>2.085</v>
      </c>
      <c r="AM27" t="s">
        <v>1699</v>
      </c>
      <c r="AN27">
        <v>345.99799999999999</v>
      </c>
      <c r="AO27">
        <v>8.9755500000000002E-2</v>
      </c>
      <c r="AP27">
        <v>31.0413</v>
      </c>
      <c r="AQ27">
        <f t="shared" si="9"/>
        <v>8.9755500000000002E-2</v>
      </c>
      <c r="AR27" s="7">
        <f t="shared" si="10"/>
        <v>3.1041300000000001E-2</v>
      </c>
      <c r="AT27" s="1">
        <v>45112.723379629628</v>
      </c>
      <c r="AU27">
        <v>6</v>
      </c>
      <c r="AV27">
        <v>3.2</v>
      </c>
      <c r="AW27">
        <v>229.6</v>
      </c>
      <c r="AX27">
        <v>6</v>
      </c>
      <c r="AY27">
        <v>347.5</v>
      </c>
      <c r="AZ27" s="5">
        <f t="shared" si="4"/>
        <v>2.1821183999999998</v>
      </c>
      <c r="BA27" s="6">
        <f t="shared" si="5"/>
        <v>2.085</v>
      </c>
    </row>
    <row r="28" spans="4:53" x14ac:dyDescent="0.35">
      <c r="D28" t="s">
        <v>1002</v>
      </c>
      <c r="E28">
        <v>345.99700000000001</v>
      </c>
      <c r="F28">
        <v>8.8591100000000006E-2</v>
      </c>
      <c r="G28">
        <v>30.5002</v>
      </c>
      <c r="H28">
        <f t="shared" si="6"/>
        <v>8.8591100000000006E-2</v>
      </c>
      <c r="I28" s="7">
        <f t="shared" si="11"/>
        <v>3.0500199999999998E-2</v>
      </c>
      <c r="K28" s="1">
        <v>45112.7</v>
      </c>
      <c r="L28">
        <v>20</v>
      </c>
      <c r="M28">
        <v>10.4</v>
      </c>
      <c r="N28">
        <v>228.5</v>
      </c>
      <c r="O28">
        <v>20.2</v>
      </c>
      <c r="P28">
        <v>348.2</v>
      </c>
      <c r="Q28" s="5">
        <f t="shared" si="0"/>
        <v>7.0579079999999994</v>
      </c>
      <c r="R28" s="6">
        <f t="shared" si="1"/>
        <v>7.0336399999999992</v>
      </c>
      <c r="U28" t="s">
        <v>83</v>
      </c>
      <c r="V28">
        <v>345.99599999999998</v>
      </c>
      <c r="W28">
        <v>8.8643100000000002E-2</v>
      </c>
      <c r="X28">
        <v>30.663699999999999</v>
      </c>
      <c r="Y28">
        <f t="shared" si="7"/>
        <v>8.8643100000000002E-2</v>
      </c>
      <c r="Z28" s="7">
        <f t="shared" si="8"/>
        <v>3.0663699999999999E-2</v>
      </c>
      <c r="AB28" s="1">
        <v>45112.708078703705</v>
      </c>
      <c r="AC28" t="s">
        <v>43</v>
      </c>
      <c r="AD28">
        <v>3.2</v>
      </c>
      <c r="AE28">
        <v>229</v>
      </c>
      <c r="AF28">
        <v>6</v>
      </c>
      <c r="AG28">
        <v>347.3</v>
      </c>
      <c r="AH28" s="5">
        <f t="shared" si="2"/>
        <v>2.1764160000000001</v>
      </c>
      <c r="AI28" s="17">
        <f t="shared" si="3"/>
        <v>2.0838000000000001</v>
      </c>
      <c r="AM28" t="s">
        <v>1700</v>
      </c>
      <c r="AN28">
        <v>345.99700000000001</v>
      </c>
      <c r="AO28">
        <v>8.7862999999999997E-2</v>
      </c>
      <c r="AP28">
        <v>30.4818</v>
      </c>
      <c r="AQ28">
        <f t="shared" si="9"/>
        <v>8.7862999999999997E-2</v>
      </c>
      <c r="AR28" s="7">
        <f t="shared" si="10"/>
        <v>3.04818E-2</v>
      </c>
      <c r="AT28" s="1">
        <v>45112.723425925928</v>
      </c>
      <c r="AU28">
        <v>6</v>
      </c>
      <c r="AV28">
        <v>3.2</v>
      </c>
      <c r="AW28">
        <v>229.6</v>
      </c>
      <c r="AX28">
        <v>6</v>
      </c>
      <c r="AY28">
        <v>347.3</v>
      </c>
      <c r="AZ28" s="5">
        <f t="shared" si="4"/>
        <v>2.1821183999999998</v>
      </c>
      <c r="BA28" s="6">
        <f t="shared" si="5"/>
        <v>2.0838000000000001</v>
      </c>
    </row>
    <row r="29" spans="4:53" x14ac:dyDescent="0.35">
      <c r="D29" t="s">
        <v>1003</v>
      </c>
      <c r="E29">
        <v>345.99700000000001</v>
      </c>
      <c r="F29">
        <v>8.8591100000000006E-2</v>
      </c>
      <c r="G29">
        <v>30.5002</v>
      </c>
      <c r="H29">
        <f t="shared" si="6"/>
        <v>8.8591100000000006E-2</v>
      </c>
      <c r="I29" s="7">
        <f t="shared" si="11"/>
        <v>3.0500199999999998E-2</v>
      </c>
      <c r="K29" s="1">
        <v>45112.7</v>
      </c>
      <c r="L29">
        <v>20</v>
      </c>
      <c r="M29">
        <v>10.4</v>
      </c>
      <c r="N29">
        <v>228.3</v>
      </c>
      <c r="O29">
        <v>20.2</v>
      </c>
      <c r="P29">
        <v>348.1</v>
      </c>
      <c r="Q29" s="5">
        <f t="shared" si="0"/>
        <v>7.0517304000000003</v>
      </c>
      <c r="R29" s="6">
        <f t="shared" si="1"/>
        <v>7.0316200000000002</v>
      </c>
      <c r="U29" t="s">
        <v>84</v>
      </c>
      <c r="V29">
        <v>345.99599999999998</v>
      </c>
      <c r="W29">
        <v>8.8643100000000002E-2</v>
      </c>
      <c r="X29">
        <v>30.663699999999999</v>
      </c>
      <c r="Y29">
        <f t="shared" si="7"/>
        <v>8.8643100000000002E-2</v>
      </c>
      <c r="Z29" s="7">
        <f t="shared" si="8"/>
        <v>3.0663699999999999E-2</v>
      </c>
      <c r="AB29" s="1">
        <v>45112.708113425928</v>
      </c>
      <c r="AC29" t="s">
        <v>43</v>
      </c>
      <c r="AD29">
        <v>3.2</v>
      </c>
      <c r="AE29">
        <v>229.1</v>
      </c>
      <c r="AF29">
        <v>6.1</v>
      </c>
      <c r="AG29">
        <v>347.5</v>
      </c>
      <c r="AH29" s="5">
        <f t="shared" si="2"/>
        <v>2.1773663999999999</v>
      </c>
      <c r="AI29" s="17">
        <f t="shared" si="3"/>
        <v>2.1197499999999998</v>
      </c>
      <c r="AM29" t="s">
        <v>1701</v>
      </c>
      <c r="AN29">
        <v>345.99700000000001</v>
      </c>
      <c r="AO29">
        <v>8.7862999999999997E-2</v>
      </c>
      <c r="AP29">
        <v>30.4818</v>
      </c>
      <c r="AQ29">
        <f t="shared" si="9"/>
        <v>8.7862999999999997E-2</v>
      </c>
      <c r="AR29" s="7">
        <f t="shared" si="10"/>
        <v>3.04818E-2</v>
      </c>
      <c r="AT29" s="1">
        <v>45112.72347222222</v>
      </c>
      <c r="AU29">
        <v>6</v>
      </c>
      <c r="AV29">
        <v>3.2</v>
      </c>
      <c r="AW29">
        <v>229.6</v>
      </c>
      <c r="AX29">
        <v>6</v>
      </c>
      <c r="AY29">
        <v>347.5</v>
      </c>
      <c r="AZ29" s="5">
        <f t="shared" si="4"/>
        <v>2.1821183999999998</v>
      </c>
      <c r="BA29" s="6">
        <f t="shared" si="5"/>
        <v>2.085</v>
      </c>
    </row>
    <row r="30" spans="4:53" x14ac:dyDescent="0.35">
      <c r="D30" t="s">
        <v>1004</v>
      </c>
      <c r="E30">
        <v>345.99700000000001</v>
      </c>
      <c r="F30">
        <v>8.8209800000000005E-2</v>
      </c>
      <c r="G30">
        <v>30.592099999999999</v>
      </c>
      <c r="H30">
        <f t="shared" si="6"/>
        <v>8.8209800000000005E-2</v>
      </c>
      <c r="I30" s="7">
        <f t="shared" si="11"/>
        <v>3.0592099999999997E-2</v>
      </c>
      <c r="K30" s="1">
        <v>45112.7</v>
      </c>
      <c r="L30">
        <v>20</v>
      </c>
      <c r="M30">
        <v>10.4</v>
      </c>
      <c r="N30">
        <v>228.3</v>
      </c>
      <c r="O30">
        <v>20.2</v>
      </c>
      <c r="P30">
        <v>348.2</v>
      </c>
      <c r="Q30" s="5">
        <f t="shared" si="0"/>
        <v>7.0517304000000003</v>
      </c>
      <c r="R30" s="6">
        <f t="shared" si="1"/>
        <v>7.0336399999999992</v>
      </c>
      <c r="U30" t="s">
        <v>85</v>
      </c>
      <c r="V30">
        <v>345.99599999999998</v>
      </c>
      <c r="W30">
        <v>8.9313100000000006E-2</v>
      </c>
      <c r="X30">
        <v>30.945599999999999</v>
      </c>
      <c r="Y30">
        <f t="shared" si="7"/>
        <v>8.9313100000000006E-2</v>
      </c>
      <c r="Z30" s="7">
        <f t="shared" si="8"/>
        <v>3.09456E-2</v>
      </c>
      <c r="AB30" s="1">
        <v>45112.708148148151</v>
      </c>
      <c r="AC30" t="s">
        <v>43</v>
      </c>
      <c r="AD30">
        <v>3.2</v>
      </c>
      <c r="AE30">
        <v>228.9</v>
      </c>
      <c r="AF30">
        <v>6</v>
      </c>
      <c r="AG30">
        <v>347.5</v>
      </c>
      <c r="AH30" s="5">
        <f t="shared" si="2"/>
        <v>2.1754655999999999</v>
      </c>
      <c r="AI30" s="17">
        <f t="shared" si="3"/>
        <v>2.085</v>
      </c>
      <c r="AM30" t="s">
        <v>1702</v>
      </c>
      <c r="AN30">
        <v>345.99799999999999</v>
      </c>
      <c r="AO30">
        <v>8.8817199999999999E-2</v>
      </c>
      <c r="AP30">
        <v>30.618500000000001</v>
      </c>
      <c r="AQ30">
        <f t="shared" si="9"/>
        <v>8.8817199999999999E-2</v>
      </c>
      <c r="AR30" s="7">
        <f t="shared" si="10"/>
        <v>3.06185E-2</v>
      </c>
      <c r="AT30" s="1">
        <v>45112.72351851852</v>
      </c>
      <c r="AU30">
        <v>6</v>
      </c>
      <c r="AV30">
        <v>3.2</v>
      </c>
      <c r="AW30">
        <v>229.5</v>
      </c>
      <c r="AX30">
        <v>6</v>
      </c>
      <c r="AY30">
        <v>347.5</v>
      </c>
      <c r="AZ30" s="5">
        <f t="shared" si="4"/>
        <v>2.181168</v>
      </c>
      <c r="BA30" s="6">
        <f t="shared" si="5"/>
        <v>2.085</v>
      </c>
    </row>
    <row r="31" spans="4:53" x14ac:dyDescent="0.35">
      <c r="D31" t="s">
        <v>1005</v>
      </c>
      <c r="E31">
        <v>345.99700000000001</v>
      </c>
      <c r="F31">
        <v>8.8209800000000005E-2</v>
      </c>
      <c r="G31">
        <v>30.592099999999999</v>
      </c>
      <c r="H31">
        <f t="shared" si="6"/>
        <v>8.8209800000000005E-2</v>
      </c>
      <c r="I31" s="7">
        <f t="shared" si="11"/>
        <v>3.0592099999999997E-2</v>
      </c>
      <c r="K31" s="1">
        <v>45112.7</v>
      </c>
      <c r="L31">
        <v>20</v>
      </c>
      <c r="M31">
        <v>10.4</v>
      </c>
      <c r="N31">
        <v>228.4</v>
      </c>
      <c r="O31">
        <v>20.2</v>
      </c>
      <c r="P31">
        <v>348.2</v>
      </c>
      <c r="Q31" s="5">
        <f t="shared" si="0"/>
        <v>7.0548191999999998</v>
      </c>
      <c r="R31" s="6">
        <f t="shared" si="1"/>
        <v>7.0336399999999992</v>
      </c>
      <c r="U31" t="s">
        <v>86</v>
      </c>
      <c r="V31">
        <v>345.99599999999998</v>
      </c>
      <c r="W31">
        <v>8.9313100000000006E-2</v>
      </c>
      <c r="X31">
        <v>30.945599999999999</v>
      </c>
      <c r="Y31">
        <f t="shared" si="7"/>
        <v>8.9313100000000006E-2</v>
      </c>
      <c r="Z31" s="7">
        <f t="shared" si="8"/>
        <v>3.09456E-2</v>
      </c>
      <c r="AB31" s="1">
        <v>45112.708194444444</v>
      </c>
      <c r="AC31" t="s">
        <v>43</v>
      </c>
      <c r="AD31">
        <v>3.2</v>
      </c>
      <c r="AE31">
        <v>228.9</v>
      </c>
      <c r="AF31">
        <v>6</v>
      </c>
      <c r="AG31">
        <v>347.5</v>
      </c>
      <c r="AH31" s="5">
        <f t="shared" si="2"/>
        <v>2.1754655999999999</v>
      </c>
      <c r="AI31" s="17">
        <f t="shared" si="3"/>
        <v>2.085</v>
      </c>
      <c r="AM31" t="s">
        <v>1703</v>
      </c>
      <c r="AN31">
        <v>345.99799999999999</v>
      </c>
      <c r="AO31">
        <v>8.8817199999999999E-2</v>
      </c>
      <c r="AP31">
        <v>30.618500000000001</v>
      </c>
      <c r="AQ31">
        <f t="shared" si="9"/>
        <v>8.8817199999999999E-2</v>
      </c>
      <c r="AR31" s="7">
        <f t="shared" si="10"/>
        <v>3.06185E-2</v>
      </c>
      <c r="AT31" s="1">
        <v>45112.723564814813</v>
      </c>
      <c r="AU31">
        <v>6</v>
      </c>
      <c r="AV31">
        <v>3.2</v>
      </c>
      <c r="AW31">
        <v>229.5</v>
      </c>
      <c r="AX31">
        <v>6</v>
      </c>
      <c r="AY31">
        <v>347.5</v>
      </c>
      <c r="AZ31" s="5">
        <f t="shared" si="4"/>
        <v>2.181168</v>
      </c>
      <c r="BA31" s="6">
        <f t="shared" si="5"/>
        <v>2.085</v>
      </c>
    </row>
    <row r="32" spans="4:53" x14ac:dyDescent="0.35">
      <c r="D32" t="s">
        <v>1006</v>
      </c>
      <c r="E32">
        <v>345.99700000000001</v>
      </c>
      <c r="F32">
        <v>8.8287599999999994E-2</v>
      </c>
      <c r="G32">
        <v>30.521999999999998</v>
      </c>
      <c r="H32">
        <f t="shared" si="6"/>
        <v>8.8287599999999994E-2</v>
      </c>
      <c r="I32" s="7">
        <f t="shared" si="11"/>
        <v>3.0521999999999997E-2</v>
      </c>
      <c r="K32" s="1">
        <v>45112.7</v>
      </c>
      <c r="L32">
        <v>20</v>
      </c>
      <c r="M32">
        <v>10.4</v>
      </c>
      <c r="N32">
        <v>228.4</v>
      </c>
      <c r="O32">
        <v>20.2</v>
      </c>
      <c r="P32">
        <v>348.1</v>
      </c>
      <c r="Q32" s="5">
        <f t="shared" si="0"/>
        <v>7.0548191999999998</v>
      </c>
      <c r="R32" s="6">
        <f t="shared" si="1"/>
        <v>7.0316200000000002</v>
      </c>
      <c r="U32" t="s">
        <v>87</v>
      </c>
      <c r="V32">
        <v>345.99799999999999</v>
      </c>
      <c r="W32">
        <v>8.7790699999999999E-2</v>
      </c>
      <c r="X32">
        <v>30.479700000000001</v>
      </c>
      <c r="Y32">
        <f t="shared" si="7"/>
        <v>8.7790699999999999E-2</v>
      </c>
      <c r="Z32" s="7">
        <f t="shared" si="8"/>
        <v>3.0479700000000002E-2</v>
      </c>
      <c r="AB32" s="1">
        <v>45112.708229166667</v>
      </c>
      <c r="AC32" t="s">
        <v>43</v>
      </c>
      <c r="AD32">
        <v>3.2</v>
      </c>
      <c r="AE32">
        <v>228.8</v>
      </c>
      <c r="AF32">
        <v>6</v>
      </c>
      <c r="AG32">
        <v>347.5</v>
      </c>
      <c r="AH32" s="5">
        <f t="shared" si="2"/>
        <v>2.1745152000000001</v>
      </c>
      <c r="AI32" s="17">
        <f t="shared" si="3"/>
        <v>2.085</v>
      </c>
      <c r="AM32" t="s">
        <v>1704</v>
      </c>
      <c r="AN32">
        <v>345.99700000000001</v>
      </c>
      <c r="AO32">
        <v>8.8658399999999998E-2</v>
      </c>
      <c r="AP32">
        <v>30.8155</v>
      </c>
      <c r="AQ32">
        <f t="shared" si="9"/>
        <v>8.8658399999999998E-2</v>
      </c>
      <c r="AR32" s="7">
        <f t="shared" si="10"/>
        <v>3.0815499999999999E-2</v>
      </c>
      <c r="AT32" s="1">
        <v>45112.723634259259</v>
      </c>
      <c r="AU32">
        <v>6</v>
      </c>
      <c r="AV32">
        <v>3.2</v>
      </c>
      <c r="AW32">
        <v>229.5</v>
      </c>
      <c r="AX32">
        <v>6</v>
      </c>
      <c r="AY32">
        <v>347.5</v>
      </c>
      <c r="AZ32" s="5">
        <f t="shared" si="4"/>
        <v>2.181168</v>
      </c>
      <c r="BA32" s="6">
        <f t="shared" si="5"/>
        <v>2.085</v>
      </c>
    </row>
    <row r="33" spans="4:53" x14ac:dyDescent="0.35">
      <c r="D33" t="s">
        <v>1007</v>
      </c>
      <c r="E33">
        <v>345.99700000000001</v>
      </c>
      <c r="F33">
        <v>8.8287599999999994E-2</v>
      </c>
      <c r="G33">
        <v>30.521999999999998</v>
      </c>
      <c r="H33">
        <f t="shared" si="6"/>
        <v>8.8287599999999994E-2</v>
      </c>
      <c r="I33" s="7">
        <f t="shared" si="11"/>
        <v>3.0521999999999997E-2</v>
      </c>
      <c r="K33" s="1">
        <v>45112.7</v>
      </c>
      <c r="L33">
        <v>20</v>
      </c>
      <c r="M33">
        <v>10.4</v>
      </c>
      <c r="N33">
        <v>228.3</v>
      </c>
      <c r="O33">
        <v>20.2</v>
      </c>
      <c r="P33">
        <v>348.1</v>
      </c>
      <c r="Q33" s="5">
        <f t="shared" si="0"/>
        <v>7.0517304000000003</v>
      </c>
      <c r="R33" s="6">
        <f t="shared" si="1"/>
        <v>7.0316200000000002</v>
      </c>
      <c r="U33" t="s">
        <v>88</v>
      </c>
      <c r="V33">
        <v>345.99799999999999</v>
      </c>
      <c r="W33">
        <v>8.7790699999999999E-2</v>
      </c>
      <c r="X33">
        <v>30.479700000000001</v>
      </c>
      <c r="Y33">
        <f t="shared" si="7"/>
        <v>8.7790699999999999E-2</v>
      </c>
      <c r="Z33" s="7">
        <f t="shared" si="8"/>
        <v>3.0479700000000002E-2</v>
      </c>
      <c r="AB33" s="1">
        <v>45112.708275462966</v>
      </c>
      <c r="AC33" t="s">
        <v>43</v>
      </c>
      <c r="AD33">
        <v>3.2</v>
      </c>
      <c r="AE33">
        <v>228.7</v>
      </c>
      <c r="AF33">
        <v>6</v>
      </c>
      <c r="AG33">
        <v>347.5</v>
      </c>
      <c r="AH33" s="5">
        <f t="shared" si="2"/>
        <v>2.1735648000000003</v>
      </c>
      <c r="AI33" s="17">
        <f t="shared" si="3"/>
        <v>2.085</v>
      </c>
      <c r="AM33" t="s">
        <v>1705</v>
      </c>
      <c r="AN33">
        <v>345.99700000000001</v>
      </c>
      <c r="AO33">
        <v>8.8658399999999998E-2</v>
      </c>
      <c r="AP33">
        <v>30.8155</v>
      </c>
      <c r="AQ33">
        <f t="shared" si="9"/>
        <v>8.8658399999999998E-2</v>
      </c>
      <c r="AR33" s="7">
        <f t="shared" si="10"/>
        <v>3.0815499999999999E-2</v>
      </c>
      <c r="AT33" s="1">
        <v>45112.723703703705</v>
      </c>
      <c r="AU33">
        <v>6</v>
      </c>
      <c r="AV33">
        <v>3.2</v>
      </c>
      <c r="AW33">
        <v>229.6</v>
      </c>
      <c r="AX33">
        <v>6.1</v>
      </c>
      <c r="AY33">
        <v>347.5</v>
      </c>
      <c r="AZ33" s="5">
        <f t="shared" si="4"/>
        <v>2.1821183999999998</v>
      </c>
      <c r="BA33" s="6">
        <f t="shared" si="5"/>
        <v>2.1197499999999998</v>
      </c>
    </row>
    <row r="34" spans="4:53" x14ac:dyDescent="0.35">
      <c r="D34" t="s">
        <v>1008</v>
      </c>
      <c r="E34">
        <v>345.99799999999999</v>
      </c>
      <c r="F34">
        <v>8.9869500000000005E-2</v>
      </c>
      <c r="G34">
        <v>31.110900000000001</v>
      </c>
      <c r="H34">
        <f t="shared" si="6"/>
        <v>8.9869500000000005E-2</v>
      </c>
      <c r="I34" s="7">
        <f t="shared" si="11"/>
        <v>3.11109E-2</v>
      </c>
      <c r="K34" s="1">
        <v>45112.7</v>
      </c>
      <c r="L34">
        <v>20</v>
      </c>
      <c r="M34">
        <v>10.4</v>
      </c>
      <c r="N34">
        <v>228.4</v>
      </c>
      <c r="O34">
        <v>20.100000000000001</v>
      </c>
      <c r="P34">
        <v>348.2</v>
      </c>
      <c r="Q34" s="5">
        <f t="shared" ref="Q34:Q65" si="12">M34*N34*$A$2*3/1000</f>
        <v>7.0548191999999998</v>
      </c>
      <c r="R34" s="6">
        <f t="shared" ref="R34:R65" si="13">O34*P34/1000</f>
        <v>6.9988200000000003</v>
      </c>
      <c r="U34" t="s">
        <v>89</v>
      </c>
      <c r="V34">
        <v>345.99700000000001</v>
      </c>
      <c r="W34">
        <v>8.763E-2</v>
      </c>
      <c r="X34">
        <v>30.316700000000001</v>
      </c>
      <c r="Y34">
        <f t="shared" si="7"/>
        <v>8.763E-2</v>
      </c>
      <c r="Z34" s="7">
        <f t="shared" si="8"/>
        <v>3.0316700000000002E-2</v>
      </c>
      <c r="AB34" s="1">
        <v>45112.708321759259</v>
      </c>
      <c r="AC34" t="s">
        <v>52</v>
      </c>
      <c r="AD34">
        <v>3.2</v>
      </c>
      <c r="AE34">
        <v>228.4</v>
      </c>
      <c r="AF34">
        <v>6</v>
      </c>
      <c r="AG34">
        <v>347.5</v>
      </c>
      <c r="AH34" s="5">
        <f t="shared" ref="AH34:AH65" si="14">AD34*AE34*$A$2*3/1000</f>
        <v>2.1707136</v>
      </c>
      <c r="AI34" s="17">
        <f t="shared" ref="AI34:AI65" si="15">AF34*AG34/1000</f>
        <v>2.085</v>
      </c>
      <c r="AM34" t="s">
        <v>1706</v>
      </c>
      <c r="AN34">
        <v>345.99700000000001</v>
      </c>
      <c r="AO34">
        <v>8.9264200000000002E-2</v>
      </c>
      <c r="AP34">
        <v>30.92</v>
      </c>
      <c r="AQ34">
        <f t="shared" si="9"/>
        <v>8.9264200000000002E-2</v>
      </c>
      <c r="AR34" s="7">
        <f t="shared" si="10"/>
        <v>3.0920000000000003E-2</v>
      </c>
      <c r="AT34" s="1">
        <v>45112.723773148151</v>
      </c>
      <c r="AU34">
        <v>6</v>
      </c>
      <c r="AV34">
        <v>3.2</v>
      </c>
      <c r="AW34">
        <v>229.4</v>
      </c>
      <c r="AX34">
        <v>6</v>
      </c>
      <c r="AY34">
        <v>347.5</v>
      </c>
      <c r="AZ34" s="5">
        <f t="shared" ref="AZ34:AZ65" si="16">AV34*AW34*$A$2*3/1000</f>
        <v>2.1802175999999998</v>
      </c>
      <c r="BA34" s="6">
        <f t="shared" ref="BA34:BA65" si="17">AX34*AY34/1000</f>
        <v>2.085</v>
      </c>
    </row>
    <row r="35" spans="4:53" x14ac:dyDescent="0.35">
      <c r="D35" t="s">
        <v>1009</v>
      </c>
      <c r="E35">
        <v>345.99799999999999</v>
      </c>
      <c r="F35">
        <v>8.9869500000000005E-2</v>
      </c>
      <c r="G35">
        <v>31.110900000000001</v>
      </c>
      <c r="H35">
        <f t="shared" si="6"/>
        <v>8.9869500000000005E-2</v>
      </c>
      <c r="I35" s="7">
        <f t="shared" si="11"/>
        <v>3.11109E-2</v>
      </c>
      <c r="K35" s="1">
        <v>45112.7</v>
      </c>
      <c r="L35">
        <v>20</v>
      </c>
      <c r="M35">
        <v>10.4</v>
      </c>
      <c r="N35">
        <v>228.2</v>
      </c>
      <c r="O35">
        <v>20.2</v>
      </c>
      <c r="P35">
        <v>348.2</v>
      </c>
      <c r="Q35" s="5">
        <f t="shared" si="12"/>
        <v>7.048641599999999</v>
      </c>
      <c r="R35" s="6">
        <f t="shared" si="13"/>
        <v>7.0336399999999992</v>
      </c>
      <c r="U35" t="s">
        <v>90</v>
      </c>
      <c r="V35">
        <v>345.99700000000001</v>
      </c>
      <c r="W35">
        <v>8.763E-2</v>
      </c>
      <c r="X35">
        <v>30.316700000000001</v>
      </c>
      <c r="Y35">
        <f t="shared" si="7"/>
        <v>8.763E-2</v>
      </c>
      <c r="Z35" s="7">
        <f t="shared" si="8"/>
        <v>3.0316700000000002E-2</v>
      </c>
      <c r="AB35" s="1">
        <v>45112.708356481482</v>
      </c>
      <c r="AC35" t="s">
        <v>5</v>
      </c>
      <c r="AD35">
        <v>3.5</v>
      </c>
      <c r="AE35">
        <v>228.2</v>
      </c>
      <c r="AF35">
        <v>6.7</v>
      </c>
      <c r="AG35">
        <v>347.5</v>
      </c>
      <c r="AH35" s="5">
        <f t="shared" si="14"/>
        <v>2.3721390000000002</v>
      </c>
      <c r="AI35" s="17">
        <f t="shared" si="15"/>
        <v>2.3282500000000002</v>
      </c>
      <c r="AM35" t="s">
        <v>1707</v>
      </c>
      <c r="AN35">
        <v>345.99700000000001</v>
      </c>
      <c r="AO35">
        <v>8.9264200000000002E-2</v>
      </c>
      <c r="AP35">
        <v>30.92</v>
      </c>
      <c r="AQ35">
        <f t="shared" si="9"/>
        <v>8.9264200000000002E-2</v>
      </c>
      <c r="AR35" s="7">
        <f t="shared" si="10"/>
        <v>3.0920000000000003E-2</v>
      </c>
      <c r="AT35" s="1">
        <v>45112.72383101852</v>
      </c>
      <c r="AU35">
        <v>6</v>
      </c>
      <c r="AV35">
        <v>3.2</v>
      </c>
      <c r="AW35">
        <v>229.1</v>
      </c>
      <c r="AX35">
        <v>6</v>
      </c>
      <c r="AY35">
        <v>347.5</v>
      </c>
      <c r="AZ35" s="5">
        <f t="shared" si="16"/>
        <v>2.1773663999999999</v>
      </c>
      <c r="BA35" s="6">
        <f t="shared" si="17"/>
        <v>2.085</v>
      </c>
    </row>
    <row r="36" spans="4:53" x14ac:dyDescent="0.35">
      <c r="D36" t="s">
        <v>1010</v>
      </c>
      <c r="E36">
        <v>345.99700000000001</v>
      </c>
      <c r="F36">
        <v>8.98172E-2</v>
      </c>
      <c r="G36">
        <v>31.096299999999999</v>
      </c>
      <c r="H36">
        <f t="shared" si="6"/>
        <v>8.98172E-2</v>
      </c>
      <c r="I36" s="7">
        <f t="shared" si="11"/>
        <v>3.10963E-2</v>
      </c>
      <c r="K36" s="1">
        <v>45112.7</v>
      </c>
      <c r="L36">
        <v>20</v>
      </c>
      <c r="M36">
        <v>10.4</v>
      </c>
      <c r="N36">
        <v>228</v>
      </c>
      <c r="O36">
        <v>20.100000000000001</v>
      </c>
      <c r="P36">
        <v>348.2</v>
      </c>
      <c r="Q36" s="5">
        <f t="shared" si="12"/>
        <v>7.0424640000000007</v>
      </c>
      <c r="R36" s="6">
        <f t="shared" si="13"/>
        <v>6.9988200000000003</v>
      </c>
      <c r="U36" t="s">
        <v>91</v>
      </c>
      <c r="V36">
        <v>345.99799999999999</v>
      </c>
      <c r="W36">
        <v>8.9615600000000004E-2</v>
      </c>
      <c r="X36">
        <v>31.05</v>
      </c>
      <c r="Y36">
        <f t="shared" si="7"/>
        <v>8.9615600000000004E-2</v>
      </c>
      <c r="Z36" s="7">
        <f t="shared" si="8"/>
        <v>3.1050000000000001E-2</v>
      </c>
      <c r="AB36" s="1">
        <v>45112.708402777775</v>
      </c>
      <c r="AC36" t="s">
        <v>53</v>
      </c>
      <c r="AD36">
        <v>4</v>
      </c>
      <c r="AE36">
        <v>228.1</v>
      </c>
      <c r="AF36">
        <v>7.6</v>
      </c>
      <c r="AG36">
        <v>347.5</v>
      </c>
      <c r="AH36" s="5">
        <f t="shared" si="14"/>
        <v>2.7098279999999999</v>
      </c>
      <c r="AI36" s="17">
        <f t="shared" si="15"/>
        <v>2.641</v>
      </c>
      <c r="AM36" t="s">
        <v>1708</v>
      </c>
      <c r="AN36">
        <v>345.99799999999999</v>
      </c>
      <c r="AO36">
        <v>8.9110099999999998E-2</v>
      </c>
      <c r="AP36">
        <v>30.845300000000002</v>
      </c>
      <c r="AQ36">
        <f t="shared" si="9"/>
        <v>8.9110099999999998E-2</v>
      </c>
      <c r="AR36" s="7">
        <f t="shared" si="10"/>
        <v>3.0845300000000003E-2</v>
      </c>
      <c r="AT36" s="1">
        <v>45112.723900462966</v>
      </c>
      <c r="AU36">
        <v>6</v>
      </c>
      <c r="AV36">
        <v>3.2</v>
      </c>
      <c r="AW36">
        <v>229.1</v>
      </c>
      <c r="AX36">
        <v>6</v>
      </c>
      <c r="AY36">
        <v>347.5</v>
      </c>
      <c r="AZ36" s="5">
        <f t="shared" si="16"/>
        <v>2.1773663999999999</v>
      </c>
      <c r="BA36" s="6">
        <f t="shared" si="17"/>
        <v>2.085</v>
      </c>
    </row>
    <row r="37" spans="4:53" x14ac:dyDescent="0.35">
      <c r="D37" t="s">
        <v>1011</v>
      </c>
      <c r="E37">
        <v>345.99700000000001</v>
      </c>
      <c r="F37">
        <v>8.98172E-2</v>
      </c>
      <c r="G37">
        <v>31.096299999999999</v>
      </c>
      <c r="H37">
        <f t="shared" si="6"/>
        <v>8.98172E-2</v>
      </c>
      <c r="I37" s="7">
        <f t="shared" si="11"/>
        <v>3.10963E-2</v>
      </c>
      <c r="K37" s="1">
        <v>45112.7</v>
      </c>
      <c r="L37">
        <v>20</v>
      </c>
      <c r="M37">
        <v>10.4</v>
      </c>
      <c r="N37">
        <v>228.1</v>
      </c>
      <c r="O37">
        <v>20.2</v>
      </c>
      <c r="P37">
        <v>348.2</v>
      </c>
      <c r="Q37" s="5">
        <f t="shared" si="12"/>
        <v>7.0455528000000003</v>
      </c>
      <c r="R37" s="6">
        <f t="shared" si="13"/>
        <v>7.0336399999999992</v>
      </c>
      <c r="U37" t="s">
        <v>92</v>
      </c>
      <c r="V37">
        <v>345.99799999999999</v>
      </c>
      <c r="W37">
        <v>8.9615600000000004E-2</v>
      </c>
      <c r="X37">
        <v>31.05</v>
      </c>
      <c r="Y37">
        <f t="shared" si="7"/>
        <v>8.9615600000000004E-2</v>
      </c>
      <c r="Z37" s="7">
        <f t="shared" si="8"/>
        <v>3.1050000000000001E-2</v>
      </c>
      <c r="AB37" s="1">
        <v>45112.708437499998</v>
      </c>
      <c r="AC37" t="s">
        <v>54</v>
      </c>
      <c r="AD37">
        <v>3.4</v>
      </c>
      <c r="AE37">
        <v>228.5</v>
      </c>
      <c r="AF37">
        <v>6.4</v>
      </c>
      <c r="AG37">
        <v>347.5</v>
      </c>
      <c r="AH37" s="5">
        <f t="shared" si="14"/>
        <v>2.3073930000000002</v>
      </c>
      <c r="AI37" s="17">
        <f t="shared" si="15"/>
        <v>2.2240000000000002</v>
      </c>
      <c r="AM37" t="s">
        <v>1709</v>
      </c>
      <c r="AN37">
        <v>345.99799999999999</v>
      </c>
      <c r="AO37">
        <v>8.9110099999999998E-2</v>
      </c>
      <c r="AP37">
        <v>30.845300000000002</v>
      </c>
      <c r="AQ37">
        <f t="shared" si="9"/>
        <v>8.9110099999999998E-2</v>
      </c>
      <c r="AR37" s="7">
        <f t="shared" si="10"/>
        <v>3.0845300000000003E-2</v>
      </c>
      <c r="AT37" s="1">
        <v>45112.723969907405</v>
      </c>
      <c r="AU37">
        <v>19.690000000000001</v>
      </c>
      <c r="AV37">
        <v>3.2</v>
      </c>
      <c r="AW37">
        <v>229</v>
      </c>
      <c r="AX37">
        <v>6.6</v>
      </c>
      <c r="AY37">
        <v>347.5</v>
      </c>
      <c r="AZ37" s="5">
        <f t="shared" si="16"/>
        <v>2.1764160000000001</v>
      </c>
      <c r="BA37" s="6">
        <f t="shared" si="17"/>
        <v>2.2934999999999999</v>
      </c>
    </row>
    <row r="38" spans="4:53" x14ac:dyDescent="0.35">
      <c r="D38" t="s">
        <v>1012</v>
      </c>
      <c r="E38">
        <v>345.99599999999998</v>
      </c>
      <c r="F38">
        <v>8.7520000000000001E-2</v>
      </c>
      <c r="G38">
        <v>30.292200000000001</v>
      </c>
      <c r="H38">
        <f t="shared" si="6"/>
        <v>8.7520000000000001E-2</v>
      </c>
      <c r="I38" s="7">
        <f t="shared" si="11"/>
        <v>3.0292200000000002E-2</v>
      </c>
      <c r="K38" s="1">
        <v>45112.700694444444</v>
      </c>
      <c r="L38">
        <v>20</v>
      </c>
      <c r="M38">
        <v>10.4</v>
      </c>
      <c r="N38">
        <v>228.1</v>
      </c>
      <c r="O38">
        <v>20.100000000000001</v>
      </c>
      <c r="P38">
        <v>348.2</v>
      </c>
      <c r="Q38" s="5">
        <f t="shared" si="12"/>
        <v>7.0455528000000003</v>
      </c>
      <c r="R38" s="6">
        <f t="shared" si="13"/>
        <v>6.9988200000000003</v>
      </c>
      <c r="U38" t="s">
        <v>93</v>
      </c>
      <c r="V38">
        <v>345.99700000000001</v>
      </c>
      <c r="W38">
        <v>8.9291700000000002E-2</v>
      </c>
      <c r="X38">
        <v>30.9145</v>
      </c>
      <c r="Y38">
        <f t="shared" si="7"/>
        <v>8.9291700000000002E-2</v>
      </c>
      <c r="Z38" s="7">
        <f t="shared" si="8"/>
        <v>3.0914500000000001E-2</v>
      </c>
      <c r="AB38" s="1">
        <v>45112.708483796298</v>
      </c>
      <c r="AC38" t="s">
        <v>55</v>
      </c>
      <c r="AD38">
        <v>4</v>
      </c>
      <c r="AE38">
        <v>228.4</v>
      </c>
      <c r="AF38">
        <v>7.6</v>
      </c>
      <c r="AG38">
        <v>347.5</v>
      </c>
      <c r="AH38" s="5">
        <f t="shared" si="14"/>
        <v>2.7133920000000002</v>
      </c>
      <c r="AI38" s="17">
        <f t="shared" si="15"/>
        <v>2.641</v>
      </c>
      <c r="AM38" t="s">
        <v>1710</v>
      </c>
      <c r="AN38">
        <v>345.99700000000001</v>
      </c>
      <c r="AO38">
        <v>8.7213600000000002E-2</v>
      </c>
      <c r="AP38">
        <v>30.2212</v>
      </c>
      <c r="AQ38">
        <f t="shared" si="9"/>
        <v>8.7213600000000002E-2</v>
      </c>
      <c r="AR38" s="7">
        <f t="shared" si="10"/>
        <v>3.02212E-2</v>
      </c>
      <c r="AT38" s="1">
        <v>45112.724039351851</v>
      </c>
      <c r="AU38">
        <v>20</v>
      </c>
      <c r="AV38">
        <v>10.199999999999999</v>
      </c>
      <c r="AW38">
        <v>227.7</v>
      </c>
      <c r="AX38">
        <v>19.8</v>
      </c>
      <c r="AY38">
        <v>348.2</v>
      </c>
      <c r="AZ38" s="5">
        <f t="shared" si="16"/>
        <v>6.8979437999999993</v>
      </c>
      <c r="BA38" s="6">
        <f t="shared" si="17"/>
        <v>6.8943599999999998</v>
      </c>
    </row>
    <row r="39" spans="4:53" x14ac:dyDescent="0.35">
      <c r="D39" t="s">
        <v>1013</v>
      </c>
      <c r="E39">
        <v>345.99599999999998</v>
      </c>
      <c r="F39">
        <v>8.7520000000000001E-2</v>
      </c>
      <c r="G39">
        <v>30.292200000000001</v>
      </c>
      <c r="H39">
        <f t="shared" si="6"/>
        <v>8.7520000000000001E-2</v>
      </c>
      <c r="I39" s="7">
        <f t="shared" si="11"/>
        <v>3.0292200000000002E-2</v>
      </c>
      <c r="K39" s="1">
        <v>45112.700694444444</v>
      </c>
      <c r="L39">
        <v>20</v>
      </c>
      <c r="M39">
        <v>10.4</v>
      </c>
      <c r="N39">
        <v>228.8</v>
      </c>
      <c r="O39">
        <v>20.100000000000001</v>
      </c>
      <c r="P39">
        <v>348.2</v>
      </c>
      <c r="Q39" s="5">
        <f t="shared" si="12"/>
        <v>7.0671743999999999</v>
      </c>
      <c r="R39" s="6">
        <f t="shared" si="13"/>
        <v>6.9988200000000003</v>
      </c>
      <c r="U39" t="s">
        <v>94</v>
      </c>
      <c r="V39">
        <v>345.99700000000001</v>
      </c>
      <c r="W39">
        <v>8.9291700000000002E-2</v>
      </c>
      <c r="X39">
        <v>30.9145</v>
      </c>
      <c r="Y39">
        <f t="shared" si="7"/>
        <v>8.9291700000000002E-2</v>
      </c>
      <c r="Z39" s="7">
        <f t="shared" si="8"/>
        <v>3.0914500000000001E-2</v>
      </c>
      <c r="AB39" s="1">
        <v>45112.70853009259</v>
      </c>
      <c r="AC39" t="s">
        <v>44</v>
      </c>
      <c r="AD39">
        <v>10.4</v>
      </c>
      <c r="AE39">
        <v>227.2</v>
      </c>
      <c r="AF39">
        <v>20.100000000000001</v>
      </c>
      <c r="AG39">
        <v>348.2</v>
      </c>
      <c r="AH39" s="5">
        <f t="shared" si="14"/>
        <v>7.0177535999999998</v>
      </c>
      <c r="AI39" s="17">
        <f t="shared" si="15"/>
        <v>6.9988200000000003</v>
      </c>
      <c r="AM39" t="s">
        <v>1711</v>
      </c>
      <c r="AN39">
        <v>345.99700000000001</v>
      </c>
      <c r="AO39">
        <v>8.7213600000000002E-2</v>
      </c>
      <c r="AP39">
        <v>30.2212</v>
      </c>
      <c r="AQ39">
        <f t="shared" si="9"/>
        <v>8.7213600000000002E-2</v>
      </c>
      <c r="AR39" s="7">
        <f t="shared" si="10"/>
        <v>3.02212E-2</v>
      </c>
      <c r="AT39" s="1">
        <v>45112.724108796298</v>
      </c>
      <c r="AU39">
        <v>20</v>
      </c>
      <c r="AV39">
        <v>10.4</v>
      </c>
      <c r="AW39">
        <v>227.7</v>
      </c>
      <c r="AX39">
        <v>20.2</v>
      </c>
      <c r="AY39">
        <v>348.1</v>
      </c>
      <c r="AZ39" s="5">
        <f t="shared" si="16"/>
        <v>7.0331975999999994</v>
      </c>
      <c r="BA39" s="6">
        <f t="shared" si="17"/>
        <v>7.0316200000000002</v>
      </c>
    </row>
    <row r="40" spans="4:53" x14ac:dyDescent="0.35">
      <c r="D40" t="s">
        <v>1014</v>
      </c>
      <c r="E40">
        <v>345.99700000000001</v>
      </c>
      <c r="F40">
        <v>8.9188299999999998E-2</v>
      </c>
      <c r="G40">
        <v>30.924199999999999</v>
      </c>
      <c r="H40">
        <f t="shared" si="6"/>
        <v>8.9188299999999998E-2</v>
      </c>
      <c r="I40" s="7">
        <f t="shared" si="11"/>
        <v>3.0924199999999999E-2</v>
      </c>
      <c r="K40" s="1">
        <v>45112.700694444444</v>
      </c>
      <c r="L40">
        <v>20</v>
      </c>
      <c r="M40">
        <v>10.4</v>
      </c>
      <c r="N40">
        <v>228.7</v>
      </c>
      <c r="O40">
        <v>20.2</v>
      </c>
      <c r="P40">
        <v>348.4</v>
      </c>
      <c r="Q40" s="5">
        <f t="shared" si="12"/>
        <v>7.0640856000000003</v>
      </c>
      <c r="R40" s="6">
        <f t="shared" si="13"/>
        <v>7.037679999999999</v>
      </c>
      <c r="U40" t="s">
        <v>95</v>
      </c>
      <c r="V40">
        <v>345.99599999999998</v>
      </c>
      <c r="W40">
        <v>8.8915900000000006E-2</v>
      </c>
      <c r="X40">
        <v>30.819800000000001</v>
      </c>
      <c r="Y40">
        <f t="shared" si="7"/>
        <v>8.8915900000000006E-2</v>
      </c>
      <c r="Z40" s="7">
        <f t="shared" si="8"/>
        <v>3.0819800000000001E-2</v>
      </c>
      <c r="AB40" s="1">
        <v>45112.708564814813</v>
      </c>
      <c r="AC40" t="s">
        <v>44</v>
      </c>
      <c r="AD40">
        <v>10.5</v>
      </c>
      <c r="AE40">
        <v>227.2</v>
      </c>
      <c r="AF40">
        <v>20.2</v>
      </c>
      <c r="AG40">
        <v>348.2</v>
      </c>
      <c r="AH40" s="5">
        <f t="shared" si="14"/>
        <v>7.0852319999999986</v>
      </c>
      <c r="AI40" s="17">
        <f t="shared" si="15"/>
        <v>7.0336399999999992</v>
      </c>
      <c r="AM40" t="s">
        <v>1712</v>
      </c>
      <c r="AN40">
        <v>345.99799999999999</v>
      </c>
      <c r="AO40">
        <v>8.93375E-2</v>
      </c>
      <c r="AP40">
        <v>30.859100000000002</v>
      </c>
      <c r="AQ40">
        <f t="shared" si="9"/>
        <v>8.93375E-2</v>
      </c>
      <c r="AR40" s="7">
        <f t="shared" si="10"/>
        <v>3.08591E-2</v>
      </c>
      <c r="AT40" s="1">
        <v>45112.72420138889</v>
      </c>
      <c r="AU40">
        <v>20</v>
      </c>
      <c r="AV40">
        <v>10.4</v>
      </c>
      <c r="AW40">
        <v>228.2</v>
      </c>
      <c r="AX40">
        <v>20.2</v>
      </c>
      <c r="AY40">
        <v>348.4</v>
      </c>
      <c r="AZ40" s="5">
        <f t="shared" si="16"/>
        <v>7.048641599999999</v>
      </c>
      <c r="BA40" s="6">
        <f t="shared" si="17"/>
        <v>7.037679999999999</v>
      </c>
    </row>
    <row r="41" spans="4:53" x14ac:dyDescent="0.35">
      <c r="D41" t="s">
        <v>1015</v>
      </c>
      <c r="E41">
        <v>345.99700000000001</v>
      </c>
      <c r="F41">
        <v>8.9188299999999998E-2</v>
      </c>
      <c r="G41">
        <v>30.924199999999999</v>
      </c>
      <c r="H41">
        <f t="shared" si="6"/>
        <v>8.9188299999999998E-2</v>
      </c>
      <c r="I41" s="7">
        <f t="shared" si="11"/>
        <v>3.0924199999999999E-2</v>
      </c>
      <c r="K41" s="1">
        <v>45112.700694444444</v>
      </c>
      <c r="L41">
        <v>20</v>
      </c>
      <c r="M41">
        <v>10.4</v>
      </c>
      <c r="N41">
        <v>228.6</v>
      </c>
      <c r="O41">
        <v>20.100000000000001</v>
      </c>
      <c r="P41">
        <v>348.2</v>
      </c>
      <c r="Q41" s="5">
        <f t="shared" si="12"/>
        <v>7.060996799999999</v>
      </c>
      <c r="R41" s="6">
        <f t="shared" si="13"/>
        <v>6.9988200000000003</v>
      </c>
      <c r="U41" t="s">
        <v>96</v>
      </c>
      <c r="V41">
        <v>345.99599999999998</v>
      </c>
      <c r="W41">
        <v>8.8915900000000006E-2</v>
      </c>
      <c r="X41">
        <v>30.819800000000001</v>
      </c>
      <c r="Y41">
        <f t="shared" si="7"/>
        <v>8.8915900000000006E-2</v>
      </c>
      <c r="Z41" s="7">
        <f t="shared" si="8"/>
        <v>3.0819800000000001E-2</v>
      </c>
      <c r="AB41" s="1">
        <v>45112.708611111113</v>
      </c>
      <c r="AC41" t="s">
        <v>44</v>
      </c>
      <c r="AD41">
        <v>10.5</v>
      </c>
      <c r="AE41">
        <v>227.1</v>
      </c>
      <c r="AF41">
        <v>20.2</v>
      </c>
      <c r="AG41">
        <v>348.2</v>
      </c>
      <c r="AH41" s="5">
        <f t="shared" si="14"/>
        <v>7.0821134999999993</v>
      </c>
      <c r="AI41" s="17">
        <f t="shared" si="15"/>
        <v>7.0336399999999992</v>
      </c>
      <c r="AM41" t="s">
        <v>1713</v>
      </c>
      <c r="AN41">
        <v>345.99799999999999</v>
      </c>
      <c r="AO41">
        <v>8.93375E-2</v>
      </c>
      <c r="AP41">
        <v>30.859100000000002</v>
      </c>
      <c r="AQ41">
        <f t="shared" si="9"/>
        <v>8.93375E-2</v>
      </c>
      <c r="AR41" s="7">
        <f t="shared" si="10"/>
        <v>3.08591E-2</v>
      </c>
      <c r="AT41" s="1">
        <v>45112.724259259259</v>
      </c>
      <c r="AU41">
        <v>20</v>
      </c>
      <c r="AV41">
        <v>10.4</v>
      </c>
      <c r="AW41">
        <v>228.3</v>
      </c>
      <c r="AX41">
        <v>20.2</v>
      </c>
      <c r="AY41">
        <v>348.4</v>
      </c>
      <c r="AZ41" s="5">
        <f t="shared" si="16"/>
        <v>7.0517304000000003</v>
      </c>
      <c r="BA41" s="6">
        <f t="shared" si="17"/>
        <v>7.037679999999999</v>
      </c>
    </row>
    <row r="42" spans="4:53" x14ac:dyDescent="0.35">
      <c r="D42" t="s">
        <v>1016</v>
      </c>
      <c r="E42">
        <v>345.99599999999998</v>
      </c>
      <c r="F42">
        <v>8.6437E-2</v>
      </c>
      <c r="G42">
        <v>29.846</v>
      </c>
      <c r="H42">
        <f t="shared" si="6"/>
        <v>8.6437E-2</v>
      </c>
      <c r="I42" s="7">
        <f t="shared" si="11"/>
        <v>2.9846000000000001E-2</v>
      </c>
      <c r="K42" s="1">
        <v>45112.700694444444</v>
      </c>
      <c r="L42">
        <v>20</v>
      </c>
      <c r="M42">
        <v>10.4</v>
      </c>
      <c r="N42">
        <v>228.7</v>
      </c>
      <c r="O42">
        <v>20.2</v>
      </c>
      <c r="P42">
        <v>348.2</v>
      </c>
      <c r="Q42" s="5">
        <f t="shared" si="12"/>
        <v>7.0640856000000003</v>
      </c>
      <c r="R42" s="6">
        <f t="shared" si="13"/>
        <v>7.0336399999999992</v>
      </c>
      <c r="U42" t="s">
        <v>97</v>
      </c>
      <c r="V42">
        <v>345.99599999999998</v>
      </c>
      <c r="W42">
        <v>8.9876200000000003E-2</v>
      </c>
      <c r="X42">
        <v>31.0671</v>
      </c>
      <c r="Y42">
        <f t="shared" si="7"/>
        <v>8.9876200000000003E-2</v>
      </c>
      <c r="Z42" s="7">
        <f t="shared" si="8"/>
        <v>3.10671E-2</v>
      </c>
      <c r="AB42" s="1">
        <v>45112.708645833336</v>
      </c>
      <c r="AC42" t="s">
        <v>56</v>
      </c>
      <c r="AD42">
        <v>10.5</v>
      </c>
      <c r="AE42">
        <v>227.2</v>
      </c>
      <c r="AF42">
        <v>20.100000000000001</v>
      </c>
      <c r="AG42">
        <v>348.2</v>
      </c>
      <c r="AH42" s="5">
        <f t="shared" si="14"/>
        <v>7.0852319999999986</v>
      </c>
      <c r="AI42" s="17">
        <f t="shared" si="15"/>
        <v>6.9988200000000003</v>
      </c>
      <c r="AM42" t="s">
        <v>1714</v>
      </c>
      <c r="AN42">
        <v>345.99700000000001</v>
      </c>
      <c r="AO42">
        <v>8.9656600000000003E-2</v>
      </c>
      <c r="AP42">
        <v>31.0474</v>
      </c>
      <c r="AQ42">
        <f t="shared" si="9"/>
        <v>8.9656600000000003E-2</v>
      </c>
      <c r="AR42" s="7">
        <f t="shared" si="10"/>
        <v>3.1047399999999999E-2</v>
      </c>
      <c r="AT42" s="1">
        <v>45112.724328703705</v>
      </c>
      <c r="AU42">
        <v>20</v>
      </c>
      <c r="AV42">
        <v>10.4</v>
      </c>
      <c r="AW42">
        <v>228</v>
      </c>
      <c r="AX42">
        <v>20.100000000000001</v>
      </c>
      <c r="AY42">
        <v>348.2</v>
      </c>
      <c r="AZ42" s="5">
        <f t="shared" si="16"/>
        <v>7.0424640000000007</v>
      </c>
      <c r="BA42" s="6">
        <f t="shared" si="17"/>
        <v>6.9988200000000003</v>
      </c>
    </row>
    <row r="43" spans="4:53" x14ac:dyDescent="0.35">
      <c r="D43" t="s">
        <v>1017</v>
      </c>
      <c r="E43">
        <v>345.99599999999998</v>
      </c>
      <c r="F43">
        <v>8.6437E-2</v>
      </c>
      <c r="G43">
        <v>29.846</v>
      </c>
      <c r="H43">
        <f t="shared" si="6"/>
        <v>8.6437E-2</v>
      </c>
      <c r="I43" s="7">
        <f t="shared" si="11"/>
        <v>2.9846000000000001E-2</v>
      </c>
      <c r="K43" s="1">
        <v>45112.700694444444</v>
      </c>
      <c r="L43">
        <v>20</v>
      </c>
      <c r="M43">
        <v>10.4</v>
      </c>
      <c r="N43">
        <v>228.8</v>
      </c>
      <c r="O43">
        <v>20.2</v>
      </c>
      <c r="P43">
        <v>348.2</v>
      </c>
      <c r="Q43" s="5">
        <f t="shared" si="12"/>
        <v>7.0671743999999999</v>
      </c>
      <c r="R43" s="6">
        <f t="shared" si="13"/>
        <v>7.0336399999999992</v>
      </c>
      <c r="U43" t="s">
        <v>98</v>
      </c>
      <c r="V43">
        <v>345.99599999999998</v>
      </c>
      <c r="W43">
        <v>8.9876200000000003E-2</v>
      </c>
      <c r="X43">
        <v>31.0671</v>
      </c>
      <c r="Y43">
        <f t="shared" si="7"/>
        <v>8.9876200000000003E-2</v>
      </c>
      <c r="Z43" s="7">
        <f t="shared" si="8"/>
        <v>3.10671E-2</v>
      </c>
      <c r="AB43" s="1">
        <v>45112.708692129629</v>
      </c>
      <c r="AC43" t="s">
        <v>44</v>
      </c>
      <c r="AD43">
        <v>10.4</v>
      </c>
      <c r="AE43">
        <v>227.1</v>
      </c>
      <c r="AF43">
        <v>20</v>
      </c>
      <c r="AG43">
        <v>348.2</v>
      </c>
      <c r="AH43" s="5">
        <f t="shared" si="14"/>
        <v>7.0146648000000003</v>
      </c>
      <c r="AI43" s="17">
        <f t="shared" si="15"/>
        <v>6.9640000000000004</v>
      </c>
      <c r="AM43" t="s">
        <v>1715</v>
      </c>
      <c r="AN43">
        <v>345.99700000000001</v>
      </c>
      <c r="AO43">
        <v>8.9656600000000003E-2</v>
      </c>
      <c r="AP43">
        <v>31.0474</v>
      </c>
      <c r="AQ43">
        <f t="shared" si="9"/>
        <v>8.9656600000000003E-2</v>
      </c>
      <c r="AR43" s="7">
        <f t="shared" si="10"/>
        <v>3.1047399999999999E-2</v>
      </c>
      <c r="AT43" s="1">
        <v>45112.724398148152</v>
      </c>
      <c r="AU43">
        <v>20</v>
      </c>
      <c r="AV43">
        <v>10.4</v>
      </c>
      <c r="AW43">
        <v>227.8</v>
      </c>
      <c r="AX43">
        <v>20.2</v>
      </c>
      <c r="AY43">
        <v>348.4</v>
      </c>
      <c r="AZ43" s="5">
        <f t="shared" si="16"/>
        <v>7.0362864000000007</v>
      </c>
      <c r="BA43" s="6">
        <f t="shared" si="17"/>
        <v>7.037679999999999</v>
      </c>
    </row>
    <row r="44" spans="4:53" x14ac:dyDescent="0.35">
      <c r="D44" t="s">
        <v>1018</v>
      </c>
      <c r="E44">
        <v>345.99700000000001</v>
      </c>
      <c r="F44">
        <v>8.8286100000000006E-2</v>
      </c>
      <c r="G44">
        <v>30.549099999999999</v>
      </c>
      <c r="H44">
        <f t="shared" si="6"/>
        <v>8.8286100000000006E-2</v>
      </c>
      <c r="I44" s="7">
        <f t="shared" si="11"/>
        <v>3.0549099999999999E-2</v>
      </c>
      <c r="K44" s="1">
        <v>45112.700694444444</v>
      </c>
      <c r="L44">
        <v>20</v>
      </c>
      <c r="M44">
        <v>10.4</v>
      </c>
      <c r="N44">
        <v>228.9</v>
      </c>
      <c r="O44">
        <v>20.2</v>
      </c>
      <c r="P44">
        <v>348.2</v>
      </c>
      <c r="Q44" s="5">
        <f t="shared" si="12"/>
        <v>7.0702631999999994</v>
      </c>
      <c r="R44" s="6">
        <f t="shared" si="13"/>
        <v>7.0336399999999992</v>
      </c>
      <c r="U44" t="s">
        <v>99</v>
      </c>
      <c r="V44">
        <v>345.995</v>
      </c>
      <c r="W44">
        <v>8.7340000000000001E-2</v>
      </c>
      <c r="X44">
        <v>30.203600000000002</v>
      </c>
      <c r="Y44">
        <f t="shared" si="7"/>
        <v>8.7340000000000001E-2</v>
      </c>
      <c r="Z44" s="7">
        <f t="shared" si="8"/>
        <v>3.0203600000000001E-2</v>
      </c>
      <c r="AB44" s="1">
        <v>45112.708726851852</v>
      </c>
      <c r="AC44" t="s">
        <v>44</v>
      </c>
      <c r="AD44">
        <v>10.5</v>
      </c>
      <c r="AE44">
        <v>227.2</v>
      </c>
      <c r="AF44">
        <v>20.2</v>
      </c>
      <c r="AG44">
        <v>348.2</v>
      </c>
      <c r="AH44" s="5">
        <f t="shared" si="14"/>
        <v>7.0852319999999986</v>
      </c>
      <c r="AI44" s="17">
        <f t="shared" si="15"/>
        <v>7.0336399999999992</v>
      </c>
      <c r="AM44" t="s">
        <v>1716</v>
      </c>
      <c r="AN44">
        <v>345.99799999999999</v>
      </c>
      <c r="AO44">
        <v>8.8336300000000006E-2</v>
      </c>
      <c r="AP44">
        <v>30.584599999999998</v>
      </c>
      <c r="AQ44">
        <f t="shared" si="9"/>
        <v>8.8336300000000006E-2</v>
      </c>
      <c r="AR44" s="7">
        <f t="shared" si="10"/>
        <v>3.0584599999999997E-2</v>
      </c>
      <c r="AT44" s="1">
        <v>45112.72446759259</v>
      </c>
      <c r="AU44">
        <v>20</v>
      </c>
      <c r="AV44">
        <v>10.5</v>
      </c>
      <c r="AW44">
        <v>227.6</v>
      </c>
      <c r="AX44">
        <v>20.3</v>
      </c>
      <c r="AY44">
        <v>348.2</v>
      </c>
      <c r="AZ44" s="5">
        <f t="shared" si="16"/>
        <v>7.0977059999999987</v>
      </c>
      <c r="BA44" s="6">
        <f t="shared" si="17"/>
        <v>7.06846</v>
      </c>
    </row>
    <row r="45" spans="4:53" x14ac:dyDescent="0.35">
      <c r="D45" t="s">
        <v>1019</v>
      </c>
      <c r="E45">
        <v>345.99700000000001</v>
      </c>
      <c r="F45">
        <v>8.8286100000000006E-2</v>
      </c>
      <c r="G45">
        <v>30.549099999999999</v>
      </c>
      <c r="H45">
        <f t="shared" si="6"/>
        <v>8.8286100000000006E-2</v>
      </c>
      <c r="I45" s="7">
        <f t="shared" si="11"/>
        <v>3.0549099999999999E-2</v>
      </c>
      <c r="K45" s="1">
        <v>45112.700694444444</v>
      </c>
      <c r="L45">
        <v>20</v>
      </c>
      <c r="M45">
        <v>10.4</v>
      </c>
      <c r="N45">
        <v>228.7</v>
      </c>
      <c r="O45">
        <v>20.100000000000001</v>
      </c>
      <c r="P45">
        <v>348.4</v>
      </c>
      <c r="Q45" s="5">
        <f t="shared" si="12"/>
        <v>7.0640856000000003</v>
      </c>
      <c r="R45" s="6">
        <f t="shared" si="13"/>
        <v>7.00284</v>
      </c>
      <c r="U45" t="s">
        <v>100</v>
      </c>
      <c r="V45">
        <v>345.995</v>
      </c>
      <c r="W45">
        <v>8.7340000000000001E-2</v>
      </c>
      <c r="X45">
        <v>30.203600000000002</v>
      </c>
      <c r="Y45">
        <f t="shared" si="7"/>
        <v>8.7340000000000001E-2</v>
      </c>
      <c r="Z45" s="7">
        <f t="shared" si="8"/>
        <v>3.0203600000000001E-2</v>
      </c>
      <c r="AB45" s="1">
        <v>45112.708773148152</v>
      </c>
      <c r="AC45" t="s">
        <v>44</v>
      </c>
      <c r="AD45">
        <v>10.5</v>
      </c>
      <c r="AE45">
        <v>227.2</v>
      </c>
      <c r="AF45">
        <v>20.100000000000001</v>
      </c>
      <c r="AG45">
        <v>348.4</v>
      </c>
      <c r="AH45" s="5">
        <f t="shared" si="14"/>
        <v>7.0852319999999986</v>
      </c>
      <c r="AI45" s="17">
        <f t="shared" si="15"/>
        <v>7.00284</v>
      </c>
      <c r="AM45" t="s">
        <v>1717</v>
      </c>
      <c r="AN45">
        <v>345.99799999999999</v>
      </c>
      <c r="AO45">
        <v>8.8336300000000006E-2</v>
      </c>
      <c r="AP45">
        <v>30.584599999999998</v>
      </c>
      <c r="AQ45">
        <f t="shared" si="9"/>
        <v>8.8336300000000006E-2</v>
      </c>
      <c r="AR45" s="7">
        <f t="shared" si="10"/>
        <v>3.0584599999999997E-2</v>
      </c>
      <c r="AT45" s="1">
        <v>45112.72452546296</v>
      </c>
      <c r="AU45">
        <v>20</v>
      </c>
      <c r="AV45">
        <v>10.5</v>
      </c>
      <c r="AW45">
        <v>227.2</v>
      </c>
      <c r="AX45">
        <v>20.100000000000001</v>
      </c>
      <c r="AY45">
        <v>348.4</v>
      </c>
      <c r="AZ45" s="5">
        <f t="shared" si="16"/>
        <v>7.0852319999999986</v>
      </c>
      <c r="BA45" s="6">
        <f t="shared" si="17"/>
        <v>7.00284</v>
      </c>
    </row>
    <row r="46" spans="4:53" x14ac:dyDescent="0.35">
      <c r="D46" t="s">
        <v>1020</v>
      </c>
      <c r="E46">
        <v>345.99700000000001</v>
      </c>
      <c r="F46">
        <v>8.87685E-2</v>
      </c>
      <c r="G46">
        <v>30.8142</v>
      </c>
      <c r="H46">
        <f t="shared" si="6"/>
        <v>8.87685E-2</v>
      </c>
      <c r="I46" s="7">
        <f t="shared" si="11"/>
        <v>3.08142E-2</v>
      </c>
      <c r="K46" s="1">
        <v>45112.700694444444</v>
      </c>
      <c r="L46">
        <v>20</v>
      </c>
      <c r="M46">
        <v>10.4</v>
      </c>
      <c r="N46">
        <v>228.4</v>
      </c>
      <c r="O46">
        <v>20.2</v>
      </c>
      <c r="P46">
        <v>348.4</v>
      </c>
      <c r="Q46" s="5">
        <f t="shared" si="12"/>
        <v>7.0548191999999998</v>
      </c>
      <c r="R46" s="6">
        <f t="shared" si="13"/>
        <v>7.037679999999999</v>
      </c>
      <c r="U46" t="s">
        <v>101</v>
      </c>
      <c r="V46">
        <v>345.99700000000001</v>
      </c>
      <c r="W46">
        <v>8.92709E-2</v>
      </c>
      <c r="X46">
        <v>30.934699999999999</v>
      </c>
      <c r="Y46">
        <f t="shared" si="7"/>
        <v>8.92709E-2</v>
      </c>
      <c r="Z46" s="7">
        <f t="shared" si="8"/>
        <v>3.0934699999999999E-2</v>
      </c>
      <c r="AB46" s="1">
        <v>45112.708819444444</v>
      </c>
      <c r="AC46" t="s">
        <v>44</v>
      </c>
      <c r="AD46">
        <v>10.5</v>
      </c>
      <c r="AE46">
        <v>227.1</v>
      </c>
      <c r="AF46">
        <v>20.2</v>
      </c>
      <c r="AG46">
        <v>348.2</v>
      </c>
      <c r="AH46" s="5">
        <f t="shared" si="14"/>
        <v>7.0821134999999993</v>
      </c>
      <c r="AI46" s="17">
        <f t="shared" si="15"/>
        <v>7.0336399999999992</v>
      </c>
      <c r="AM46" t="s">
        <v>1718</v>
      </c>
      <c r="AN46">
        <v>345.99700000000001</v>
      </c>
      <c r="AO46">
        <v>9.02776E-2</v>
      </c>
      <c r="AP46">
        <v>31.247800000000002</v>
      </c>
      <c r="AQ46">
        <f t="shared" si="9"/>
        <v>9.02776E-2</v>
      </c>
      <c r="AR46" s="7">
        <f t="shared" si="10"/>
        <v>3.1247800000000003E-2</v>
      </c>
      <c r="AT46" s="1">
        <v>45112.724583333336</v>
      </c>
      <c r="AU46">
        <v>20</v>
      </c>
      <c r="AV46">
        <v>10.5</v>
      </c>
      <c r="AW46">
        <v>227.4</v>
      </c>
      <c r="AX46">
        <v>20.3</v>
      </c>
      <c r="AY46">
        <v>348.4</v>
      </c>
      <c r="AZ46" s="5">
        <f t="shared" si="16"/>
        <v>7.0914690000000009</v>
      </c>
      <c r="BA46" s="6">
        <f t="shared" si="17"/>
        <v>7.0725199999999999</v>
      </c>
    </row>
    <row r="47" spans="4:53" x14ac:dyDescent="0.35">
      <c r="D47" t="s">
        <v>1021</v>
      </c>
      <c r="E47">
        <v>345.99700000000001</v>
      </c>
      <c r="F47">
        <v>8.87685E-2</v>
      </c>
      <c r="G47">
        <v>30.8142</v>
      </c>
      <c r="H47">
        <f t="shared" si="6"/>
        <v>8.87685E-2</v>
      </c>
      <c r="I47" s="7">
        <f t="shared" si="11"/>
        <v>3.08142E-2</v>
      </c>
      <c r="K47" s="1">
        <v>45112.700694444444</v>
      </c>
      <c r="L47">
        <v>20</v>
      </c>
      <c r="M47">
        <v>10.4</v>
      </c>
      <c r="N47">
        <v>228.5</v>
      </c>
      <c r="O47">
        <v>20.2</v>
      </c>
      <c r="P47">
        <v>348.4</v>
      </c>
      <c r="Q47" s="5">
        <f t="shared" si="12"/>
        <v>7.0579079999999994</v>
      </c>
      <c r="R47" s="6">
        <f t="shared" si="13"/>
        <v>7.037679999999999</v>
      </c>
      <c r="U47" t="s">
        <v>102</v>
      </c>
      <c r="V47">
        <v>345.99700000000001</v>
      </c>
      <c r="W47">
        <v>8.92709E-2</v>
      </c>
      <c r="X47">
        <v>30.934699999999999</v>
      </c>
      <c r="Y47">
        <f t="shared" si="7"/>
        <v>8.92709E-2</v>
      </c>
      <c r="Z47" s="7">
        <f t="shared" si="8"/>
        <v>3.0934699999999999E-2</v>
      </c>
      <c r="AB47" s="1">
        <v>45112.708854166667</v>
      </c>
      <c r="AC47" t="s">
        <v>44</v>
      </c>
      <c r="AD47">
        <v>10.5</v>
      </c>
      <c r="AE47">
        <v>227</v>
      </c>
      <c r="AF47">
        <v>20.2</v>
      </c>
      <c r="AG47">
        <v>348.2</v>
      </c>
      <c r="AH47" s="5">
        <f t="shared" si="14"/>
        <v>7.0789949999999999</v>
      </c>
      <c r="AI47" s="17">
        <f t="shared" si="15"/>
        <v>7.0336399999999992</v>
      </c>
      <c r="AM47" t="s">
        <v>1719</v>
      </c>
      <c r="AN47">
        <v>345.99700000000001</v>
      </c>
      <c r="AO47">
        <v>9.02776E-2</v>
      </c>
      <c r="AP47">
        <v>31.247800000000002</v>
      </c>
      <c r="AQ47">
        <f t="shared" si="9"/>
        <v>9.02776E-2</v>
      </c>
      <c r="AR47" s="7">
        <f t="shared" si="10"/>
        <v>3.1247800000000003E-2</v>
      </c>
      <c r="AT47" s="1">
        <v>45112.724641203706</v>
      </c>
      <c r="AU47">
        <v>20</v>
      </c>
      <c r="AV47">
        <v>10.4</v>
      </c>
      <c r="AW47">
        <v>228</v>
      </c>
      <c r="AX47">
        <v>20.2</v>
      </c>
      <c r="AY47">
        <v>348.4</v>
      </c>
      <c r="AZ47" s="5">
        <f t="shared" si="16"/>
        <v>7.0424640000000007</v>
      </c>
      <c r="BA47" s="6">
        <f t="shared" si="17"/>
        <v>7.037679999999999</v>
      </c>
    </row>
    <row r="48" spans="4:53" x14ac:dyDescent="0.35">
      <c r="D48" t="s">
        <v>1022</v>
      </c>
      <c r="E48">
        <v>345.99700000000001</v>
      </c>
      <c r="F48">
        <v>8.9235800000000004E-2</v>
      </c>
      <c r="G48">
        <v>30.871300000000002</v>
      </c>
      <c r="H48">
        <f t="shared" si="6"/>
        <v>8.9235800000000004E-2</v>
      </c>
      <c r="I48" s="7">
        <f t="shared" si="11"/>
        <v>3.0871300000000001E-2</v>
      </c>
      <c r="K48" s="1">
        <v>45112.700694444444</v>
      </c>
      <c r="L48">
        <v>20</v>
      </c>
      <c r="M48">
        <v>10.4</v>
      </c>
      <c r="N48">
        <v>228</v>
      </c>
      <c r="O48">
        <v>20.2</v>
      </c>
      <c r="P48">
        <v>348.2</v>
      </c>
      <c r="Q48" s="5">
        <f t="shared" si="12"/>
        <v>7.0424640000000007</v>
      </c>
      <c r="R48" s="6">
        <f t="shared" si="13"/>
        <v>7.0336399999999992</v>
      </c>
      <c r="U48" t="s">
        <v>103</v>
      </c>
      <c r="V48">
        <v>345.99700000000001</v>
      </c>
      <c r="W48">
        <v>8.8898900000000003E-2</v>
      </c>
      <c r="X48">
        <v>30.7624</v>
      </c>
      <c r="Y48">
        <f t="shared" si="7"/>
        <v>8.8898900000000003E-2</v>
      </c>
      <c r="Z48" s="7">
        <f t="shared" si="8"/>
        <v>3.0762399999999999E-2</v>
      </c>
      <c r="AB48" s="1">
        <v>45112.70890046296</v>
      </c>
      <c r="AC48" t="s">
        <v>44</v>
      </c>
      <c r="AD48">
        <v>10.5</v>
      </c>
      <c r="AE48">
        <v>227.1</v>
      </c>
      <c r="AF48">
        <v>20.100000000000001</v>
      </c>
      <c r="AG48">
        <v>348.4</v>
      </c>
      <c r="AH48" s="5">
        <f t="shared" si="14"/>
        <v>7.0821134999999993</v>
      </c>
      <c r="AI48" s="17">
        <f t="shared" si="15"/>
        <v>7.00284</v>
      </c>
      <c r="AM48" t="s">
        <v>1720</v>
      </c>
      <c r="AN48">
        <v>345.99700000000001</v>
      </c>
      <c r="AO48">
        <v>8.9748700000000001E-2</v>
      </c>
      <c r="AP48">
        <v>31.057700000000001</v>
      </c>
      <c r="AQ48">
        <f t="shared" si="9"/>
        <v>8.9748700000000001E-2</v>
      </c>
      <c r="AR48" s="7">
        <f t="shared" si="10"/>
        <v>3.1057700000000001E-2</v>
      </c>
      <c r="AT48" s="1">
        <v>45112.724710648145</v>
      </c>
      <c r="AU48">
        <v>20</v>
      </c>
      <c r="AV48">
        <v>10.5</v>
      </c>
      <c r="AW48">
        <v>227.5</v>
      </c>
      <c r="AX48">
        <v>20.2</v>
      </c>
      <c r="AY48">
        <v>348.4</v>
      </c>
      <c r="AZ48" s="5">
        <f t="shared" si="16"/>
        <v>7.0945875000000003</v>
      </c>
      <c r="BA48" s="6">
        <f t="shared" si="17"/>
        <v>7.037679999999999</v>
      </c>
    </row>
    <row r="49" spans="4:53" x14ac:dyDescent="0.35">
      <c r="D49" t="s">
        <v>1023</v>
      </c>
      <c r="E49">
        <v>345.99700000000001</v>
      </c>
      <c r="F49">
        <v>8.9235800000000004E-2</v>
      </c>
      <c r="G49">
        <v>30.871300000000002</v>
      </c>
      <c r="H49">
        <f t="shared" si="6"/>
        <v>8.9235800000000004E-2</v>
      </c>
      <c r="I49" s="7">
        <f t="shared" si="11"/>
        <v>3.0871300000000001E-2</v>
      </c>
      <c r="K49" s="1">
        <v>45112.700694444444</v>
      </c>
      <c r="L49">
        <v>20</v>
      </c>
      <c r="M49">
        <v>10.4</v>
      </c>
      <c r="N49">
        <v>228.2</v>
      </c>
      <c r="O49">
        <v>20.2</v>
      </c>
      <c r="P49">
        <v>348.2</v>
      </c>
      <c r="Q49" s="5">
        <f t="shared" si="12"/>
        <v>7.048641599999999</v>
      </c>
      <c r="R49" s="6">
        <f t="shared" si="13"/>
        <v>7.0336399999999992</v>
      </c>
      <c r="U49" t="s">
        <v>104</v>
      </c>
      <c r="V49">
        <v>345.99700000000001</v>
      </c>
      <c r="W49">
        <v>8.8898900000000003E-2</v>
      </c>
      <c r="X49">
        <v>30.7624</v>
      </c>
      <c r="Y49">
        <f t="shared" si="7"/>
        <v>8.8898900000000003E-2</v>
      </c>
      <c r="Z49" s="7">
        <f t="shared" si="8"/>
        <v>3.0762399999999999E-2</v>
      </c>
      <c r="AB49" s="1">
        <v>45112.708935185183</v>
      </c>
      <c r="AC49" t="s">
        <v>44</v>
      </c>
      <c r="AD49">
        <v>10.5</v>
      </c>
      <c r="AE49">
        <v>227.1</v>
      </c>
      <c r="AF49">
        <v>20.2</v>
      </c>
      <c r="AG49">
        <v>348.4</v>
      </c>
      <c r="AH49" s="5">
        <f t="shared" si="14"/>
        <v>7.0821134999999993</v>
      </c>
      <c r="AI49" s="17">
        <f t="shared" si="15"/>
        <v>7.037679999999999</v>
      </c>
      <c r="AM49" t="s">
        <v>1721</v>
      </c>
      <c r="AN49">
        <v>345.99700000000001</v>
      </c>
      <c r="AO49">
        <v>8.9748700000000001E-2</v>
      </c>
      <c r="AP49">
        <v>31.057700000000001</v>
      </c>
      <c r="AQ49">
        <f t="shared" si="9"/>
        <v>8.9748700000000001E-2</v>
      </c>
      <c r="AR49" s="7">
        <f t="shared" si="10"/>
        <v>3.1057700000000001E-2</v>
      </c>
      <c r="AT49" s="1">
        <v>45112.724768518521</v>
      </c>
      <c r="AU49">
        <v>20</v>
      </c>
      <c r="AV49">
        <v>10.5</v>
      </c>
      <c r="AW49">
        <v>227.3</v>
      </c>
      <c r="AX49">
        <v>20.2</v>
      </c>
      <c r="AY49">
        <v>348.6</v>
      </c>
      <c r="AZ49" s="5">
        <f t="shared" si="16"/>
        <v>7.0883505000000007</v>
      </c>
      <c r="BA49" s="6">
        <f t="shared" si="17"/>
        <v>7.0417200000000006</v>
      </c>
    </row>
    <row r="50" spans="4:53" x14ac:dyDescent="0.35">
      <c r="D50" t="s">
        <v>1024</v>
      </c>
      <c r="E50">
        <v>345.99599999999998</v>
      </c>
      <c r="F50">
        <v>8.9735800000000004E-2</v>
      </c>
      <c r="G50">
        <v>31.0928</v>
      </c>
      <c r="H50">
        <f t="shared" si="6"/>
        <v>8.9735800000000004E-2</v>
      </c>
      <c r="I50" s="7">
        <f t="shared" si="11"/>
        <v>3.10928E-2</v>
      </c>
      <c r="K50" s="1">
        <v>45112.700694444444</v>
      </c>
      <c r="L50">
        <v>20</v>
      </c>
      <c r="M50">
        <v>10.4</v>
      </c>
      <c r="N50">
        <v>228.6</v>
      </c>
      <c r="O50">
        <v>20.2</v>
      </c>
      <c r="P50">
        <v>348.4</v>
      </c>
      <c r="Q50" s="5">
        <f t="shared" si="12"/>
        <v>7.060996799999999</v>
      </c>
      <c r="R50" s="6">
        <f t="shared" si="13"/>
        <v>7.037679999999999</v>
      </c>
      <c r="U50" t="s">
        <v>105</v>
      </c>
      <c r="V50">
        <v>345.99700000000001</v>
      </c>
      <c r="W50">
        <v>8.57657E-2</v>
      </c>
      <c r="X50">
        <v>29.618600000000001</v>
      </c>
      <c r="Y50">
        <f t="shared" si="7"/>
        <v>8.57657E-2</v>
      </c>
      <c r="Z50" s="7">
        <f t="shared" si="8"/>
        <v>2.9618600000000002E-2</v>
      </c>
      <c r="AB50" s="1">
        <v>45112.708981481483</v>
      </c>
      <c r="AC50" t="s">
        <v>44</v>
      </c>
      <c r="AD50">
        <v>10.5</v>
      </c>
      <c r="AE50">
        <v>227</v>
      </c>
      <c r="AF50">
        <v>20.2</v>
      </c>
      <c r="AG50">
        <v>348.4</v>
      </c>
      <c r="AH50" s="5">
        <f t="shared" si="14"/>
        <v>7.0789949999999999</v>
      </c>
      <c r="AI50" s="17">
        <f t="shared" si="15"/>
        <v>7.037679999999999</v>
      </c>
      <c r="AM50" t="s">
        <v>1722</v>
      </c>
      <c r="AN50">
        <v>345.99700000000001</v>
      </c>
      <c r="AO50">
        <v>8.9112300000000005E-2</v>
      </c>
      <c r="AP50">
        <v>30.921700000000001</v>
      </c>
      <c r="AQ50">
        <f t="shared" si="9"/>
        <v>8.9112300000000005E-2</v>
      </c>
      <c r="AR50" s="7">
        <f t="shared" si="10"/>
        <v>3.09217E-2</v>
      </c>
      <c r="AT50" s="1">
        <v>45112.724826388891</v>
      </c>
      <c r="AU50">
        <v>20</v>
      </c>
      <c r="AV50">
        <v>10.5</v>
      </c>
      <c r="AW50">
        <v>227.3</v>
      </c>
      <c r="AX50">
        <v>20.2</v>
      </c>
      <c r="AY50">
        <v>348.6</v>
      </c>
      <c r="AZ50" s="5">
        <f t="shared" si="16"/>
        <v>7.0883505000000007</v>
      </c>
      <c r="BA50" s="6">
        <f t="shared" si="17"/>
        <v>7.0417200000000006</v>
      </c>
    </row>
    <row r="51" spans="4:53" x14ac:dyDescent="0.35">
      <c r="D51" t="s">
        <v>1025</v>
      </c>
      <c r="E51">
        <v>345.99599999999998</v>
      </c>
      <c r="F51">
        <v>8.9735800000000004E-2</v>
      </c>
      <c r="G51">
        <v>31.0928</v>
      </c>
      <c r="H51">
        <f t="shared" si="6"/>
        <v>8.9735800000000004E-2</v>
      </c>
      <c r="I51" s="7">
        <f t="shared" si="11"/>
        <v>3.10928E-2</v>
      </c>
      <c r="K51" s="1">
        <v>45112.700694444444</v>
      </c>
      <c r="L51">
        <v>20</v>
      </c>
      <c r="M51">
        <v>10.4</v>
      </c>
      <c r="N51">
        <v>228.9</v>
      </c>
      <c r="O51">
        <v>20.2</v>
      </c>
      <c r="P51">
        <v>348.4</v>
      </c>
      <c r="Q51" s="5">
        <f t="shared" si="12"/>
        <v>7.0702631999999994</v>
      </c>
      <c r="R51" s="6">
        <f t="shared" si="13"/>
        <v>7.037679999999999</v>
      </c>
      <c r="U51" t="s">
        <v>106</v>
      </c>
      <c r="V51">
        <v>345.99700000000001</v>
      </c>
      <c r="W51">
        <v>8.57657E-2</v>
      </c>
      <c r="X51">
        <v>29.618600000000001</v>
      </c>
      <c r="Y51">
        <f t="shared" si="7"/>
        <v>8.57657E-2</v>
      </c>
      <c r="Z51" s="7">
        <f t="shared" si="8"/>
        <v>2.9618600000000002E-2</v>
      </c>
      <c r="AB51" s="1">
        <v>45112.709027777775</v>
      </c>
      <c r="AC51" t="s">
        <v>44</v>
      </c>
      <c r="AD51">
        <v>10.5</v>
      </c>
      <c r="AE51">
        <v>227</v>
      </c>
      <c r="AF51">
        <v>20.2</v>
      </c>
      <c r="AG51">
        <v>348.4</v>
      </c>
      <c r="AH51" s="5">
        <f t="shared" si="14"/>
        <v>7.0789949999999999</v>
      </c>
      <c r="AI51" s="17">
        <f t="shared" si="15"/>
        <v>7.037679999999999</v>
      </c>
      <c r="AM51" t="s">
        <v>1723</v>
      </c>
      <c r="AN51">
        <v>345.99700000000001</v>
      </c>
      <c r="AO51">
        <v>8.9112300000000005E-2</v>
      </c>
      <c r="AP51">
        <v>30.921700000000001</v>
      </c>
      <c r="AQ51">
        <f t="shared" si="9"/>
        <v>8.9112300000000005E-2</v>
      </c>
      <c r="AR51" s="7">
        <f t="shared" si="10"/>
        <v>3.09217E-2</v>
      </c>
      <c r="AT51" s="1">
        <v>45112.72488425926</v>
      </c>
      <c r="AU51">
        <v>20</v>
      </c>
      <c r="AV51">
        <v>10.5</v>
      </c>
      <c r="AW51">
        <v>226.8</v>
      </c>
      <c r="AX51">
        <v>20.2</v>
      </c>
      <c r="AY51">
        <v>348.6</v>
      </c>
      <c r="AZ51" s="5">
        <f t="shared" si="16"/>
        <v>7.0727580000000003</v>
      </c>
      <c r="BA51" s="6">
        <f t="shared" si="17"/>
        <v>7.0417200000000006</v>
      </c>
    </row>
    <row r="52" spans="4:53" x14ac:dyDescent="0.35">
      <c r="D52" t="s">
        <v>1026</v>
      </c>
      <c r="E52">
        <v>345.99599999999998</v>
      </c>
      <c r="F52">
        <v>9.0058299999999994E-2</v>
      </c>
      <c r="G52">
        <v>31.165800000000001</v>
      </c>
      <c r="H52">
        <f t="shared" si="6"/>
        <v>9.0058299999999994E-2</v>
      </c>
      <c r="I52" s="7">
        <f t="shared" si="11"/>
        <v>3.11658E-2</v>
      </c>
      <c r="K52" s="1">
        <v>45112.700694444444</v>
      </c>
      <c r="L52">
        <v>20</v>
      </c>
      <c r="M52">
        <v>10.4</v>
      </c>
      <c r="N52">
        <v>228.9</v>
      </c>
      <c r="O52">
        <v>20.2</v>
      </c>
      <c r="P52">
        <v>348.4</v>
      </c>
      <c r="Q52" s="5">
        <f t="shared" si="12"/>
        <v>7.0702631999999994</v>
      </c>
      <c r="R52" s="6">
        <f t="shared" si="13"/>
        <v>7.037679999999999</v>
      </c>
      <c r="U52" t="s">
        <v>107</v>
      </c>
      <c r="V52">
        <v>345.99700000000001</v>
      </c>
      <c r="W52">
        <v>8.9183499999999999E-2</v>
      </c>
      <c r="X52">
        <v>30.957899999999999</v>
      </c>
      <c r="Y52">
        <f t="shared" si="7"/>
        <v>8.9183499999999999E-2</v>
      </c>
      <c r="Z52" s="7">
        <f t="shared" si="8"/>
        <v>3.09579E-2</v>
      </c>
      <c r="AB52" s="1">
        <v>45112.709062499998</v>
      </c>
      <c r="AC52" t="s">
        <v>44</v>
      </c>
      <c r="AD52">
        <v>10.5</v>
      </c>
      <c r="AE52">
        <v>227</v>
      </c>
      <c r="AF52">
        <v>20.2</v>
      </c>
      <c r="AG52">
        <v>348.4</v>
      </c>
      <c r="AH52" s="5">
        <f t="shared" si="14"/>
        <v>7.0789949999999999</v>
      </c>
      <c r="AI52" s="17">
        <f t="shared" si="15"/>
        <v>7.037679999999999</v>
      </c>
      <c r="AM52" t="s">
        <v>1724</v>
      </c>
      <c r="AN52">
        <v>345.99700000000001</v>
      </c>
      <c r="AO52">
        <v>8.8998499999999994E-2</v>
      </c>
      <c r="AP52">
        <v>30.793299999999999</v>
      </c>
      <c r="AQ52">
        <f t="shared" si="9"/>
        <v>8.8998499999999994E-2</v>
      </c>
      <c r="AR52" s="7">
        <f t="shared" si="10"/>
        <v>3.0793299999999999E-2</v>
      </c>
      <c r="AT52" s="1">
        <v>45112.724953703706</v>
      </c>
      <c r="AU52">
        <v>20</v>
      </c>
      <c r="AV52">
        <v>10.5</v>
      </c>
      <c r="AW52">
        <v>227.4</v>
      </c>
      <c r="AX52">
        <v>20.2</v>
      </c>
      <c r="AY52">
        <v>348.6</v>
      </c>
      <c r="AZ52" s="5">
        <f t="shared" si="16"/>
        <v>7.0914690000000009</v>
      </c>
      <c r="BA52" s="6">
        <f t="shared" si="17"/>
        <v>7.0417200000000006</v>
      </c>
    </row>
    <row r="53" spans="4:53" x14ac:dyDescent="0.35">
      <c r="D53" t="s">
        <v>1027</v>
      </c>
      <c r="E53">
        <v>345.99599999999998</v>
      </c>
      <c r="F53">
        <v>9.0058299999999994E-2</v>
      </c>
      <c r="G53">
        <v>31.165800000000001</v>
      </c>
      <c r="H53">
        <f t="shared" si="6"/>
        <v>9.0058299999999994E-2</v>
      </c>
      <c r="I53" s="7">
        <f t="shared" si="11"/>
        <v>3.11658E-2</v>
      </c>
      <c r="K53" s="1">
        <v>45112.700694444444</v>
      </c>
      <c r="L53">
        <v>20</v>
      </c>
      <c r="M53">
        <v>10.4</v>
      </c>
      <c r="N53">
        <v>228.9</v>
      </c>
      <c r="O53">
        <v>20.2</v>
      </c>
      <c r="P53">
        <v>348.4</v>
      </c>
      <c r="Q53" s="5">
        <f t="shared" si="12"/>
        <v>7.0702631999999994</v>
      </c>
      <c r="R53" s="6">
        <f t="shared" si="13"/>
        <v>7.037679999999999</v>
      </c>
      <c r="U53" t="s">
        <v>108</v>
      </c>
      <c r="V53">
        <v>345.99700000000001</v>
      </c>
      <c r="W53">
        <v>8.9183499999999999E-2</v>
      </c>
      <c r="X53">
        <v>30.957899999999999</v>
      </c>
      <c r="Y53">
        <f t="shared" si="7"/>
        <v>8.9183499999999999E-2</v>
      </c>
      <c r="Z53" s="7">
        <f t="shared" si="8"/>
        <v>3.09579E-2</v>
      </c>
      <c r="AB53" s="1">
        <v>45112.709108796298</v>
      </c>
      <c r="AC53" t="s">
        <v>44</v>
      </c>
      <c r="AD53">
        <v>10.5</v>
      </c>
      <c r="AE53">
        <v>226.9</v>
      </c>
      <c r="AF53">
        <v>20.2</v>
      </c>
      <c r="AG53">
        <v>348.4</v>
      </c>
      <c r="AH53" s="5">
        <f t="shared" si="14"/>
        <v>7.0758765000000006</v>
      </c>
      <c r="AI53" s="17">
        <f t="shared" si="15"/>
        <v>7.037679999999999</v>
      </c>
      <c r="AM53" t="s">
        <v>1725</v>
      </c>
      <c r="AN53">
        <v>345.99700000000001</v>
      </c>
      <c r="AO53">
        <v>8.8998499999999994E-2</v>
      </c>
      <c r="AP53">
        <v>30.793299999999999</v>
      </c>
      <c r="AQ53">
        <f t="shared" si="9"/>
        <v>8.8998499999999994E-2</v>
      </c>
      <c r="AR53" s="7">
        <f t="shared" si="10"/>
        <v>3.0793299999999999E-2</v>
      </c>
      <c r="AT53" s="1">
        <v>45112.725011574075</v>
      </c>
      <c r="AU53">
        <v>20</v>
      </c>
      <c r="AV53">
        <v>10.5</v>
      </c>
      <c r="AW53">
        <v>227.5</v>
      </c>
      <c r="AX53">
        <v>20.2</v>
      </c>
      <c r="AY53">
        <v>348.6</v>
      </c>
      <c r="AZ53" s="5">
        <f t="shared" si="16"/>
        <v>7.0945875000000003</v>
      </c>
      <c r="BA53" s="6">
        <f t="shared" si="17"/>
        <v>7.0417200000000006</v>
      </c>
    </row>
    <row r="54" spans="4:53" x14ac:dyDescent="0.35">
      <c r="D54" t="s">
        <v>1028</v>
      </c>
      <c r="E54">
        <v>345.99799999999999</v>
      </c>
      <c r="F54">
        <v>8.8406399999999996E-2</v>
      </c>
      <c r="G54">
        <v>30.573</v>
      </c>
      <c r="H54">
        <f t="shared" si="6"/>
        <v>8.8406399999999996E-2</v>
      </c>
      <c r="I54" s="7">
        <f t="shared" si="11"/>
        <v>3.0572999999999999E-2</v>
      </c>
      <c r="K54" s="1">
        <v>45112.700694444444</v>
      </c>
      <c r="L54">
        <v>20</v>
      </c>
      <c r="M54">
        <v>10.4</v>
      </c>
      <c r="N54">
        <v>228.9</v>
      </c>
      <c r="O54">
        <v>20.2</v>
      </c>
      <c r="P54">
        <v>348.4</v>
      </c>
      <c r="Q54" s="5">
        <f t="shared" si="12"/>
        <v>7.0702631999999994</v>
      </c>
      <c r="R54" s="6">
        <f t="shared" si="13"/>
        <v>7.037679999999999</v>
      </c>
      <c r="U54" t="s">
        <v>109</v>
      </c>
      <c r="V54">
        <v>345.99599999999998</v>
      </c>
      <c r="W54">
        <v>8.8804300000000003E-2</v>
      </c>
      <c r="X54">
        <v>30.714200000000002</v>
      </c>
      <c r="Y54">
        <f t="shared" si="7"/>
        <v>8.8804300000000003E-2</v>
      </c>
      <c r="Z54" s="7">
        <f t="shared" si="8"/>
        <v>3.0714200000000001E-2</v>
      </c>
      <c r="AB54" s="1">
        <v>45112.709143518521</v>
      </c>
      <c r="AC54" t="s">
        <v>44</v>
      </c>
      <c r="AD54">
        <v>10.5</v>
      </c>
      <c r="AE54">
        <v>227</v>
      </c>
      <c r="AF54">
        <v>20.2</v>
      </c>
      <c r="AG54">
        <v>348.4</v>
      </c>
      <c r="AH54" s="5">
        <f t="shared" si="14"/>
        <v>7.0789949999999999</v>
      </c>
      <c r="AI54" s="17">
        <f t="shared" si="15"/>
        <v>7.037679999999999</v>
      </c>
      <c r="AM54" t="s">
        <v>1726</v>
      </c>
      <c r="AN54">
        <v>345.99700000000001</v>
      </c>
      <c r="AO54">
        <v>8.8393899999999997E-2</v>
      </c>
      <c r="AP54">
        <v>30.564</v>
      </c>
      <c r="AQ54">
        <f t="shared" si="9"/>
        <v>8.8393899999999997E-2</v>
      </c>
      <c r="AR54" s="7">
        <f t="shared" si="10"/>
        <v>3.0564000000000001E-2</v>
      </c>
      <c r="AT54" s="1">
        <v>45112.725081018521</v>
      </c>
      <c r="AU54">
        <v>20</v>
      </c>
      <c r="AV54">
        <v>10.5</v>
      </c>
      <c r="AW54">
        <v>226.7</v>
      </c>
      <c r="AX54">
        <v>20.3</v>
      </c>
      <c r="AY54">
        <v>348.6</v>
      </c>
      <c r="AZ54" s="5">
        <f t="shared" si="16"/>
        <v>7.0696394999999992</v>
      </c>
      <c r="BA54" s="6">
        <f t="shared" si="17"/>
        <v>7.0765800000000008</v>
      </c>
    </row>
    <row r="55" spans="4:53" x14ac:dyDescent="0.35">
      <c r="D55" t="s">
        <v>1029</v>
      </c>
      <c r="E55">
        <v>345.99799999999999</v>
      </c>
      <c r="F55">
        <v>8.8406399999999996E-2</v>
      </c>
      <c r="G55">
        <v>30.573</v>
      </c>
      <c r="H55">
        <f t="shared" si="6"/>
        <v>8.8406399999999996E-2</v>
      </c>
      <c r="I55" s="7">
        <f t="shared" si="11"/>
        <v>3.0572999999999999E-2</v>
      </c>
      <c r="K55" s="1">
        <v>45112.700694444444</v>
      </c>
      <c r="L55">
        <v>20</v>
      </c>
      <c r="M55">
        <v>10.4</v>
      </c>
      <c r="N55">
        <v>228.9</v>
      </c>
      <c r="O55">
        <v>20.100000000000001</v>
      </c>
      <c r="P55">
        <v>348.6</v>
      </c>
      <c r="Q55" s="5">
        <f t="shared" si="12"/>
        <v>7.0702631999999994</v>
      </c>
      <c r="R55" s="6">
        <f t="shared" si="13"/>
        <v>7.0068600000000005</v>
      </c>
      <c r="U55" t="s">
        <v>110</v>
      </c>
      <c r="V55">
        <v>345.99599999999998</v>
      </c>
      <c r="W55">
        <v>8.8804300000000003E-2</v>
      </c>
      <c r="X55">
        <v>30.714200000000002</v>
      </c>
      <c r="Y55">
        <f t="shared" si="7"/>
        <v>8.8804300000000003E-2</v>
      </c>
      <c r="Z55" s="7">
        <f t="shared" si="8"/>
        <v>3.0714200000000001E-2</v>
      </c>
      <c r="AB55" s="1">
        <v>45112.709189814814</v>
      </c>
      <c r="AC55" t="s">
        <v>44</v>
      </c>
      <c r="AD55">
        <v>10.5</v>
      </c>
      <c r="AE55">
        <v>227.1</v>
      </c>
      <c r="AF55">
        <v>20.2</v>
      </c>
      <c r="AG55">
        <v>348.4</v>
      </c>
      <c r="AH55" s="5">
        <f t="shared" si="14"/>
        <v>7.0821134999999993</v>
      </c>
      <c r="AI55" s="17">
        <f t="shared" si="15"/>
        <v>7.037679999999999</v>
      </c>
      <c r="AM55" t="s">
        <v>1727</v>
      </c>
      <c r="AN55">
        <v>345.99700000000001</v>
      </c>
      <c r="AO55">
        <v>8.8393899999999997E-2</v>
      </c>
      <c r="AP55">
        <v>30.564</v>
      </c>
      <c r="AQ55">
        <f t="shared" si="9"/>
        <v>8.8393899999999997E-2</v>
      </c>
      <c r="AR55" s="7">
        <f t="shared" si="10"/>
        <v>3.0564000000000001E-2</v>
      </c>
      <c r="AT55" s="1">
        <v>45112.725162037037</v>
      </c>
      <c r="AU55">
        <v>20</v>
      </c>
      <c r="AV55">
        <v>10.5</v>
      </c>
      <c r="AW55">
        <v>226.8</v>
      </c>
      <c r="AX55">
        <v>20.2</v>
      </c>
      <c r="AY55">
        <v>348.6</v>
      </c>
      <c r="AZ55" s="5">
        <f t="shared" si="16"/>
        <v>7.0727580000000003</v>
      </c>
      <c r="BA55" s="6">
        <f t="shared" si="17"/>
        <v>7.0417200000000006</v>
      </c>
    </row>
    <row r="56" spans="4:53" x14ac:dyDescent="0.35">
      <c r="D56" t="s">
        <v>1030</v>
      </c>
      <c r="E56">
        <v>345.99700000000001</v>
      </c>
      <c r="F56">
        <v>8.9835499999999999E-2</v>
      </c>
      <c r="G56">
        <v>31.1709</v>
      </c>
      <c r="H56">
        <f t="shared" si="6"/>
        <v>8.9835499999999999E-2</v>
      </c>
      <c r="I56" s="7">
        <f t="shared" si="11"/>
        <v>3.1170899999999998E-2</v>
      </c>
      <c r="K56" s="1">
        <v>45112.700694444444</v>
      </c>
      <c r="L56">
        <v>20</v>
      </c>
      <c r="M56">
        <v>10.4</v>
      </c>
      <c r="N56">
        <v>229</v>
      </c>
      <c r="O56">
        <v>20.2</v>
      </c>
      <c r="P56">
        <v>348.4</v>
      </c>
      <c r="Q56" s="5">
        <f t="shared" si="12"/>
        <v>7.0733520000000007</v>
      </c>
      <c r="R56" s="6">
        <f t="shared" si="13"/>
        <v>7.037679999999999</v>
      </c>
      <c r="U56" t="s">
        <v>111</v>
      </c>
      <c r="V56">
        <v>345.99700000000001</v>
      </c>
      <c r="W56">
        <v>8.9092000000000005E-2</v>
      </c>
      <c r="X56">
        <v>30.609200000000001</v>
      </c>
      <c r="Y56">
        <f t="shared" si="7"/>
        <v>8.9092000000000005E-2</v>
      </c>
      <c r="Z56" s="7">
        <f t="shared" si="8"/>
        <v>3.06092E-2</v>
      </c>
      <c r="AB56" s="1">
        <v>45112.709224537037</v>
      </c>
      <c r="AC56" t="s">
        <v>44</v>
      </c>
      <c r="AD56">
        <v>10.5</v>
      </c>
      <c r="AE56">
        <v>226.9</v>
      </c>
      <c r="AF56">
        <v>20.2</v>
      </c>
      <c r="AG56">
        <v>348.4</v>
      </c>
      <c r="AH56" s="5">
        <f t="shared" si="14"/>
        <v>7.0758765000000006</v>
      </c>
      <c r="AI56" s="17">
        <f t="shared" si="15"/>
        <v>7.037679999999999</v>
      </c>
      <c r="AM56" t="s">
        <v>1728</v>
      </c>
      <c r="AN56">
        <v>345.99700000000001</v>
      </c>
      <c r="AO56">
        <v>8.7149500000000005E-2</v>
      </c>
      <c r="AP56">
        <v>30.160699999999999</v>
      </c>
      <c r="AQ56">
        <f t="shared" si="9"/>
        <v>8.7149500000000005E-2</v>
      </c>
      <c r="AR56" s="7">
        <f t="shared" si="10"/>
        <v>3.0160699999999999E-2</v>
      </c>
      <c r="AT56" s="1">
        <v>45112.725219907406</v>
      </c>
      <c r="AU56">
        <v>20</v>
      </c>
      <c r="AV56">
        <v>10.5</v>
      </c>
      <c r="AW56">
        <v>226.9</v>
      </c>
      <c r="AX56">
        <v>20.2</v>
      </c>
      <c r="AY56">
        <v>348.6</v>
      </c>
      <c r="AZ56" s="5">
        <f t="shared" si="16"/>
        <v>7.0758765000000006</v>
      </c>
      <c r="BA56" s="6">
        <f t="shared" si="17"/>
        <v>7.0417200000000006</v>
      </c>
    </row>
    <row r="57" spans="4:53" x14ac:dyDescent="0.35">
      <c r="D57" t="s">
        <v>1031</v>
      </c>
      <c r="E57">
        <v>345.99700000000001</v>
      </c>
      <c r="F57">
        <v>8.9835499999999999E-2</v>
      </c>
      <c r="G57">
        <v>31.1709</v>
      </c>
      <c r="H57">
        <f t="shared" si="6"/>
        <v>8.9835499999999999E-2</v>
      </c>
      <c r="I57" s="7">
        <f t="shared" si="11"/>
        <v>3.1170899999999998E-2</v>
      </c>
      <c r="K57" s="1">
        <v>45112.700694444444</v>
      </c>
      <c r="L57">
        <v>20</v>
      </c>
      <c r="M57">
        <v>10.4</v>
      </c>
      <c r="N57">
        <v>229.1</v>
      </c>
      <c r="O57">
        <v>20.100000000000001</v>
      </c>
      <c r="P57">
        <v>348.4</v>
      </c>
      <c r="Q57" s="5">
        <f t="shared" si="12"/>
        <v>7.0764408000000003</v>
      </c>
      <c r="R57" s="6">
        <f t="shared" si="13"/>
        <v>7.00284</v>
      </c>
      <c r="U57" t="s">
        <v>112</v>
      </c>
      <c r="V57">
        <v>345.99700000000001</v>
      </c>
      <c r="W57">
        <v>8.9092000000000005E-2</v>
      </c>
      <c r="X57">
        <v>30.609200000000001</v>
      </c>
      <c r="Y57">
        <f t="shared" si="7"/>
        <v>8.9092000000000005E-2</v>
      </c>
      <c r="Z57" s="7">
        <f t="shared" si="8"/>
        <v>3.06092E-2</v>
      </c>
      <c r="AB57" s="1">
        <v>45112.709270833337</v>
      </c>
      <c r="AC57" t="s">
        <v>44</v>
      </c>
      <c r="AD57">
        <v>10.5</v>
      </c>
      <c r="AE57">
        <v>227.1</v>
      </c>
      <c r="AF57">
        <v>20.2</v>
      </c>
      <c r="AG57">
        <v>348.6</v>
      </c>
      <c r="AH57" s="5">
        <f t="shared" si="14"/>
        <v>7.0821134999999993</v>
      </c>
      <c r="AI57" s="17">
        <f t="shared" si="15"/>
        <v>7.0417200000000006</v>
      </c>
      <c r="AM57" t="s">
        <v>1729</v>
      </c>
      <c r="AN57">
        <v>345.99700000000001</v>
      </c>
      <c r="AO57">
        <v>8.7149500000000005E-2</v>
      </c>
      <c r="AP57">
        <v>30.160699999999999</v>
      </c>
      <c r="AQ57">
        <f t="shared" si="9"/>
        <v>8.7149500000000005E-2</v>
      </c>
      <c r="AR57" s="7">
        <f t="shared" si="10"/>
        <v>3.0160699999999999E-2</v>
      </c>
      <c r="AT57" s="1">
        <v>45112.725277777776</v>
      </c>
      <c r="AU57">
        <v>20</v>
      </c>
      <c r="AV57">
        <v>10.5</v>
      </c>
      <c r="AW57">
        <v>227.1</v>
      </c>
      <c r="AX57">
        <v>20.2</v>
      </c>
      <c r="AY57">
        <v>348.6</v>
      </c>
      <c r="AZ57" s="5">
        <f t="shared" si="16"/>
        <v>7.0821134999999993</v>
      </c>
      <c r="BA57" s="6">
        <f t="shared" si="17"/>
        <v>7.0417200000000006</v>
      </c>
    </row>
    <row r="58" spans="4:53" x14ac:dyDescent="0.35">
      <c r="D58" t="s">
        <v>1032</v>
      </c>
      <c r="E58">
        <v>345.99700000000001</v>
      </c>
      <c r="F58">
        <v>8.8867699999999994E-2</v>
      </c>
      <c r="G58">
        <v>30.745899999999999</v>
      </c>
      <c r="H58">
        <f t="shared" si="6"/>
        <v>8.8867699999999994E-2</v>
      </c>
      <c r="I58" s="7">
        <f t="shared" si="11"/>
        <v>3.07459E-2</v>
      </c>
      <c r="K58" s="1">
        <v>45112.700694444444</v>
      </c>
      <c r="L58">
        <v>20</v>
      </c>
      <c r="M58">
        <v>10.4</v>
      </c>
      <c r="N58">
        <v>229</v>
      </c>
      <c r="O58">
        <v>20.2</v>
      </c>
      <c r="P58">
        <v>348.2</v>
      </c>
      <c r="Q58" s="5">
        <f t="shared" si="12"/>
        <v>7.0733520000000007</v>
      </c>
      <c r="R58" s="6">
        <f t="shared" si="13"/>
        <v>7.0336399999999992</v>
      </c>
      <c r="U58" t="s">
        <v>113</v>
      </c>
      <c r="V58">
        <v>345.99599999999998</v>
      </c>
      <c r="W58">
        <v>8.9378299999999994E-2</v>
      </c>
      <c r="X58">
        <v>30.892299999999999</v>
      </c>
      <c r="Y58">
        <f t="shared" si="7"/>
        <v>8.9378299999999994E-2</v>
      </c>
      <c r="Z58" s="7">
        <f t="shared" si="8"/>
        <v>3.0892299999999998E-2</v>
      </c>
      <c r="AB58" s="1">
        <v>45112.709305555552</v>
      </c>
      <c r="AC58" t="s">
        <v>44</v>
      </c>
      <c r="AD58">
        <v>10.5</v>
      </c>
      <c r="AE58">
        <v>227.1</v>
      </c>
      <c r="AF58">
        <v>20.2</v>
      </c>
      <c r="AG58">
        <v>348.4</v>
      </c>
      <c r="AH58" s="5">
        <f t="shared" si="14"/>
        <v>7.0821134999999993</v>
      </c>
      <c r="AI58" s="17">
        <f t="shared" si="15"/>
        <v>7.037679999999999</v>
      </c>
      <c r="AM58" t="s">
        <v>1730</v>
      </c>
      <c r="AN58">
        <v>345.99700000000001</v>
      </c>
      <c r="AO58">
        <v>8.9509099999999994E-2</v>
      </c>
      <c r="AP58">
        <v>30.953299999999999</v>
      </c>
      <c r="AQ58">
        <f t="shared" si="9"/>
        <v>8.9509099999999994E-2</v>
      </c>
      <c r="AR58" s="7">
        <f t="shared" si="10"/>
        <v>3.09533E-2</v>
      </c>
      <c r="AT58" s="1">
        <v>45112.725347222222</v>
      </c>
      <c r="AU58">
        <v>20</v>
      </c>
      <c r="AV58">
        <v>10.5</v>
      </c>
      <c r="AW58">
        <v>227.1</v>
      </c>
      <c r="AX58">
        <v>20.2</v>
      </c>
      <c r="AY58">
        <v>348.6</v>
      </c>
      <c r="AZ58" s="5">
        <f t="shared" si="16"/>
        <v>7.0821134999999993</v>
      </c>
      <c r="BA58" s="6">
        <f t="shared" si="17"/>
        <v>7.0417200000000006</v>
      </c>
    </row>
    <row r="59" spans="4:53" x14ac:dyDescent="0.35">
      <c r="D59" t="s">
        <v>1033</v>
      </c>
      <c r="E59">
        <v>345.99700000000001</v>
      </c>
      <c r="F59">
        <v>8.8867699999999994E-2</v>
      </c>
      <c r="G59">
        <v>30.745899999999999</v>
      </c>
      <c r="H59">
        <f t="shared" si="6"/>
        <v>8.8867699999999994E-2</v>
      </c>
      <c r="I59" s="7">
        <f t="shared" si="11"/>
        <v>3.07459E-2</v>
      </c>
      <c r="K59" s="1">
        <v>45112.700694444444</v>
      </c>
      <c r="L59">
        <v>20</v>
      </c>
      <c r="M59">
        <v>10.4</v>
      </c>
      <c r="N59">
        <v>229</v>
      </c>
      <c r="O59">
        <v>20.2</v>
      </c>
      <c r="P59">
        <v>348.4</v>
      </c>
      <c r="Q59" s="5">
        <f t="shared" si="12"/>
        <v>7.0733520000000007</v>
      </c>
      <c r="R59" s="6">
        <f t="shared" si="13"/>
        <v>7.037679999999999</v>
      </c>
      <c r="U59" t="s">
        <v>114</v>
      </c>
      <c r="V59">
        <v>345.99599999999998</v>
      </c>
      <c r="W59">
        <v>8.9378299999999994E-2</v>
      </c>
      <c r="X59">
        <v>30.892299999999999</v>
      </c>
      <c r="Y59">
        <f t="shared" si="7"/>
        <v>8.9378299999999994E-2</v>
      </c>
      <c r="Z59" s="7">
        <f t="shared" si="8"/>
        <v>3.0892299999999998E-2</v>
      </c>
      <c r="AB59" s="1">
        <v>45112.709351851852</v>
      </c>
      <c r="AC59" t="s">
        <v>44</v>
      </c>
      <c r="AD59">
        <v>10.5</v>
      </c>
      <c r="AE59">
        <v>227.2</v>
      </c>
      <c r="AF59">
        <v>20.2</v>
      </c>
      <c r="AG59">
        <v>348.6</v>
      </c>
      <c r="AH59" s="5">
        <f t="shared" si="14"/>
        <v>7.0852319999999986</v>
      </c>
      <c r="AI59" s="17">
        <f t="shared" si="15"/>
        <v>7.0417200000000006</v>
      </c>
      <c r="AM59" t="s">
        <v>1731</v>
      </c>
      <c r="AN59">
        <v>345.99700000000001</v>
      </c>
      <c r="AO59">
        <v>8.9509099999999994E-2</v>
      </c>
      <c r="AP59">
        <v>30.953299999999999</v>
      </c>
      <c r="AQ59">
        <f t="shared" si="9"/>
        <v>8.9509099999999994E-2</v>
      </c>
      <c r="AR59" s="7">
        <f t="shared" si="10"/>
        <v>3.09533E-2</v>
      </c>
      <c r="AT59" s="1">
        <v>45112.725405092591</v>
      </c>
      <c r="AU59">
        <v>20</v>
      </c>
      <c r="AV59">
        <v>10.5</v>
      </c>
      <c r="AW59">
        <v>226.6</v>
      </c>
      <c r="AX59">
        <v>20.2</v>
      </c>
      <c r="AY59">
        <v>348.6</v>
      </c>
      <c r="AZ59" s="5">
        <f t="shared" si="16"/>
        <v>7.0665209999999989</v>
      </c>
      <c r="BA59" s="6">
        <f t="shared" si="17"/>
        <v>7.0417200000000006</v>
      </c>
    </row>
    <row r="60" spans="4:53" x14ac:dyDescent="0.35">
      <c r="D60" t="s">
        <v>1034</v>
      </c>
      <c r="E60">
        <v>345.99700000000001</v>
      </c>
      <c r="F60">
        <v>9.0685199999999994E-2</v>
      </c>
      <c r="G60">
        <v>31.404699999999998</v>
      </c>
      <c r="H60">
        <f t="shared" si="6"/>
        <v>9.0685199999999994E-2</v>
      </c>
      <c r="I60" s="7">
        <f t="shared" si="11"/>
        <v>3.1404700000000001E-2</v>
      </c>
      <c r="K60" s="1">
        <v>45112.700694444444</v>
      </c>
      <c r="L60">
        <v>20</v>
      </c>
      <c r="M60">
        <v>10.4</v>
      </c>
      <c r="N60">
        <v>229.1</v>
      </c>
      <c r="O60">
        <v>20.2</v>
      </c>
      <c r="P60">
        <v>348.4</v>
      </c>
      <c r="Q60" s="5">
        <f t="shared" si="12"/>
        <v>7.0764408000000003</v>
      </c>
      <c r="R60" s="6">
        <f t="shared" si="13"/>
        <v>7.037679999999999</v>
      </c>
      <c r="U60" t="s">
        <v>115</v>
      </c>
      <c r="V60">
        <v>345.99700000000001</v>
      </c>
      <c r="W60">
        <v>8.9693499999999995E-2</v>
      </c>
      <c r="X60">
        <v>31.043700000000001</v>
      </c>
      <c r="Y60">
        <f t="shared" si="7"/>
        <v>8.9693499999999995E-2</v>
      </c>
      <c r="Z60" s="7">
        <f t="shared" si="8"/>
        <v>3.10437E-2</v>
      </c>
      <c r="AB60" s="1">
        <v>45112.709398148145</v>
      </c>
      <c r="AC60" t="s">
        <v>44</v>
      </c>
      <c r="AD60">
        <v>10.5</v>
      </c>
      <c r="AE60">
        <v>227.1</v>
      </c>
      <c r="AF60">
        <v>20.2</v>
      </c>
      <c r="AG60">
        <v>348.4</v>
      </c>
      <c r="AH60" s="5">
        <f t="shared" si="14"/>
        <v>7.0821134999999993</v>
      </c>
      <c r="AI60" s="17">
        <f t="shared" si="15"/>
        <v>7.037679999999999</v>
      </c>
      <c r="AM60" t="s">
        <v>1732</v>
      </c>
      <c r="AN60">
        <v>345.99700000000001</v>
      </c>
      <c r="AO60">
        <v>8.9600399999999997E-2</v>
      </c>
      <c r="AP60">
        <v>30.9892</v>
      </c>
      <c r="AQ60">
        <f t="shared" si="9"/>
        <v>8.9600399999999997E-2</v>
      </c>
      <c r="AR60" s="7">
        <f t="shared" si="10"/>
        <v>3.0989200000000001E-2</v>
      </c>
      <c r="AT60" s="1">
        <v>45112.725462962961</v>
      </c>
      <c r="AU60">
        <v>20</v>
      </c>
      <c r="AV60">
        <v>10.6</v>
      </c>
      <c r="AW60">
        <v>225.7</v>
      </c>
      <c r="AX60">
        <v>20.100000000000001</v>
      </c>
      <c r="AY60">
        <v>348.6</v>
      </c>
      <c r="AZ60" s="5">
        <f t="shared" si="16"/>
        <v>7.1054873999999995</v>
      </c>
      <c r="BA60" s="6">
        <f t="shared" si="17"/>
        <v>7.0068600000000005</v>
      </c>
    </row>
    <row r="61" spans="4:53" x14ac:dyDescent="0.35">
      <c r="D61" t="s">
        <v>1035</v>
      </c>
      <c r="E61">
        <v>345.99700000000001</v>
      </c>
      <c r="F61">
        <v>9.0685199999999994E-2</v>
      </c>
      <c r="G61">
        <v>31.404699999999998</v>
      </c>
      <c r="H61">
        <f t="shared" si="6"/>
        <v>9.0685199999999994E-2</v>
      </c>
      <c r="I61" s="7">
        <f t="shared" si="11"/>
        <v>3.1404700000000001E-2</v>
      </c>
      <c r="K61" s="1">
        <v>45112.700694444444</v>
      </c>
      <c r="L61">
        <v>20</v>
      </c>
      <c r="M61">
        <v>10.4</v>
      </c>
      <c r="N61">
        <v>228.6</v>
      </c>
      <c r="O61">
        <v>20.2</v>
      </c>
      <c r="P61">
        <v>348.4</v>
      </c>
      <c r="Q61" s="5">
        <f t="shared" si="12"/>
        <v>7.060996799999999</v>
      </c>
      <c r="R61" s="6">
        <f t="shared" si="13"/>
        <v>7.037679999999999</v>
      </c>
      <c r="U61" t="s">
        <v>116</v>
      </c>
      <c r="V61">
        <v>345.99700000000001</v>
      </c>
      <c r="W61">
        <v>8.9693499999999995E-2</v>
      </c>
      <c r="X61">
        <v>31.043700000000001</v>
      </c>
      <c r="Y61">
        <f t="shared" si="7"/>
        <v>8.9693499999999995E-2</v>
      </c>
      <c r="Z61" s="7">
        <f t="shared" si="8"/>
        <v>3.10437E-2</v>
      </c>
      <c r="AB61" s="1">
        <v>45112.709444444445</v>
      </c>
      <c r="AC61" t="s">
        <v>44</v>
      </c>
      <c r="AD61">
        <v>10.5</v>
      </c>
      <c r="AE61">
        <v>227</v>
      </c>
      <c r="AF61">
        <v>20.2</v>
      </c>
      <c r="AG61">
        <v>348.4</v>
      </c>
      <c r="AH61" s="5">
        <f t="shared" si="14"/>
        <v>7.0789949999999999</v>
      </c>
      <c r="AI61" s="17">
        <f t="shared" si="15"/>
        <v>7.037679999999999</v>
      </c>
      <c r="AM61" t="s">
        <v>1733</v>
      </c>
      <c r="AN61">
        <v>345.99700000000001</v>
      </c>
      <c r="AO61">
        <v>8.9600399999999997E-2</v>
      </c>
      <c r="AP61">
        <v>30.9892</v>
      </c>
      <c r="AQ61">
        <f t="shared" si="9"/>
        <v>8.9600399999999997E-2</v>
      </c>
      <c r="AR61" s="7">
        <f t="shared" si="10"/>
        <v>3.0989200000000001E-2</v>
      </c>
      <c r="AT61" s="1">
        <v>45112.72550925926</v>
      </c>
      <c r="AU61">
        <v>20</v>
      </c>
      <c r="AV61">
        <v>10.6</v>
      </c>
      <c r="AW61">
        <v>225.7</v>
      </c>
      <c r="AX61">
        <v>20.2</v>
      </c>
      <c r="AY61">
        <v>348.8</v>
      </c>
      <c r="AZ61" s="5">
        <f t="shared" si="16"/>
        <v>7.1054873999999995</v>
      </c>
      <c r="BA61" s="6">
        <f t="shared" si="17"/>
        <v>7.0457600000000005</v>
      </c>
    </row>
    <row r="62" spans="4:53" x14ac:dyDescent="0.35">
      <c r="D62" t="s">
        <v>1036</v>
      </c>
      <c r="E62">
        <v>345.99599999999998</v>
      </c>
      <c r="F62">
        <v>8.6896399999999999E-2</v>
      </c>
      <c r="G62">
        <v>30.0672</v>
      </c>
      <c r="H62">
        <f t="shared" si="6"/>
        <v>8.6896399999999999E-2</v>
      </c>
      <c r="I62" s="7">
        <f t="shared" si="11"/>
        <v>3.0067199999999999E-2</v>
      </c>
      <c r="K62" s="1">
        <v>45112.700694444444</v>
      </c>
      <c r="L62">
        <v>20</v>
      </c>
      <c r="M62">
        <v>10.4</v>
      </c>
      <c r="N62">
        <v>228.4</v>
      </c>
      <c r="O62">
        <v>20.2</v>
      </c>
      <c r="P62">
        <v>348.4</v>
      </c>
      <c r="Q62" s="5">
        <f t="shared" si="12"/>
        <v>7.0548191999999998</v>
      </c>
      <c r="R62" s="6">
        <f t="shared" si="13"/>
        <v>7.037679999999999</v>
      </c>
      <c r="U62" t="s">
        <v>117</v>
      </c>
      <c r="V62">
        <v>345.99599999999998</v>
      </c>
      <c r="W62">
        <v>8.9689599999999994E-2</v>
      </c>
      <c r="X62">
        <v>31.045100000000001</v>
      </c>
      <c r="Y62">
        <f t="shared" si="7"/>
        <v>8.9689599999999994E-2</v>
      </c>
      <c r="Z62" s="7">
        <f t="shared" si="8"/>
        <v>3.1045100000000003E-2</v>
      </c>
      <c r="AB62" s="1">
        <v>45112.709479166668</v>
      </c>
      <c r="AC62" t="s">
        <v>44</v>
      </c>
      <c r="AD62">
        <v>10.5</v>
      </c>
      <c r="AE62">
        <v>227</v>
      </c>
      <c r="AF62">
        <v>20.2</v>
      </c>
      <c r="AG62">
        <v>348.6</v>
      </c>
      <c r="AH62" s="5">
        <f t="shared" si="14"/>
        <v>7.0789949999999999</v>
      </c>
      <c r="AI62" s="17">
        <f t="shared" si="15"/>
        <v>7.0417200000000006</v>
      </c>
      <c r="AM62" t="s">
        <v>1734</v>
      </c>
      <c r="AN62">
        <v>345.99700000000001</v>
      </c>
      <c r="AO62">
        <v>8.7352299999999994E-2</v>
      </c>
      <c r="AP62">
        <v>30.289300000000001</v>
      </c>
      <c r="AQ62">
        <f t="shared" si="9"/>
        <v>8.7352299999999994E-2</v>
      </c>
      <c r="AR62" s="7">
        <f t="shared" si="10"/>
        <v>3.0289300000000002E-2</v>
      </c>
      <c r="AT62" s="1">
        <v>45112.72556712963</v>
      </c>
      <c r="AU62">
        <v>20</v>
      </c>
      <c r="AV62">
        <v>10.5</v>
      </c>
      <c r="AW62">
        <v>226.8</v>
      </c>
      <c r="AX62">
        <v>20.2</v>
      </c>
      <c r="AY62">
        <v>348.8</v>
      </c>
      <c r="AZ62" s="5">
        <f t="shared" si="16"/>
        <v>7.0727580000000003</v>
      </c>
      <c r="BA62" s="6">
        <f t="shared" si="17"/>
        <v>7.0457600000000005</v>
      </c>
    </row>
    <row r="63" spans="4:53" x14ac:dyDescent="0.35">
      <c r="D63" t="s">
        <v>1037</v>
      </c>
      <c r="E63">
        <v>345.99599999999998</v>
      </c>
      <c r="F63">
        <v>8.6896399999999999E-2</v>
      </c>
      <c r="G63">
        <v>30.0672</v>
      </c>
      <c r="H63">
        <f t="shared" si="6"/>
        <v>8.6896399999999999E-2</v>
      </c>
      <c r="I63" s="7">
        <f t="shared" si="11"/>
        <v>3.0067199999999999E-2</v>
      </c>
      <c r="K63" s="1">
        <v>45112.700694444444</v>
      </c>
      <c r="L63">
        <v>20</v>
      </c>
      <c r="M63">
        <v>10.4</v>
      </c>
      <c r="N63">
        <v>228.2</v>
      </c>
      <c r="O63">
        <v>20.100000000000001</v>
      </c>
      <c r="P63">
        <v>348.4</v>
      </c>
      <c r="Q63" s="5">
        <f t="shared" si="12"/>
        <v>7.048641599999999</v>
      </c>
      <c r="R63" s="6">
        <f t="shared" si="13"/>
        <v>7.00284</v>
      </c>
      <c r="U63" t="s">
        <v>118</v>
      </c>
      <c r="V63">
        <v>345.99599999999998</v>
      </c>
      <c r="W63">
        <v>8.9689599999999994E-2</v>
      </c>
      <c r="X63">
        <v>31.045100000000001</v>
      </c>
      <c r="Y63">
        <f t="shared" si="7"/>
        <v>8.9689599999999994E-2</v>
      </c>
      <c r="Z63" s="7">
        <f t="shared" si="8"/>
        <v>3.1045100000000003E-2</v>
      </c>
      <c r="AB63" s="1">
        <v>45112.70952546296</v>
      </c>
      <c r="AC63" t="s">
        <v>44</v>
      </c>
      <c r="AD63">
        <v>10.5</v>
      </c>
      <c r="AE63">
        <v>227.1</v>
      </c>
      <c r="AF63">
        <v>20.2</v>
      </c>
      <c r="AG63">
        <v>348.6</v>
      </c>
      <c r="AH63" s="5">
        <f t="shared" si="14"/>
        <v>7.0821134999999993</v>
      </c>
      <c r="AI63" s="17">
        <f t="shared" si="15"/>
        <v>7.0417200000000006</v>
      </c>
      <c r="AM63" t="s">
        <v>1735</v>
      </c>
      <c r="AN63">
        <v>345.99700000000001</v>
      </c>
      <c r="AO63">
        <v>8.7352299999999994E-2</v>
      </c>
      <c r="AP63">
        <v>30.289300000000001</v>
      </c>
      <c r="AQ63">
        <f t="shared" si="9"/>
        <v>8.7352299999999994E-2</v>
      </c>
      <c r="AR63" s="7">
        <f t="shared" si="10"/>
        <v>3.0289300000000002E-2</v>
      </c>
      <c r="AT63" s="1">
        <v>45112.725613425922</v>
      </c>
      <c r="AU63">
        <v>20</v>
      </c>
      <c r="AV63">
        <v>10.5</v>
      </c>
      <c r="AW63">
        <v>226.8</v>
      </c>
      <c r="AX63">
        <v>20.2</v>
      </c>
      <c r="AY63">
        <v>348.6</v>
      </c>
      <c r="AZ63" s="5">
        <f t="shared" si="16"/>
        <v>7.0727580000000003</v>
      </c>
      <c r="BA63" s="6">
        <f t="shared" si="17"/>
        <v>7.0417200000000006</v>
      </c>
    </row>
    <row r="64" spans="4:53" x14ac:dyDescent="0.35">
      <c r="D64" t="s">
        <v>1038</v>
      </c>
      <c r="E64">
        <v>345.99599999999998</v>
      </c>
      <c r="F64">
        <v>8.9743100000000006E-2</v>
      </c>
      <c r="G64">
        <v>31.0351</v>
      </c>
      <c r="H64">
        <f t="shared" si="6"/>
        <v>8.9743100000000006E-2</v>
      </c>
      <c r="I64" s="7">
        <f t="shared" si="11"/>
        <v>3.1035099999999999E-2</v>
      </c>
      <c r="K64" s="1">
        <v>45112.700694444444</v>
      </c>
      <c r="L64">
        <v>20</v>
      </c>
      <c r="M64">
        <v>10.4</v>
      </c>
      <c r="N64">
        <v>228</v>
      </c>
      <c r="O64">
        <v>20.2</v>
      </c>
      <c r="P64">
        <v>348.4</v>
      </c>
      <c r="Q64" s="5">
        <f t="shared" si="12"/>
        <v>7.0424640000000007</v>
      </c>
      <c r="R64" s="6">
        <f t="shared" si="13"/>
        <v>7.037679999999999</v>
      </c>
      <c r="U64" t="s">
        <v>119</v>
      </c>
      <c r="V64">
        <v>345.99700000000001</v>
      </c>
      <c r="W64">
        <v>8.6128399999999994E-2</v>
      </c>
      <c r="X64">
        <v>29.846499999999999</v>
      </c>
      <c r="Y64">
        <f t="shared" si="7"/>
        <v>8.6128399999999994E-2</v>
      </c>
      <c r="Z64" s="7">
        <f t="shared" si="8"/>
        <v>2.9846499999999998E-2</v>
      </c>
      <c r="AB64" s="1">
        <v>45112.70957175926</v>
      </c>
      <c r="AC64" t="s">
        <v>44</v>
      </c>
      <c r="AD64">
        <v>10.5</v>
      </c>
      <c r="AE64">
        <v>227</v>
      </c>
      <c r="AF64">
        <v>20.2</v>
      </c>
      <c r="AG64">
        <v>348.6</v>
      </c>
      <c r="AH64" s="5">
        <f t="shared" si="14"/>
        <v>7.0789949999999999</v>
      </c>
      <c r="AI64" s="17">
        <f t="shared" si="15"/>
        <v>7.0417200000000006</v>
      </c>
      <c r="AM64" t="s">
        <v>1736</v>
      </c>
      <c r="AN64">
        <v>345.99700000000001</v>
      </c>
      <c r="AO64">
        <v>8.9478799999999997E-2</v>
      </c>
      <c r="AP64">
        <v>30.956499999999998</v>
      </c>
      <c r="AQ64">
        <f t="shared" si="9"/>
        <v>8.9478799999999997E-2</v>
      </c>
      <c r="AR64" s="7">
        <f t="shared" si="10"/>
        <v>3.0956499999999998E-2</v>
      </c>
      <c r="AT64" s="1">
        <v>45112.725659722222</v>
      </c>
      <c r="AU64">
        <v>20</v>
      </c>
      <c r="AV64">
        <v>10.5</v>
      </c>
      <c r="AW64">
        <v>227.7</v>
      </c>
      <c r="AX64">
        <v>20.2</v>
      </c>
      <c r="AY64">
        <v>348.8</v>
      </c>
      <c r="AZ64" s="5">
        <f t="shared" si="16"/>
        <v>7.1008244999999999</v>
      </c>
      <c r="BA64" s="6">
        <f t="shared" si="17"/>
        <v>7.0457600000000005</v>
      </c>
    </row>
    <row r="65" spans="4:53" x14ac:dyDescent="0.35">
      <c r="D65" t="s">
        <v>1039</v>
      </c>
      <c r="E65">
        <v>345.99599999999998</v>
      </c>
      <c r="F65">
        <v>8.9743100000000006E-2</v>
      </c>
      <c r="G65">
        <v>31.0351</v>
      </c>
      <c r="H65">
        <f t="shared" si="6"/>
        <v>8.9743100000000006E-2</v>
      </c>
      <c r="I65" s="7">
        <f t="shared" si="11"/>
        <v>3.1035099999999999E-2</v>
      </c>
      <c r="K65" s="1">
        <v>45112.701388888891</v>
      </c>
      <c r="L65">
        <v>20</v>
      </c>
      <c r="M65">
        <v>10.4</v>
      </c>
      <c r="N65">
        <v>227.9</v>
      </c>
      <c r="O65">
        <v>20.2</v>
      </c>
      <c r="P65">
        <v>348.6</v>
      </c>
      <c r="Q65" s="5">
        <f t="shared" si="12"/>
        <v>7.0393752000000012</v>
      </c>
      <c r="R65" s="6">
        <f t="shared" si="13"/>
        <v>7.0417200000000006</v>
      </c>
      <c r="U65" t="s">
        <v>120</v>
      </c>
      <c r="V65">
        <v>345.99700000000001</v>
      </c>
      <c r="W65">
        <v>8.6128399999999994E-2</v>
      </c>
      <c r="X65">
        <v>29.846499999999999</v>
      </c>
      <c r="Y65">
        <f t="shared" si="7"/>
        <v>8.6128399999999994E-2</v>
      </c>
      <c r="Z65" s="7">
        <f t="shared" si="8"/>
        <v>2.9846499999999998E-2</v>
      </c>
      <c r="AB65" s="1">
        <v>45112.709641203706</v>
      </c>
      <c r="AC65" t="s">
        <v>44</v>
      </c>
      <c r="AD65">
        <v>10.5</v>
      </c>
      <c r="AE65">
        <v>227.1</v>
      </c>
      <c r="AF65">
        <v>20.100000000000001</v>
      </c>
      <c r="AG65">
        <v>348.6</v>
      </c>
      <c r="AH65" s="5">
        <f t="shared" si="14"/>
        <v>7.0821134999999993</v>
      </c>
      <c r="AI65" s="17">
        <f t="shared" si="15"/>
        <v>7.0068600000000005</v>
      </c>
      <c r="AM65" t="s">
        <v>1737</v>
      </c>
      <c r="AN65">
        <v>345.99700000000001</v>
      </c>
      <c r="AO65">
        <v>8.9478799999999997E-2</v>
      </c>
      <c r="AP65">
        <v>30.956499999999998</v>
      </c>
      <c r="AQ65">
        <f t="shared" si="9"/>
        <v>8.9478799999999997E-2</v>
      </c>
      <c r="AR65" s="7">
        <f t="shared" si="10"/>
        <v>3.0956499999999998E-2</v>
      </c>
      <c r="AT65" s="1">
        <v>45112.725729166668</v>
      </c>
      <c r="AU65">
        <v>20</v>
      </c>
      <c r="AV65">
        <v>10.5</v>
      </c>
      <c r="AW65">
        <v>226.6</v>
      </c>
      <c r="AX65">
        <v>20.2</v>
      </c>
      <c r="AY65">
        <v>348.6</v>
      </c>
      <c r="AZ65" s="5">
        <f t="shared" si="16"/>
        <v>7.0665209999999989</v>
      </c>
      <c r="BA65" s="6">
        <f t="shared" si="17"/>
        <v>7.0417200000000006</v>
      </c>
    </row>
    <row r="66" spans="4:53" x14ac:dyDescent="0.35">
      <c r="D66" t="s">
        <v>1040</v>
      </c>
      <c r="E66">
        <v>345.99700000000001</v>
      </c>
      <c r="F66">
        <v>8.9882900000000002E-2</v>
      </c>
      <c r="G66">
        <v>31.160299999999999</v>
      </c>
      <c r="H66">
        <f t="shared" si="6"/>
        <v>8.9882900000000002E-2</v>
      </c>
      <c r="I66" s="7">
        <f t="shared" si="11"/>
        <v>3.1160299999999998E-2</v>
      </c>
      <c r="K66" s="1">
        <v>45112.701388888891</v>
      </c>
      <c r="L66">
        <v>20</v>
      </c>
      <c r="M66">
        <v>10.5</v>
      </c>
      <c r="N66">
        <v>227.4</v>
      </c>
      <c r="O66">
        <v>20.2</v>
      </c>
      <c r="P66">
        <v>348.4</v>
      </c>
      <c r="Q66" s="5">
        <f t="shared" ref="Q66:Q97" si="18">M66*N66*$A$2*3/1000</f>
        <v>7.0914690000000009</v>
      </c>
      <c r="R66" s="6">
        <f t="shared" ref="R66:R97" si="19">O66*P66/1000</f>
        <v>7.037679999999999</v>
      </c>
      <c r="U66" t="s">
        <v>121</v>
      </c>
      <c r="V66">
        <v>345.99599999999998</v>
      </c>
      <c r="W66">
        <v>8.8963200000000006E-2</v>
      </c>
      <c r="X66">
        <v>30.889600000000002</v>
      </c>
      <c r="Y66">
        <f t="shared" si="7"/>
        <v>8.8963200000000006E-2</v>
      </c>
      <c r="Z66" s="7">
        <f t="shared" si="8"/>
        <v>3.0889600000000003E-2</v>
      </c>
      <c r="AB66" s="1">
        <v>45112.709687499999</v>
      </c>
      <c r="AC66" t="s">
        <v>44</v>
      </c>
      <c r="AD66">
        <v>10.5</v>
      </c>
      <c r="AE66">
        <v>227</v>
      </c>
      <c r="AF66">
        <v>20.2</v>
      </c>
      <c r="AG66">
        <v>348.4</v>
      </c>
      <c r="AH66" s="5">
        <f t="shared" ref="AH66:AH97" si="20">AD66*AE66*$A$2*3/1000</f>
        <v>7.0789949999999999</v>
      </c>
      <c r="AI66" s="17">
        <f t="shared" ref="AI66:AI97" si="21">AF66*AG66/1000</f>
        <v>7.037679999999999</v>
      </c>
      <c r="AM66" t="s">
        <v>1738</v>
      </c>
      <c r="AN66">
        <v>345.99700000000001</v>
      </c>
      <c r="AO66">
        <v>8.9865100000000003E-2</v>
      </c>
      <c r="AP66">
        <v>31.074300000000001</v>
      </c>
      <c r="AQ66">
        <f t="shared" si="9"/>
        <v>8.9865100000000003E-2</v>
      </c>
      <c r="AR66" s="7">
        <f t="shared" si="10"/>
        <v>3.1074300000000003E-2</v>
      </c>
      <c r="AT66" s="1">
        <v>45112.725775462961</v>
      </c>
      <c r="AU66">
        <v>20</v>
      </c>
      <c r="AV66">
        <v>10.5</v>
      </c>
      <c r="AW66">
        <v>226.7</v>
      </c>
      <c r="AX66">
        <v>20.2</v>
      </c>
      <c r="AY66">
        <v>348.8</v>
      </c>
      <c r="AZ66" s="5">
        <f t="shared" ref="AZ66:AZ97" si="22">AV66*AW66*$A$2*3/1000</f>
        <v>7.0696394999999992</v>
      </c>
      <c r="BA66" s="6">
        <f t="shared" ref="BA66:BA97" si="23">AX66*AY66/1000</f>
        <v>7.0457600000000005</v>
      </c>
    </row>
    <row r="67" spans="4:53" x14ac:dyDescent="0.35">
      <c r="D67" t="s">
        <v>1041</v>
      </c>
      <c r="E67">
        <v>345.99700000000001</v>
      </c>
      <c r="F67">
        <v>8.9882900000000002E-2</v>
      </c>
      <c r="G67">
        <v>31.160299999999999</v>
      </c>
      <c r="H67">
        <f t="shared" ref="H67:H130" si="24">ABS(F67)</f>
        <v>8.9882900000000002E-2</v>
      </c>
      <c r="I67" s="7">
        <f t="shared" si="11"/>
        <v>3.1160299999999998E-2</v>
      </c>
      <c r="K67" s="1">
        <v>45112.701388888891</v>
      </c>
      <c r="L67">
        <v>20</v>
      </c>
      <c r="M67">
        <v>10.5</v>
      </c>
      <c r="N67">
        <v>227.4</v>
      </c>
      <c r="O67">
        <v>20.100000000000001</v>
      </c>
      <c r="P67">
        <v>348.4</v>
      </c>
      <c r="Q67" s="5">
        <f t="shared" si="18"/>
        <v>7.0914690000000009</v>
      </c>
      <c r="R67" s="6">
        <f t="shared" si="19"/>
        <v>7.00284</v>
      </c>
      <c r="U67" t="s">
        <v>122</v>
      </c>
      <c r="V67">
        <v>345.99599999999998</v>
      </c>
      <c r="W67">
        <v>8.8963200000000006E-2</v>
      </c>
      <c r="X67">
        <v>30.889600000000002</v>
      </c>
      <c r="Y67">
        <f t="shared" ref="Y67:Y130" si="25">ABS(W67)</f>
        <v>8.8963200000000006E-2</v>
      </c>
      <c r="Z67" s="7">
        <f t="shared" ref="Z67:Z130" si="26">ABS(X67/1000)</f>
        <v>3.0889600000000003E-2</v>
      </c>
      <c r="AB67" s="1">
        <v>45112.709722222222</v>
      </c>
      <c r="AC67" t="s">
        <v>44</v>
      </c>
      <c r="AD67">
        <v>10.5</v>
      </c>
      <c r="AE67">
        <v>227.1</v>
      </c>
      <c r="AF67">
        <v>20.100000000000001</v>
      </c>
      <c r="AG67">
        <v>348.6</v>
      </c>
      <c r="AH67" s="5">
        <f t="shared" si="20"/>
        <v>7.0821134999999993</v>
      </c>
      <c r="AI67" s="17">
        <f t="shared" si="21"/>
        <v>7.0068600000000005</v>
      </c>
      <c r="AM67" t="s">
        <v>1739</v>
      </c>
      <c r="AN67">
        <v>345.99700000000001</v>
      </c>
      <c r="AO67">
        <v>8.9865100000000003E-2</v>
      </c>
      <c r="AP67">
        <v>31.074300000000001</v>
      </c>
      <c r="AQ67">
        <f t="shared" ref="AQ67:AQ130" si="27">ABS(AO67)</f>
        <v>8.9865100000000003E-2</v>
      </c>
      <c r="AR67" s="7">
        <f t="shared" ref="AR67:AR130" si="28">ABS(AP67/1000)</f>
        <v>3.1074300000000003E-2</v>
      </c>
      <c r="AT67" s="1">
        <v>45112.72583333333</v>
      </c>
      <c r="AU67">
        <v>20</v>
      </c>
      <c r="AV67">
        <v>10.5</v>
      </c>
      <c r="AW67">
        <v>226.6</v>
      </c>
      <c r="AX67">
        <v>20.2</v>
      </c>
      <c r="AY67">
        <v>348.8</v>
      </c>
      <c r="AZ67" s="5">
        <f t="shared" si="22"/>
        <v>7.0665209999999989</v>
      </c>
      <c r="BA67" s="6">
        <f t="shared" si="23"/>
        <v>7.0457600000000005</v>
      </c>
    </row>
    <row r="68" spans="4:53" x14ac:dyDescent="0.35">
      <c r="D68" t="s">
        <v>1042</v>
      </c>
      <c r="E68">
        <v>345.99700000000001</v>
      </c>
      <c r="F68">
        <v>8.9909100000000006E-2</v>
      </c>
      <c r="G68">
        <v>31.136500000000002</v>
      </c>
      <c r="H68">
        <f t="shared" si="24"/>
        <v>8.9909100000000006E-2</v>
      </c>
      <c r="I68" s="7">
        <f t="shared" ref="I68:I131" si="29">ABS(G68/1000)</f>
        <v>3.1136500000000001E-2</v>
      </c>
      <c r="K68" s="1">
        <v>45112.701388888891</v>
      </c>
      <c r="L68">
        <v>20</v>
      </c>
      <c r="M68">
        <v>10.5</v>
      </c>
      <c r="N68">
        <v>227.4</v>
      </c>
      <c r="O68">
        <v>20.2</v>
      </c>
      <c r="P68">
        <v>348.6</v>
      </c>
      <c r="Q68" s="5">
        <f t="shared" si="18"/>
        <v>7.0914690000000009</v>
      </c>
      <c r="R68" s="6">
        <f t="shared" si="19"/>
        <v>7.0417200000000006</v>
      </c>
      <c r="U68" t="s">
        <v>123</v>
      </c>
      <c r="V68">
        <v>345.995</v>
      </c>
      <c r="W68">
        <v>8.7916599999999998E-2</v>
      </c>
      <c r="X68">
        <v>30.457799999999999</v>
      </c>
      <c r="Y68">
        <f t="shared" si="25"/>
        <v>8.7916599999999998E-2</v>
      </c>
      <c r="Z68" s="7">
        <f t="shared" si="26"/>
        <v>3.04578E-2</v>
      </c>
      <c r="AB68" s="1">
        <v>45112.709768518522</v>
      </c>
      <c r="AC68" t="s">
        <v>44</v>
      </c>
      <c r="AD68">
        <v>10.5</v>
      </c>
      <c r="AE68">
        <v>226.9</v>
      </c>
      <c r="AF68">
        <v>20.2</v>
      </c>
      <c r="AG68">
        <v>348.6</v>
      </c>
      <c r="AH68" s="5">
        <f t="shared" si="20"/>
        <v>7.0758765000000006</v>
      </c>
      <c r="AI68" s="17">
        <f t="shared" si="21"/>
        <v>7.0417200000000006</v>
      </c>
      <c r="AM68" t="s">
        <v>1740</v>
      </c>
      <c r="AN68">
        <v>345.995</v>
      </c>
      <c r="AO68">
        <v>8.8421E-2</v>
      </c>
      <c r="AP68">
        <v>30.663900000000002</v>
      </c>
      <c r="AQ68">
        <f t="shared" si="27"/>
        <v>8.8421E-2</v>
      </c>
      <c r="AR68" s="7">
        <f t="shared" si="28"/>
        <v>3.0663900000000001E-2</v>
      </c>
      <c r="AT68" s="1">
        <v>45112.72587962963</v>
      </c>
      <c r="AU68">
        <v>20</v>
      </c>
      <c r="AV68">
        <v>10.5</v>
      </c>
      <c r="AW68">
        <v>227.1</v>
      </c>
      <c r="AX68">
        <v>20.2</v>
      </c>
      <c r="AY68">
        <v>348.6</v>
      </c>
      <c r="AZ68" s="5">
        <f t="shared" si="22"/>
        <v>7.0821134999999993</v>
      </c>
      <c r="BA68" s="6">
        <f t="shared" si="23"/>
        <v>7.0417200000000006</v>
      </c>
    </row>
    <row r="69" spans="4:53" x14ac:dyDescent="0.35">
      <c r="D69" t="s">
        <v>1043</v>
      </c>
      <c r="E69">
        <v>345.99700000000001</v>
      </c>
      <c r="F69">
        <v>8.9909100000000006E-2</v>
      </c>
      <c r="G69">
        <v>31.136500000000002</v>
      </c>
      <c r="H69">
        <f t="shared" si="24"/>
        <v>8.9909100000000006E-2</v>
      </c>
      <c r="I69" s="7">
        <f t="shared" si="29"/>
        <v>3.1136500000000001E-2</v>
      </c>
      <c r="K69" s="1">
        <v>45112.701388888891</v>
      </c>
      <c r="L69">
        <v>20</v>
      </c>
      <c r="M69">
        <v>10.5</v>
      </c>
      <c r="N69">
        <v>227.4</v>
      </c>
      <c r="O69">
        <v>20.2</v>
      </c>
      <c r="P69">
        <v>348.6</v>
      </c>
      <c r="Q69" s="5">
        <f t="shared" si="18"/>
        <v>7.0914690000000009</v>
      </c>
      <c r="R69" s="6">
        <f t="shared" si="19"/>
        <v>7.0417200000000006</v>
      </c>
      <c r="U69" t="s">
        <v>124</v>
      </c>
      <c r="V69">
        <v>345.995</v>
      </c>
      <c r="W69">
        <v>8.7916599999999998E-2</v>
      </c>
      <c r="X69">
        <v>30.457799999999999</v>
      </c>
      <c r="Y69">
        <f t="shared" si="25"/>
        <v>8.7916599999999998E-2</v>
      </c>
      <c r="Z69" s="7">
        <f t="shared" si="26"/>
        <v>3.04578E-2</v>
      </c>
      <c r="AB69" s="1">
        <v>45112.709803240738</v>
      </c>
      <c r="AC69" t="s">
        <v>44</v>
      </c>
      <c r="AD69">
        <v>10.5</v>
      </c>
      <c r="AE69">
        <v>226.9</v>
      </c>
      <c r="AF69">
        <v>20.2</v>
      </c>
      <c r="AG69">
        <v>348.8</v>
      </c>
      <c r="AH69" s="5">
        <f t="shared" si="20"/>
        <v>7.0758765000000006</v>
      </c>
      <c r="AI69" s="17">
        <f t="shared" si="21"/>
        <v>7.0457600000000005</v>
      </c>
      <c r="AM69" t="s">
        <v>1741</v>
      </c>
      <c r="AN69">
        <v>345.995</v>
      </c>
      <c r="AO69">
        <v>8.8421E-2</v>
      </c>
      <c r="AP69">
        <v>30.663900000000002</v>
      </c>
      <c r="AQ69">
        <f t="shared" si="27"/>
        <v>8.8421E-2</v>
      </c>
      <c r="AR69" s="7">
        <f t="shared" si="28"/>
        <v>3.0663900000000001E-2</v>
      </c>
      <c r="AT69" s="1">
        <v>45112.725937499999</v>
      </c>
      <c r="AU69">
        <v>20</v>
      </c>
      <c r="AV69">
        <v>10.5</v>
      </c>
      <c r="AW69">
        <v>227.9</v>
      </c>
      <c r="AX69">
        <v>20.2</v>
      </c>
      <c r="AY69">
        <v>348.8</v>
      </c>
      <c r="AZ69" s="5">
        <f t="shared" si="22"/>
        <v>7.1070614999999995</v>
      </c>
      <c r="BA69" s="6">
        <f t="shared" si="23"/>
        <v>7.0457600000000005</v>
      </c>
    </row>
    <row r="70" spans="4:53" x14ac:dyDescent="0.35">
      <c r="D70" t="s">
        <v>1044</v>
      </c>
      <c r="E70">
        <v>345.99599999999998</v>
      </c>
      <c r="F70">
        <v>8.7743699999999994E-2</v>
      </c>
      <c r="G70">
        <v>30.434799999999999</v>
      </c>
      <c r="H70">
        <f t="shared" si="24"/>
        <v>8.7743699999999994E-2</v>
      </c>
      <c r="I70" s="7">
        <f t="shared" si="29"/>
        <v>3.0434799999999998E-2</v>
      </c>
      <c r="K70" s="1">
        <v>45112.701388888891</v>
      </c>
      <c r="L70">
        <v>20</v>
      </c>
      <c r="M70">
        <v>10.5</v>
      </c>
      <c r="N70">
        <v>227.3</v>
      </c>
      <c r="O70">
        <v>20.2</v>
      </c>
      <c r="P70">
        <v>348.6</v>
      </c>
      <c r="Q70" s="5">
        <f t="shared" si="18"/>
        <v>7.0883505000000007</v>
      </c>
      <c r="R70" s="6">
        <f t="shared" si="19"/>
        <v>7.0417200000000006</v>
      </c>
      <c r="U70" t="s">
        <v>125</v>
      </c>
      <c r="V70">
        <v>345.99700000000001</v>
      </c>
      <c r="W70">
        <v>8.8824E-2</v>
      </c>
      <c r="X70">
        <v>30.848400000000002</v>
      </c>
      <c r="Y70">
        <f t="shared" si="25"/>
        <v>8.8824E-2</v>
      </c>
      <c r="Z70" s="7">
        <f t="shared" si="26"/>
        <v>3.0848400000000002E-2</v>
      </c>
      <c r="AB70" s="1">
        <v>45112.709849537037</v>
      </c>
      <c r="AC70" t="s">
        <v>44</v>
      </c>
      <c r="AD70">
        <v>10.5</v>
      </c>
      <c r="AE70">
        <v>226.9</v>
      </c>
      <c r="AF70">
        <v>20.2</v>
      </c>
      <c r="AG70">
        <v>348.8</v>
      </c>
      <c r="AH70" s="5">
        <f t="shared" si="20"/>
        <v>7.0758765000000006</v>
      </c>
      <c r="AI70" s="17">
        <f t="shared" si="21"/>
        <v>7.0457600000000005</v>
      </c>
      <c r="AM70" t="s">
        <v>1742</v>
      </c>
      <c r="AN70">
        <v>345.99700000000001</v>
      </c>
      <c r="AO70">
        <v>8.8312000000000002E-2</v>
      </c>
      <c r="AP70">
        <v>30.528300000000002</v>
      </c>
      <c r="AQ70">
        <f t="shared" si="27"/>
        <v>8.8312000000000002E-2</v>
      </c>
      <c r="AR70" s="7">
        <f t="shared" si="28"/>
        <v>3.0528300000000001E-2</v>
      </c>
      <c r="AT70" s="1">
        <v>45112.725983796299</v>
      </c>
      <c r="AU70">
        <v>20</v>
      </c>
      <c r="AV70">
        <v>10.5</v>
      </c>
      <c r="AW70">
        <v>227.9</v>
      </c>
      <c r="AX70">
        <v>20.2</v>
      </c>
      <c r="AY70">
        <v>348.8</v>
      </c>
      <c r="AZ70" s="5">
        <f t="shared" si="22"/>
        <v>7.1070614999999995</v>
      </c>
      <c r="BA70" s="6">
        <f t="shared" si="23"/>
        <v>7.0457600000000005</v>
      </c>
    </row>
    <row r="71" spans="4:53" x14ac:dyDescent="0.35">
      <c r="D71" t="s">
        <v>1045</v>
      </c>
      <c r="E71">
        <v>345.99599999999998</v>
      </c>
      <c r="F71">
        <v>8.7743699999999994E-2</v>
      </c>
      <c r="G71">
        <v>30.434799999999999</v>
      </c>
      <c r="H71">
        <f t="shared" si="24"/>
        <v>8.7743699999999994E-2</v>
      </c>
      <c r="I71" s="7">
        <f t="shared" si="29"/>
        <v>3.0434799999999998E-2</v>
      </c>
      <c r="K71" s="1">
        <v>45112.701388888891</v>
      </c>
      <c r="L71">
        <v>20</v>
      </c>
      <c r="M71">
        <v>10.5</v>
      </c>
      <c r="N71">
        <v>227.4</v>
      </c>
      <c r="O71">
        <v>20.100000000000001</v>
      </c>
      <c r="P71">
        <v>348.6</v>
      </c>
      <c r="Q71" s="5">
        <f t="shared" si="18"/>
        <v>7.0914690000000009</v>
      </c>
      <c r="R71" s="6">
        <f t="shared" si="19"/>
        <v>7.0068600000000005</v>
      </c>
      <c r="U71" t="s">
        <v>126</v>
      </c>
      <c r="V71">
        <v>345.99700000000001</v>
      </c>
      <c r="W71">
        <v>8.8824E-2</v>
      </c>
      <c r="X71">
        <v>30.848400000000002</v>
      </c>
      <c r="Y71">
        <f t="shared" si="25"/>
        <v>8.8824E-2</v>
      </c>
      <c r="Z71" s="7">
        <f t="shared" si="26"/>
        <v>3.0848400000000002E-2</v>
      </c>
      <c r="AB71" s="1">
        <v>45112.70988425926</v>
      </c>
      <c r="AC71" t="s">
        <v>44</v>
      </c>
      <c r="AD71">
        <v>10.5</v>
      </c>
      <c r="AE71">
        <v>226.9</v>
      </c>
      <c r="AF71">
        <v>20.2</v>
      </c>
      <c r="AG71">
        <v>348.8</v>
      </c>
      <c r="AH71" s="5">
        <f t="shared" si="20"/>
        <v>7.0758765000000006</v>
      </c>
      <c r="AI71" s="17">
        <f t="shared" si="21"/>
        <v>7.0457600000000005</v>
      </c>
      <c r="AM71" t="s">
        <v>1743</v>
      </c>
      <c r="AN71">
        <v>345.99700000000001</v>
      </c>
      <c r="AO71">
        <v>8.8312000000000002E-2</v>
      </c>
      <c r="AP71">
        <v>30.528300000000002</v>
      </c>
      <c r="AQ71">
        <f t="shared" si="27"/>
        <v>8.8312000000000002E-2</v>
      </c>
      <c r="AR71" s="7">
        <f t="shared" si="28"/>
        <v>3.0528300000000001E-2</v>
      </c>
      <c r="AT71" s="1">
        <v>45112.726030092592</v>
      </c>
      <c r="AU71">
        <v>20</v>
      </c>
      <c r="AV71">
        <v>10.5</v>
      </c>
      <c r="AW71">
        <v>227.8</v>
      </c>
      <c r="AX71">
        <v>20.2</v>
      </c>
      <c r="AY71">
        <v>348.8</v>
      </c>
      <c r="AZ71" s="5">
        <f t="shared" si="22"/>
        <v>7.103943000000001</v>
      </c>
      <c r="BA71" s="6">
        <f t="shared" si="23"/>
        <v>7.0457600000000005</v>
      </c>
    </row>
    <row r="72" spans="4:53" x14ac:dyDescent="0.35">
      <c r="D72" t="s">
        <v>1046</v>
      </c>
      <c r="E72">
        <v>345.99700000000001</v>
      </c>
      <c r="F72">
        <v>8.9059299999999994E-2</v>
      </c>
      <c r="G72">
        <v>30.825800000000001</v>
      </c>
      <c r="H72">
        <f t="shared" si="24"/>
        <v>8.9059299999999994E-2</v>
      </c>
      <c r="I72" s="7">
        <f t="shared" si="29"/>
        <v>3.08258E-2</v>
      </c>
      <c r="K72" s="1">
        <v>45112.701388888891</v>
      </c>
      <c r="L72">
        <v>20</v>
      </c>
      <c r="M72">
        <v>10.5</v>
      </c>
      <c r="N72">
        <v>227.5</v>
      </c>
      <c r="O72">
        <v>20.2</v>
      </c>
      <c r="P72">
        <v>348.6</v>
      </c>
      <c r="Q72" s="5">
        <f t="shared" si="18"/>
        <v>7.0945875000000003</v>
      </c>
      <c r="R72" s="6">
        <f t="shared" si="19"/>
        <v>7.0417200000000006</v>
      </c>
      <c r="U72" t="s">
        <v>127</v>
      </c>
      <c r="V72">
        <v>345.99599999999998</v>
      </c>
      <c r="W72">
        <v>9.0238200000000005E-2</v>
      </c>
      <c r="X72">
        <v>31.263300000000001</v>
      </c>
      <c r="Y72">
        <f t="shared" si="25"/>
        <v>9.0238200000000005E-2</v>
      </c>
      <c r="Z72" s="7">
        <f t="shared" si="26"/>
        <v>3.1263300000000001E-2</v>
      </c>
      <c r="AB72" s="1">
        <v>45112.709930555553</v>
      </c>
      <c r="AC72" t="s">
        <v>44</v>
      </c>
      <c r="AD72">
        <v>10.5</v>
      </c>
      <c r="AE72">
        <v>226.9</v>
      </c>
      <c r="AF72">
        <v>20.2</v>
      </c>
      <c r="AG72">
        <v>348.8</v>
      </c>
      <c r="AH72" s="5">
        <f t="shared" si="20"/>
        <v>7.0758765000000006</v>
      </c>
      <c r="AI72" s="17">
        <f t="shared" si="21"/>
        <v>7.0457600000000005</v>
      </c>
      <c r="AM72" t="s">
        <v>1744</v>
      </c>
      <c r="AN72">
        <v>345.99700000000001</v>
      </c>
      <c r="AO72">
        <v>8.8984300000000002E-2</v>
      </c>
      <c r="AP72">
        <v>30.887799999999999</v>
      </c>
      <c r="AQ72">
        <f t="shared" si="27"/>
        <v>8.8984300000000002E-2</v>
      </c>
      <c r="AR72" s="7">
        <f t="shared" si="28"/>
        <v>3.08878E-2</v>
      </c>
      <c r="AT72" s="1">
        <v>45112.726087962961</v>
      </c>
      <c r="AU72">
        <v>20</v>
      </c>
      <c r="AV72">
        <v>10.5</v>
      </c>
      <c r="AW72">
        <v>227.8</v>
      </c>
      <c r="AX72">
        <v>20.2</v>
      </c>
      <c r="AY72">
        <v>348.8</v>
      </c>
      <c r="AZ72" s="5">
        <f t="shared" si="22"/>
        <v>7.103943000000001</v>
      </c>
      <c r="BA72" s="6">
        <f t="shared" si="23"/>
        <v>7.0457600000000005</v>
      </c>
    </row>
    <row r="73" spans="4:53" x14ac:dyDescent="0.35">
      <c r="D73" t="s">
        <v>1047</v>
      </c>
      <c r="E73">
        <v>345.99700000000001</v>
      </c>
      <c r="F73">
        <v>8.9059299999999994E-2</v>
      </c>
      <c r="G73">
        <v>30.825800000000001</v>
      </c>
      <c r="H73">
        <f t="shared" si="24"/>
        <v>8.9059299999999994E-2</v>
      </c>
      <c r="I73" s="7">
        <f t="shared" si="29"/>
        <v>3.08258E-2</v>
      </c>
      <c r="K73" s="1">
        <v>45112.701388888891</v>
      </c>
      <c r="L73">
        <v>20</v>
      </c>
      <c r="M73">
        <v>10.5</v>
      </c>
      <c r="N73">
        <v>227.5</v>
      </c>
      <c r="O73">
        <v>20.2</v>
      </c>
      <c r="P73">
        <v>348.6</v>
      </c>
      <c r="Q73" s="5">
        <f t="shared" si="18"/>
        <v>7.0945875000000003</v>
      </c>
      <c r="R73" s="6">
        <f t="shared" si="19"/>
        <v>7.0417200000000006</v>
      </c>
      <c r="U73" t="s">
        <v>128</v>
      </c>
      <c r="V73">
        <v>345.99599999999998</v>
      </c>
      <c r="W73">
        <v>9.0238200000000005E-2</v>
      </c>
      <c r="X73">
        <v>31.263300000000001</v>
      </c>
      <c r="Y73">
        <f t="shared" si="25"/>
        <v>9.0238200000000005E-2</v>
      </c>
      <c r="Z73" s="7">
        <f t="shared" si="26"/>
        <v>3.1263300000000001E-2</v>
      </c>
      <c r="AB73" s="1">
        <v>45112.709965277776</v>
      </c>
      <c r="AC73" t="s">
        <v>44</v>
      </c>
      <c r="AD73">
        <v>10.5</v>
      </c>
      <c r="AE73">
        <v>226.9</v>
      </c>
      <c r="AF73">
        <v>20.2</v>
      </c>
      <c r="AG73">
        <v>348.8</v>
      </c>
      <c r="AH73" s="5">
        <f t="shared" si="20"/>
        <v>7.0758765000000006</v>
      </c>
      <c r="AI73" s="17">
        <f t="shared" si="21"/>
        <v>7.0457600000000005</v>
      </c>
      <c r="AM73" t="s">
        <v>1745</v>
      </c>
      <c r="AN73">
        <v>345.99700000000001</v>
      </c>
      <c r="AO73">
        <v>8.8984300000000002E-2</v>
      </c>
      <c r="AP73">
        <v>30.887799999999999</v>
      </c>
      <c r="AQ73">
        <f t="shared" si="27"/>
        <v>8.8984300000000002E-2</v>
      </c>
      <c r="AR73" s="7">
        <f t="shared" si="28"/>
        <v>3.08878E-2</v>
      </c>
      <c r="AT73" s="1">
        <v>45112.726261574076</v>
      </c>
      <c r="AU73">
        <v>20</v>
      </c>
      <c r="AV73">
        <v>10.5</v>
      </c>
      <c r="AW73">
        <v>228.2</v>
      </c>
      <c r="AX73">
        <v>20.100000000000001</v>
      </c>
      <c r="AY73">
        <v>349</v>
      </c>
      <c r="AZ73" s="5">
        <f t="shared" si="22"/>
        <v>7.1164169999999993</v>
      </c>
      <c r="BA73" s="6">
        <f t="shared" si="23"/>
        <v>7.0149000000000008</v>
      </c>
    </row>
    <row r="74" spans="4:53" x14ac:dyDescent="0.35">
      <c r="D74" t="s">
        <v>1048</v>
      </c>
      <c r="E74">
        <v>345.99700000000001</v>
      </c>
      <c r="F74">
        <v>8.9846899999999993E-2</v>
      </c>
      <c r="G74">
        <v>31.0305</v>
      </c>
      <c r="H74">
        <f t="shared" si="24"/>
        <v>8.9846899999999993E-2</v>
      </c>
      <c r="I74" s="7">
        <f t="shared" si="29"/>
        <v>3.1030499999999999E-2</v>
      </c>
      <c r="K74" s="1">
        <v>45112.701388888891</v>
      </c>
      <c r="L74">
        <v>20</v>
      </c>
      <c r="M74">
        <v>10.5</v>
      </c>
      <c r="N74">
        <v>227.5</v>
      </c>
      <c r="O74">
        <v>20.2</v>
      </c>
      <c r="P74">
        <v>348.4</v>
      </c>
      <c r="Q74" s="5">
        <f t="shared" si="18"/>
        <v>7.0945875000000003</v>
      </c>
      <c r="R74" s="6">
        <f t="shared" si="19"/>
        <v>7.037679999999999</v>
      </c>
      <c r="U74" t="s">
        <v>129</v>
      </c>
      <c r="V74">
        <v>345.99700000000001</v>
      </c>
      <c r="W74">
        <v>8.8821300000000006E-2</v>
      </c>
      <c r="X74">
        <v>30.708500000000001</v>
      </c>
      <c r="Y74">
        <f t="shared" si="25"/>
        <v>8.8821300000000006E-2</v>
      </c>
      <c r="Z74" s="7">
        <f t="shared" si="26"/>
        <v>3.07085E-2</v>
      </c>
      <c r="AB74" s="1">
        <v>45112.710011574076</v>
      </c>
      <c r="AC74" t="s">
        <v>44</v>
      </c>
      <c r="AD74">
        <v>10.5</v>
      </c>
      <c r="AE74">
        <v>227.3</v>
      </c>
      <c r="AF74">
        <v>20.2</v>
      </c>
      <c r="AG74">
        <v>348.6</v>
      </c>
      <c r="AH74" s="5">
        <f t="shared" si="20"/>
        <v>7.0883505000000007</v>
      </c>
      <c r="AI74" s="17">
        <f t="shared" si="21"/>
        <v>7.0417200000000006</v>
      </c>
      <c r="AM74" t="s">
        <v>1746</v>
      </c>
      <c r="AN74">
        <v>345.99799999999999</v>
      </c>
      <c r="AO74">
        <v>8.9173799999999998E-2</v>
      </c>
      <c r="AP74">
        <v>30.863700000000001</v>
      </c>
      <c r="AQ74">
        <f t="shared" si="27"/>
        <v>8.9173799999999998E-2</v>
      </c>
      <c r="AR74" s="7">
        <f t="shared" si="28"/>
        <v>3.0863700000000001E-2</v>
      </c>
      <c r="AT74" s="1">
        <v>45112.726307870369</v>
      </c>
      <c r="AU74">
        <v>20</v>
      </c>
      <c r="AV74">
        <v>10.4</v>
      </c>
      <c r="AW74">
        <v>228.3</v>
      </c>
      <c r="AX74">
        <v>20.2</v>
      </c>
      <c r="AY74">
        <v>348.8</v>
      </c>
      <c r="AZ74" s="5">
        <f t="shared" si="22"/>
        <v>7.0517304000000003</v>
      </c>
      <c r="BA74" s="6">
        <f t="shared" si="23"/>
        <v>7.0457600000000005</v>
      </c>
    </row>
    <row r="75" spans="4:53" x14ac:dyDescent="0.35">
      <c r="D75" t="s">
        <v>1049</v>
      </c>
      <c r="E75">
        <v>345.99700000000001</v>
      </c>
      <c r="F75">
        <v>8.9846899999999993E-2</v>
      </c>
      <c r="G75">
        <v>31.0305</v>
      </c>
      <c r="H75">
        <f t="shared" si="24"/>
        <v>8.9846899999999993E-2</v>
      </c>
      <c r="I75" s="7">
        <f t="shared" si="29"/>
        <v>3.1030499999999999E-2</v>
      </c>
      <c r="K75" s="1">
        <v>45112.701388888891</v>
      </c>
      <c r="L75">
        <v>20</v>
      </c>
      <c r="M75">
        <v>10.5</v>
      </c>
      <c r="N75">
        <v>227.5</v>
      </c>
      <c r="O75">
        <v>20.2</v>
      </c>
      <c r="P75">
        <v>348.6</v>
      </c>
      <c r="Q75" s="5">
        <f t="shared" si="18"/>
        <v>7.0945875000000003</v>
      </c>
      <c r="R75" s="6">
        <f t="shared" si="19"/>
        <v>7.0417200000000006</v>
      </c>
      <c r="U75" t="s">
        <v>130</v>
      </c>
      <c r="V75">
        <v>345.99700000000001</v>
      </c>
      <c r="W75">
        <v>8.8821300000000006E-2</v>
      </c>
      <c r="X75">
        <v>30.708500000000001</v>
      </c>
      <c r="Y75">
        <f t="shared" si="25"/>
        <v>8.8821300000000006E-2</v>
      </c>
      <c r="Z75" s="7">
        <f t="shared" si="26"/>
        <v>3.07085E-2</v>
      </c>
      <c r="AB75" s="1">
        <v>45112.710046296299</v>
      </c>
      <c r="AC75" t="s">
        <v>44</v>
      </c>
      <c r="AD75">
        <v>10.5</v>
      </c>
      <c r="AE75">
        <v>227.3</v>
      </c>
      <c r="AF75">
        <v>20.2</v>
      </c>
      <c r="AG75">
        <v>348.8</v>
      </c>
      <c r="AH75" s="5">
        <f t="shared" si="20"/>
        <v>7.0883505000000007</v>
      </c>
      <c r="AI75" s="17">
        <f t="shared" si="21"/>
        <v>7.0457600000000005</v>
      </c>
      <c r="AM75" t="s">
        <v>1747</v>
      </c>
      <c r="AN75">
        <v>345.99799999999999</v>
      </c>
      <c r="AO75">
        <v>8.9173799999999998E-2</v>
      </c>
      <c r="AP75">
        <v>30.863700000000001</v>
      </c>
      <c r="AQ75">
        <f t="shared" si="27"/>
        <v>8.9173799999999998E-2</v>
      </c>
      <c r="AR75" s="7">
        <f t="shared" si="28"/>
        <v>3.0863700000000001E-2</v>
      </c>
      <c r="AT75" s="1">
        <v>45112.726354166669</v>
      </c>
      <c r="AU75">
        <v>20</v>
      </c>
      <c r="AV75">
        <v>10.5</v>
      </c>
      <c r="AW75">
        <v>228.1</v>
      </c>
      <c r="AX75">
        <v>20.2</v>
      </c>
      <c r="AY75">
        <v>348.8</v>
      </c>
      <c r="AZ75" s="5">
        <f t="shared" si="22"/>
        <v>7.1132984999999991</v>
      </c>
      <c r="BA75" s="6">
        <f t="shared" si="23"/>
        <v>7.0457600000000005</v>
      </c>
    </row>
    <row r="76" spans="4:53" x14ac:dyDescent="0.35">
      <c r="D76" t="s">
        <v>1050</v>
      </c>
      <c r="E76">
        <v>345.99700000000001</v>
      </c>
      <c r="F76">
        <v>8.9443800000000004E-2</v>
      </c>
      <c r="G76">
        <v>31.0701</v>
      </c>
      <c r="H76">
        <f t="shared" si="24"/>
        <v>8.9443800000000004E-2</v>
      </c>
      <c r="I76" s="7">
        <f t="shared" si="29"/>
        <v>3.10701E-2</v>
      </c>
      <c r="K76" s="1">
        <v>45112.701388888891</v>
      </c>
      <c r="L76">
        <v>20</v>
      </c>
      <c r="M76">
        <v>10.5</v>
      </c>
      <c r="N76">
        <v>227.3</v>
      </c>
      <c r="O76">
        <v>20.2</v>
      </c>
      <c r="P76">
        <v>348.8</v>
      </c>
      <c r="Q76" s="5">
        <f t="shared" si="18"/>
        <v>7.0883505000000007</v>
      </c>
      <c r="R76" s="6">
        <f t="shared" si="19"/>
        <v>7.0457600000000005</v>
      </c>
      <c r="U76" t="s">
        <v>131</v>
      </c>
      <c r="V76">
        <v>345.99599999999998</v>
      </c>
      <c r="W76">
        <v>9.0082700000000002E-2</v>
      </c>
      <c r="X76">
        <v>31.273399999999999</v>
      </c>
      <c r="Y76">
        <f t="shared" si="25"/>
        <v>9.0082700000000002E-2</v>
      </c>
      <c r="Z76" s="7">
        <f t="shared" si="26"/>
        <v>3.12734E-2</v>
      </c>
      <c r="AB76" s="1">
        <v>45112.710081018522</v>
      </c>
      <c r="AC76" t="s">
        <v>44</v>
      </c>
      <c r="AD76">
        <v>10.5</v>
      </c>
      <c r="AE76">
        <v>227.4</v>
      </c>
      <c r="AF76">
        <v>20.2</v>
      </c>
      <c r="AG76">
        <v>348.6</v>
      </c>
      <c r="AH76" s="5">
        <f t="shared" si="20"/>
        <v>7.0914690000000009</v>
      </c>
      <c r="AI76" s="17">
        <f t="shared" si="21"/>
        <v>7.0417200000000006</v>
      </c>
      <c r="AM76" t="s">
        <v>1748</v>
      </c>
      <c r="AN76">
        <v>345.99700000000001</v>
      </c>
      <c r="AO76">
        <v>8.9329599999999995E-2</v>
      </c>
      <c r="AP76">
        <v>30.977</v>
      </c>
      <c r="AQ76">
        <f t="shared" si="27"/>
        <v>8.9329599999999995E-2</v>
      </c>
      <c r="AR76" s="7">
        <f t="shared" si="28"/>
        <v>3.0977000000000001E-2</v>
      </c>
      <c r="AT76" s="1">
        <v>45112.726400462961</v>
      </c>
      <c r="AU76">
        <v>20</v>
      </c>
      <c r="AV76">
        <v>10.5</v>
      </c>
      <c r="AW76">
        <v>228.1</v>
      </c>
      <c r="AX76">
        <v>20.2</v>
      </c>
      <c r="AY76">
        <v>349</v>
      </c>
      <c r="AZ76" s="5">
        <f t="shared" si="22"/>
        <v>7.1132984999999991</v>
      </c>
      <c r="BA76" s="6">
        <f t="shared" si="23"/>
        <v>7.0498000000000003</v>
      </c>
    </row>
    <row r="77" spans="4:53" x14ac:dyDescent="0.35">
      <c r="D77" t="s">
        <v>1051</v>
      </c>
      <c r="E77">
        <v>345.99700000000001</v>
      </c>
      <c r="F77">
        <v>8.9443800000000004E-2</v>
      </c>
      <c r="G77">
        <v>31.0701</v>
      </c>
      <c r="H77">
        <f t="shared" si="24"/>
        <v>8.9443800000000004E-2</v>
      </c>
      <c r="I77" s="7">
        <f t="shared" si="29"/>
        <v>3.10701E-2</v>
      </c>
      <c r="K77" s="1">
        <v>45112.701388888891</v>
      </c>
      <c r="L77">
        <v>20</v>
      </c>
      <c r="M77">
        <v>10.5</v>
      </c>
      <c r="N77">
        <v>227.4</v>
      </c>
      <c r="O77">
        <v>20.2</v>
      </c>
      <c r="P77">
        <v>348.6</v>
      </c>
      <c r="Q77" s="5">
        <f t="shared" si="18"/>
        <v>7.0914690000000009</v>
      </c>
      <c r="R77" s="6">
        <f t="shared" si="19"/>
        <v>7.0417200000000006</v>
      </c>
      <c r="U77" t="s">
        <v>132</v>
      </c>
      <c r="V77">
        <v>345.99599999999998</v>
      </c>
      <c r="W77">
        <v>9.0082700000000002E-2</v>
      </c>
      <c r="X77">
        <v>31.273399999999999</v>
      </c>
      <c r="Y77">
        <f t="shared" si="25"/>
        <v>9.0082700000000002E-2</v>
      </c>
      <c r="Z77" s="7">
        <f t="shared" si="26"/>
        <v>3.12734E-2</v>
      </c>
      <c r="AB77" s="1">
        <v>45112.710127314815</v>
      </c>
      <c r="AC77" t="s">
        <v>44</v>
      </c>
      <c r="AD77">
        <v>10.5</v>
      </c>
      <c r="AE77">
        <v>227.4</v>
      </c>
      <c r="AF77">
        <v>20.100000000000001</v>
      </c>
      <c r="AG77">
        <v>348.6</v>
      </c>
      <c r="AH77" s="5">
        <f t="shared" si="20"/>
        <v>7.0914690000000009</v>
      </c>
      <c r="AI77" s="17">
        <f t="shared" si="21"/>
        <v>7.0068600000000005</v>
      </c>
      <c r="AM77" t="s">
        <v>1749</v>
      </c>
      <c r="AN77">
        <v>345.99700000000001</v>
      </c>
      <c r="AO77">
        <v>8.9329599999999995E-2</v>
      </c>
      <c r="AP77">
        <v>30.977</v>
      </c>
      <c r="AQ77">
        <f t="shared" si="27"/>
        <v>8.9329599999999995E-2</v>
      </c>
      <c r="AR77" s="7">
        <f t="shared" si="28"/>
        <v>3.0977000000000001E-2</v>
      </c>
      <c r="AT77" s="1">
        <v>45112.726446759261</v>
      </c>
      <c r="AU77">
        <v>20</v>
      </c>
      <c r="AV77">
        <v>10.5</v>
      </c>
      <c r="AW77">
        <v>228</v>
      </c>
      <c r="AX77">
        <v>20.2</v>
      </c>
      <c r="AY77">
        <v>349</v>
      </c>
      <c r="AZ77" s="5">
        <f t="shared" si="22"/>
        <v>7.1101800000000006</v>
      </c>
      <c r="BA77" s="6">
        <f t="shared" si="23"/>
        <v>7.0498000000000003</v>
      </c>
    </row>
    <row r="78" spans="4:53" x14ac:dyDescent="0.35">
      <c r="D78" t="s">
        <v>1052</v>
      </c>
      <c r="E78">
        <v>345.99799999999999</v>
      </c>
      <c r="F78">
        <v>8.9858999999999994E-2</v>
      </c>
      <c r="G78">
        <v>31.045999999999999</v>
      </c>
      <c r="H78">
        <f t="shared" si="24"/>
        <v>8.9858999999999994E-2</v>
      </c>
      <c r="I78" s="7">
        <f t="shared" si="29"/>
        <v>3.1046000000000001E-2</v>
      </c>
      <c r="K78" s="1">
        <v>45112.701388888891</v>
      </c>
      <c r="L78">
        <v>20</v>
      </c>
      <c r="M78">
        <v>10.5</v>
      </c>
      <c r="N78">
        <v>227.3</v>
      </c>
      <c r="O78">
        <v>20.2</v>
      </c>
      <c r="P78">
        <v>348.6</v>
      </c>
      <c r="Q78" s="5">
        <f t="shared" si="18"/>
        <v>7.0883505000000007</v>
      </c>
      <c r="R78" s="6">
        <f t="shared" si="19"/>
        <v>7.0417200000000006</v>
      </c>
      <c r="U78" t="s">
        <v>133</v>
      </c>
      <c r="V78">
        <v>345.99599999999998</v>
      </c>
      <c r="W78">
        <v>8.9264800000000005E-2</v>
      </c>
      <c r="X78">
        <v>31.004799999999999</v>
      </c>
      <c r="Y78">
        <f t="shared" si="25"/>
        <v>8.9264800000000005E-2</v>
      </c>
      <c r="Z78" s="7">
        <f t="shared" si="26"/>
        <v>3.1004799999999999E-2</v>
      </c>
      <c r="AB78" s="1">
        <v>45112.710173611114</v>
      </c>
      <c r="AC78" t="s">
        <v>44</v>
      </c>
      <c r="AD78">
        <v>10.5</v>
      </c>
      <c r="AE78">
        <v>227.3</v>
      </c>
      <c r="AF78">
        <v>20.2</v>
      </c>
      <c r="AG78">
        <v>348.8</v>
      </c>
      <c r="AH78" s="5">
        <f t="shared" si="20"/>
        <v>7.0883505000000007</v>
      </c>
      <c r="AI78" s="17">
        <f t="shared" si="21"/>
        <v>7.0457600000000005</v>
      </c>
      <c r="AM78" t="s">
        <v>1750</v>
      </c>
      <c r="AN78">
        <v>345.99700000000001</v>
      </c>
      <c r="AO78">
        <v>8.8455800000000001E-2</v>
      </c>
      <c r="AP78">
        <v>30.677700000000002</v>
      </c>
      <c r="AQ78">
        <f t="shared" si="27"/>
        <v>8.8455800000000001E-2</v>
      </c>
      <c r="AR78" s="7">
        <f t="shared" si="28"/>
        <v>3.0677700000000002E-2</v>
      </c>
      <c r="AT78" s="1">
        <v>45112.726504629631</v>
      </c>
      <c r="AU78">
        <v>20</v>
      </c>
      <c r="AV78">
        <v>10.5</v>
      </c>
      <c r="AW78">
        <v>227.9</v>
      </c>
      <c r="AX78">
        <v>20.2</v>
      </c>
      <c r="AY78">
        <v>348.8</v>
      </c>
      <c r="AZ78" s="5">
        <f t="shared" si="22"/>
        <v>7.1070614999999995</v>
      </c>
      <c r="BA78" s="6">
        <f t="shared" si="23"/>
        <v>7.0457600000000005</v>
      </c>
    </row>
    <row r="79" spans="4:53" x14ac:dyDescent="0.35">
      <c r="D79" t="s">
        <v>1053</v>
      </c>
      <c r="E79">
        <v>345.99799999999999</v>
      </c>
      <c r="F79">
        <v>8.9858999999999994E-2</v>
      </c>
      <c r="G79">
        <v>31.045999999999999</v>
      </c>
      <c r="H79">
        <f t="shared" si="24"/>
        <v>8.9858999999999994E-2</v>
      </c>
      <c r="I79" s="7">
        <f t="shared" si="29"/>
        <v>3.1046000000000001E-2</v>
      </c>
      <c r="K79" s="1">
        <v>45112.701388888891</v>
      </c>
      <c r="L79">
        <v>20</v>
      </c>
      <c r="M79">
        <v>10.5</v>
      </c>
      <c r="N79">
        <v>227.3</v>
      </c>
      <c r="O79">
        <v>20.2</v>
      </c>
      <c r="P79">
        <v>348.6</v>
      </c>
      <c r="Q79" s="5">
        <f t="shared" si="18"/>
        <v>7.0883505000000007</v>
      </c>
      <c r="R79" s="6">
        <f t="shared" si="19"/>
        <v>7.0417200000000006</v>
      </c>
      <c r="U79" t="s">
        <v>134</v>
      </c>
      <c r="V79">
        <v>345.99599999999998</v>
      </c>
      <c r="W79">
        <v>8.9264800000000005E-2</v>
      </c>
      <c r="X79">
        <v>31.004799999999999</v>
      </c>
      <c r="Y79">
        <f t="shared" si="25"/>
        <v>8.9264800000000005E-2</v>
      </c>
      <c r="Z79" s="7">
        <f t="shared" si="26"/>
        <v>3.1004799999999999E-2</v>
      </c>
      <c r="AB79" s="1">
        <v>45112.710243055553</v>
      </c>
      <c r="AC79" t="s">
        <v>44</v>
      </c>
      <c r="AD79">
        <v>10.5</v>
      </c>
      <c r="AE79">
        <v>227.5</v>
      </c>
      <c r="AF79">
        <v>20.2</v>
      </c>
      <c r="AG79">
        <v>348.8</v>
      </c>
      <c r="AH79" s="5">
        <f t="shared" si="20"/>
        <v>7.0945875000000003</v>
      </c>
      <c r="AI79" s="17">
        <f t="shared" si="21"/>
        <v>7.0457600000000005</v>
      </c>
      <c r="AM79" t="s">
        <v>1751</v>
      </c>
      <c r="AN79">
        <v>345.99700000000001</v>
      </c>
      <c r="AO79">
        <v>8.8455800000000001E-2</v>
      </c>
      <c r="AP79">
        <v>30.677700000000002</v>
      </c>
      <c r="AQ79">
        <f t="shared" si="27"/>
        <v>8.8455800000000001E-2</v>
      </c>
      <c r="AR79" s="7">
        <f t="shared" si="28"/>
        <v>3.0677700000000002E-2</v>
      </c>
      <c r="AT79" s="1">
        <v>45112.726550925923</v>
      </c>
      <c r="AU79">
        <v>20</v>
      </c>
      <c r="AV79">
        <v>10.5</v>
      </c>
      <c r="AW79">
        <v>228</v>
      </c>
      <c r="AX79">
        <v>20.2</v>
      </c>
      <c r="AY79">
        <v>349</v>
      </c>
      <c r="AZ79" s="5">
        <f t="shared" si="22"/>
        <v>7.1101800000000006</v>
      </c>
      <c r="BA79" s="6">
        <f t="shared" si="23"/>
        <v>7.0498000000000003</v>
      </c>
    </row>
    <row r="80" spans="4:53" x14ac:dyDescent="0.35">
      <c r="D80" t="s">
        <v>1054</v>
      </c>
      <c r="E80">
        <v>345.995</v>
      </c>
      <c r="F80">
        <v>8.8759400000000002E-2</v>
      </c>
      <c r="G80">
        <v>30.665299999999998</v>
      </c>
      <c r="H80">
        <f t="shared" si="24"/>
        <v>8.8759400000000002E-2</v>
      </c>
      <c r="I80" s="7">
        <f t="shared" si="29"/>
        <v>3.06653E-2</v>
      </c>
      <c r="K80" s="1">
        <v>45112.701388888891</v>
      </c>
      <c r="L80">
        <v>20</v>
      </c>
      <c r="M80">
        <v>10.5</v>
      </c>
      <c r="N80">
        <v>227.5</v>
      </c>
      <c r="O80">
        <v>20.2</v>
      </c>
      <c r="P80">
        <v>348.6</v>
      </c>
      <c r="Q80" s="5">
        <f t="shared" si="18"/>
        <v>7.0945875000000003</v>
      </c>
      <c r="R80" s="6">
        <f t="shared" si="19"/>
        <v>7.0417200000000006</v>
      </c>
      <c r="U80" t="s">
        <v>135</v>
      </c>
      <c r="V80">
        <v>345.99599999999998</v>
      </c>
      <c r="W80">
        <v>8.9953699999999998E-2</v>
      </c>
      <c r="X80">
        <v>31.200800000000001</v>
      </c>
      <c r="Y80">
        <f t="shared" si="25"/>
        <v>8.9953699999999998E-2</v>
      </c>
      <c r="Z80" s="7">
        <f t="shared" si="26"/>
        <v>3.1200800000000001E-2</v>
      </c>
      <c r="AB80" s="1">
        <v>45112.710289351853</v>
      </c>
      <c r="AC80" t="s">
        <v>44</v>
      </c>
      <c r="AD80">
        <v>10.5</v>
      </c>
      <c r="AE80">
        <v>227.2</v>
      </c>
      <c r="AF80">
        <v>20.2</v>
      </c>
      <c r="AG80">
        <v>348.8</v>
      </c>
      <c r="AH80" s="5">
        <f t="shared" si="20"/>
        <v>7.0852319999999986</v>
      </c>
      <c r="AI80" s="17">
        <f t="shared" si="21"/>
        <v>7.0457600000000005</v>
      </c>
      <c r="AM80" t="s">
        <v>1752</v>
      </c>
      <c r="AN80">
        <v>345.99599999999998</v>
      </c>
      <c r="AO80">
        <v>8.9122199999999999E-2</v>
      </c>
      <c r="AP80">
        <v>30.847899999999999</v>
      </c>
      <c r="AQ80">
        <f t="shared" si="27"/>
        <v>8.9122199999999999E-2</v>
      </c>
      <c r="AR80" s="7">
        <f t="shared" si="28"/>
        <v>3.0847899999999998E-2</v>
      </c>
      <c r="AT80" s="1">
        <v>45112.726597222223</v>
      </c>
      <c r="AU80">
        <v>20</v>
      </c>
      <c r="AV80">
        <v>10.5</v>
      </c>
      <c r="AW80">
        <v>227.9</v>
      </c>
      <c r="AX80">
        <v>20.2</v>
      </c>
      <c r="AY80">
        <v>348.8</v>
      </c>
      <c r="AZ80" s="5">
        <f t="shared" si="22"/>
        <v>7.1070614999999995</v>
      </c>
      <c r="BA80" s="6">
        <f t="shared" si="23"/>
        <v>7.0457600000000005</v>
      </c>
    </row>
    <row r="81" spans="4:53" x14ac:dyDescent="0.35">
      <c r="D81" t="s">
        <v>1055</v>
      </c>
      <c r="E81">
        <v>345.995</v>
      </c>
      <c r="F81">
        <v>8.8759400000000002E-2</v>
      </c>
      <c r="G81">
        <v>30.665299999999998</v>
      </c>
      <c r="H81">
        <f t="shared" si="24"/>
        <v>8.8759400000000002E-2</v>
      </c>
      <c r="I81" s="7">
        <f t="shared" si="29"/>
        <v>3.06653E-2</v>
      </c>
      <c r="K81" s="1">
        <v>45112.701388888891</v>
      </c>
      <c r="L81">
        <v>20</v>
      </c>
      <c r="M81">
        <v>10.5</v>
      </c>
      <c r="N81">
        <v>227.3</v>
      </c>
      <c r="O81">
        <v>20.100000000000001</v>
      </c>
      <c r="P81">
        <v>348.6</v>
      </c>
      <c r="Q81" s="5">
        <f t="shared" si="18"/>
        <v>7.0883505000000007</v>
      </c>
      <c r="R81" s="6">
        <f t="shared" si="19"/>
        <v>7.0068600000000005</v>
      </c>
      <c r="U81" t="s">
        <v>136</v>
      </c>
      <c r="V81">
        <v>345.99599999999998</v>
      </c>
      <c r="W81">
        <v>8.9953699999999998E-2</v>
      </c>
      <c r="X81">
        <v>31.200800000000001</v>
      </c>
      <c r="Y81">
        <f t="shared" si="25"/>
        <v>8.9953699999999998E-2</v>
      </c>
      <c r="Z81" s="7">
        <f t="shared" si="26"/>
        <v>3.1200800000000001E-2</v>
      </c>
      <c r="AB81" s="1">
        <v>45112.710335648146</v>
      </c>
      <c r="AC81" t="s">
        <v>44</v>
      </c>
      <c r="AD81">
        <v>10.5</v>
      </c>
      <c r="AE81">
        <v>226.9</v>
      </c>
      <c r="AF81">
        <v>20.2</v>
      </c>
      <c r="AG81">
        <v>349</v>
      </c>
      <c r="AH81" s="5">
        <f t="shared" si="20"/>
        <v>7.0758765000000006</v>
      </c>
      <c r="AI81" s="17">
        <f t="shared" si="21"/>
        <v>7.0498000000000003</v>
      </c>
      <c r="AM81" t="s">
        <v>1753</v>
      </c>
      <c r="AN81">
        <v>345.99599999999998</v>
      </c>
      <c r="AO81">
        <v>8.9122199999999999E-2</v>
      </c>
      <c r="AP81">
        <v>30.847899999999999</v>
      </c>
      <c r="AQ81">
        <f t="shared" si="27"/>
        <v>8.9122199999999999E-2</v>
      </c>
      <c r="AR81" s="7">
        <f t="shared" si="28"/>
        <v>3.0847899999999998E-2</v>
      </c>
      <c r="AT81" s="1">
        <v>45112.726643518516</v>
      </c>
      <c r="AU81">
        <v>20</v>
      </c>
      <c r="AV81">
        <v>10.5</v>
      </c>
      <c r="AW81">
        <v>228.2</v>
      </c>
      <c r="AX81">
        <v>20.2</v>
      </c>
      <c r="AY81">
        <v>349</v>
      </c>
      <c r="AZ81" s="5">
        <f t="shared" si="22"/>
        <v>7.1164169999999993</v>
      </c>
      <c r="BA81" s="6">
        <f t="shared" si="23"/>
        <v>7.0498000000000003</v>
      </c>
    </row>
    <row r="82" spans="4:53" x14ac:dyDescent="0.35">
      <c r="D82" t="s">
        <v>1056</v>
      </c>
      <c r="E82">
        <v>345.99700000000001</v>
      </c>
      <c r="F82">
        <v>8.9659699999999995E-2</v>
      </c>
      <c r="G82">
        <v>31.1008</v>
      </c>
      <c r="H82">
        <f t="shared" si="24"/>
        <v>8.9659699999999995E-2</v>
      </c>
      <c r="I82" s="7">
        <f t="shared" si="29"/>
        <v>3.1100799999999998E-2</v>
      </c>
      <c r="K82" s="1">
        <v>45112.701388888891</v>
      </c>
      <c r="L82">
        <v>20</v>
      </c>
      <c r="M82">
        <v>10.5</v>
      </c>
      <c r="N82">
        <v>227.4</v>
      </c>
      <c r="O82">
        <v>20.2</v>
      </c>
      <c r="P82">
        <v>348.8</v>
      </c>
      <c r="Q82" s="5">
        <f t="shared" si="18"/>
        <v>7.0914690000000009</v>
      </c>
      <c r="R82" s="6">
        <f t="shared" si="19"/>
        <v>7.0457600000000005</v>
      </c>
      <c r="U82" t="s">
        <v>137</v>
      </c>
      <c r="V82">
        <v>345.99599999999998</v>
      </c>
      <c r="W82">
        <v>9.0078400000000003E-2</v>
      </c>
      <c r="X82">
        <v>31.237100000000002</v>
      </c>
      <c r="Y82">
        <f t="shared" si="25"/>
        <v>9.0078400000000003E-2</v>
      </c>
      <c r="Z82" s="7">
        <f t="shared" si="26"/>
        <v>3.12371E-2</v>
      </c>
      <c r="AB82" s="1">
        <v>45112.710370370369</v>
      </c>
      <c r="AC82" t="s">
        <v>44</v>
      </c>
      <c r="AD82">
        <v>10.5</v>
      </c>
      <c r="AE82">
        <v>226.5</v>
      </c>
      <c r="AF82">
        <v>20.2</v>
      </c>
      <c r="AG82">
        <v>348.8</v>
      </c>
      <c r="AH82" s="5">
        <f t="shared" si="20"/>
        <v>7.0634025000000005</v>
      </c>
      <c r="AI82" s="17">
        <f t="shared" si="21"/>
        <v>7.0457600000000005</v>
      </c>
      <c r="AM82" t="s">
        <v>1754</v>
      </c>
      <c r="AN82">
        <v>345.99700000000001</v>
      </c>
      <c r="AO82">
        <v>8.9123499999999994E-2</v>
      </c>
      <c r="AP82">
        <v>30.867699999999999</v>
      </c>
      <c r="AQ82">
        <f t="shared" si="27"/>
        <v>8.9123499999999994E-2</v>
      </c>
      <c r="AR82" s="7">
        <f t="shared" si="28"/>
        <v>3.0867699999999998E-2</v>
      </c>
      <c r="AT82" s="1">
        <v>45112.726689814815</v>
      </c>
      <c r="AU82">
        <v>20</v>
      </c>
      <c r="AV82">
        <v>10.4</v>
      </c>
      <c r="AW82">
        <v>228.7</v>
      </c>
      <c r="AX82">
        <v>20.100000000000001</v>
      </c>
      <c r="AY82">
        <v>348.8</v>
      </c>
      <c r="AZ82" s="5">
        <f t="shared" si="22"/>
        <v>7.0640856000000003</v>
      </c>
      <c r="BA82" s="6">
        <f t="shared" si="23"/>
        <v>7.0108800000000011</v>
      </c>
    </row>
    <row r="83" spans="4:53" x14ac:dyDescent="0.35">
      <c r="D83" t="s">
        <v>1057</v>
      </c>
      <c r="E83">
        <v>345.99700000000001</v>
      </c>
      <c r="F83">
        <v>8.9659699999999995E-2</v>
      </c>
      <c r="G83">
        <v>31.1008</v>
      </c>
      <c r="H83">
        <f t="shared" si="24"/>
        <v>8.9659699999999995E-2</v>
      </c>
      <c r="I83" s="7">
        <f t="shared" si="29"/>
        <v>3.1100799999999998E-2</v>
      </c>
      <c r="K83" s="1">
        <v>45112.701388888891</v>
      </c>
      <c r="L83">
        <v>20</v>
      </c>
      <c r="M83">
        <v>10.5</v>
      </c>
      <c r="N83">
        <v>227.5</v>
      </c>
      <c r="O83">
        <v>20.2</v>
      </c>
      <c r="P83">
        <v>348.6</v>
      </c>
      <c r="Q83" s="5">
        <f t="shared" si="18"/>
        <v>7.0945875000000003</v>
      </c>
      <c r="R83" s="6">
        <f t="shared" si="19"/>
        <v>7.0417200000000006</v>
      </c>
      <c r="U83" t="s">
        <v>138</v>
      </c>
      <c r="V83">
        <v>345.99599999999998</v>
      </c>
      <c r="W83">
        <v>9.0078400000000003E-2</v>
      </c>
      <c r="X83">
        <v>31.237100000000002</v>
      </c>
      <c r="Y83">
        <f t="shared" si="25"/>
        <v>9.0078400000000003E-2</v>
      </c>
      <c r="Z83" s="7">
        <f t="shared" si="26"/>
        <v>3.12371E-2</v>
      </c>
      <c r="AB83" s="1">
        <v>45112.710405092592</v>
      </c>
      <c r="AC83" t="s">
        <v>44</v>
      </c>
      <c r="AD83">
        <v>10.5</v>
      </c>
      <c r="AE83">
        <v>226.4</v>
      </c>
      <c r="AF83">
        <v>20.2</v>
      </c>
      <c r="AG83">
        <v>348.8</v>
      </c>
      <c r="AH83" s="5">
        <f t="shared" si="20"/>
        <v>7.0602840000000011</v>
      </c>
      <c r="AI83" s="17">
        <f t="shared" si="21"/>
        <v>7.0457600000000005</v>
      </c>
      <c r="AM83" t="s">
        <v>1755</v>
      </c>
      <c r="AN83">
        <v>345.99700000000001</v>
      </c>
      <c r="AO83">
        <v>8.9123499999999994E-2</v>
      </c>
      <c r="AP83">
        <v>30.867699999999999</v>
      </c>
      <c r="AQ83">
        <f t="shared" si="27"/>
        <v>8.9123499999999994E-2</v>
      </c>
      <c r="AR83" s="7">
        <f t="shared" si="28"/>
        <v>3.0867699999999998E-2</v>
      </c>
      <c r="AT83" s="1">
        <v>45112.726736111108</v>
      </c>
      <c r="AU83">
        <v>20</v>
      </c>
      <c r="AV83">
        <v>10.4</v>
      </c>
      <c r="AW83">
        <v>228.6</v>
      </c>
      <c r="AX83">
        <v>20.2</v>
      </c>
      <c r="AY83">
        <v>349</v>
      </c>
      <c r="AZ83" s="5">
        <f t="shared" si="22"/>
        <v>7.060996799999999</v>
      </c>
      <c r="BA83" s="6">
        <f t="shared" si="23"/>
        <v>7.0498000000000003</v>
      </c>
    </row>
    <row r="84" spans="4:53" x14ac:dyDescent="0.35">
      <c r="D84" t="s">
        <v>1058</v>
      </c>
      <c r="E84">
        <v>345.99599999999998</v>
      </c>
      <c r="F84">
        <v>8.7124099999999996E-2</v>
      </c>
      <c r="G84">
        <v>30.155100000000001</v>
      </c>
      <c r="H84">
        <f t="shared" si="24"/>
        <v>8.7124099999999996E-2</v>
      </c>
      <c r="I84" s="7">
        <f t="shared" si="29"/>
        <v>3.0155100000000001E-2</v>
      </c>
      <c r="K84" s="1">
        <v>45112.701388888891</v>
      </c>
      <c r="L84">
        <v>20</v>
      </c>
      <c r="M84">
        <v>10.5</v>
      </c>
      <c r="N84">
        <v>227.5</v>
      </c>
      <c r="O84">
        <v>20.2</v>
      </c>
      <c r="P84">
        <v>348.8</v>
      </c>
      <c r="Q84" s="5">
        <f t="shared" si="18"/>
        <v>7.0945875000000003</v>
      </c>
      <c r="R84" s="6">
        <f t="shared" si="19"/>
        <v>7.0457600000000005</v>
      </c>
      <c r="U84" t="s">
        <v>139</v>
      </c>
      <c r="V84">
        <v>345.99599999999998</v>
      </c>
      <c r="W84">
        <v>8.8216900000000001E-2</v>
      </c>
      <c r="X84">
        <v>30.514099999999999</v>
      </c>
      <c r="Y84">
        <f t="shared" si="25"/>
        <v>8.8216900000000001E-2</v>
      </c>
      <c r="Z84" s="7">
        <f t="shared" si="26"/>
        <v>3.0514099999999999E-2</v>
      </c>
      <c r="AB84" s="1">
        <v>45112.710439814815</v>
      </c>
      <c r="AC84" t="s">
        <v>44</v>
      </c>
      <c r="AD84">
        <v>10.5</v>
      </c>
      <c r="AE84">
        <v>226.4</v>
      </c>
      <c r="AF84">
        <v>20.2</v>
      </c>
      <c r="AG84">
        <v>348.8</v>
      </c>
      <c r="AH84" s="5">
        <f t="shared" si="20"/>
        <v>7.0602840000000011</v>
      </c>
      <c r="AI84" s="17">
        <f t="shared" si="21"/>
        <v>7.0457600000000005</v>
      </c>
      <c r="AM84" t="s">
        <v>1756</v>
      </c>
      <c r="AN84">
        <v>345.99799999999999</v>
      </c>
      <c r="AO84">
        <v>8.9574399999999998E-2</v>
      </c>
      <c r="AP84">
        <v>30.9693</v>
      </c>
      <c r="AQ84">
        <f t="shared" si="27"/>
        <v>8.9574399999999998E-2</v>
      </c>
      <c r="AR84" s="7">
        <f t="shared" si="28"/>
        <v>3.0969300000000002E-2</v>
      </c>
      <c r="AT84" s="1">
        <v>45112.726782407408</v>
      </c>
      <c r="AU84">
        <v>20</v>
      </c>
      <c r="AV84">
        <v>10.4</v>
      </c>
      <c r="AW84">
        <v>228.7</v>
      </c>
      <c r="AX84">
        <v>20.2</v>
      </c>
      <c r="AY84">
        <v>349.2</v>
      </c>
      <c r="AZ84" s="5">
        <f t="shared" si="22"/>
        <v>7.0640856000000003</v>
      </c>
      <c r="BA84" s="6">
        <f t="shared" si="23"/>
        <v>7.0538399999999992</v>
      </c>
    </row>
    <row r="85" spans="4:53" x14ac:dyDescent="0.35">
      <c r="D85" t="s">
        <v>1059</v>
      </c>
      <c r="E85">
        <v>345.99599999999998</v>
      </c>
      <c r="F85">
        <v>8.7124099999999996E-2</v>
      </c>
      <c r="G85">
        <v>30.155100000000001</v>
      </c>
      <c r="H85">
        <f t="shared" si="24"/>
        <v>8.7124099999999996E-2</v>
      </c>
      <c r="I85" s="7">
        <f t="shared" si="29"/>
        <v>3.0155100000000001E-2</v>
      </c>
      <c r="K85" s="1">
        <v>45112.701388888891</v>
      </c>
      <c r="L85">
        <v>20</v>
      </c>
      <c r="M85">
        <v>10.5</v>
      </c>
      <c r="N85">
        <v>227.2</v>
      </c>
      <c r="O85">
        <v>20.2</v>
      </c>
      <c r="P85">
        <v>348.6</v>
      </c>
      <c r="Q85" s="5">
        <f t="shared" si="18"/>
        <v>7.0852319999999986</v>
      </c>
      <c r="R85" s="6">
        <f t="shared" si="19"/>
        <v>7.0417200000000006</v>
      </c>
      <c r="U85" t="s">
        <v>140</v>
      </c>
      <c r="V85">
        <v>345.99599999999998</v>
      </c>
      <c r="W85">
        <v>8.8216900000000001E-2</v>
      </c>
      <c r="X85">
        <v>30.514099999999999</v>
      </c>
      <c r="Y85">
        <f t="shared" si="25"/>
        <v>8.8216900000000001E-2</v>
      </c>
      <c r="Z85" s="7">
        <f t="shared" si="26"/>
        <v>3.0514099999999999E-2</v>
      </c>
      <c r="AB85" s="1">
        <v>45112.710474537038</v>
      </c>
      <c r="AC85" t="s">
        <v>44</v>
      </c>
      <c r="AD85">
        <v>10.5</v>
      </c>
      <c r="AE85">
        <v>226.3</v>
      </c>
      <c r="AF85">
        <v>20.2</v>
      </c>
      <c r="AG85">
        <v>348.8</v>
      </c>
      <c r="AH85" s="5">
        <f t="shared" si="20"/>
        <v>7.0571655</v>
      </c>
      <c r="AI85" s="17">
        <f t="shared" si="21"/>
        <v>7.0457600000000005</v>
      </c>
      <c r="AM85" t="s">
        <v>1757</v>
      </c>
      <c r="AN85">
        <v>345.99799999999999</v>
      </c>
      <c r="AO85">
        <v>8.9574399999999998E-2</v>
      </c>
      <c r="AP85">
        <v>30.9693</v>
      </c>
      <c r="AQ85">
        <f t="shared" si="27"/>
        <v>8.9574399999999998E-2</v>
      </c>
      <c r="AR85" s="7">
        <f t="shared" si="28"/>
        <v>3.0969300000000002E-2</v>
      </c>
      <c r="AT85" s="1">
        <v>45112.7268287037</v>
      </c>
      <c r="AU85">
        <v>20</v>
      </c>
      <c r="AV85">
        <v>10.4</v>
      </c>
      <c r="AW85">
        <v>228.8</v>
      </c>
      <c r="AX85">
        <v>20.2</v>
      </c>
      <c r="AY85">
        <v>349</v>
      </c>
      <c r="AZ85" s="5">
        <f t="shared" si="22"/>
        <v>7.0671743999999999</v>
      </c>
      <c r="BA85" s="6">
        <f t="shared" si="23"/>
        <v>7.0498000000000003</v>
      </c>
    </row>
    <row r="86" spans="4:53" x14ac:dyDescent="0.35">
      <c r="D86" t="s">
        <v>1060</v>
      </c>
      <c r="E86">
        <v>345.99700000000001</v>
      </c>
      <c r="F86">
        <v>8.89871E-2</v>
      </c>
      <c r="G86">
        <v>30.8246</v>
      </c>
      <c r="H86">
        <f t="shared" si="24"/>
        <v>8.89871E-2</v>
      </c>
      <c r="I86" s="7">
        <f t="shared" si="29"/>
        <v>3.0824600000000001E-2</v>
      </c>
      <c r="K86" s="1">
        <v>45112.701388888891</v>
      </c>
      <c r="L86">
        <v>20</v>
      </c>
      <c r="M86">
        <v>10.5</v>
      </c>
      <c r="N86">
        <v>227.5</v>
      </c>
      <c r="O86">
        <v>20.2</v>
      </c>
      <c r="P86">
        <v>348.6</v>
      </c>
      <c r="Q86" s="5">
        <f t="shared" si="18"/>
        <v>7.0945875000000003</v>
      </c>
      <c r="R86" s="6">
        <f t="shared" si="19"/>
        <v>7.0417200000000006</v>
      </c>
      <c r="U86" t="s">
        <v>141</v>
      </c>
      <c r="V86">
        <v>345.99799999999999</v>
      </c>
      <c r="W86">
        <v>9.0127200000000005E-2</v>
      </c>
      <c r="X86">
        <v>30.942900000000002</v>
      </c>
      <c r="Y86">
        <f t="shared" si="25"/>
        <v>9.0127200000000005E-2</v>
      </c>
      <c r="Z86" s="7">
        <f t="shared" si="26"/>
        <v>3.0942900000000002E-2</v>
      </c>
      <c r="AB86" s="1">
        <v>45112.710520833331</v>
      </c>
      <c r="AC86" t="s">
        <v>44</v>
      </c>
      <c r="AD86">
        <v>10.5</v>
      </c>
      <c r="AE86">
        <v>226.1</v>
      </c>
      <c r="AF86">
        <v>20.2</v>
      </c>
      <c r="AG86">
        <v>348.8</v>
      </c>
      <c r="AH86" s="5">
        <f t="shared" si="20"/>
        <v>7.0509285000000004</v>
      </c>
      <c r="AI86" s="17">
        <f t="shared" si="21"/>
        <v>7.0457600000000005</v>
      </c>
      <c r="AM86" t="s">
        <v>1758</v>
      </c>
      <c r="AN86">
        <v>345.99599999999998</v>
      </c>
      <c r="AO86">
        <v>8.7970900000000005E-2</v>
      </c>
      <c r="AP86">
        <v>30.480399999999999</v>
      </c>
      <c r="AQ86">
        <f t="shared" si="27"/>
        <v>8.7970900000000005E-2</v>
      </c>
      <c r="AR86" s="7">
        <f t="shared" si="28"/>
        <v>3.0480399999999998E-2</v>
      </c>
      <c r="AT86" s="1">
        <v>45112.726875</v>
      </c>
      <c r="AU86">
        <v>20</v>
      </c>
      <c r="AV86">
        <v>10.4</v>
      </c>
      <c r="AW86">
        <v>228.7</v>
      </c>
      <c r="AX86">
        <v>20.2</v>
      </c>
      <c r="AY86">
        <v>349</v>
      </c>
      <c r="AZ86" s="5">
        <f t="shared" si="22"/>
        <v>7.0640856000000003</v>
      </c>
      <c r="BA86" s="6">
        <f t="shared" si="23"/>
        <v>7.0498000000000003</v>
      </c>
    </row>
    <row r="87" spans="4:53" x14ac:dyDescent="0.35">
      <c r="D87" t="s">
        <v>1061</v>
      </c>
      <c r="E87">
        <v>345.99700000000001</v>
      </c>
      <c r="F87">
        <v>8.89871E-2</v>
      </c>
      <c r="G87">
        <v>30.8246</v>
      </c>
      <c r="H87">
        <f t="shared" si="24"/>
        <v>8.89871E-2</v>
      </c>
      <c r="I87" s="7">
        <f t="shared" si="29"/>
        <v>3.0824600000000001E-2</v>
      </c>
      <c r="K87" s="1">
        <v>45112.701388888891</v>
      </c>
      <c r="L87">
        <v>20</v>
      </c>
      <c r="M87">
        <v>10.5</v>
      </c>
      <c r="N87">
        <v>227.9</v>
      </c>
      <c r="O87">
        <v>20.2</v>
      </c>
      <c r="P87">
        <v>348.6</v>
      </c>
      <c r="Q87" s="5">
        <f t="shared" si="18"/>
        <v>7.1070614999999995</v>
      </c>
      <c r="R87" s="6">
        <f t="shared" si="19"/>
        <v>7.0417200000000006</v>
      </c>
      <c r="U87" t="s">
        <v>142</v>
      </c>
      <c r="V87">
        <v>345.99799999999999</v>
      </c>
      <c r="W87">
        <v>9.0127200000000005E-2</v>
      </c>
      <c r="X87">
        <v>30.942900000000002</v>
      </c>
      <c r="Y87">
        <f t="shared" si="25"/>
        <v>9.0127200000000005E-2</v>
      </c>
      <c r="Z87" s="7">
        <f t="shared" si="26"/>
        <v>3.0942900000000002E-2</v>
      </c>
      <c r="AB87" s="1">
        <v>45112.710555555554</v>
      </c>
      <c r="AC87" t="s">
        <v>44</v>
      </c>
      <c r="AD87">
        <v>10.6</v>
      </c>
      <c r="AE87">
        <v>225.8</v>
      </c>
      <c r="AF87">
        <v>20.2</v>
      </c>
      <c r="AG87">
        <v>348.8</v>
      </c>
      <c r="AH87" s="5">
        <f t="shared" si="20"/>
        <v>7.1086355999999995</v>
      </c>
      <c r="AI87" s="17">
        <f t="shared" si="21"/>
        <v>7.0457600000000005</v>
      </c>
      <c r="AM87" t="s">
        <v>1759</v>
      </c>
      <c r="AN87">
        <v>345.99599999999998</v>
      </c>
      <c r="AO87">
        <v>8.7970900000000005E-2</v>
      </c>
      <c r="AP87">
        <v>30.480399999999999</v>
      </c>
      <c r="AQ87">
        <f t="shared" si="27"/>
        <v>8.7970900000000005E-2</v>
      </c>
      <c r="AR87" s="7">
        <f t="shared" si="28"/>
        <v>3.0480399999999998E-2</v>
      </c>
      <c r="AT87" s="1">
        <v>45112.726921296293</v>
      </c>
      <c r="AU87">
        <v>20</v>
      </c>
      <c r="AV87">
        <v>10.4</v>
      </c>
      <c r="AW87">
        <v>228.7</v>
      </c>
      <c r="AX87">
        <v>20.2</v>
      </c>
      <c r="AY87">
        <v>349</v>
      </c>
      <c r="AZ87" s="5">
        <f t="shared" si="22"/>
        <v>7.0640856000000003</v>
      </c>
      <c r="BA87" s="6">
        <f t="shared" si="23"/>
        <v>7.0498000000000003</v>
      </c>
    </row>
    <row r="88" spans="4:53" x14ac:dyDescent="0.35">
      <c r="D88" t="s">
        <v>1062</v>
      </c>
      <c r="E88">
        <v>345.99599999999998</v>
      </c>
      <c r="F88">
        <v>8.8196499999999997E-2</v>
      </c>
      <c r="G88">
        <v>30.499199999999998</v>
      </c>
      <c r="H88">
        <f t="shared" si="24"/>
        <v>8.8196499999999997E-2</v>
      </c>
      <c r="I88" s="7">
        <f t="shared" si="29"/>
        <v>3.0499199999999997E-2</v>
      </c>
      <c r="K88" s="1">
        <v>45112.701388888891</v>
      </c>
      <c r="L88">
        <v>20</v>
      </c>
      <c r="M88">
        <v>10.5</v>
      </c>
      <c r="N88">
        <v>228</v>
      </c>
      <c r="O88">
        <v>20.2</v>
      </c>
      <c r="P88">
        <v>348.8</v>
      </c>
      <c r="Q88" s="5">
        <f t="shared" si="18"/>
        <v>7.1101800000000006</v>
      </c>
      <c r="R88" s="6">
        <f t="shared" si="19"/>
        <v>7.0457600000000005</v>
      </c>
      <c r="U88" t="s">
        <v>143</v>
      </c>
      <c r="V88">
        <v>345.99599999999998</v>
      </c>
      <c r="W88">
        <v>8.9788999999999994E-2</v>
      </c>
      <c r="X88">
        <v>30.983899999999998</v>
      </c>
      <c r="Y88">
        <f t="shared" si="25"/>
        <v>8.9788999999999994E-2</v>
      </c>
      <c r="Z88" s="7">
        <f t="shared" si="26"/>
        <v>3.0983899999999998E-2</v>
      </c>
      <c r="AB88" s="1">
        <v>45112.710590277777</v>
      </c>
      <c r="AC88" t="s">
        <v>44</v>
      </c>
      <c r="AD88">
        <v>10.6</v>
      </c>
      <c r="AE88">
        <v>226</v>
      </c>
      <c r="AF88">
        <v>20.100000000000001</v>
      </c>
      <c r="AG88">
        <v>348.8</v>
      </c>
      <c r="AH88" s="5">
        <f t="shared" si="20"/>
        <v>7.1149319999999987</v>
      </c>
      <c r="AI88" s="17">
        <f t="shared" si="21"/>
        <v>7.0108800000000011</v>
      </c>
      <c r="AM88" t="s">
        <v>1760</v>
      </c>
      <c r="AN88">
        <v>345.99700000000001</v>
      </c>
      <c r="AO88">
        <v>8.9576900000000001E-2</v>
      </c>
      <c r="AP88">
        <v>31.052299999999999</v>
      </c>
      <c r="AQ88">
        <f t="shared" si="27"/>
        <v>8.9576900000000001E-2</v>
      </c>
      <c r="AR88" s="7">
        <f t="shared" si="28"/>
        <v>3.1052299999999998E-2</v>
      </c>
      <c r="AT88" s="1">
        <v>45112.726967592593</v>
      </c>
      <c r="AU88">
        <v>20</v>
      </c>
      <c r="AV88">
        <v>10.4</v>
      </c>
      <c r="AW88">
        <v>228.6</v>
      </c>
      <c r="AX88">
        <v>20.2</v>
      </c>
      <c r="AY88">
        <v>349.2</v>
      </c>
      <c r="AZ88" s="5">
        <f t="shared" si="22"/>
        <v>7.060996799999999</v>
      </c>
      <c r="BA88" s="6">
        <f t="shared" si="23"/>
        <v>7.0538399999999992</v>
      </c>
    </row>
    <row r="89" spans="4:53" x14ac:dyDescent="0.35">
      <c r="D89" t="s">
        <v>1063</v>
      </c>
      <c r="E89">
        <v>345.99599999999998</v>
      </c>
      <c r="F89">
        <v>8.8196499999999997E-2</v>
      </c>
      <c r="G89">
        <v>30.499199999999998</v>
      </c>
      <c r="H89">
        <f t="shared" si="24"/>
        <v>8.8196499999999997E-2</v>
      </c>
      <c r="I89" s="7">
        <f t="shared" si="29"/>
        <v>3.0499199999999997E-2</v>
      </c>
      <c r="K89" s="1">
        <v>45112.701388888891</v>
      </c>
      <c r="L89">
        <v>20</v>
      </c>
      <c r="M89">
        <v>10.4</v>
      </c>
      <c r="N89">
        <v>228.1</v>
      </c>
      <c r="O89">
        <v>20.100000000000001</v>
      </c>
      <c r="P89">
        <v>348.6</v>
      </c>
      <c r="Q89" s="5">
        <f t="shared" si="18"/>
        <v>7.0455528000000003</v>
      </c>
      <c r="R89" s="6">
        <f t="shared" si="19"/>
        <v>7.0068600000000005</v>
      </c>
      <c r="U89" t="s">
        <v>144</v>
      </c>
      <c r="V89">
        <v>345.99599999999998</v>
      </c>
      <c r="W89">
        <v>8.9788999999999994E-2</v>
      </c>
      <c r="X89">
        <v>30.983899999999998</v>
      </c>
      <c r="Y89">
        <f t="shared" si="25"/>
        <v>8.9788999999999994E-2</v>
      </c>
      <c r="Z89" s="7">
        <f t="shared" si="26"/>
        <v>3.0983899999999998E-2</v>
      </c>
      <c r="AB89" s="1">
        <v>45112.710636574076</v>
      </c>
      <c r="AC89" t="s">
        <v>44</v>
      </c>
      <c r="AD89">
        <v>10.6</v>
      </c>
      <c r="AE89">
        <v>225.9</v>
      </c>
      <c r="AF89">
        <v>20.2</v>
      </c>
      <c r="AG89">
        <v>349</v>
      </c>
      <c r="AH89" s="5">
        <f t="shared" si="20"/>
        <v>7.1117837999999995</v>
      </c>
      <c r="AI89" s="17">
        <f t="shared" si="21"/>
        <v>7.0498000000000003</v>
      </c>
      <c r="AM89" t="s">
        <v>1761</v>
      </c>
      <c r="AN89">
        <v>345.99700000000001</v>
      </c>
      <c r="AO89">
        <v>8.9576900000000001E-2</v>
      </c>
      <c r="AP89">
        <v>31.052299999999999</v>
      </c>
      <c r="AQ89">
        <f t="shared" si="27"/>
        <v>8.9576900000000001E-2</v>
      </c>
      <c r="AR89" s="7">
        <f t="shared" si="28"/>
        <v>3.1052299999999998E-2</v>
      </c>
      <c r="AT89" s="1">
        <v>45112.727013888885</v>
      </c>
      <c r="AU89">
        <v>20</v>
      </c>
      <c r="AV89">
        <v>10.4</v>
      </c>
      <c r="AW89">
        <v>228.8</v>
      </c>
      <c r="AX89">
        <v>20.100000000000001</v>
      </c>
      <c r="AY89">
        <v>349.2</v>
      </c>
      <c r="AZ89" s="5">
        <f t="shared" si="22"/>
        <v>7.0671743999999999</v>
      </c>
      <c r="BA89" s="6">
        <f t="shared" si="23"/>
        <v>7.0189200000000005</v>
      </c>
    </row>
    <row r="90" spans="4:53" x14ac:dyDescent="0.35">
      <c r="D90" t="s">
        <v>1064</v>
      </c>
      <c r="E90">
        <v>345.99599999999998</v>
      </c>
      <c r="F90">
        <v>-19.902100000000001</v>
      </c>
      <c r="G90">
        <v>-6895.29</v>
      </c>
      <c r="H90">
        <f t="shared" si="24"/>
        <v>19.902100000000001</v>
      </c>
      <c r="I90" s="7">
        <f t="shared" si="29"/>
        <v>6.8952900000000001</v>
      </c>
      <c r="K90" s="1">
        <v>45112.701388888891</v>
      </c>
      <c r="L90">
        <v>20</v>
      </c>
      <c r="M90">
        <v>10.4</v>
      </c>
      <c r="N90">
        <v>228</v>
      </c>
      <c r="O90">
        <v>20.2</v>
      </c>
      <c r="P90">
        <v>348.6</v>
      </c>
      <c r="Q90" s="5">
        <f t="shared" si="18"/>
        <v>7.0424640000000007</v>
      </c>
      <c r="R90" s="6">
        <f t="shared" si="19"/>
        <v>7.0417200000000006</v>
      </c>
      <c r="U90" t="s">
        <v>145</v>
      </c>
      <c r="V90">
        <v>345.99700000000001</v>
      </c>
      <c r="W90">
        <v>8.8776800000000003E-2</v>
      </c>
      <c r="X90">
        <v>30.727900000000002</v>
      </c>
      <c r="Y90">
        <f t="shared" si="25"/>
        <v>8.8776800000000003E-2</v>
      </c>
      <c r="Z90" s="7">
        <f t="shared" si="26"/>
        <v>3.0727900000000002E-2</v>
      </c>
      <c r="AB90" s="1">
        <v>45112.7106712963</v>
      </c>
      <c r="AC90" t="s">
        <v>44</v>
      </c>
      <c r="AD90">
        <v>10.6</v>
      </c>
      <c r="AE90">
        <v>225.9</v>
      </c>
      <c r="AF90">
        <v>20.2</v>
      </c>
      <c r="AG90">
        <v>348.8</v>
      </c>
      <c r="AH90" s="5">
        <f t="shared" si="20"/>
        <v>7.1117837999999995</v>
      </c>
      <c r="AI90" s="17">
        <f t="shared" si="21"/>
        <v>7.0457600000000005</v>
      </c>
      <c r="AM90" t="s">
        <v>1762</v>
      </c>
      <c r="AN90">
        <v>345.99599999999998</v>
      </c>
      <c r="AO90">
        <v>8.9364899999999997E-2</v>
      </c>
      <c r="AP90">
        <v>30.9053</v>
      </c>
      <c r="AQ90">
        <f t="shared" si="27"/>
        <v>8.9364899999999997E-2</v>
      </c>
      <c r="AR90" s="7">
        <f t="shared" si="28"/>
        <v>3.09053E-2</v>
      </c>
      <c r="AT90" s="1">
        <v>45112.727060185185</v>
      </c>
      <c r="AU90">
        <v>20</v>
      </c>
      <c r="AV90">
        <v>10.4</v>
      </c>
      <c r="AW90">
        <v>228.9</v>
      </c>
      <c r="AX90">
        <v>20.2</v>
      </c>
      <c r="AY90">
        <v>349</v>
      </c>
      <c r="AZ90" s="5">
        <f t="shared" si="22"/>
        <v>7.0702631999999994</v>
      </c>
      <c r="BA90" s="6">
        <f t="shared" si="23"/>
        <v>7.0498000000000003</v>
      </c>
    </row>
    <row r="91" spans="4:53" x14ac:dyDescent="0.35">
      <c r="D91" t="s">
        <v>1065</v>
      </c>
      <c r="E91">
        <v>345.99599999999998</v>
      </c>
      <c r="F91">
        <v>-19.902100000000001</v>
      </c>
      <c r="G91">
        <v>-6895.29</v>
      </c>
      <c r="H91">
        <f t="shared" si="24"/>
        <v>19.902100000000001</v>
      </c>
      <c r="I91" s="7">
        <f t="shared" si="29"/>
        <v>6.8952900000000001</v>
      </c>
      <c r="K91" s="1">
        <v>45112.70208333333</v>
      </c>
      <c r="L91">
        <v>0</v>
      </c>
      <c r="M91">
        <v>10.4</v>
      </c>
      <c r="N91">
        <v>228</v>
      </c>
      <c r="O91">
        <v>20.2</v>
      </c>
      <c r="P91">
        <v>348.6</v>
      </c>
      <c r="Q91" s="5">
        <f t="shared" si="18"/>
        <v>7.0424640000000007</v>
      </c>
      <c r="R91" s="6">
        <f t="shared" si="19"/>
        <v>7.0417200000000006</v>
      </c>
      <c r="U91" t="s">
        <v>146</v>
      </c>
      <c r="V91">
        <v>345.99700000000001</v>
      </c>
      <c r="W91">
        <v>8.8776800000000003E-2</v>
      </c>
      <c r="X91">
        <v>30.727900000000002</v>
      </c>
      <c r="Y91">
        <f t="shared" si="25"/>
        <v>8.8776800000000003E-2</v>
      </c>
      <c r="Z91" s="7">
        <f t="shared" si="26"/>
        <v>3.0727900000000002E-2</v>
      </c>
      <c r="AB91" s="1">
        <v>45112.710706018515</v>
      </c>
      <c r="AC91" t="s">
        <v>44</v>
      </c>
      <c r="AD91">
        <v>10.6</v>
      </c>
      <c r="AE91">
        <v>225.9</v>
      </c>
      <c r="AF91">
        <v>20.2</v>
      </c>
      <c r="AG91">
        <v>348.8</v>
      </c>
      <c r="AH91" s="5">
        <f t="shared" si="20"/>
        <v>7.1117837999999995</v>
      </c>
      <c r="AI91" s="17">
        <f t="shared" si="21"/>
        <v>7.0457600000000005</v>
      </c>
      <c r="AM91" t="s">
        <v>1763</v>
      </c>
      <c r="AN91">
        <v>345.99599999999998</v>
      </c>
      <c r="AO91">
        <v>8.9364899999999997E-2</v>
      </c>
      <c r="AP91">
        <v>30.9053</v>
      </c>
      <c r="AQ91">
        <f t="shared" si="27"/>
        <v>8.9364899999999997E-2</v>
      </c>
      <c r="AR91" s="7">
        <f t="shared" si="28"/>
        <v>3.09053E-2</v>
      </c>
      <c r="AT91" s="1">
        <v>45112.727106481485</v>
      </c>
      <c r="AU91">
        <v>20</v>
      </c>
      <c r="AV91">
        <v>10.4</v>
      </c>
      <c r="AW91">
        <v>228.8</v>
      </c>
      <c r="AX91">
        <v>20.2</v>
      </c>
      <c r="AY91">
        <v>349.2</v>
      </c>
      <c r="AZ91" s="5">
        <f t="shared" si="22"/>
        <v>7.0671743999999999</v>
      </c>
      <c r="BA91" s="6">
        <f t="shared" si="23"/>
        <v>7.0538399999999992</v>
      </c>
    </row>
    <row r="92" spans="4:53" x14ac:dyDescent="0.35">
      <c r="D92" t="s">
        <v>1066</v>
      </c>
      <c r="E92">
        <v>346.00099999999998</v>
      </c>
      <c r="F92">
        <v>-19.978999999999999</v>
      </c>
      <c r="G92">
        <v>-6912.51</v>
      </c>
      <c r="H92">
        <f t="shared" si="24"/>
        <v>19.978999999999999</v>
      </c>
      <c r="I92" s="7">
        <f t="shared" si="29"/>
        <v>6.9125100000000002</v>
      </c>
      <c r="K92" s="1">
        <v>45112.70208333333</v>
      </c>
      <c r="L92">
        <v>0</v>
      </c>
      <c r="M92">
        <v>0.4</v>
      </c>
      <c r="N92">
        <v>229.7</v>
      </c>
      <c r="O92">
        <v>0.1</v>
      </c>
      <c r="P92">
        <v>347.7</v>
      </c>
      <c r="Q92" s="5">
        <f t="shared" si="18"/>
        <v>0.2728836</v>
      </c>
      <c r="R92" s="6">
        <f t="shared" si="19"/>
        <v>3.4770000000000002E-2</v>
      </c>
      <c r="U92" t="s">
        <v>147</v>
      </c>
      <c r="V92">
        <v>345.995</v>
      </c>
      <c r="W92">
        <v>9.0143399999999999E-2</v>
      </c>
      <c r="X92">
        <v>31.211300000000001</v>
      </c>
      <c r="Y92">
        <f t="shared" si="25"/>
        <v>9.0143399999999999E-2</v>
      </c>
      <c r="Z92" s="7">
        <f t="shared" si="26"/>
        <v>3.1211300000000001E-2</v>
      </c>
      <c r="AB92" s="1">
        <v>45112.710740740738</v>
      </c>
      <c r="AC92" t="s">
        <v>44</v>
      </c>
      <c r="AD92">
        <v>10.6</v>
      </c>
      <c r="AE92">
        <v>225.8</v>
      </c>
      <c r="AF92">
        <v>20.100000000000001</v>
      </c>
      <c r="AG92">
        <v>348.8</v>
      </c>
      <c r="AH92" s="5">
        <f t="shared" si="20"/>
        <v>7.1086355999999995</v>
      </c>
      <c r="AI92" s="17">
        <f t="shared" si="21"/>
        <v>7.0108800000000011</v>
      </c>
      <c r="AM92" t="s">
        <v>1764</v>
      </c>
      <c r="AN92">
        <v>345.99700000000001</v>
      </c>
      <c r="AO92">
        <v>8.8713600000000004E-2</v>
      </c>
      <c r="AP92">
        <v>30.7408</v>
      </c>
      <c r="AQ92">
        <f t="shared" si="27"/>
        <v>8.8713600000000004E-2</v>
      </c>
      <c r="AR92" s="7">
        <f t="shared" si="28"/>
        <v>3.0740799999999999E-2</v>
      </c>
      <c r="AT92" s="1">
        <v>45112.727152777778</v>
      </c>
      <c r="AU92">
        <v>20</v>
      </c>
      <c r="AV92">
        <v>10.4</v>
      </c>
      <c r="AW92">
        <v>228.8</v>
      </c>
      <c r="AX92">
        <v>20.2</v>
      </c>
      <c r="AY92">
        <v>349</v>
      </c>
      <c r="AZ92" s="5">
        <f t="shared" si="22"/>
        <v>7.0671743999999999</v>
      </c>
      <c r="BA92" s="6">
        <f t="shared" si="23"/>
        <v>7.0498000000000003</v>
      </c>
    </row>
    <row r="93" spans="4:53" x14ac:dyDescent="0.35">
      <c r="D93" t="s">
        <v>1067</v>
      </c>
      <c r="E93">
        <v>346.00099999999998</v>
      </c>
      <c r="F93">
        <v>-19.978999999999999</v>
      </c>
      <c r="G93">
        <v>-6912.51</v>
      </c>
      <c r="H93">
        <f t="shared" si="24"/>
        <v>19.978999999999999</v>
      </c>
      <c r="I93" s="7">
        <f t="shared" si="29"/>
        <v>6.9125100000000002</v>
      </c>
      <c r="K93" s="1">
        <v>45112.70208333333</v>
      </c>
      <c r="L93">
        <v>0</v>
      </c>
      <c r="M93">
        <v>0.3</v>
      </c>
      <c r="N93">
        <v>229.6</v>
      </c>
      <c r="O93">
        <v>0.1</v>
      </c>
      <c r="P93">
        <v>347.7</v>
      </c>
      <c r="Q93" s="5">
        <f t="shared" si="18"/>
        <v>0.20457359999999999</v>
      </c>
      <c r="R93" s="6">
        <f t="shared" si="19"/>
        <v>3.4770000000000002E-2</v>
      </c>
      <c r="U93" t="s">
        <v>148</v>
      </c>
      <c r="V93">
        <v>345.995</v>
      </c>
      <c r="W93">
        <v>9.0143399999999999E-2</v>
      </c>
      <c r="X93">
        <v>31.211300000000001</v>
      </c>
      <c r="Y93">
        <f t="shared" si="25"/>
        <v>9.0143399999999999E-2</v>
      </c>
      <c r="Z93" s="7">
        <f t="shared" si="26"/>
        <v>3.1211300000000001E-2</v>
      </c>
      <c r="AB93" s="1">
        <v>45112.710775462961</v>
      </c>
      <c r="AC93" t="s">
        <v>44</v>
      </c>
      <c r="AD93">
        <v>10.6</v>
      </c>
      <c r="AE93">
        <v>225.7</v>
      </c>
      <c r="AF93">
        <v>20.2</v>
      </c>
      <c r="AG93">
        <v>348.8</v>
      </c>
      <c r="AH93" s="5">
        <f t="shared" si="20"/>
        <v>7.1054873999999995</v>
      </c>
      <c r="AI93" s="17">
        <f t="shared" si="21"/>
        <v>7.0457600000000005</v>
      </c>
      <c r="AM93" t="s">
        <v>1765</v>
      </c>
      <c r="AN93">
        <v>345.99700000000001</v>
      </c>
      <c r="AO93">
        <v>8.8713600000000004E-2</v>
      </c>
      <c r="AP93">
        <v>30.7408</v>
      </c>
      <c r="AQ93">
        <f t="shared" si="27"/>
        <v>8.8713600000000004E-2</v>
      </c>
      <c r="AR93" s="7">
        <f t="shared" si="28"/>
        <v>3.0740799999999999E-2</v>
      </c>
      <c r="AT93" s="1">
        <v>45112.727199074077</v>
      </c>
      <c r="AU93">
        <v>20</v>
      </c>
      <c r="AV93">
        <v>10.4</v>
      </c>
      <c r="AW93">
        <v>228.9</v>
      </c>
      <c r="AX93">
        <v>20.2</v>
      </c>
      <c r="AY93">
        <v>349.2</v>
      </c>
      <c r="AZ93" s="5">
        <f t="shared" si="22"/>
        <v>7.0702631999999994</v>
      </c>
      <c r="BA93" s="6">
        <f t="shared" si="23"/>
        <v>7.0538399999999992</v>
      </c>
    </row>
    <row r="94" spans="4:53" x14ac:dyDescent="0.35">
      <c r="D94" t="s">
        <v>1068</v>
      </c>
      <c r="E94">
        <v>346.00599999999997</v>
      </c>
      <c r="F94">
        <v>-19.980899999999998</v>
      </c>
      <c r="G94">
        <v>-6913.21</v>
      </c>
      <c r="H94">
        <f t="shared" si="24"/>
        <v>19.980899999999998</v>
      </c>
      <c r="I94" s="7">
        <f t="shared" si="29"/>
        <v>6.9132100000000003</v>
      </c>
      <c r="K94" s="1">
        <v>45112.70208333333</v>
      </c>
      <c r="L94">
        <v>0</v>
      </c>
      <c r="M94">
        <v>0.3</v>
      </c>
      <c r="N94">
        <v>229.7</v>
      </c>
      <c r="O94">
        <v>0.1</v>
      </c>
      <c r="P94">
        <v>347.5</v>
      </c>
      <c r="Q94" s="5">
        <f t="shared" si="18"/>
        <v>0.2046627</v>
      </c>
      <c r="R94" s="6">
        <f t="shared" si="19"/>
        <v>3.4750000000000003E-2</v>
      </c>
      <c r="U94" t="s">
        <v>149</v>
      </c>
      <c r="V94">
        <v>345.99599999999998</v>
      </c>
      <c r="W94">
        <v>9.0071100000000001E-2</v>
      </c>
      <c r="X94">
        <v>31.1556</v>
      </c>
      <c r="Y94">
        <f t="shared" si="25"/>
        <v>9.0071100000000001E-2</v>
      </c>
      <c r="Z94" s="7">
        <f t="shared" si="26"/>
        <v>3.1155599999999999E-2</v>
      </c>
      <c r="AB94" s="1">
        <v>45112.710810185185</v>
      </c>
      <c r="AC94" t="s">
        <v>44</v>
      </c>
      <c r="AD94">
        <v>10.6</v>
      </c>
      <c r="AE94">
        <v>226</v>
      </c>
      <c r="AF94">
        <v>20.2</v>
      </c>
      <c r="AG94">
        <v>349</v>
      </c>
      <c r="AH94" s="5">
        <f t="shared" si="20"/>
        <v>7.1149319999999987</v>
      </c>
      <c r="AI94" s="17">
        <f t="shared" si="21"/>
        <v>7.0498000000000003</v>
      </c>
      <c r="AM94" t="s">
        <v>1766</v>
      </c>
      <c r="AN94">
        <v>345.99599999999998</v>
      </c>
      <c r="AO94">
        <v>8.9796399999999998E-2</v>
      </c>
      <c r="AP94">
        <v>31.095300000000002</v>
      </c>
      <c r="AQ94">
        <f t="shared" si="27"/>
        <v>8.9796399999999998E-2</v>
      </c>
      <c r="AR94" s="7">
        <f t="shared" si="28"/>
        <v>3.1095300000000003E-2</v>
      </c>
      <c r="AT94" s="1">
        <v>45112.72724537037</v>
      </c>
      <c r="AU94">
        <v>20</v>
      </c>
      <c r="AV94">
        <v>10.4</v>
      </c>
      <c r="AW94">
        <v>229</v>
      </c>
      <c r="AX94">
        <v>20.2</v>
      </c>
      <c r="AY94">
        <v>349.2</v>
      </c>
      <c r="AZ94" s="5">
        <f t="shared" si="22"/>
        <v>7.0733520000000007</v>
      </c>
      <c r="BA94" s="6">
        <f t="shared" si="23"/>
        <v>7.0538399999999992</v>
      </c>
    </row>
    <row r="95" spans="4:53" x14ac:dyDescent="0.35">
      <c r="D95" t="s">
        <v>1069</v>
      </c>
      <c r="E95">
        <v>346.00599999999997</v>
      </c>
      <c r="F95">
        <v>-19.980899999999998</v>
      </c>
      <c r="G95">
        <v>-6913.21</v>
      </c>
      <c r="H95">
        <f t="shared" si="24"/>
        <v>19.980899999999998</v>
      </c>
      <c r="I95" s="7">
        <f t="shared" si="29"/>
        <v>6.9132100000000003</v>
      </c>
      <c r="K95" s="1">
        <v>45112.70208333333</v>
      </c>
      <c r="L95">
        <v>0</v>
      </c>
      <c r="M95">
        <v>0.3</v>
      </c>
      <c r="N95">
        <v>229.7</v>
      </c>
      <c r="O95">
        <v>0.1</v>
      </c>
      <c r="P95">
        <v>347.7</v>
      </c>
      <c r="Q95" s="5">
        <f t="shared" si="18"/>
        <v>0.2046627</v>
      </c>
      <c r="R95" s="6">
        <f t="shared" si="19"/>
        <v>3.4770000000000002E-2</v>
      </c>
      <c r="U95" t="s">
        <v>150</v>
      </c>
      <c r="V95">
        <v>345.99599999999998</v>
      </c>
      <c r="W95">
        <v>9.0071100000000001E-2</v>
      </c>
      <c r="X95">
        <v>31.1556</v>
      </c>
      <c r="Y95">
        <f t="shared" si="25"/>
        <v>9.0071100000000001E-2</v>
      </c>
      <c r="Z95" s="7">
        <f t="shared" si="26"/>
        <v>3.1155599999999999E-2</v>
      </c>
      <c r="AB95" s="1">
        <v>45112.710972222223</v>
      </c>
      <c r="AC95" t="s">
        <v>44</v>
      </c>
      <c r="AD95">
        <v>10.5</v>
      </c>
      <c r="AE95">
        <v>226.9</v>
      </c>
      <c r="AF95">
        <v>20.3</v>
      </c>
      <c r="AG95">
        <v>348.8</v>
      </c>
      <c r="AH95" s="5">
        <f t="shared" si="20"/>
        <v>7.0758765000000006</v>
      </c>
      <c r="AI95" s="17">
        <f t="shared" si="21"/>
        <v>7.0806400000000007</v>
      </c>
      <c r="AM95" t="s">
        <v>1767</v>
      </c>
      <c r="AN95">
        <v>345.99599999999998</v>
      </c>
      <c r="AO95">
        <v>8.9796399999999998E-2</v>
      </c>
      <c r="AP95">
        <v>31.095300000000002</v>
      </c>
      <c r="AQ95">
        <f t="shared" si="27"/>
        <v>8.9796399999999998E-2</v>
      </c>
      <c r="AR95" s="7">
        <f t="shared" si="28"/>
        <v>3.1095300000000003E-2</v>
      </c>
      <c r="AT95" s="1">
        <v>45112.72729166667</v>
      </c>
      <c r="AU95">
        <v>20</v>
      </c>
      <c r="AV95">
        <v>10.4</v>
      </c>
      <c r="AW95">
        <v>229.1</v>
      </c>
      <c r="AX95">
        <v>20.100000000000001</v>
      </c>
      <c r="AY95">
        <v>349</v>
      </c>
      <c r="AZ95" s="5">
        <f t="shared" si="22"/>
        <v>7.0764408000000003</v>
      </c>
      <c r="BA95" s="6">
        <f t="shared" si="23"/>
        <v>7.0149000000000008</v>
      </c>
    </row>
    <row r="96" spans="4:53" x14ac:dyDescent="0.35">
      <c r="D96" t="s">
        <v>1070</v>
      </c>
      <c r="E96">
        <v>346.01100000000002</v>
      </c>
      <c r="F96">
        <v>-19.982600000000001</v>
      </c>
      <c r="G96">
        <v>-6913.6</v>
      </c>
      <c r="H96">
        <f t="shared" si="24"/>
        <v>19.982600000000001</v>
      </c>
      <c r="I96" s="7">
        <f t="shared" si="29"/>
        <v>6.9136000000000006</v>
      </c>
      <c r="K96" s="1">
        <v>45112.70208333333</v>
      </c>
      <c r="L96">
        <v>0</v>
      </c>
      <c r="M96">
        <v>0.3</v>
      </c>
      <c r="N96">
        <v>229.6</v>
      </c>
      <c r="O96">
        <v>0.1</v>
      </c>
      <c r="P96">
        <v>347.7</v>
      </c>
      <c r="Q96" s="5">
        <f t="shared" si="18"/>
        <v>0.20457359999999999</v>
      </c>
      <c r="R96" s="6">
        <f t="shared" si="19"/>
        <v>3.4770000000000002E-2</v>
      </c>
      <c r="U96" t="s">
        <v>151</v>
      </c>
      <c r="V96">
        <v>345.99700000000001</v>
      </c>
      <c r="W96">
        <v>8.9470800000000003E-2</v>
      </c>
      <c r="X96">
        <v>30.956399999999999</v>
      </c>
      <c r="Y96">
        <f t="shared" si="25"/>
        <v>8.9470800000000003E-2</v>
      </c>
      <c r="Z96" s="7">
        <f t="shared" si="26"/>
        <v>3.0956399999999999E-2</v>
      </c>
      <c r="AB96" s="1">
        <v>45112.711006944446</v>
      </c>
      <c r="AC96" t="s">
        <v>44</v>
      </c>
      <c r="AD96">
        <v>10.5</v>
      </c>
      <c r="AE96">
        <v>227</v>
      </c>
      <c r="AF96">
        <v>20.2</v>
      </c>
      <c r="AG96">
        <v>348.8</v>
      </c>
      <c r="AH96" s="5">
        <f t="shared" si="20"/>
        <v>7.0789949999999999</v>
      </c>
      <c r="AI96" s="17">
        <f t="shared" si="21"/>
        <v>7.0457600000000005</v>
      </c>
      <c r="AM96" t="s">
        <v>1768</v>
      </c>
      <c r="AN96">
        <v>345.99799999999999</v>
      </c>
      <c r="AO96">
        <v>8.9181800000000006E-2</v>
      </c>
      <c r="AP96">
        <v>30.8047</v>
      </c>
      <c r="AQ96">
        <f t="shared" si="27"/>
        <v>8.9181800000000006E-2</v>
      </c>
      <c r="AR96" s="7">
        <f t="shared" si="28"/>
        <v>3.0804700000000001E-2</v>
      </c>
      <c r="AT96" s="1">
        <v>45112.727337962962</v>
      </c>
      <c r="AU96">
        <v>20</v>
      </c>
      <c r="AV96">
        <v>10.4</v>
      </c>
      <c r="AW96">
        <v>229</v>
      </c>
      <c r="AX96">
        <v>20.2</v>
      </c>
      <c r="AY96">
        <v>349.2</v>
      </c>
      <c r="AZ96" s="5">
        <f t="shared" si="22"/>
        <v>7.0733520000000007</v>
      </c>
      <c r="BA96" s="6">
        <f t="shared" si="23"/>
        <v>7.0538399999999992</v>
      </c>
    </row>
    <row r="97" spans="4:53" x14ac:dyDescent="0.35">
      <c r="D97" t="s">
        <v>1071</v>
      </c>
      <c r="E97">
        <v>346.01100000000002</v>
      </c>
      <c r="F97">
        <v>-19.982600000000001</v>
      </c>
      <c r="G97">
        <v>-6913.6</v>
      </c>
      <c r="H97">
        <f t="shared" si="24"/>
        <v>19.982600000000001</v>
      </c>
      <c r="I97" s="7">
        <f t="shared" si="29"/>
        <v>6.9136000000000006</v>
      </c>
      <c r="K97" s="1">
        <v>45112.70208333333</v>
      </c>
      <c r="L97">
        <v>0</v>
      </c>
      <c r="M97">
        <v>0.3</v>
      </c>
      <c r="N97">
        <v>229.6</v>
      </c>
      <c r="O97">
        <v>0.1</v>
      </c>
      <c r="P97">
        <v>347.7</v>
      </c>
      <c r="Q97" s="5">
        <f t="shared" si="18"/>
        <v>0.20457359999999999</v>
      </c>
      <c r="R97" s="6">
        <f t="shared" si="19"/>
        <v>3.4770000000000002E-2</v>
      </c>
      <c r="U97" t="s">
        <v>152</v>
      </c>
      <c r="V97">
        <v>345.99700000000001</v>
      </c>
      <c r="W97">
        <v>8.9470800000000003E-2</v>
      </c>
      <c r="X97">
        <v>30.956399999999999</v>
      </c>
      <c r="Y97">
        <f t="shared" si="25"/>
        <v>8.9470800000000003E-2</v>
      </c>
      <c r="Z97" s="7">
        <f t="shared" si="26"/>
        <v>3.0956399999999999E-2</v>
      </c>
      <c r="AB97" s="1">
        <v>45112.711041666669</v>
      </c>
      <c r="AC97" t="s">
        <v>44</v>
      </c>
      <c r="AD97">
        <v>10.5</v>
      </c>
      <c r="AE97">
        <v>227.4</v>
      </c>
      <c r="AF97">
        <v>20.2</v>
      </c>
      <c r="AG97">
        <v>348.8</v>
      </c>
      <c r="AH97" s="5">
        <f t="shared" si="20"/>
        <v>7.0914690000000009</v>
      </c>
      <c r="AI97" s="17">
        <f t="shared" si="21"/>
        <v>7.0457600000000005</v>
      </c>
      <c r="AM97" t="s">
        <v>1769</v>
      </c>
      <c r="AN97">
        <v>345.99799999999999</v>
      </c>
      <c r="AO97">
        <v>8.9181800000000006E-2</v>
      </c>
      <c r="AP97">
        <v>30.8047</v>
      </c>
      <c r="AQ97">
        <f t="shared" si="27"/>
        <v>8.9181800000000006E-2</v>
      </c>
      <c r="AR97" s="7">
        <f t="shared" si="28"/>
        <v>3.0804700000000001E-2</v>
      </c>
      <c r="AT97" s="1">
        <v>45112.727384259262</v>
      </c>
      <c r="AU97">
        <v>20</v>
      </c>
      <c r="AV97">
        <v>10.4</v>
      </c>
      <c r="AW97">
        <v>228.8</v>
      </c>
      <c r="AX97">
        <v>20.2</v>
      </c>
      <c r="AY97">
        <v>349.2</v>
      </c>
      <c r="AZ97" s="5">
        <f t="shared" si="22"/>
        <v>7.0671743999999999</v>
      </c>
      <c r="BA97" s="6">
        <f t="shared" si="23"/>
        <v>7.0538399999999992</v>
      </c>
    </row>
    <row r="98" spans="4:53" x14ac:dyDescent="0.35">
      <c r="D98" t="s">
        <v>1072</v>
      </c>
      <c r="E98">
        <v>346.01799999999997</v>
      </c>
      <c r="F98">
        <v>-19.983599999999999</v>
      </c>
      <c r="G98">
        <v>-6914.36</v>
      </c>
      <c r="H98">
        <f t="shared" si="24"/>
        <v>19.983599999999999</v>
      </c>
      <c r="I98" s="7">
        <f t="shared" si="29"/>
        <v>6.9143599999999994</v>
      </c>
      <c r="K98" s="1">
        <v>45112.70208333333</v>
      </c>
      <c r="L98">
        <v>0</v>
      </c>
      <c r="M98">
        <v>0.3</v>
      </c>
      <c r="N98">
        <v>229.4</v>
      </c>
      <c r="O98">
        <v>0.1</v>
      </c>
      <c r="P98">
        <v>347.7</v>
      </c>
      <c r="Q98" s="5">
        <f t="shared" ref="Q98:Q129" si="30">M98*N98*$A$2*3/1000</f>
        <v>0.2043954</v>
      </c>
      <c r="R98" s="6">
        <f t="shared" ref="R98:R129" si="31">O98*P98/1000</f>
        <v>3.4770000000000002E-2</v>
      </c>
      <c r="U98" t="s">
        <v>153</v>
      </c>
      <c r="V98">
        <v>345.99599999999998</v>
      </c>
      <c r="W98">
        <v>8.9289599999999997E-2</v>
      </c>
      <c r="X98">
        <v>30.910299999999999</v>
      </c>
      <c r="Y98">
        <f t="shared" si="25"/>
        <v>8.9289599999999997E-2</v>
      </c>
      <c r="Z98" s="7">
        <f t="shared" si="26"/>
        <v>3.0910299999999998E-2</v>
      </c>
      <c r="AB98" s="1">
        <v>45112.711087962962</v>
      </c>
      <c r="AC98" t="s">
        <v>44</v>
      </c>
      <c r="AD98">
        <v>10.5</v>
      </c>
      <c r="AE98">
        <v>227.4</v>
      </c>
      <c r="AF98">
        <v>20.2</v>
      </c>
      <c r="AG98">
        <v>349</v>
      </c>
      <c r="AH98" s="5">
        <f t="shared" ref="AH98:AH129" si="32">AD98*AE98*$A$2*3/1000</f>
        <v>7.0914690000000009</v>
      </c>
      <c r="AI98" s="17">
        <f t="shared" ref="AI98:AI129" si="33">AF98*AG98/1000</f>
        <v>7.0498000000000003</v>
      </c>
      <c r="AM98" t="s">
        <v>1770</v>
      </c>
      <c r="AN98">
        <v>345.99599999999998</v>
      </c>
      <c r="AO98">
        <v>8.9257199999999995E-2</v>
      </c>
      <c r="AP98">
        <v>30.893699999999999</v>
      </c>
      <c r="AQ98">
        <f t="shared" si="27"/>
        <v>8.9257199999999995E-2</v>
      </c>
      <c r="AR98" s="7">
        <f t="shared" si="28"/>
        <v>3.08937E-2</v>
      </c>
      <c r="AT98" s="1">
        <v>45112.727430555555</v>
      </c>
      <c r="AU98">
        <v>6</v>
      </c>
      <c r="AV98">
        <v>10.4</v>
      </c>
      <c r="AW98">
        <v>228.8</v>
      </c>
      <c r="AX98">
        <v>20.100000000000001</v>
      </c>
      <c r="AY98">
        <v>349.2</v>
      </c>
      <c r="AZ98" s="5">
        <f t="shared" ref="AZ98:AZ129" si="34">AV98*AW98*$A$2*3/1000</f>
        <v>7.0671743999999999</v>
      </c>
      <c r="BA98" s="6">
        <f t="shared" ref="BA98:BA129" si="35">AX98*AY98/1000</f>
        <v>7.0189200000000005</v>
      </c>
    </row>
    <row r="99" spans="4:53" x14ac:dyDescent="0.35">
      <c r="D99" t="s">
        <v>1073</v>
      </c>
      <c r="E99">
        <v>346.01799999999997</v>
      </c>
      <c r="F99">
        <v>-19.983599999999999</v>
      </c>
      <c r="G99">
        <v>-6914.36</v>
      </c>
      <c r="H99">
        <f t="shared" si="24"/>
        <v>19.983599999999999</v>
      </c>
      <c r="I99" s="7">
        <f t="shared" si="29"/>
        <v>6.9143599999999994</v>
      </c>
      <c r="K99" s="1">
        <v>45112.70208333333</v>
      </c>
      <c r="L99">
        <v>0</v>
      </c>
      <c r="M99">
        <v>0.3</v>
      </c>
      <c r="N99">
        <v>229.3</v>
      </c>
      <c r="O99">
        <v>0.1</v>
      </c>
      <c r="P99">
        <v>347.7</v>
      </c>
      <c r="Q99" s="5">
        <f t="shared" si="30"/>
        <v>0.20430630000000002</v>
      </c>
      <c r="R99" s="6">
        <f t="shared" si="31"/>
        <v>3.4770000000000002E-2</v>
      </c>
      <c r="U99" t="s">
        <v>154</v>
      </c>
      <c r="V99">
        <v>345.99599999999998</v>
      </c>
      <c r="W99">
        <v>8.9289599999999997E-2</v>
      </c>
      <c r="X99">
        <v>30.910299999999999</v>
      </c>
      <c r="Y99">
        <f t="shared" si="25"/>
        <v>8.9289599999999997E-2</v>
      </c>
      <c r="Z99" s="7">
        <f t="shared" si="26"/>
        <v>3.0910299999999998E-2</v>
      </c>
      <c r="AB99" s="1">
        <v>45112.711122685185</v>
      </c>
      <c r="AC99" t="s">
        <v>44</v>
      </c>
      <c r="AD99">
        <v>10.5</v>
      </c>
      <c r="AE99">
        <v>227.3</v>
      </c>
      <c r="AF99">
        <v>20.2</v>
      </c>
      <c r="AG99">
        <v>348.8</v>
      </c>
      <c r="AH99" s="5">
        <f t="shared" si="32"/>
        <v>7.0883505000000007</v>
      </c>
      <c r="AI99" s="17">
        <f t="shared" si="33"/>
        <v>7.0457600000000005</v>
      </c>
      <c r="AM99" t="s">
        <v>1771</v>
      </c>
      <c r="AN99">
        <v>345.99599999999998</v>
      </c>
      <c r="AO99">
        <v>8.9257199999999995E-2</v>
      </c>
      <c r="AP99">
        <v>30.893699999999999</v>
      </c>
      <c r="AQ99">
        <f t="shared" si="27"/>
        <v>8.9257199999999995E-2</v>
      </c>
      <c r="AR99" s="7">
        <f t="shared" si="28"/>
        <v>3.08937E-2</v>
      </c>
      <c r="AT99" s="1">
        <v>45112.727488425924</v>
      </c>
      <c r="AU99">
        <v>6</v>
      </c>
      <c r="AV99">
        <v>3.2</v>
      </c>
      <c r="AW99">
        <v>230.1</v>
      </c>
      <c r="AX99">
        <v>6</v>
      </c>
      <c r="AY99">
        <v>348.6</v>
      </c>
      <c r="AZ99" s="5">
        <f t="shared" si="34"/>
        <v>2.1868704000000001</v>
      </c>
      <c r="BA99" s="6">
        <f t="shared" si="35"/>
        <v>2.0916000000000006</v>
      </c>
    </row>
    <row r="100" spans="4:53" x14ac:dyDescent="0.35">
      <c r="D100" t="s">
        <v>1074</v>
      </c>
      <c r="E100">
        <v>346.024</v>
      </c>
      <c r="F100">
        <v>-19.9833</v>
      </c>
      <c r="G100">
        <v>-6914.39</v>
      </c>
      <c r="H100">
        <f t="shared" si="24"/>
        <v>19.9833</v>
      </c>
      <c r="I100" s="7">
        <f t="shared" si="29"/>
        <v>6.91439</v>
      </c>
      <c r="K100" s="1">
        <v>45112.70208333333</v>
      </c>
      <c r="L100">
        <v>0</v>
      </c>
      <c r="M100">
        <v>0.3</v>
      </c>
      <c r="N100">
        <v>229.3</v>
      </c>
      <c r="O100">
        <v>0.1</v>
      </c>
      <c r="P100">
        <v>347.7</v>
      </c>
      <c r="Q100" s="5">
        <f t="shared" si="30"/>
        <v>0.20430630000000002</v>
      </c>
      <c r="R100" s="6">
        <f t="shared" si="31"/>
        <v>3.4770000000000002E-2</v>
      </c>
      <c r="U100" t="s">
        <v>155</v>
      </c>
      <c r="V100">
        <v>345.99599999999998</v>
      </c>
      <c r="W100">
        <v>9.0260999999999994E-2</v>
      </c>
      <c r="X100">
        <v>31.248999999999999</v>
      </c>
      <c r="Y100">
        <f t="shared" si="25"/>
        <v>9.0260999999999994E-2</v>
      </c>
      <c r="Z100" s="7">
        <f t="shared" si="26"/>
        <v>3.1248999999999999E-2</v>
      </c>
      <c r="AB100" s="1">
        <v>45112.711157407408</v>
      </c>
      <c r="AC100" t="s">
        <v>44</v>
      </c>
      <c r="AD100">
        <v>10.5</v>
      </c>
      <c r="AE100">
        <v>227.3</v>
      </c>
      <c r="AF100">
        <v>20.2</v>
      </c>
      <c r="AG100">
        <v>349</v>
      </c>
      <c r="AH100" s="5">
        <f t="shared" si="32"/>
        <v>7.0883505000000007</v>
      </c>
      <c r="AI100" s="17">
        <f t="shared" si="33"/>
        <v>7.0498000000000003</v>
      </c>
      <c r="AM100" t="s">
        <v>1772</v>
      </c>
      <c r="AN100">
        <v>345.995</v>
      </c>
      <c r="AO100">
        <v>9.0027399999999994E-2</v>
      </c>
      <c r="AP100">
        <v>31.113600000000002</v>
      </c>
      <c r="AQ100">
        <f t="shared" si="27"/>
        <v>9.0027399999999994E-2</v>
      </c>
      <c r="AR100" s="7">
        <f t="shared" si="28"/>
        <v>3.1113600000000002E-2</v>
      </c>
      <c r="AT100" s="1">
        <v>45112.727523148147</v>
      </c>
      <c r="AU100">
        <v>6</v>
      </c>
      <c r="AV100">
        <v>3.2</v>
      </c>
      <c r="AW100">
        <v>230.1</v>
      </c>
      <c r="AX100">
        <v>6</v>
      </c>
      <c r="AY100">
        <v>348.4</v>
      </c>
      <c r="AZ100" s="5">
        <f t="shared" si="34"/>
        <v>2.1868704000000001</v>
      </c>
      <c r="BA100" s="6">
        <f t="shared" si="35"/>
        <v>2.0903999999999998</v>
      </c>
    </row>
    <row r="101" spans="4:53" x14ac:dyDescent="0.35">
      <c r="D101" t="s">
        <v>1075</v>
      </c>
      <c r="E101">
        <v>346.024</v>
      </c>
      <c r="F101">
        <v>-19.9833</v>
      </c>
      <c r="G101">
        <v>-6914.39</v>
      </c>
      <c r="H101">
        <f t="shared" si="24"/>
        <v>19.9833</v>
      </c>
      <c r="I101" s="7">
        <f t="shared" si="29"/>
        <v>6.91439</v>
      </c>
      <c r="K101" s="1">
        <v>45112.70208333333</v>
      </c>
      <c r="L101">
        <v>0</v>
      </c>
      <c r="M101">
        <v>0.3</v>
      </c>
      <c r="N101">
        <v>229.3</v>
      </c>
      <c r="O101">
        <v>0.1</v>
      </c>
      <c r="P101">
        <v>347.7</v>
      </c>
      <c r="Q101" s="5">
        <f t="shared" si="30"/>
        <v>0.20430630000000002</v>
      </c>
      <c r="R101" s="6">
        <f t="shared" si="31"/>
        <v>3.4770000000000002E-2</v>
      </c>
      <c r="U101" t="s">
        <v>156</v>
      </c>
      <c r="V101">
        <v>345.99599999999998</v>
      </c>
      <c r="W101">
        <v>9.0260999999999994E-2</v>
      </c>
      <c r="X101">
        <v>31.248999999999999</v>
      </c>
      <c r="Y101">
        <f t="shared" si="25"/>
        <v>9.0260999999999994E-2</v>
      </c>
      <c r="Z101" s="7">
        <f t="shared" si="26"/>
        <v>3.1248999999999999E-2</v>
      </c>
      <c r="AB101" s="1">
        <v>45112.711319444446</v>
      </c>
      <c r="AC101" t="s">
        <v>42</v>
      </c>
      <c r="AD101">
        <v>10.5</v>
      </c>
      <c r="AE101">
        <v>227.4</v>
      </c>
      <c r="AF101">
        <v>20.2</v>
      </c>
      <c r="AG101">
        <v>349</v>
      </c>
      <c r="AH101" s="5">
        <f t="shared" si="32"/>
        <v>7.0914690000000009</v>
      </c>
      <c r="AI101" s="17">
        <f t="shared" si="33"/>
        <v>7.0498000000000003</v>
      </c>
      <c r="AM101" t="s">
        <v>1773</v>
      </c>
      <c r="AN101">
        <v>345.995</v>
      </c>
      <c r="AO101">
        <v>9.0027399999999994E-2</v>
      </c>
      <c r="AP101">
        <v>31.113600000000002</v>
      </c>
      <c r="AQ101">
        <f t="shared" si="27"/>
        <v>9.0027399999999994E-2</v>
      </c>
      <c r="AR101" s="7">
        <f t="shared" si="28"/>
        <v>3.1113600000000002E-2</v>
      </c>
      <c r="AT101" s="1">
        <v>45112.727569444447</v>
      </c>
      <c r="AU101">
        <v>0</v>
      </c>
      <c r="AV101">
        <v>3.2</v>
      </c>
      <c r="AW101">
        <v>230</v>
      </c>
      <c r="AX101">
        <v>6</v>
      </c>
      <c r="AY101">
        <v>348.4</v>
      </c>
      <c r="AZ101" s="5">
        <f t="shared" si="34"/>
        <v>2.1859199999999999</v>
      </c>
      <c r="BA101" s="6">
        <f t="shared" si="35"/>
        <v>2.0903999999999998</v>
      </c>
    </row>
    <row r="102" spans="4:53" x14ac:dyDescent="0.35">
      <c r="D102" t="s">
        <v>1076</v>
      </c>
      <c r="E102">
        <v>346.029</v>
      </c>
      <c r="F102">
        <v>-19.9847</v>
      </c>
      <c r="G102">
        <v>-6915.04</v>
      </c>
      <c r="H102">
        <f t="shared" si="24"/>
        <v>19.9847</v>
      </c>
      <c r="I102" s="7">
        <f t="shared" si="29"/>
        <v>6.9150400000000003</v>
      </c>
      <c r="K102" s="1">
        <v>45112.70208333333</v>
      </c>
      <c r="L102">
        <v>0</v>
      </c>
      <c r="M102">
        <v>0.3</v>
      </c>
      <c r="N102">
        <v>229.5</v>
      </c>
      <c r="O102">
        <v>0.1</v>
      </c>
      <c r="P102">
        <v>347.7</v>
      </c>
      <c r="Q102" s="5">
        <f t="shared" si="30"/>
        <v>0.20448449999999996</v>
      </c>
      <c r="R102" s="6">
        <f t="shared" si="31"/>
        <v>3.4770000000000002E-2</v>
      </c>
      <c r="U102" t="s">
        <v>157</v>
      </c>
      <c r="V102">
        <v>345.99700000000001</v>
      </c>
      <c r="W102">
        <v>8.8870500000000005E-2</v>
      </c>
      <c r="X102">
        <v>30.755500000000001</v>
      </c>
      <c r="Y102">
        <f t="shared" si="25"/>
        <v>8.8870500000000005E-2</v>
      </c>
      <c r="Z102" s="7">
        <f t="shared" si="26"/>
        <v>3.0755500000000002E-2</v>
      </c>
      <c r="AB102" s="1">
        <v>45112.711354166669</v>
      </c>
      <c r="AC102" t="s">
        <v>42</v>
      </c>
      <c r="AD102">
        <v>0.3</v>
      </c>
      <c r="AE102">
        <v>229</v>
      </c>
      <c r="AF102">
        <v>0.1</v>
      </c>
      <c r="AG102">
        <v>347.9</v>
      </c>
      <c r="AH102" s="5">
        <f t="shared" si="32"/>
        <v>0.20403900000000003</v>
      </c>
      <c r="AI102" s="17">
        <f t="shared" si="33"/>
        <v>3.4790000000000001E-2</v>
      </c>
      <c r="AM102" t="s">
        <v>1774</v>
      </c>
      <c r="AN102">
        <v>345.99700000000001</v>
      </c>
      <c r="AO102">
        <v>8.9730500000000005E-2</v>
      </c>
      <c r="AP102">
        <v>31.072500000000002</v>
      </c>
      <c r="AQ102">
        <f t="shared" si="27"/>
        <v>8.9730500000000005E-2</v>
      </c>
      <c r="AR102" s="7">
        <f t="shared" si="28"/>
        <v>3.1072500000000003E-2</v>
      </c>
      <c r="AT102" s="1">
        <v>45112.72760416667</v>
      </c>
      <c r="AU102">
        <v>0</v>
      </c>
      <c r="AV102">
        <v>0.3</v>
      </c>
      <c r="AW102">
        <v>230.4</v>
      </c>
      <c r="AX102">
        <v>0.1</v>
      </c>
      <c r="AY102">
        <v>348.1</v>
      </c>
      <c r="AZ102" s="5">
        <f t="shared" si="34"/>
        <v>0.20528640000000001</v>
      </c>
      <c r="BA102" s="6">
        <f t="shared" si="35"/>
        <v>3.4810000000000001E-2</v>
      </c>
    </row>
    <row r="103" spans="4:53" x14ac:dyDescent="0.35">
      <c r="D103" t="s">
        <v>1077</v>
      </c>
      <c r="E103">
        <v>346.029</v>
      </c>
      <c r="F103">
        <v>-19.9847</v>
      </c>
      <c r="G103">
        <v>-6915.04</v>
      </c>
      <c r="H103">
        <f t="shared" si="24"/>
        <v>19.9847</v>
      </c>
      <c r="I103" s="7">
        <f t="shared" si="29"/>
        <v>6.9150400000000003</v>
      </c>
      <c r="K103" s="1">
        <v>45112.70208333333</v>
      </c>
      <c r="L103">
        <v>0</v>
      </c>
      <c r="M103">
        <v>0.3</v>
      </c>
      <c r="N103">
        <v>229.5</v>
      </c>
      <c r="O103">
        <v>0.1</v>
      </c>
      <c r="P103">
        <v>347.7</v>
      </c>
      <c r="Q103" s="5">
        <f t="shared" si="30"/>
        <v>0.20448449999999996</v>
      </c>
      <c r="R103" s="6">
        <f t="shared" si="31"/>
        <v>3.4770000000000002E-2</v>
      </c>
      <c r="U103" t="s">
        <v>158</v>
      </c>
      <c r="V103">
        <v>345.99700000000001</v>
      </c>
      <c r="W103">
        <v>8.8870500000000005E-2</v>
      </c>
      <c r="X103">
        <v>30.755500000000001</v>
      </c>
      <c r="Y103">
        <f t="shared" si="25"/>
        <v>8.8870500000000005E-2</v>
      </c>
      <c r="Z103" s="7">
        <f t="shared" si="26"/>
        <v>3.0755500000000002E-2</v>
      </c>
      <c r="AB103" s="1">
        <v>45112.711388888885</v>
      </c>
      <c r="AC103" t="s">
        <v>42</v>
      </c>
      <c r="AD103">
        <v>0.3</v>
      </c>
      <c r="AE103">
        <v>229</v>
      </c>
      <c r="AF103">
        <v>0.1</v>
      </c>
      <c r="AG103">
        <v>347.9</v>
      </c>
      <c r="AH103" s="5">
        <f t="shared" si="32"/>
        <v>0.20403900000000003</v>
      </c>
      <c r="AI103" s="17">
        <f t="shared" si="33"/>
        <v>3.4790000000000001E-2</v>
      </c>
      <c r="AM103" t="s">
        <v>1775</v>
      </c>
      <c r="AN103">
        <v>345.99700000000001</v>
      </c>
      <c r="AO103">
        <v>8.9730500000000005E-2</v>
      </c>
      <c r="AP103">
        <v>31.072500000000002</v>
      </c>
      <c r="AQ103">
        <f t="shared" si="27"/>
        <v>8.9730500000000005E-2</v>
      </c>
      <c r="AR103" s="7">
        <f t="shared" si="28"/>
        <v>3.1072500000000003E-2</v>
      </c>
      <c r="AT103" s="1">
        <v>45112.727638888886</v>
      </c>
      <c r="AU103">
        <v>0</v>
      </c>
      <c r="AV103">
        <v>0.3</v>
      </c>
      <c r="AW103">
        <v>230.4</v>
      </c>
      <c r="AX103">
        <v>0.1</v>
      </c>
      <c r="AY103">
        <v>348.1</v>
      </c>
      <c r="AZ103" s="5">
        <f t="shared" si="34"/>
        <v>0.20528640000000001</v>
      </c>
      <c r="BA103" s="6">
        <f t="shared" si="35"/>
        <v>3.4810000000000001E-2</v>
      </c>
    </row>
    <row r="104" spans="4:53" x14ac:dyDescent="0.35">
      <c r="D104" t="s">
        <v>1078</v>
      </c>
      <c r="E104">
        <v>346.03399999999999</v>
      </c>
      <c r="F104">
        <v>-19.9832</v>
      </c>
      <c r="G104">
        <v>-6914.53</v>
      </c>
      <c r="H104">
        <f t="shared" si="24"/>
        <v>19.9832</v>
      </c>
      <c r="I104" s="7">
        <f t="shared" si="29"/>
        <v>6.9145300000000001</v>
      </c>
      <c r="K104" s="1">
        <v>45112.70208333333</v>
      </c>
      <c r="L104">
        <v>0</v>
      </c>
      <c r="M104">
        <v>0.3</v>
      </c>
      <c r="N104">
        <v>229.5</v>
      </c>
      <c r="O104">
        <v>0.1</v>
      </c>
      <c r="P104">
        <v>347.7</v>
      </c>
      <c r="Q104" s="5">
        <f t="shared" si="30"/>
        <v>0.20448449999999996</v>
      </c>
      <c r="R104" s="6">
        <f t="shared" si="31"/>
        <v>3.4770000000000002E-2</v>
      </c>
      <c r="U104" t="s">
        <v>159</v>
      </c>
      <c r="V104">
        <v>345.995</v>
      </c>
      <c r="W104">
        <v>9.05696E-2</v>
      </c>
      <c r="X104">
        <v>31.377700000000001</v>
      </c>
      <c r="Y104">
        <f t="shared" si="25"/>
        <v>9.05696E-2</v>
      </c>
      <c r="Z104" s="7">
        <f t="shared" si="26"/>
        <v>3.1377700000000001E-2</v>
      </c>
      <c r="AB104" s="1">
        <v>45112.711412037039</v>
      </c>
      <c r="AC104" t="s">
        <v>42</v>
      </c>
      <c r="AD104">
        <v>0.3</v>
      </c>
      <c r="AE104">
        <v>229</v>
      </c>
      <c r="AF104">
        <v>0.1</v>
      </c>
      <c r="AG104">
        <v>347.9</v>
      </c>
      <c r="AH104" s="5">
        <f t="shared" si="32"/>
        <v>0.20403900000000003</v>
      </c>
      <c r="AI104" s="17">
        <f t="shared" si="33"/>
        <v>3.4790000000000001E-2</v>
      </c>
      <c r="AM104" t="s">
        <v>1776</v>
      </c>
      <c r="AN104">
        <v>345.99700000000001</v>
      </c>
      <c r="AO104">
        <v>8.7327199999999994E-2</v>
      </c>
      <c r="AP104">
        <v>30.234999999999999</v>
      </c>
      <c r="AQ104">
        <f t="shared" si="27"/>
        <v>8.7327199999999994E-2</v>
      </c>
      <c r="AR104" s="7">
        <f t="shared" si="28"/>
        <v>3.0234999999999998E-2</v>
      </c>
      <c r="AT104" s="1">
        <v>45112.727673611109</v>
      </c>
      <c r="AU104">
        <v>0</v>
      </c>
      <c r="AV104">
        <v>0.3</v>
      </c>
      <c r="AW104">
        <v>230.4</v>
      </c>
      <c r="AX104">
        <v>0.1</v>
      </c>
      <c r="AY104">
        <v>348.1</v>
      </c>
      <c r="AZ104" s="5">
        <f t="shared" si="34"/>
        <v>0.20528640000000001</v>
      </c>
      <c r="BA104" s="6">
        <f t="shared" si="35"/>
        <v>3.4810000000000001E-2</v>
      </c>
    </row>
    <row r="105" spans="4:53" x14ac:dyDescent="0.35">
      <c r="D105" t="s">
        <v>1079</v>
      </c>
      <c r="E105">
        <v>346.03399999999999</v>
      </c>
      <c r="F105">
        <v>-19.9832</v>
      </c>
      <c r="G105">
        <v>-6914.53</v>
      </c>
      <c r="H105">
        <f t="shared" si="24"/>
        <v>19.9832</v>
      </c>
      <c r="I105" s="7">
        <f t="shared" si="29"/>
        <v>6.9145300000000001</v>
      </c>
      <c r="K105" s="1">
        <v>45112.70208333333</v>
      </c>
      <c r="L105">
        <v>0</v>
      </c>
      <c r="M105">
        <v>0.3</v>
      </c>
      <c r="N105">
        <v>229.5</v>
      </c>
      <c r="O105">
        <v>0.1</v>
      </c>
      <c r="P105">
        <v>347.7</v>
      </c>
      <c r="Q105" s="5">
        <f t="shared" si="30"/>
        <v>0.20448449999999996</v>
      </c>
      <c r="R105" s="6">
        <f t="shared" si="31"/>
        <v>3.4770000000000002E-2</v>
      </c>
      <c r="U105" t="s">
        <v>160</v>
      </c>
      <c r="V105">
        <v>345.995</v>
      </c>
      <c r="W105">
        <v>9.05696E-2</v>
      </c>
      <c r="X105">
        <v>31.377700000000001</v>
      </c>
      <c r="Y105">
        <f t="shared" si="25"/>
        <v>9.05696E-2</v>
      </c>
      <c r="Z105" s="7">
        <f t="shared" si="26"/>
        <v>3.1377700000000001E-2</v>
      </c>
      <c r="AB105" s="1">
        <v>45112.711446759262</v>
      </c>
      <c r="AC105" t="s">
        <v>42</v>
      </c>
      <c r="AD105">
        <v>0.3</v>
      </c>
      <c r="AE105">
        <v>229</v>
      </c>
      <c r="AF105">
        <v>0.1</v>
      </c>
      <c r="AG105">
        <v>347.9</v>
      </c>
      <c r="AH105" s="5">
        <f t="shared" si="32"/>
        <v>0.20403900000000003</v>
      </c>
      <c r="AI105" s="17">
        <f t="shared" si="33"/>
        <v>3.4790000000000001E-2</v>
      </c>
      <c r="AM105" t="s">
        <v>1777</v>
      </c>
      <c r="AN105">
        <v>345.99700000000001</v>
      </c>
      <c r="AO105">
        <v>8.7327199999999994E-2</v>
      </c>
      <c r="AP105">
        <v>30.234999999999999</v>
      </c>
      <c r="AQ105">
        <f t="shared" si="27"/>
        <v>8.7327199999999994E-2</v>
      </c>
      <c r="AR105" s="7">
        <f t="shared" si="28"/>
        <v>3.0234999999999998E-2</v>
      </c>
      <c r="AT105" s="1">
        <v>45112.727696759262</v>
      </c>
      <c r="AU105">
        <v>0</v>
      </c>
      <c r="AV105">
        <v>0.3</v>
      </c>
      <c r="AW105">
        <v>230.2</v>
      </c>
      <c r="AX105">
        <v>0.1</v>
      </c>
      <c r="AY105">
        <v>348.1</v>
      </c>
      <c r="AZ105" s="5">
        <f t="shared" si="34"/>
        <v>0.20510819999999996</v>
      </c>
      <c r="BA105" s="6">
        <f t="shared" si="35"/>
        <v>3.4810000000000001E-2</v>
      </c>
    </row>
    <row r="106" spans="4:53" x14ac:dyDescent="0.35">
      <c r="D106" t="s">
        <v>1080</v>
      </c>
      <c r="E106">
        <v>346.04</v>
      </c>
      <c r="F106">
        <v>-19.983000000000001</v>
      </c>
      <c r="G106">
        <v>-6914.49</v>
      </c>
      <c r="H106">
        <f t="shared" si="24"/>
        <v>19.983000000000001</v>
      </c>
      <c r="I106" s="7">
        <f t="shared" si="29"/>
        <v>6.9144899999999998</v>
      </c>
      <c r="K106" s="1">
        <v>45112.70208333333</v>
      </c>
      <c r="L106">
        <v>0</v>
      </c>
      <c r="M106">
        <v>0.3</v>
      </c>
      <c r="N106">
        <v>229.6</v>
      </c>
      <c r="O106">
        <v>0.1</v>
      </c>
      <c r="P106">
        <v>347.7</v>
      </c>
      <c r="Q106" s="5">
        <f t="shared" si="30"/>
        <v>0.20457359999999999</v>
      </c>
      <c r="R106" s="6">
        <f t="shared" si="31"/>
        <v>3.4770000000000002E-2</v>
      </c>
      <c r="U106" t="s">
        <v>161</v>
      </c>
      <c r="V106">
        <v>345.99599999999998</v>
      </c>
      <c r="W106">
        <v>9.0464900000000001E-2</v>
      </c>
      <c r="X106">
        <v>31.391400000000001</v>
      </c>
      <c r="Y106">
        <f t="shared" si="25"/>
        <v>9.0464900000000001E-2</v>
      </c>
      <c r="Z106" s="7">
        <f t="shared" si="26"/>
        <v>3.13914E-2</v>
      </c>
      <c r="AB106" s="1">
        <v>45112.711469907408</v>
      </c>
      <c r="AC106" t="s">
        <v>42</v>
      </c>
      <c r="AD106">
        <v>0.3</v>
      </c>
      <c r="AE106">
        <v>229</v>
      </c>
      <c r="AF106">
        <v>0.1</v>
      </c>
      <c r="AG106">
        <v>347.9</v>
      </c>
      <c r="AH106" s="5">
        <f t="shared" si="32"/>
        <v>0.20403900000000003</v>
      </c>
      <c r="AI106" s="17">
        <f t="shared" si="33"/>
        <v>3.4790000000000001E-2</v>
      </c>
      <c r="AM106" t="s">
        <v>1778</v>
      </c>
      <c r="AN106">
        <v>345.99599999999998</v>
      </c>
      <c r="AO106">
        <v>8.9257100000000006E-2</v>
      </c>
      <c r="AP106">
        <v>30.861899999999999</v>
      </c>
      <c r="AQ106">
        <f t="shared" si="27"/>
        <v>8.9257100000000006E-2</v>
      </c>
      <c r="AR106" s="7">
        <f t="shared" si="28"/>
        <v>3.0861899999999998E-2</v>
      </c>
      <c r="AT106" s="1">
        <v>45112.727731481478</v>
      </c>
      <c r="AU106">
        <v>0</v>
      </c>
      <c r="AV106">
        <v>0.3</v>
      </c>
      <c r="AW106">
        <v>230.3</v>
      </c>
      <c r="AX106">
        <v>0.1</v>
      </c>
      <c r="AY106">
        <v>348.1</v>
      </c>
      <c r="AZ106" s="5">
        <f t="shared" si="34"/>
        <v>0.2051973</v>
      </c>
      <c r="BA106" s="6">
        <f t="shared" si="35"/>
        <v>3.4810000000000001E-2</v>
      </c>
    </row>
    <row r="107" spans="4:53" x14ac:dyDescent="0.35">
      <c r="D107" t="s">
        <v>1081</v>
      </c>
      <c r="E107">
        <v>346.04</v>
      </c>
      <c r="F107">
        <v>-19.983000000000001</v>
      </c>
      <c r="G107">
        <v>-6914.49</v>
      </c>
      <c r="H107">
        <f t="shared" si="24"/>
        <v>19.983000000000001</v>
      </c>
      <c r="I107" s="7">
        <f t="shared" si="29"/>
        <v>6.9144899999999998</v>
      </c>
      <c r="K107" s="1">
        <v>45112.70208333333</v>
      </c>
      <c r="L107">
        <v>0</v>
      </c>
      <c r="M107">
        <v>0.3</v>
      </c>
      <c r="N107">
        <v>229.5</v>
      </c>
      <c r="O107">
        <v>0.1</v>
      </c>
      <c r="P107">
        <v>347.7</v>
      </c>
      <c r="Q107" s="5">
        <f t="shared" si="30"/>
        <v>0.20448449999999996</v>
      </c>
      <c r="R107" s="6">
        <f t="shared" si="31"/>
        <v>3.4770000000000002E-2</v>
      </c>
      <c r="U107" t="s">
        <v>162</v>
      </c>
      <c r="V107">
        <v>345.99599999999998</v>
      </c>
      <c r="W107">
        <v>9.0464900000000001E-2</v>
      </c>
      <c r="X107">
        <v>31.391400000000001</v>
      </c>
      <c r="Y107">
        <f t="shared" si="25"/>
        <v>9.0464900000000001E-2</v>
      </c>
      <c r="Z107" s="7">
        <f t="shared" si="26"/>
        <v>3.13914E-2</v>
      </c>
      <c r="AB107" s="1">
        <v>45112.711504629631</v>
      </c>
      <c r="AC107" t="s">
        <v>42</v>
      </c>
      <c r="AD107">
        <v>0.3</v>
      </c>
      <c r="AE107">
        <v>229.1</v>
      </c>
      <c r="AF107">
        <v>0.1</v>
      </c>
      <c r="AG107">
        <v>347.9</v>
      </c>
      <c r="AH107" s="5">
        <f t="shared" si="32"/>
        <v>0.20412809999999995</v>
      </c>
      <c r="AI107" s="17">
        <f t="shared" si="33"/>
        <v>3.4790000000000001E-2</v>
      </c>
      <c r="AM107" t="s">
        <v>1779</v>
      </c>
      <c r="AN107">
        <v>345.99599999999998</v>
      </c>
      <c r="AO107">
        <v>8.9257100000000006E-2</v>
      </c>
      <c r="AP107">
        <v>30.861899999999999</v>
      </c>
      <c r="AQ107">
        <f t="shared" si="27"/>
        <v>8.9257100000000006E-2</v>
      </c>
      <c r="AR107" s="7">
        <f t="shared" si="28"/>
        <v>3.0861899999999998E-2</v>
      </c>
      <c r="AT107" s="1">
        <v>45112.727766203701</v>
      </c>
      <c r="AU107">
        <v>0</v>
      </c>
      <c r="AV107">
        <v>0.3</v>
      </c>
      <c r="AW107">
        <v>230.2</v>
      </c>
      <c r="AX107">
        <v>0.1</v>
      </c>
      <c r="AY107">
        <v>348.1</v>
      </c>
      <c r="AZ107" s="5">
        <f t="shared" si="34"/>
        <v>0.20510819999999996</v>
      </c>
      <c r="BA107" s="6">
        <f t="shared" si="35"/>
        <v>3.4810000000000001E-2</v>
      </c>
    </row>
    <row r="108" spans="4:53" x14ac:dyDescent="0.35">
      <c r="D108" t="s">
        <v>1082</v>
      </c>
      <c r="E108">
        <v>346.04500000000002</v>
      </c>
      <c r="F108">
        <v>-19.982399999999998</v>
      </c>
      <c r="G108">
        <v>-6914.39</v>
      </c>
      <c r="H108">
        <f t="shared" si="24"/>
        <v>19.982399999999998</v>
      </c>
      <c r="I108" s="7">
        <f t="shared" si="29"/>
        <v>6.91439</v>
      </c>
      <c r="K108" s="1">
        <v>45112.70208333333</v>
      </c>
      <c r="L108">
        <v>0</v>
      </c>
      <c r="M108">
        <v>0.3</v>
      </c>
      <c r="N108">
        <v>229.5</v>
      </c>
      <c r="O108">
        <v>0.1</v>
      </c>
      <c r="P108">
        <v>347.7</v>
      </c>
      <c r="Q108" s="5">
        <f t="shared" si="30"/>
        <v>0.20448449999999996</v>
      </c>
      <c r="R108" s="6">
        <f t="shared" si="31"/>
        <v>3.4770000000000002E-2</v>
      </c>
      <c r="U108" t="s">
        <v>163</v>
      </c>
      <c r="V108">
        <v>345.99599999999998</v>
      </c>
      <c r="W108">
        <v>8.9558799999999994E-2</v>
      </c>
      <c r="X108">
        <v>31.0059</v>
      </c>
      <c r="Y108">
        <f t="shared" si="25"/>
        <v>8.9558799999999994E-2</v>
      </c>
      <c r="Z108" s="7">
        <f t="shared" si="26"/>
        <v>3.1005899999999999E-2</v>
      </c>
      <c r="AB108" s="1">
        <v>45112.711539351854</v>
      </c>
      <c r="AC108" t="s">
        <v>42</v>
      </c>
      <c r="AD108">
        <v>0.3</v>
      </c>
      <c r="AE108">
        <v>229.1</v>
      </c>
      <c r="AF108">
        <v>0.1</v>
      </c>
      <c r="AG108">
        <v>347.9</v>
      </c>
      <c r="AH108" s="5">
        <f t="shared" si="32"/>
        <v>0.20412809999999995</v>
      </c>
      <c r="AI108" s="17">
        <f t="shared" si="33"/>
        <v>3.4790000000000001E-2</v>
      </c>
      <c r="AM108" t="s">
        <v>1780</v>
      </c>
      <c r="AN108">
        <v>345.99700000000001</v>
      </c>
      <c r="AO108">
        <v>8.9429800000000004E-2</v>
      </c>
      <c r="AP108">
        <v>30.949400000000001</v>
      </c>
      <c r="AQ108">
        <f t="shared" si="27"/>
        <v>8.9429800000000004E-2</v>
      </c>
      <c r="AR108" s="7">
        <f t="shared" si="28"/>
        <v>3.0949400000000002E-2</v>
      </c>
      <c r="AT108" s="1">
        <v>45112.727789351855</v>
      </c>
      <c r="AU108">
        <v>0</v>
      </c>
      <c r="AV108">
        <v>0.3</v>
      </c>
      <c r="AW108">
        <v>229.9</v>
      </c>
      <c r="AX108">
        <v>0.1</v>
      </c>
      <c r="AY108">
        <v>348.1</v>
      </c>
      <c r="AZ108" s="5">
        <f t="shared" si="34"/>
        <v>0.20484089999999996</v>
      </c>
      <c r="BA108" s="6">
        <f t="shared" si="35"/>
        <v>3.4810000000000001E-2</v>
      </c>
    </row>
    <row r="109" spans="4:53" x14ac:dyDescent="0.35">
      <c r="D109" t="s">
        <v>1083</v>
      </c>
      <c r="E109">
        <v>346.04500000000002</v>
      </c>
      <c r="F109">
        <v>-19.982399999999998</v>
      </c>
      <c r="G109">
        <v>-6914.39</v>
      </c>
      <c r="H109">
        <f t="shared" si="24"/>
        <v>19.982399999999998</v>
      </c>
      <c r="I109" s="7">
        <f t="shared" si="29"/>
        <v>6.91439</v>
      </c>
      <c r="K109" s="1">
        <v>45112.70208333333</v>
      </c>
      <c r="L109">
        <v>0</v>
      </c>
      <c r="M109">
        <v>0.3</v>
      </c>
      <c r="N109">
        <v>229.4</v>
      </c>
      <c r="O109">
        <v>0.1</v>
      </c>
      <c r="P109">
        <v>347.7</v>
      </c>
      <c r="Q109" s="5">
        <f t="shared" si="30"/>
        <v>0.2043954</v>
      </c>
      <c r="R109" s="6">
        <f t="shared" si="31"/>
        <v>3.4770000000000002E-2</v>
      </c>
      <c r="U109" t="s">
        <v>164</v>
      </c>
      <c r="V109">
        <v>345.99599999999998</v>
      </c>
      <c r="W109">
        <v>8.9558799999999994E-2</v>
      </c>
      <c r="X109">
        <v>31.0059</v>
      </c>
      <c r="Y109">
        <f t="shared" si="25"/>
        <v>8.9558799999999994E-2</v>
      </c>
      <c r="Z109" s="7">
        <f t="shared" si="26"/>
        <v>3.1005899999999999E-2</v>
      </c>
      <c r="AB109" s="1">
        <v>45112.711562500001</v>
      </c>
      <c r="AC109" t="s">
        <v>42</v>
      </c>
      <c r="AD109">
        <v>0.3</v>
      </c>
      <c r="AE109">
        <v>229</v>
      </c>
      <c r="AF109">
        <v>0.1</v>
      </c>
      <c r="AG109">
        <v>347.9</v>
      </c>
      <c r="AH109" s="5">
        <f t="shared" si="32"/>
        <v>0.20403900000000003</v>
      </c>
      <c r="AI109" s="17">
        <f t="shared" si="33"/>
        <v>3.4790000000000001E-2</v>
      </c>
      <c r="AM109" t="s">
        <v>1781</v>
      </c>
      <c r="AN109">
        <v>345.99700000000001</v>
      </c>
      <c r="AO109">
        <v>8.9429800000000004E-2</v>
      </c>
      <c r="AP109">
        <v>30.949400000000001</v>
      </c>
      <c r="AQ109">
        <f t="shared" si="27"/>
        <v>8.9429800000000004E-2</v>
      </c>
      <c r="AR109" s="7">
        <f t="shared" si="28"/>
        <v>3.0949400000000002E-2</v>
      </c>
      <c r="AT109" s="1">
        <v>45112.727824074071</v>
      </c>
      <c r="AU109">
        <v>0</v>
      </c>
      <c r="AV109">
        <v>0.3</v>
      </c>
      <c r="AW109">
        <v>229.8</v>
      </c>
      <c r="AX109">
        <v>0.1</v>
      </c>
      <c r="AY109">
        <v>348.1</v>
      </c>
      <c r="AZ109" s="5">
        <f t="shared" si="34"/>
        <v>0.20475179999999998</v>
      </c>
      <c r="BA109" s="6">
        <f t="shared" si="35"/>
        <v>3.4810000000000001E-2</v>
      </c>
    </row>
    <row r="110" spans="4:53" x14ac:dyDescent="0.35">
      <c r="D110" t="s">
        <v>1084</v>
      </c>
      <c r="E110">
        <v>346.05099999999999</v>
      </c>
      <c r="F110">
        <v>-19.982800000000001</v>
      </c>
      <c r="G110">
        <v>-6914.63</v>
      </c>
      <c r="H110">
        <f t="shared" si="24"/>
        <v>19.982800000000001</v>
      </c>
      <c r="I110" s="7">
        <f t="shared" si="29"/>
        <v>6.9146299999999998</v>
      </c>
      <c r="K110" s="1">
        <v>45112.70208333333</v>
      </c>
      <c r="L110">
        <v>0</v>
      </c>
      <c r="M110">
        <v>0.3</v>
      </c>
      <c r="N110">
        <v>229.2</v>
      </c>
      <c r="O110">
        <v>0.1</v>
      </c>
      <c r="P110">
        <v>347.7</v>
      </c>
      <c r="Q110" s="5">
        <f t="shared" si="30"/>
        <v>0.20421719999999996</v>
      </c>
      <c r="R110" s="6">
        <f t="shared" si="31"/>
        <v>3.4770000000000002E-2</v>
      </c>
      <c r="U110" t="s">
        <v>165</v>
      </c>
      <c r="V110">
        <v>345.99599999999998</v>
      </c>
      <c r="W110">
        <v>-2.5778799999999999</v>
      </c>
      <c r="X110">
        <v>-1077.8800000000001</v>
      </c>
      <c r="Y110">
        <f t="shared" si="25"/>
        <v>2.5778799999999999</v>
      </c>
      <c r="Z110" s="7">
        <f t="shared" si="26"/>
        <v>1.0778800000000002</v>
      </c>
      <c r="AB110" s="1">
        <v>45112.711597222224</v>
      </c>
      <c r="AC110" t="s">
        <v>42</v>
      </c>
      <c r="AD110">
        <v>0.3</v>
      </c>
      <c r="AE110">
        <v>229.1</v>
      </c>
      <c r="AF110">
        <v>0.1</v>
      </c>
      <c r="AG110">
        <v>347.9</v>
      </c>
      <c r="AH110" s="5">
        <f t="shared" si="32"/>
        <v>0.20412809999999995</v>
      </c>
      <c r="AI110" s="17">
        <f t="shared" si="33"/>
        <v>3.4790000000000001E-2</v>
      </c>
      <c r="AM110" t="s">
        <v>1782</v>
      </c>
      <c r="AN110">
        <v>345.99700000000001</v>
      </c>
      <c r="AO110">
        <v>9.0094800000000003E-2</v>
      </c>
      <c r="AP110">
        <v>31.194600000000001</v>
      </c>
      <c r="AQ110">
        <f t="shared" si="27"/>
        <v>9.0094800000000003E-2</v>
      </c>
      <c r="AR110" s="7">
        <f t="shared" si="28"/>
        <v>3.1194600000000003E-2</v>
      </c>
      <c r="AT110" s="1">
        <v>45112.727847222224</v>
      </c>
      <c r="AU110">
        <v>0</v>
      </c>
      <c r="AV110">
        <v>0.3</v>
      </c>
      <c r="AW110">
        <v>229.7</v>
      </c>
      <c r="AX110">
        <v>0.1</v>
      </c>
      <c r="AY110">
        <v>348.1</v>
      </c>
      <c r="AZ110" s="5">
        <f t="shared" si="34"/>
        <v>0.2046627</v>
      </c>
      <c r="BA110" s="6">
        <f t="shared" si="35"/>
        <v>3.4810000000000001E-2</v>
      </c>
    </row>
    <row r="111" spans="4:53" x14ac:dyDescent="0.35">
      <c r="D111" t="s">
        <v>1085</v>
      </c>
      <c r="E111">
        <v>346.05099999999999</v>
      </c>
      <c r="F111">
        <v>-19.982800000000001</v>
      </c>
      <c r="G111">
        <v>-6914.63</v>
      </c>
      <c r="H111">
        <f t="shared" si="24"/>
        <v>19.982800000000001</v>
      </c>
      <c r="I111" s="7">
        <f t="shared" si="29"/>
        <v>6.9146299999999998</v>
      </c>
      <c r="K111" s="1">
        <v>45112.70208333333</v>
      </c>
      <c r="L111">
        <v>0</v>
      </c>
      <c r="M111">
        <v>0.3</v>
      </c>
      <c r="N111">
        <v>229.4</v>
      </c>
      <c r="O111">
        <v>0.1</v>
      </c>
      <c r="P111">
        <v>347.7</v>
      </c>
      <c r="Q111" s="5">
        <f t="shared" si="30"/>
        <v>0.2043954</v>
      </c>
      <c r="R111" s="6">
        <f t="shared" si="31"/>
        <v>3.4770000000000002E-2</v>
      </c>
      <c r="U111" t="s">
        <v>166</v>
      </c>
      <c r="V111">
        <v>345.99599999999998</v>
      </c>
      <c r="W111">
        <v>-2.5778799999999999</v>
      </c>
      <c r="X111">
        <v>-1077.8800000000001</v>
      </c>
      <c r="Y111">
        <f t="shared" si="25"/>
        <v>2.5778799999999999</v>
      </c>
      <c r="Z111" s="7">
        <f t="shared" si="26"/>
        <v>1.0778800000000002</v>
      </c>
      <c r="AB111" s="1">
        <v>45112.71162037037</v>
      </c>
      <c r="AC111" t="s">
        <v>42</v>
      </c>
      <c r="AD111">
        <v>0.3</v>
      </c>
      <c r="AE111">
        <v>229.2</v>
      </c>
      <c r="AF111">
        <v>0.1</v>
      </c>
      <c r="AG111">
        <v>347.9</v>
      </c>
      <c r="AH111" s="5">
        <f t="shared" si="32"/>
        <v>0.20421719999999996</v>
      </c>
      <c r="AI111" s="17">
        <f t="shared" si="33"/>
        <v>3.4790000000000001E-2</v>
      </c>
      <c r="AM111" t="s">
        <v>1783</v>
      </c>
      <c r="AN111">
        <v>345.99700000000001</v>
      </c>
      <c r="AO111">
        <v>9.0094800000000003E-2</v>
      </c>
      <c r="AP111">
        <v>31.194600000000001</v>
      </c>
      <c r="AQ111">
        <f t="shared" si="27"/>
        <v>9.0094800000000003E-2</v>
      </c>
      <c r="AR111" s="7">
        <f t="shared" si="28"/>
        <v>3.1194600000000003E-2</v>
      </c>
      <c r="AT111" s="1">
        <v>45112.727881944447</v>
      </c>
      <c r="AU111">
        <v>0</v>
      </c>
      <c r="AV111">
        <v>0.3</v>
      </c>
      <c r="AW111">
        <v>229.7</v>
      </c>
      <c r="AX111">
        <v>0.1</v>
      </c>
      <c r="AY111">
        <v>348.1</v>
      </c>
      <c r="AZ111" s="5">
        <f t="shared" si="34"/>
        <v>0.2046627</v>
      </c>
      <c r="BA111" s="6">
        <f t="shared" si="35"/>
        <v>3.4810000000000001E-2</v>
      </c>
    </row>
    <row r="112" spans="4:53" x14ac:dyDescent="0.35">
      <c r="D112" t="s">
        <v>1086</v>
      </c>
      <c r="E112">
        <v>346.05599999999998</v>
      </c>
      <c r="F112">
        <v>-19.982500000000002</v>
      </c>
      <c r="G112">
        <v>-6914.63</v>
      </c>
      <c r="H112">
        <f t="shared" si="24"/>
        <v>19.982500000000002</v>
      </c>
      <c r="I112" s="7">
        <f t="shared" si="29"/>
        <v>6.9146299999999998</v>
      </c>
      <c r="K112" s="1">
        <v>45112.70208333333</v>
      </c>
      <c r="L112">
        <v>0</v>
      </c>
      <c r="M112">
        <v>0.3</v>
      </c>
      <c r="N112">
        <v>229.4</v>
      </c>
      <c r="O112">
        <v>0.1</v>
      </c>
      <c r="P112">
        <v>347.7</v>
      </c>
      <c r="Q112" s="5">
        <f t="shared" si="30"/>
        <v>0.2043954</v>
      </c>
      <c r="R112" s="6">
        <f t="shared" si="31"/>
        <v>3.4770000000000002E-2</v>
      </c>
      <c r="U112" t="s">
        <v>167</v>
      </c>
      <c r="V112">
        <v>345.99799999999999</v>
      </c>
      <c r="W112">
        <v>-8.4916499999999999</v>
      </c>
      <c r="X112">
        <v>-2938.02</v>
      </c>
      <c r="Y112">
        <f t="shared" si="25"/>
        <v>8.4916499999999999</v>
      </c>
      <c r="Z112" s="7">
        <f t="shared" si="26"/>
        <v>2.9380199999999999</v>
      </c>
      <c r="AB112" s="1">
        <v>45112.711655092593</v>
      </c>
      <c r="AC112" t="s">
        <v>42</v>
      </c>
      <c r="AD112">
        <v>0.3</v>
      </c>
      <c r="AE112">
        <v>229.6</v>
      </c>
      <c r="AF112">
        <v>0.1</v>
      </c>
      <c r="AG112">
        <v>347.9</v>
      </c>
      <c r="AH112" s="5">
        <f t="shared" si="32"/>
        <v>0.20457359999999999</v>
      </c>
      <c r="AI112" s="17">
        <f t="shared" si="33"/>
        <v>3.4790000000000001E-2</v>
      </c>
      <c r="AM112" t="s">
        <v>1784</v>
      </c>
      <c r="AN112">
        <v>345.99599999999998</v>
      </c>
      <c r="AO112">
        <v>8.9861700000000003E-2</v>
      </c>
      <c r="AP112">
        <v>31.079899999999999</v>
      </c>
      <c r="AQ112">
        <f t="shared" si="27"/>
        <v>8.9861700000000003E-2</v>
      </c>
      <c r="AR112" s="7">
        <f t="shared" si="28"/>
        <v>3.1079899999999997E-2</v>
      </c>
      <c r="AT112" s="1">
        <v>45112.727916666663</v>
      </c>
      <c r="AU112">
        <v>0</v>
      </c>
      <c r="AV112">
        <v>0.3</v>
      </c>
      <c r="AW112">
        <v>229.8</v>
      </c>
      <c r="AX112">
        <v>0.1</v>
      </c>
      <c r="AY112">
        <v>348.1</v>
      </c>
      <c r="AZ112" s="5">
        <f t="shared" si="34"/>
        <v>0.20475179999999998</v>
      </c>
      <c r="BA112" s="6">
        <f t="shared" si="35"/>
        <v>3.4810000000000001E-2</v>
      </c>
    </row>
    <row r="113" spans="4:53" x14ac:dyDescent="0.35">
      <c r="D113" t="s">
        <v>1087</v>
      </c>
      <c r="E113">
        <v>346.05599999999998</v>
      </c>
      <c r="F113">
        <v>-19.982500000000002</v>
      </c>
      <c r="G113">
        <v>-6914.63</v>
      </c>
      <c r="H113">
        <f t="shared" si="24"/>
        <v>19.982500000000002</v>
      </c>
      <c r="I113" s="7">
        <f t="shared" si="29"/>
        <v>6.9146299999999998</v>
      </c>
      <c r="K113" s="1">
        <v>45112.70208333333</v>
      </c>
      <c r="L113">
        <v>0</v>
      </c>
      <c r="M113">
        <v>0.3</v>
      </c>
      <c r="N113">
        <v>229.4</v>
      </c>
      <c r="O113">
        <v>0.1</v>
      </c>
      <c r="P113">
        <v>347.7</v>
      </c>
      <c r="Q113" s="5">
        <f t="shared" si="30"/>
        <v>0.2043954</v>
      </c>
      <c r="R113" s="6">
        <f t="shared" si="31"/>
        <v>3.4770000000000002E-2</v>
      </c>
      <c r="U113" t="s">
        <v>168</v>
      </c>
      <c r="V113">
        <v>345.99799999999999</v>
      </c>
      <c r="W113">
        <v>-8.4916499999999999</v>
      </c>
      <c r="X113">
        <v>-2938.02</v>
      </c>
      <c r="Y113">
        <f t="shared" si="25"/>
        <v>8.4916499999999999</v>
      </c>
      <c r="Z113" s="7">
        <f t="shared" si="26"/>
        <v>2.9380199999999999</v>
      </c>
      <c r="AB113" s="1">
        <v>45112.711678240739</v>
      </c>
      <c r="AC113" t="s">
        <v>42</v>
      </c>
      <c r="AD113">
        <v>0.3</v>
      </c>
      <c r="AE113">
        <v>229.6</v>
      </c>
      <c r="AF113">
        <v>0.1</v>
      </c>
      <c r="AG113">
        <v>348.1</v>
      </c>
      <c r="AH113" s="5">
        <f t="shared" si="32"/>
        <v>0.20457359999999999</v>
      </c>
      <c r="AI113" s="17">
        <f t="shared" si="33"/>
        <v>3.4810000000000001E-2</v>
      </c>
      <c r="AM113" t="s">
        <v>1785</v>
      </c>
      <c r="AN113">
        <v>345.99599999999998</v>
      </c>
      <c r="AO113">
        <v>8.9861700000000003E-2</v>
      </c>
      <c r="AP113">
        <v>31.079899999999999</v>
      </c>
      <c r="AQ113">
        <f t="shared" si="27"/>
        <v>8.9861700000000003E-2</v>
      </c>
      <c r="AR113" s="7">
        <f t="shared" si="28"/>
        <v>3.1079899999999997E-2</v>
      </c>
      <c r="AT113" s="1">
        <v>45112.727939814817</v>
      </c>
      <c r="AU113">
        <v>0</v>
      </c>
      <c r="AV113">
        <v>0.3</v>
      </c>
      <c r="AW113">
        <v>229.8</v>
      </c>
      <c r="AX113">
        <v>0.1</v>
      </c>
      <c r="AY113">
        <v>348.1</v>
      </c>
      <c r="AZ113" s="5">
        <f t="shared" si="34"/>
        <v>0.20475179999999998</v>
      </c>
      <c r="BA113" s="6">
        <f t="shared" si="35"/>
        <v>3.4810000000000001E-2</v>
      </c>
    </row>
    <row r="114" spans="4:53" x14ac:dyDescent="0.35">
      <c r="D114" t="s">
        <v>1088</v>
      </c>
      <c r="E114">
        <v>346.06099999999998</v>
      </c>
      <c r="F114">
        <v>-19.9833</v>
      </c>
      <c r="G114">
        <v>-6914.96</v>
      </c>
      <c r="H114">
        <f t="shared" si="24"/>
        <v>19.9833</v>
      </c>
      <c r="I114" s="7">
        <f t="shared" si="29"/>
        <v>6.9149599999999998</v>
      </c>
      <c r="K114" s="1">
        <v>45112.70208333333</v>
      </c>
      <c r="L114">
        <v>0</v>
      </c>
      <c r="M114">
        <v>0.3</v>
      </c>
      <c r="N114">
        <v>229.4</v>
      </c>
      <c r="O114">
        <v>0.1</v>
      </c>
      <c r="P114">
        <v>347.7</v>
      </c>
      <c r="Q114" s="5">
        <f t="shared" si="30"/>
        <v>0.2043954</v>
      </c>
      <c r="R114" s="6">
        <f t="shared" si="31"/>
        <v>3.4770000000000002E-2</v>
      </c>
      <c r="U114" t="s">
        <v>169</v>
      </c>
      <c r="V114">
        <v>345.99900000000002</v>
      </c>
      <c r="W114">
        <v>-8.4943500000000007</v>
      </c>
      <c r="X114">
        <v>-2939.01</v>
      </c>
      <c r="Y114">
        <f t="shared" si="25"/>
        <v>8.4943500000000007</v>
      </c>
      <c r="Z114" s="7">
        <f t="shared" si="26"/>
        <v>2.9390100000000001</v>
      </c>
      <c r="AB114" s="1">
        <v>45112.711712962962</v>
      </c>
      <c r="AC114" t="s">
        <v>42</v>
      </c>
      <c r="AD114">
        <v>0.3</v>
      </c>
      <c r="AE114">
        <v>229.5</v>
      </c>
      <c r="AF114">
        <v>0.1</v>
      </c>
      <c r="AG114">
        <v>348.1</v>
      </c>
      <c r="AH114" s="5">
        <f t="shared" si="32"/>
        <v>0.20448449999999996</v>
      </c>
      <c r="AI114" s="17">
        <f t="shared" si="33"/>
        <v>3.4810000000000001E-2</v>
      </c>
      <c r="AM114" t="s">
        <v>1786</v>
      </c>
      <c r="AN114">
        <v>345.99599999999998</v>
      </c>
      <c r="AO114">
        <v>9.0826000000000004E-2</v>
      </c>
      <c r="AP114">
        <v>31.4694</v>
      </c>
      <c r="AQ114">
        <f t="shared" si="27"/>
        <v>9.0826000000000004E-2</v>
      </c>
      <c r="AR114" s="7">
        <f t="shared" si="28"/>
        <v>3.1469400000000002E-2</v>
      </c>
      <c r="AT114" s="1">
        <v>45112.72797453704</v>
      </c>
      <c r="AU114">
        <v>0</v>
      </c>
      <c r="AV114">
        <v>0.3</v>
      </c>
      <c r="AW114">
        <v>229.8</v>
      </c>
      <c r="AX114">
        <v>0.1</v>
      </c>
      <c r="AY114">
        <v>348.1</v>
      </c>
      <c r="AZ114" s="5">
        <f t="shared" si="34"/>
        <v>0.20475179999999998</v>
      </c>
      <c r="BA114" s="6">
        <f t="shared" si="35"/>
        <v>3.4810000000000001E-2</v>
      </c>
    </row>
    <row r="115" spans="4:53" x14ac:dyDescent="0.35">
      <c r="D115" t="s">
        <v>1089</v>
      </c>
      <c r="E115">
        <v>346.06099999999998</v>
      </c>
      <c r="F115">
        <v>-19.9833</v>
      </c>
      <c r="G115">
        <v>-6914.96</v>
      </c>
      <c r="H115">
        <f t="shared" si="24"/>
        <v>19.9833</v>
      </c>
      <c r="I115" s="7">
        <f t="shared" si="29"/>
        <v>6.9149599999999998</v>
      </c>
      <c r="K115" s="1">
        <v>45112.70208333333</v>
      </c>
      <c r="L115">
        <v>0</v>
      </c>
      <c r="M115">
        <v>0.3</v>
      </c>
      <c r="N115">
        <v>229.4</v>
      </c>
      <c r="O115">
        <v>0.1</v>
      </c>
      <c r="P115">
        <v>347.7</v>
      </c>
      <c r="Q115" s="5">
        <f t="shared" si="30"/>
        <v>0.2043954</v>
      </c>
      <c r="R115" s="6">
        <f t="shared" si="31"/>
        <v>3.4770000000000002E-2</v>
      </c>
      <c r="U115" t="s">
        <v>170</v>
      </c>
      <c r="V115">
        <v>345.99900000000002</v>
      </c>
      <c r="W115">
        <v>-8.4943500000000007</v>
      </c>
      <c r="X115">
        <v>-2939.01</v>
      </c>
      <c r="Y115">
        <f t="shared" si="25"/>
        <v>8.4943500000000007</v>
      </c>
      <c r="Z115" s="7">
        <f t="shared" si="26"/>
        <v>2.9390100000000001</v>
      </c>
      <c r="AB115" s="1">
        <v>45112.711747685185</v>
      </c>
      <c r="AC115" t="s">
        <v>42</v>
      </c>
      <c r="AD115">
        <v>0.3</v>
      </c>
      <c r="AE115">
        <v>229.5</v>
      </c>
      <c r="AF115">
        <v>0.1</v>
      </c>
      <c r="AG115">
        <v>347.9</v>
      </c>
      <c r="AH115" s="5">
        <f t="shared" si="32"/>
        <v>0.20448449999999996</v>
      </c>
      <c r="AI115" s="17">
        <f t="shared" si="33"/>
        <v>3.4790000000000001E-2</v>
      </c>
      <c r="AM115" t="s">
        <v>1787</v>
      </c>
      <c r="AN115">
        <v>345.99599999999998</v>
      </c>
      <c r="AO115">
        <v>9.0826000000000004E-2</v>
      </c>
      <c r="AP115">
        <v>31.4694</v>
      </c>
      <c r="AQ115">
        <f t="shared" si="27"/>
        <v>9.0826000000000004E-2</v>
      </c>
      <c r="AR115" s="7">
        <f t="shared" si="28"/>
        <v>3.1469400000000002E-2</v>
      </c>
      <c r="AT115" s="1">
        <v>45112.728009259263</v>
      </c>
      <c r="AU115">
        <v>0</v>
      </c>
      <c r="AV115">
        <v>0.3</v>
      </c>
      <c r="AW115">
        <v>229.8</v>
      </c>
      <c r="AX115">
        <v>0.1</v>
      </c>
      <c r="AY115">
        <v>348.1</v>
      </c>
      <c r="AZ115" s="5">
        <f t="shared" si="34"/>
        <v>0.20475179999999998</v>
      </c>
      <c r="BA115" s="6">
        <f t="shared" si="35"/>
        <v>3.4810000000000001E-2</v>
      </c>
    </row>
    <row r="116" spans="4:53" x14ac:dyDescent="0.35">
      <c r="D116" t="s">
        <v>1090</v>
      </c>
      <c r="E116">
        <v>346.06599999999997</v>
      </c>
      <c r="F116">
        <v>-19.9834</v>
      </c>
      <c r="G116">
        <v>-6915.06</v>
      </c>
      <c r="H116">
        <f t="shared" si="24"/>
        <v>19.9834</v>
      </c>
      <c r="I116" s="7">
        <f t="shared" si="29"/>
        <v>6.9150600000000004</v>
      </c>
      <c r="K116" s="1">
        <v>45112.70208333333</v>
      </c>
      <c r="L116">
        <v>0</v>
      </c>
      <c r="M116">
        <v>0.3</v>
      </c>
      <c r="N116">
        <v>229.3</v>
      </c>
      <c r="O116">
        <v>0.1</v>
      </c>
      <c r="P116">
        <v>347.7</v>
      </c>
      <c r="Q116" s="5">
        <f t="shared" si="30"/>
        <v>0.20430630000000002</v>
      </c>
      <c r="R116" s="6">
        <f t="shared" si="31"/>
        <v>3.4770000000000002E-2</v>
      </c>
      <c r="U116" t="s">
        <v>171</v>
      </c>
      <c r="V116">
        <v>346</v>
      </c>
      <c r="W116">
        <v>-5.88124</v>
      </c>
      <c r="X116">
        <v>-2034.57</v>
      </c>
      <c r="Y116">
        <f t="shared" si="25"/>
        <v>5.88124</v>
      </c>
      <c r="Z116" s="7">
        <f t="shared" si="26"/>
        <v>2.03457</v>
      </c>
      <c r="AB116" s="1">
        <v>45112.711770833332</v>
      </c>
      <c r="AC116" t="s">
        <v>42</v>
      </c>
      <c r="AD116">
        <v>0.3</v>
      </c>
      <c r="AE116">
        <v>229.8</v>
      </c>
      <c r="AF116">
        <v>0.1</v>
      </c>
      <c r="AG116">
        <v>348.1</v>
      </c>
      <c r="AH116" s="5">
        <f t="shared" si="32"/>
        <v>0.20475179999999998</v>
      </c>
      <c r="AI116" s="17">
        <f t="shared" si="33"/>
        <v>3.4810000000000001E-2</v>
      </c>
      <c r="AM116" t="s">
        <v>1788</v>
      </c>
      <c r="AN116">
        <v>345.99599999999998</v>
      </c>
      <c r="AO116">
        <v>8.8990200000000005E-2</v>
      </c>
      <c r="AP116">
        <v>30.839400000000001</v>
      </c>
      <c r="AQ116">
        <f t="shared" si="27"/>
        <v>8.8990200000000005E-2</v>
      </c>
      <c r="AR116" s="7">
        <f t="shared" si="28"/>
        <v>3.0839400000000003E-2</v>
      </c>
      <c r="AT116" s="1">
        <v>45112.728032407409</v>
      </c>
      <c r="AU116">
        <v>0</v>
      </c>
      <c r="AV116">
        <v>0.3</v>
      </c>
      <c r="AW116">
        <v>229.7</v>
      </c>
      <c r="AX116">
        <v>0.1</v>
      </c>
      <c r="AY116">
        <v>348.1</v>
      </c>
      <c r="AZ116" s="5">
        <f t="shared" si="34"/>
        <v>0.2046627</v>
      </c>
      <c r="BA116" s="6">
        <f t="shared" si="35"/>
        <v>3.4810000000000001E-2</v>
      </c>
    </row>
    <row r="117" spans="4:53" x14ac:dyDescent="0.35">
      <c r="D117" t="s">
        <v>1091</v>
      </c>
      <c r="E117">
        <v>346.06599999999997</v>
      </c>
      <c r="F117">
        <v>-19.9834</v>
      </c>
      <c r="G117">
        <v>-6915.06</v>
      </c>
      <c r="H117">
        <f t="shared" si="24"/>
        <v>19.9834</v>
      </c>
      <c r="I117" s="7">
        <f t="shared" si="29"/>
        <v>6.9150600000000004</v>
      </c>
      <c r="K117" s="1">
        <v>45112.70208333333</v>
      </c>
      <c r="L117">
        <v>0</v>
      </c>
      <c r="M117">
        <v>0.3</v>
      </c>
      <c r="N117">
        <v>229.2</v>
      </c>
      <c r="O117">
        <v>0.1</v>
      </c>
      <c r="P117">
        <v>347.7</v>
      </c>
      <c r="Q117" s="5">
        <f t="shared" si="30"/>
        <v>0.20421719999999996</v>
      </c>
      <c r="R117" s="6">
        <f t="shared" si="31"/>
        <v>3.4770000000000002E-2</v>
      </c>
      <c r="U117" t="s">
        <v>172</v>
      </c>
      <c r="V117">
        <v>346</v>
      </c>
      <c r="W117">
        <v>-5.88124</v>
      </c>
      <c r="X117">
        <v>-2034.57</v>
      </c>
      <c r="Y117">
        <f t="shared" si="25"/>
        <v>5.88124</v>
      </c>
      <c r="Z117" s="7">
        <f t="shared" si="26"/>
        <v>2.03457</v>
      </c>
      <c r="AB117" s="1">
        <v>45112.711805555555</v>
      </c>
      <c r="AC117" t="s">
        <v>42</v>
      </c>
      <c r="AD117">
        <v>0.3</v>
      </c>
      <c r="AE117">
        <v>229.9</v>
      </c>
      <c r="AF117">
        <v>0.1</v>
      </c>
      <c r="AG117">
        <v>347.9</v>
      </c>
      <c r="AH117" s="5">
        <f t="shared" si="32"/>
        <v>0.20484089999999996</v>
      </c>
      <c r="AI117" s="17">
        <f t="shared" si="33"/>
        <v>3.4790000000000001E-2</v>
      </c>
      <c r="AM117" t="s">
        <v>1789</v>
      </c>
      <c r="AN117">
        <v>345.99599999999998</v>
      </c>
      <c r="AO117">
        <v>8.8990200000000005E-2</v>
      </c>
      <c r="AP117">
        <v>30.839400000000001</v>
      </c>
      <c r="AQ117">
        <f t="shared" si="27"/>
        <v>8.8990200000000005E-2</v>
      </c>
      <c r="AR117" s="7">
        <f t="shared" si="28"/>
        <v>3.0839400000000003E-2</v>
      </c>
      <c r="AT117" s="1">
        <v>45112.728067129632</v>
      </c>
      <c r="AU117">
        <v>0</v>
      </c>
      <c r="AV117">
        <v>0.3</v>
      </c>
      <c r="AW117">
        <v>229.7</v>
      </c>
      <c r="AX117">
        <v>0.1</v>
      </c>
      <c r="AY117">
        <v>348.1</v>
      </c>
      <c r="AZ117" s="5">
        <f t="shared" si="34"/>
        <v>0.2046627</v>
      </c>
      <c r="BA117" s="6">
        <f t="shared" si="35"/>
        <v>3.4810000000000001E-2</v>
      </c>
    </row>
    <row r="118" spans="4:53" x14ac:dyDescent="0.35">
      <c r="D118" t="s">
        <v>1092</v>
      </c>
      <c r="E118">
        <v>346.072</v>
      </c>
      <c r="F118">
        <v>-19.985499999999998</v>
      </c>
      <c r="G118">
        <v>-6915.83</v>
      </c>
      <c r="H118">
        <f t="shared" si="24"/>
        <v>19.985499999999998</v>
      </c>
      <c r="I118" s="7">
        <f t="shared" si="29"/>
        <v>6.9158299999999997</v>
      </c>
      <c r="K118" s="1">
        <v>45112.702777777777</v>
      </c>
      <c r="L118">
        <v>0</v>
      </c>
      <c r="M118">
        <v>0.3</v>
      </c>
      <c r="N118">
        <v>229.3</v>
      </c>
      <c r="O118">
        <v>0.1</v>
      </c>
      <c r="P118">
        <v>347.7</v>
      </c>
      <c r="Q118" s="5">
        <f t="shared" si="30"/>
        <v>0.20430630000000002</v>
      </c>
      <c r="R118" s="6">
        <f t="shared" si="31"/>
        <v>3.4770000000000002E-2</v>
      </c>
      <c r="U118" t="s">
        <v>173</v>
      </c>
      <c r="V118">
        <v>346.00299999999999</v>
      </c>
      <c r="W118">
        <v>-5.8779199999999996</v>
      </c>
      <c r="X118">
        <v>-2033.6</v>
      </c>
      <c r="Y118">
        <f t="shared" si="25"/>
        <v>5.8779199999999996</v>
      </c>
      <c r="Z118" s="7">
        <f t="shared" si="26"/>
        <v>2.0335999999999999</v>
      </c>
      <c r="AB118" s="1">
        <v>45112.711840277778</v>
      </c>
      <c r="AC118" t="s">
        <v>42</v>
      </c>
      <c r="AD118">
        <v>0.3</v>
      </c>
      <c r="AE118">
        <v>230</v>
      </c>
      <c r="AF118">
        <v>0.1</v>
      </c>
      <c r="AG118">
        <v>347.9</v>
      </c>
      <c r="AH118" s="5">
        <f t="shared" si="32"/>
        <v>0.20493</v>
      </c>
      <c r="AI118" s="17">
        <f t="shared" si="33"/>
        <v>3.4790000000000001E-2</v>
      </c>
      <c r="AM118" t="s">
        <v>1790</v>
      </c>
      <c r="AN118">
        <v>345.99599999999998</v>
      </c>
      <c r="AO118">
        <v>8.9901499999999995E-2</v>
      </c>
      <c r="AP118">
        <v>31.055299999999999</v>
      </c>
      <c r="AQ118">
        <f t="shared" si="27"/>
        <v>8.9901499999999995E-2</v>
      </c>
      <c r="AR118" s="7">
        <f t="shared" si="28"/>
        <v>3.1055299999999997E-2</v>
      </c>
      <c r="AT118" s="1">
        <v>45112.728090277778</v>
      </c>
      <c r="AU118">
        <v>0</v>
      </c>
      <c r="AV118">
        <v>0.3</v>
      </c>
      <c r="AW118">
        <v>229.6</v>
      </c>
      <c r="AX118">
        <v>0.1</v>
      </c>
      <c r="AY118">
        <v>348.1</v>
      </c>
      <c r="AZ118" s="5">
        <f t="shared" si="34"/>
        <v>0.20457359999999999</v>
      </c>
      <c r="BA118" s="6">
        <f t="shared" si="35"/>
        <v>3.4810000000000001E-2</v>
      </c>
    </row>
    <row r="119" spans="4:53" x14ac:dyDescent="0.35">
      <c r="D119" t="s">
        <v>1093</v>
      </c>
      <c r="E119">
        <v>346.072</v>
      </c>
      <c r="F119">
        <v>-19.985499999999998</v>
      </c>
      <c r="G119">
        <v>-6915.83</v>
      </c>
      <c r="H119">
        <f t="shared" si="24"/>
        <v>19.985499999999998</v>
      </c>
      <c r="I119" s="7">
        <f t="shared" si="29"/>
        <v>6.9158299999999997</v>
      </c>
      <c r="K119" s="1">
        <v>45112.702777777777</v>
      </c>
      <c r="L119">
        <v>0</v>
      </c>
      <c r="M119">
        <v>0.3</v>
      </c>
      <c r="N119">
        <v>229.4</v>
      </c>
      <c r="O119">
        <v>0.1</v>
      </c>
      <c r="P119">
        <v>347.7</v>
      </c>
      <c r="Q119" s="5">
        <f t="shared" si="30"/>
        <v>0.2043954</v>
      </c>
      <c r="R119" s="6">
        <f t="shared" si="31"/>
        <v>3.4770000000000002E-2</v>
      </c>
      <c r="U119" t="s">
        <v>174</v>
      </c>
      <c r="V119">
        <v>346.00299999999999</v>
      </c>
      <c r="W119">
        <v>-5.8779199999999996</v>
      </c>
      <c r="X119">
        <v>-2033.6</v>
      </c>
      <c r="Y119">
        <f t="shared" si="25"/>
        <v>5.8779199999999996</v>
      </c>
      <c r="Z119" s="7">
        <f t="shared" si="26"/>
        <v>2.0335999999999999</v>
      </c>
      <c r="AB119" s="1">
        <v>45112.711863425924</v>
      </c>
      <c r="AC119" t="s">
        <v>42</v>
      </c>
      <c r="AD119">
        <v>0.3</v>
      </c>
      <c r="AE119">
        <v>229.9</v>
      </c>
      <c r="AF119">
        <v>0.1</v>
      </c>
      <c r="AG119">
        <v>348.1</v>
      </c>
      <c r="AH119" s="5">
        <f t="shared" si="32"/>
        <v>0.20484089999999996</v>
      </c>
      <c r="AI119" s="17">
        <f t="shared" si="33"/>
        <v>3.4810000000000001E-2</v>
      </c>
      <c r="AM119" t="s">
        <v>1791</v>
      </c>
      <c r="AN119">
        <v>345.99599999999998</v>
      </c>
      <c r="AO119">
        <v>8.9901499999999995E-2</v>
      </c>
      <c r="AP119">
        <v>31.055299999999999</v>
      </c>
      <c r="AQ119">
        <f t="shared" si="27"/>
        <v>8.9901499999999995E-2</v>
      </c>
      <c r="AR119" s="7">
        <f t="shared" si="28"/>
        <v>3.1055299999999997E-2</v>
      </c>
      <c r="AT119" s="1">
        <v>45112.728125000001</v>
      </c>
      <c r="AU119">
        <v>0</v>
      </c>
      <c r="AV119">
        <v>0.3</v>
      </c>
      <c r="AW119">
        <v>229.5</v>
      </c>
      <c r="AX119">
        <v>0.1</v>
      </c>
      <c r="AY119">
        <v>348.2</v>
      </c>
      <c r="AZ119" s="5">
        <f t="shared" si="34"/>
        <v>0.20448449999999996</v>
      </c>
      <c r="BA119" s="6">
        <f t="shared" si="35"/>
        <v>3.4820000000000004E-2</v>
      </c>
    </row>
    <row r="120" spans="4:53" x14ac:dyDescent="0.35">
      <c r="D120" t="s">
        <v>1094</v>
      </c>
      <c r="E120">
        <v>346.07499999999999</v>
      </c>
      <c r="F120">
        <v>-19.9848</v>
      </c>
      <c r="G120">
        <v>-6915.75</v>
      </c>
      <c r="H120">
        <f t="shared" si="24"/>
        <v>19.9848</v>
      </c>
      <c r="I120" s="7">
        <f t="shared" si="29"/>
        <v>6.9157500000000001</v>
      </c>
      <c r="K120" s="1">
        <v>45112.702777777777</v>
      </c>
      <c r="L120">
        <v>0</v>
      </c>
      <c r="M120">
        <v>0.3</v>
      </c>
      <c r="N120">
        <v>229</v>
      </c>
      <c r="O120">
        <v>0.1</v>
      </c>
      <c r="P120">
        <v>347.7</v>
      </c>
      <c r="Q120" s="5">
        <f t="shared" si="30"/>
        <v>0.20403900000000003</v>
      </c>
      <c r="R120" s="6">
        <f t="shared" si="31"/>
        <v>3.4770000000000002E-2</v>
      </c>
      <c r="U120" t="s">
        <v>175</v>
      </c>
      <c r="V120">
        <v>346.00400000000002</v>
      </c>
      <c r="W120">
        <v>-5.8789100000000003</v>
      </c>
      <c r="X120">
        <v>-2033.96</v>
      </c>
      <c r="Y120">
        <f t="shared" si="25"/>
        <v>5.8789100000000003</v>
      </c>
      <c r="Z120" s="7">
        <f t="shared" si="26"/>
        <v>2.03396</v>
      </c>
      <c r="AB120" s="1">
        <v>45112.711898148147</v>
      </c>
      <c r="AC120" t="s">
        <v>42</v>
      </c>
      <c r="AD120">
        <v>0.3</v>
      </c>
      <c r="AE120">
        <v>229.9</v>
      </c>
      <c r="AF120">
        <v>0.1</v>
      </c>
      <c r="AG120">
        <v>348.1</v>
      </c>
      <c r="AH120" s="5">
        <f t="shared" si="32"/>
        <v>0.20484089999999996</v>
      </c>
      <c r="AI120" s="17">
        <f t="shared" si="33"/>
        <v>3.4810000000000001E-2</v>
      </c>
      <c r="AM120" t="s">
        <v>1792</v>
      </c>
      <c r="AN120">
        <v>345.995</v>
      </c>
      <c r="AO120">
        <v>8.9141200000000004E-2</v>
      </c>
      <c r="AP120">
        <v>30.9665</v>
      </c>
      <c r="AQ120">
        <f t="shared" si="27"/>
        <v>8.9141200000000004E-2</v>
      </c>
      <c r="AR120" s="7">
        <f t="shared" si="28"/>
        <v>3.0966500000000001E-2</v>
      </c>
      <c r="AT120" s="1">
        <v>45112.728159722225</v>
      </c>
      <c r="AU120">
        <v>0</v>
      </c>
      <c r="AV120">
        <v>0.3</v>
      </c>
      <c r="AW120">
        <v>229.4</v>
      </c>
      <c r="AX120">
        <v>0.1</v>
      </c>
      <c r="AY120">
        <v>348.1</v>
      </c>
      <c r="AZ120" s="5">
        <f t="shared" si="34"/>
        <v>0.2043954</v>
      </c>
      <c r="BA120" s="6">
        <f t="shared" si="35"/>
        <v>3.4810000000000001E-2</v>
      </c>
    </row>
    <row r="121" spans="4:53" x14ac:dyDescent="0.35">
      <c r="D121" t="s">
        <v>1095</v>
      </c>
      <c r="E121">
        <v>346.07499999999999</v>
      </c>
      <c r="F121">
        <v>-19.9848</v>
      </c>
      <c r="G121">
        <v>-6915.75</v>
      </c>
      <c r="H121">
        <f t="shared" si="24"/>
        <v>19.9848</v>
      </c>
      <c r="I121" s="7">
        <f t="shared" si="29"/>
        <v>6.9157500000000001</v>
      </c>
      <c r="K121" s="1">
        <v>45112.702777777777</v>
      </c>
      <c r="L121">
        <v>0</v>
      </c>
      <c r="M121">
        <v>0.3</v>
      </c>
      <c r="N121">
        <v>228.8</v>
      </c>
      <c r="O121">
        <v>0.1</v>
      </c>
      <c r="P121">
        <v>347.7</v>
      </c>
      <c r="Q121" s="5">
        <f t="shared" si="30"/>
        <v>0.20386079999999998</v>
      </c>
      <c r="R121" s="6">
        <f t="shared" si="31"/>
        <v>3.4770000000000002E-2</v>
      </c>
      <c r="U121" t="s">
        <v>176</v>
      </c>
      <c r="V121">
        <v>346.00400000000002</v>
      </c>
      <c r="W121">
        <v>-5.8789100000000003</v>
      </c>
      <c r="X121">
        <v>-2033.96</v>
      </c>
      <c r="Y121">
        <f t="shared" si="25"/>
        <v>5.8789100000000003</v>
      </c>
      <c r="Z121" s="7">
        <f t="shared" si="26"/>
        <v>2.03396</v>
      </c>
      <c r="AB121" s="1">
        <v>45112.711921296293</v>
      </c>
      <c r="AC121" t="s">
        <v>42</v>
      </c>
      <c r="AD121">
        <v>0.3</v>
      </c>
      <c r="AE121">
        <v>229.6</v>
      </c>
      <c r="AF121">
        <v>0.1</v>
      </c>
      <c r="AG121">
        <v>348.1</v>
      </c>
      <c r="AH121" s="5">
        <f t="shared" si="32"/>
        <v>0.20457359999999999</v>
      </c>
      <c r="AI121" s="17">
        <f t="shared" si="33"/>
        <v>3.4810000000000001E-2</v>
      </c>
      <c r="AM121" t="s">
        <v>1793</v>
      </c>
      <c r="AN121">
        <v>345.995</v>
      </c>
      <c r="AO121">
        <v>8.9141200000000004E-2</v>
      </c>
      <c r="AP121">
        <v>30.9665</v>
      </c>
      <c r="AQ121">
        <f t="shared" si="27"/>
        <v>8.9141200000000004E-2</v>
      </c>
      <c r="AR121" s="7">
        <f t="shared" si="28"/>
        <v>3.0966500000000001E-2</v>
      </c>
      <c r="AT121" s="1">
        <v>45112.728182870371</v>
      </c>
      <c r="AU121">
        <v>0</v>
      </c>
      <c r="AV121">
        <v>0.3</v>
      </c>
      <c r="AW121">
        <v>229.2</v>
      </c>
      <c r="AX121">
        <v>0.1</v>
      </c>
      <c r="AY121">
        <v>348.1</v>
      </c>
      <c r="AZ121" s="5">
        <f t="shared" si="34"/>
        <v>0.20421719999999996</v>
      </c>
      <c r="BA121" s="6">
        <f t="shared" si="35"/>
        <v>3.4810000000000001E-2</v>
      </c>
    </row>
    <row r="122" spans="4:53" x14ac:dyDescent="0.35">
      <c r="D122" t="s">
        <v>1096</v>
      </c>
      <c r="E122">
        <v>346.08199999999999</v>
      </c>
      <c r="F122">
        <v>-19.985099999999999</v>
      </c>
      <c r="G122">
        <v>-6915.97</v>
      </c>
      <c r="H122">
        <f t="shared" si="24"/>
        <v>19.985099999999999</v>
      </c>
      <c r="I122" s="7">
        <f t="shared" si="29"/>
        <v>6.9159700000000006</v>
      </c>
      <c r="K122" s="1">
        <v>45112.702777777777</v>
      </c>
      <c r="L122">
        <v>0</v>
      </c>
      <c r="M122">
        <v>0.3</v>
      </c>
      <c r="N122">
        <v>228.8</v>
      </c>
      <c r="O122">
        <v>0.1</v>
      </c>
      <c r="P122">
        <v>347.7</v>
      </c>
      <c r="Q122" s="5">
        <f t="shared" si="30"/>
        <v>0.20386079999999998</v>
      </c>
      <c r="R122" s="6">
        <f t="shared" si="31"/>
        <v>3.4770000000000002E-2</v>
      </c>
      <c r="U122" t="s">
        <v>177</v>
      </c>
      <c r="V122">
        <v>346.00599999999997</v>
      </c>
      <c r="W122">
        <v>-5.8779899999999996</v>
      </c>
      <c r="X122">
        <v>-2033.66</v>
      </c>
      <c r="Y122">
        <f t="shared" si="25"/>
        <v>5.8779899999999996</v>
      </c>
      <c r="Z122" s="7">
        <f t="shared" si="26"/>
        <v>2.0336600000000002</v>
      </c>
      <c r="AB122" s="1">
        <v>45112.711956018517</v>
      </c>
      <c r="AC122" t="s">
        <v>42</v>
      </c>
      <c r="AD122">
        <v>0.3</v>
      </c>
      <c r="AE122">
        <v>229.7</v>
      </c>
      <c r="AF122">
        <v>0.1</v>
      </c>
      <c r="AG122">
        <v>348.1</v>
      </c>
      <c r="AH122" s="5">
        <f t="shared" si="32"/>
        <v>0.2046627</v>
      </c>
      <c r="AI122" s="17">
        <f t="shared" si="33"/>
        <v>3.4810000000000001E-2</v>
      </c>
      <c r="AM122" t="s">
        <v>1794</v>
      </c>
      <c r="AN122">
        <v>345.99700000000001</v>
      </c>
      <c r="AO122">
        <v>-19.913900000000002</v>
      </c>
      <c r="AP122">
        <v>-6902.19</v>
      </c>
      <c r="AQ122">
        <f t="shared" si="27"/>
        <v>19.913900000000002</v>
      </c>
      <c r="AR122" s="7">
        <f t="shared" si="28"/>
        <v>6.9021899999999992</v>
      </c>
      <c r="AT122" s="1">
        <v>45112.728217592594</v>
      </c>
      <c r="AU122">
        <v>0</v>
      </c>
      <c r="AV122">
        <v>0.3</v>
      </c>
      <c r="AW122">
        <v>229.2</v>
      </c>
      <c r="AX122">
        <v>0.1</v>
      </c>
      <c r="AY122">
        <v>348.1</v>
      </c>
      <c r="AZ122" s="5">
        <f t="shared" si="34"/>
        <v>0.20421719999999996</v>
      </c>
      <c r="BA122" s="6">
        <f t="shared" si="35"/>
        <v>3.4810000000000001E-2</v>
      </c>
    </row>
    <row r="123" spans="4:53" x14ac:dyDescent="0.35">
      <c r="D123" t="s">
        <v>1097</v>
      </c>
      <c r="E123">
        <v>346.08199999999999</v>
      </c>
      <c r="F123">
        <v>-19.985099999999999</v>
      </c>
      <c r="G123">
        <v>-6915.97</v>
      </c>
      <c r="H123">
        <f t="shared" si="24"/>
        <v>19.985099999999999</v>
      </c>
      <c r="I123" s="7">
        <f t="shared" si="29"/>
        <v>6.9159700000000006</v>
      </c>
      <c r="K123" s="1">
        <v>45112.702777777777</v>
      </c>
      <c r="L123">
        <v>0</v>
      </c>
      <c r="M123">
        <v>0.3</v>
      </c>
      <c r="N123">
        <v>228.8</v>
      </c>
      <c r="O123">
        <v>0.1</v>
      </c>
      <c r="P123">
        <v>347.7</v>
      </c>
      <c r="Q123" s="5">
        <f t="shared" si="30"/>
        <v>0.20386079999999998</v>
      </c>
      <c r="R123" s="6">
        <f t="shared" si="31"/>
        <v>3.4770000000000002E-2</v>
      </c>
      <c r="U123" t="s">
        <v>178</v>
      </c>
      <c r="V123">
        <v>346.00599999999997</v>
      </c>
      <c r="W123">
        <v>-5.8779899999999996</v>
      </c>
      <c r="X123">
        <v>-2033.66</v>
      </c>
      <c r="Y123">
        <f t="shared" si="25"/>
        <v>5.8779899999999996</v>
      </c>
      <c r="Z123" s="7">
        <f t="shared" si="26"/>
        <v>2.0336600000000002</v>
      </c>
      <c r="AB123" s="1">
        <v>45112.71197916667</v>
      </c>
      <c r="AC123" t="s">
        <v>42</v>
      </c>
      <c r="AD123">
        <v>0.3</v>
      </c>
      <c r="AE123">
        <v>229.6</v>
      </c>
      <c r="AF123">
        <v>0.1</v>
      </c>
      <c r="AG123">
        <v>348.1</v>
      </c>
      <c r="AH123" s="5">
        <f t="shared" si="32"/>
        <v>0.20457359999999999</v>
      </c>
      <c r="AI123" s="17">
        <f t="shared" si="33"/>
        <v>3.4810000000000001E-2</v>
      </c>
      <c r="AM123" t="s">
        <v>1795</v>
      </c>
      <c r="AN123">
        <v>345.99700000000001</v>
      </c>
      <c r="AO123">
        <v>-19.913900000000002</v>
      </c>
      <c r="AP123">
        <v>-6902.19</v>
      </c>
      <c r="AQ123">
        <f t="shared" si="27"/>
        <v>19.913900000000002</v>
      </c>
      <c r="AR123" s="7">
        <f t="shared" si="28"/>
        <v>6.9021899999999992</v>
      </c>
      <c r="AT123" s="1">
        <v>45112.72824074074</v>
      </c>
      <c r="AU123">
        <v>0</v>
      </c>
      <c r="AV123">
        <v>0.3</v>
      </c>
      <c r="AW123">
        <v>229.2</v>
      </c>
      <c r="AX123">
        <v>0.1</v>
      </c>
      <c r="AY123">
        <v>348.1</v>
      </c>
      <c r="AZ123" s="5">
        <f t="shared" si="34"/>
        <v>0.20421719999999996</v>
      </c>
      <c r="BA123" s="6">
        <f t="shared" si="35"/>
        <v>3.4810000000000001E-2</v>
      </c>
    </row>
    <row r="124" spans="4:53" x14ac:dyDescent="0.35">
      <c r="D124" t="s">
        <v>1098</v>
      </c>
      <c r="E124">
        <v>346.08699999999999</v>
      </c>
      <c r="F124">
        <v>-19.984300000000001</v>
      </c>
      <c r="G124">
        <v>-6915.77</v>
      </c>
      <c r="H124">
        <f t="shared" si="24"/>
        <v>19.984300000000001</v>
      </c>
      <c r="I124" s="7">
        <f t="shared" si="29"/>
        <v>6.9157700000000002</v>
      </c>
      <c r="K124" s="1">
        <v>45112.702777777777</v>
      </c>
      <c r="L124">
        <v>0</v>
      </c>
      <c r="M124">
        <v>0.3</v>
      </c>
      <c r="N124">
        <v>228.8</v>
      </c>
      <c r="O124">
        <v>0.1</v>
      </c>
      <c r="P124">
        <v>347.7</v>
      </c>
      <c r="Q124" s="5">
        <f t="shared" si="30"/>
        <v>0.20386079999999998</v>
      </c>
      <c r="R124" s="6">
        <f t="shared" si="31"/>
        <v>3.4770000000000002E-2</v>
      </c>
      <c r="U124" t="s">
        <v>179</v>
      </c>
      <c r="V124">
        <v>346.00799999999998</v>
      </c>
      <c r="W124">
        <v>-5.8782199999999998</v>
      </c>
      <c r="X124">
        <v>-2033.66</v>
      </c>
      <c r="Y124">
        <f t="shared" si="25"/>
        <v>5.8782199999999998</v>
      </c>
      <c r="Z124" s="7">
        <f t="shared" si="26"/>
        <v>2.0336600000000002</v>
      </c>
      <c r="AB124" s="1">
        <v>45112.712013888886</v>
      </c>
      <c r="AC124" t="s">
        <v>42</v>
      </c>
      <c r="AD124">
        <v>0.3</v>
      </c>
      <c r="AE124">
        <v>229.9</v>
      </c>
      <c r="AF124">
        <v>0.1</v>
      </c>
      <c r="AG124">
        <v>347.9</v>
      </c>
      <c r="AH124" s="5">
        <f t="shared" si="32"/>
        <v>0.20484089999999996</v>
      </c>
      <c r="AI124" s="17">
        <f t="shared" si="33"/>
        <v>3.4790000000000001E-2</v>
      </c>
      <c r="AM124" t="s">
        <v>1796</v>
      </c>
      <c r="AN124">
        <v>346.00099999999998</v>
      </c>
      <c r="AO124">
        <v>-19.986599999999999</v>
      </c>
      <c r="AP124">
        <v>-6915.26</v>
      </c>
      <c r="AQ124">
        <f t="shared" si="27"/>
        <v>19.986599999999999</v>
      </c>
      <c r="AR124" s="7">
        <f t="shared" si="28"/>
        <v>6.91526</v>
      </c>
      <c r="AT124" s="1">
        <v>45112.728275462963</v>
      </c>
      <c r="AU124">
        <v>0</v>
      </c>
      <c r="AV124">
        <v>0.3</v>
      </c>
      <c r="AW124">
        <v>229.2</v>
      </c>
      <c r="AX124">
        <v>0.1</v>
      </c>
      <c r="AY124">
        <v>348.1</v>
      </c>
      <c r="AZ124" s="5">
        <f t="shared" si="34"/>
        <v>0.20421719999999996</v>
      </c>
      <c r="BA124" s="6">
        <f t="shared" si="35"/>
        <v>3.4810000000000001E-2</v>
      </c>
    </row>
    <row r="125" spans="4:53" x14ac:dyDescent="0.35">
      <c r="D125" t="s">
        <v>1099</v>
      </c>
      <c r="E125">
        <v>346.08699999999999</v>
      </c>
      <c r="F125">
        <v>-19.984300000000001</v>
      </c>
      <c r="G125">
        <v>-6915.77</v>
      </c>
      <c r="H125">
        <f t="shared" si="24"/>
        <v>19.984300000000001</v>
      </c>
      <c r="I125" s="7">
        <f t="shared" si="29"/>
        <v>6.9157700000000002</v>
      </c>
      <c r="K125" s="1">
        <v>45112.702777777777</v>
      </c>
      <c r="L125">
        <v>0</v>
      </c>
      <c r="M125">
        <v>0.3</v>
      </c>
      <c r="N125">
        <v>228.7</v>
      </c>
      <c r="O125">
        <v>0.1</v>
      </c>
      <c r="P125">
        <v>347.7</v>
      </c>
      <c r="Q125" s="5">
        <f t="shared" si="30"/>
        <v>0.2037717</v>
      </c>
      <c r="R125" s="6">
        <f t="shared" si="31"/>
        <v>3.4770000000000002E-2</v>
      </c>
      <c r="U125" t="s">
        <v>180</v>
      </c>
      <c r="V125">
        <v>346.00799999999998</v>
      </c>
      <c r="W125">
        <v>-5.8782199999999998</v>
      </c>
      <c r="X125">
        <v>-2033.66</v>
      </c>
      <c r="Y125">
        <f t="shared" si="25"/>
        <v>5.8782199999999998</v>
      </c>
      <c r="Z125" s="7">
        <f t="shared" si="26"/>
        <v>2.0336600000000002</v>
      </c>
      <c r="AB125" s="1">
        <v>45112.712048611109</v>
      </c>
      <c r="AC125" t="s">
        <v>42</v>
      </c>
      <c r="AD125">
        <v>0.3</v>
      </c>
      <c r="AE125">
        <v>229.9</v>
      </c>
      <c r="AF125">
        <v>0.1</v>
      </c>
      <c r="AG125">
        <v>348.1</v>
      </c>
      <c r="AH125" s="5">
        <f t="shared" si="32"/>
        <v>0.20484089999999996</v>
      </c>
      <c r="AI125" s="17">
        <f t="shared" si="33"/>
        <v>3.4810000000000001E-2</v>
      </c>
      <c r="AM125" t="s">
        <v>1797</v>
      </c>
      <c r="AN125">
        <v>346.00099999999998</v>
      </c>
      <c r="AO125">
        <v>-19.986599999999999</v>
      </c>
      <c r="AP125">
        <v>-6915.26</v>
      </c>
      <c r="AQ125">
        <f t="shared" si="27"/>
        <v>19.986599999999999</v>
      </c>
      <c r="AR125" s="7">
        <f t="shared" si="28"/>
        <v>6.91526</v>
      </c>
      <c r="AT125" s="1">
        <v>45112.728310185186</v>
      </c>
      <c r="AU125">
        <v>0</v>
      </c>
      <c r="AV125">
        <v>0.3</v>
      </c>
      <c r="AW125">
        <v>229.2</v>
      </c>
      <c r="AX125">
        <v>0.1</v>
      </c>
      <c r="AY125">
        <v>348.1</v>
      </c>
      <c r="AZ125" s="5">
        <f t="shared" si="34"/>
        <v>0.20421719999999996</v>
      </c>
      <c r="BA125" s="6">
        <f t="shared" si="35"/>
        <v>3.4810000000000001E-2</v>
      </c>
    </row>
    <row r="126" spans="4:53" x14ac:dyDescent="0.35">
      <c r="D126" t="s">
        <v>1100</v>
      </c>
      <c r="E126">
        <v>346.09300000000002</v>
      </c>
      <c r="F126">
        <v>-19.9832</v>
      </c>
      <c r="G126">
        <v>-6915.41</v>
      </c>
      <c r="H126">
        <f t="shared" si="24"/>
        <v>19.9832</v>
      </c>
      <c r="I126" s="7">
        <f t="shared" si="29"/>
        <v>6.9154099999999996</v>
      </c>
      <c r="K126" s="1">
        <v>45112.702777777777</v>
      </c>
      <c r="L126">
        <v>0</v>
      </c>
      <c r="M126">
        <v>0.3</v>
      </c>
      <c r="N126">
        <v>228.7</v>
      </c>
      <c r="O126">
        <v>0.1</v>
      </c>
      <c r="P126">
        <v>347.7</v>
      </c>
      <c r="Q126" s="5">
        <f t="shared" si="30"/>
        <v>0.2037717</v>
      </c>
      <c r="R126" s="6">
        <f t="shared" si="31"/>
        <v>3.4770000000000002E-2</v>
      </c>
      <c r="U126" t="s">
        <v>181</v>
      </c>
      <c r="V126">
        <v>346.00799999999998</v>
      </c>
      <c r="W126">
        <v>-5.8787099999999999</v>
      </c>
      <c r="X126">
        <v>-2033.86</v>
      </c>
      <c r="Y126">
        <f t="shared" si="25"/>
        <v>5.8787099999999999</v>
      </c>
      <c r="Z126" s="7">
        <f t="shared" si="26"/>
        <v>2.0338599999999998</v>
      </c>
      <c r="AB126" s="1">
        <v>45112.712071759262</v>
      </c>
      <c r="AC126" t="s">
        <v>42</v>
      </c>
      <c r="AD126">
        <v>0.3</v>
      </c>
      <c r="AE126">
        <v>230</v>
      </c>
      <c r="AF126">
        <v>0.1</v>
      </c>
      <c r="AG126">
        <v>348.1</v>
      </c>
      <c r="AH126" s="5">
        <f t="shared" si="32"/>
        <v>0.20493</v>
      </c>
      <c r="AI126" s="17">
        <f t="shared" si="33"/>
        <v>3.4810000000000001E-2</v>
      </c>
      <c r="AM126" t="s">
        <v>1798</v>
      </c>
      <c r="AN126">
        <v>346.00599999999997</v>
      </c>
      <c r="AO126">
        <v>-19.987300000000001</v>
      </c>
      <c r="AP126">
        <v>-6915.48</v>
      </c>
      <c r="AQ126">
        <f t="shared" si="27"/>
        <v>19.987300000000001</v>
      </c>
      <c r="AR126" s="7">
        <f t="shared" si="28"/>
        <v>6.9154799999999996</v>
      </c>
      <c r="AT126" s="1">
        <v>45112.728333333333</v>
      </c>
      <c r="AU126">
        <v>0</v>
      </c>
      <c r="AV126">
        <v>0.3</v>
      </c>
      <c r="AW126">
        <v>229.1</v>
      </c>
      <c r="AX126">
        <v>0.1</v>
      </c>
      <c r="AY126">
        <v>348.1</v>
      </c>
      <c r="AZ126" s="5">
        <f t="shared" si="34"/>
        <v>0.20412809999999995</v>
      </c>
      <c r="BA126" s="6">
        <f t="shared" si="35"/>
        <v>3.4810000000000001E-2</v>
      </c>
    </row>
    <row r="127" spans="4:53" x14ac:dyDescent="0.35">
      <c r="D127" t="s">
        <v>1101</v>
      </c>
      <c r="E127">
        <v>346.09300000000002</v>
      </c>
      <c r="F127">
        <v>-19.9832</v>
      </c>
      <c r="G127">
        <v>-6915.41</v>
      </c>
      <c r="H127">
        <f t="shared" si="24"/>
        <v>19.9832</v>
      </c>
      <c r="I127" s="7">
        <f t="shared" si="29"/>
        <v>6.9154099999999996</v>
      </c>
      <c r="K127" s="1">
        <v>45112.702777777777</v>
      </c>
      <c r="L127">
        <v>0</v>
      </c>
      <c r="M127">
        <v>0.3</v>
      </c>
      <c r="N127">
        <v>228.7</v>
      </c>
      <c r="O127">
        <v>0.1</v>
      </c>
      <c r="P127">
        <v>347.7</v>
      </c>
      <c r="Q127" s="5">
        <f t="shared" si="30"/>
        <v>0.2037717</v>
      </c>
      <c r="R127" s="6">
        <f t="shared" si="31"/>
        <v>3.4770000000000002E-2</v>
      </c>
      <c r="U127" t="s">
        <v>182</v>
      </c>
      <c r="V127">
        <v>346.00799999999998</v>
      </c>
      <c r="W127">
        <v>-5.8787099999999999</v>
      </c>
      <c r="X127">
        <v>-2033.86</v>
      </c>
      <c r="Y127">
        <f t="shared" si="25"/>
        <v>5.8787099999999999</v>
      </c>
      <c r="Z127" s="7">
        <f t="shared" si="26"/>
        <v>2.0338599999999998</v>
      </c>
      <c r="AB127" s="1">
        <v>45112.712106481478</v>
      </c>
      <c r="AC127" t="s">
        <v>42</v>
      </c>
      <c r="AD127">
        <v>0.3</v>
      </c>
      <c r="AE127">
        <v>229.8</v>
      </c>
      <c r="AF127">
        <v>0.1</v>
      </c>
      <c r="AG127">
        <v>348.1</v>
      </c>
      <c r="AH127" s="5">
        <f t="shared" si="32"/>
        <v>0.20475179999999998</v>
      </c>
      <c r="AI127" s="17">
        <f t="shared" si="33"/>
        <v>3.4810000000000001E-2</v>
      </c>
      <c r="AM127" t="s">
        <v>1799</v>
      </c>
      <c r="AN127">
        <v>346.00599999999997</v>
      </c>
      <c r="AO127">
        <v>-19.987300000000001</v>
      </c>
      <c r="AP127">
        <v>-6915.48</v>
      </c>
      <c r="AQ127">
        <f t="shared" si="27"/>
        <v>19.987300000000001</v>
      </c>
      <c r="AR127" s="7">
        <f t="shared" si="28"/>
        <v>6.9154799999999996</v>
      </c>
      <c r="AT127" s="1">
        <v>45112.728368055556</v>
      </c>
      <c r="AU127">
        <v>0</v>
      </c>
      <c r="AV127">
        <v>0.3</v>
      </c>
      <c r="AW127">
        <v>229</v>
      </c>
      <c r="AX127">
        <v>0.1</v>
      </c>
      <c r="AY127">
        <v>348.1</v>
      </c>
      <c r="AZ127" s="5">
        <f t="shared" si="34"/>
        <v>0.20403900000000003</v>
      </c>
      <c r="BA127" s="6">
        <f t="shared" si="35"/>
        <v>3.4810000000000001E-2</v>
      </c>
    </row>
    <row r="128" spans="4:53" x14ac:dyDescent="0.35">
      <c r="D128" t="s">
        <v>1102</v>
      </c>
      <c r="E128">
        <v>346.096</v>
      </c>
      <c r="F128">
        <v>-19.984100000000002</v>
      </c>
      <c r="G128">
        <v>-6915.84</v>
      </c>
      <c r="H128">
        <f t="shared" si="24"/>
        <v>19.984100000000002</v>
      </c>
      <c r="I128" s="7">
        <f t="shared" si="29"/>
        <v>6.9158400000000002</v>
      </c>
      <c r="K128" s="1">
        <v>45112.702777777777</v>
      </c>
      <c r="L128">
        <v>0</v>
      </c>
      <c r="M128">
        <v>0.3</v>
      </c>
      <c r="N128">
        <v>228.6</v>
      </c>
      <c r="O128">
        <v>0.1</v>
      </c>
      <c r="P128">
        <v>347.7</v>
      </c>
      <c r="Q128" s="5">
        <f t="shared" si="30"/>
        <v>0.20368259999999999</v>
      </c>
      <c r="R128" s="6">
        <f t="shared" si="31"/>
        <v>3.4770000000000002E-2</v>
      </c>
      <c r="U128" t="s">
        <v>183</v>
      </c>
      <c r="V128">
        <v>346.012</v>
      </c>
      <c r="W128">
        <v>-12.720599999999999</v>
      </c>
      <c r="X128">
        <v>-4401.91</v>
      </c>
      <c r="Y128">
        <f t="shared" si="25"/>
        <v>12.720599999999999</v>
      </c>
      <c r="Z128" s="7">
        <f t="shared" si="26"/>
        <v>4.40191</v>
      </c>
      <c r="AB128" s="1">
        <v>45112.712129629632</v>
      </c>
      <c r="AC128" t="s">
        <v>42</v>
      </c>
      <c r="AD128">
        <v>0.3</v>
      </c>
      <c r="AE128">
        <v>229.8</v>
      </c>
      <c r="AF128">
        <v>0.1</v>
      </c>
      <c r="AG128">
        <v>348.1</v>
      </c>
      <c r="AH128" s="5">
        <f t="shared" si="32"/>
        <v>0.20475179999999998</v>
      </c>
      <c r="AI128" s="17">
        <f t="shared" si="33"/>
        <v>3.4810000000000001E-2</v>
      </c>
      <c r="AM128" t="s">
        <v>1800</v>
      </c>
      <c r="AN128">
        <v>346.01100000000002</v>
      </c>
      <c r="AO128">
        <v>-19.989699999999999</v>
      </c>
      <c r="AP128">
        <v>-6916.48</v>
      </c>
      <c r="AQ128">
        <f t="shared" si="27"/>
        <v>19.989699999999999</v>
      </c>
      <c r="AR128" s="7">
        <f t="shared" si="28"/>
        <v>6.91648</v>
      </c>
      <c r="AT128" s="1">
        <v>45112.728391203702</v>
      </c>
      <c r="AU128">
        <v>0</v>
      </c>
      <c r="AV128">
        <v>0.3</v>
      </c>
      <c r="AW128">
        <v>228.9</v>
      </c>
      <c r="AX128">
        <v>0.1</v>
      </c>
      <c r="AY128">
        <v>348.1</v>
      </c>
      <c r="AZ128" s="5">
        <f t="shared" si="34"/>
        <v>0.20394990000000002</v>
      </c>
      <c r="BA128" s="6">
        <f t="shared" si="35"/>
        <v>3.4810000000000001E-2</v>
      </c>
    </row>
    <row r="129" spans="4:53" x14ac:dyDescent="0.35">
      <c r="D129" t="s">
        <v>1103</v>
      </c>
      <c r="E129">
        <v>346.096</v>
      </c>
      <c r="F129">
        <v>-19.984100000000002</v>
      </c>
      <c r="G129">
        <v>-6915.84</v>
      </c>
      <c r="H129">
        <f t="shared" si="24"/>
        <v>19.984100000000002</v>
      </c>
      <c r="I129" s="7">
        <f t="shared" si="29"/>
        <v>6.9158400000000002</v>
      </c>
      <c r="K129" s="1">
        <v>45112.702777777777</v>
      </c>
      <c r="L129">
        <v>0</v>
      </c>
      <c r="M129">
        <v>0.3</v>
      </c>
      <c r="N129">
        <v>228.5</v>
      </c>
      <c r="O129">
        <v>0.1</v>
      </c>
      <c r="P129">
        <v>347.7</v>
      </c>
      <c r="Q129" s="5">
        <f t="shared" si="30"/>
        <v>0.20359349999999998</v>
      </c>
      <c r="R129" s="6">
        <f t="shared" si="31"/>
        <v>3.4770000000000002E-2</v>
      </c>
      <c r="U129" t="s">
        <v>184</v>
      </c>
      <c r="V129">
        <v>346.012</v>
      </c>
      <c r="W129">
        <v>-12.720599999999999</v>
      </c>
      <c r="X129">
        <v>-4401.91</v>
      </c>
      <c r="Y129">
        <f t="shared" si="25"/>
        <v>12.720599999999999</v>
      </c>
      <c r="Z129" s="7">
        <f t="shared" si="26"/>
        <v>4.40191</v>
      </c>
      <c r="AB129" s="1">
        <v>45112.712164351855</v>
      </c>
      <c r="AC129" t="s">
        <v>42</v>
      </c>
      <c r="AD129">
        <v>0.3</v>
      </c>
      <c r="AE129">
        <v>229.7</v>
      </c>
      <c r="AF129">
        <v>0.1</v>
      </c>
      <c r="AG129">
        <v>348.1</v>
      </c>
      <c r="AH129" s="5">
        <f t="shared" si="32"/>
        <v>0.2046627</v>
      </c>
      <c r="AI129" s="17">
        <f t="shared" si="33"/>
        <v>3.4810000000000001E-2</v>
      </c>
      <c r="AM129" t="s">
        <v>1801</v>
      </c>
      <c r="AN129">
        <v>346.01100000000002</v>
      </c>
      <c r="AO129">
        <v>-19.989699999999999</v>
      </c>
      <c r="AP129">
        <v>-6916.48</v>
      </c>
      <c r="AQ129">
        <f t="shared" si="27"/>
        <v>19.989699999999999</v>
      </c>
      <c r="AR129" s="7">
        <f t="shared" si="28"/>
        <v>6.91648</v>
      </c>
      <c r="AT129" s="1">
        <v>45112.728425925925</v>
      </c>
      <c r="AU129">
        <v>0</v>
      </c>
      <c r="AV129">
        <v>0.3</v>
      </c>
      <c r="AW129">
        <v>228.8</v>
      </c>
      <c r="AX129">
        <v>0.1</v>
      </c>
      <c r="AY129">
        <v>348.1</v>
      </c>
      <c r="AZ129" s="5">
        <f t="shared" si="34"/>
        <v>0.20386079999999998</v>
      </c>
      <c r="BA129" s="6">
        <f t="shared" si="35"/>
        <v>3.4810000000000001E-2</v>
      </c>
    </row>
    <row r="130" spans="4:53" x14ac:dyDescent="0.35">
      <c r="D130" t="s">
        <v>1104</v>
      </c>
      <c r="E130">
        <v>346.1</v>
      </c>
      <c r="F130">
        <v>-19.985099999999999</v>
      </c>
      <c r="G130">
        <v>-6916.34</v>
      </c>
      <c r="H130">
        <f t="shared" si="24"/>
        <v>19.985099999999999</v>
      </c>
      <c r="I130" s="7">
        <f t="shared" si="29"/>
        <v>6.9163399999999999</v>
      </c>
      <c r="K130" s="1">
        <v>45112.702777777777</v>
      </c>
      <c r="L130">
        <v>0</v>
      </c>
      <c r="M130">
        <v>0.3</v>
      </c>
      <c r="N130">
        <v>228.8</v>
      </c>
      <c r="O130">
        <v>0.1</v>
      </c>
      <c r="P130">
        <v>347.7</v>
      </c>
      <c r="Q130" s="5">
        <f t="shared" ref="Q130:Q145" si="36">M130*N130*$A$2*3/1000</f>
        <v>0.20386079999999998</v>
      </c>
      <c r="R130" s="6">
        <f t="shared" ref="R130:R145" si="37">O130*P130/1000</f>
        <v>3.4770000000000002E-2</v>
      </c>
      <c r="U130" t="s">
        <v>185</v>
      </c>
      <c r="V130">
        <v>346.01400000000001</v>
      </c>
      <c r="W130">
        <v>-12.7273</v>
      </c>
      <c r="X130">
        <v>-4403.55</v>
      </c>
      <c r="Y130">
        <f t="shared" si="25"/>
        <v>12.7273</v>
      </c>
      <c r="Z130" s="7">
        <f t="shared" si="26"/>
        <v>4.4035500000000001</v>
      </c>
      <c r="AB130" s="1">
        <v>45112.712187500001</v>
      </c>
      <c r="AC130" t="s">
        <v>42</v>
      </c>
      <c r="AD130">
        <v>0.3</v>
      </c>
      <c r="AE130">
        <v>229.8</v>
      </c>
      <c r="AF130">
        <v>0.1</v>
      </c>
      <c r="AG130">
        <v>348.1</v>
      </c>
      <c r="AH130" s="5">
        <f t="shared" ref="AH130:AH145" si="38">AD130*AE130*$A$2*3/1000</f>
        <v>0.20475179999999998</v>
      </c>
      <c r="AI130" s="17">
        <f t="shared" ref="AI130:AI145" si="39">AF130*AG130/1000</f>
        <v>3.4810000000000001E-2</v>
      </c>
      <c r="AM130" t="s">
        <v>1802</v>
      </c>
      <c r="AN130">
        <v>346.017</v>
      </c>
      <c r="AO130">
        <v>-19.9892</v>
      </c>
      <c r="AP130">
        <v>-6916.33</v>
      </c>
      <c r="AQ130">
        <f t="shared" si="27"/>
        <v>19.9892</v>
      </c>
      <c r="AR130" s="7">
        <f t="shared" si="28"/>
        <v>6.9163300000000003</v>
      </c>
      <c r="AT130" s="1">
        <v>45112.728449074071</v>
      </c>
      <c r="AU130">
        <v>0</v>
      </c>
      <c r="AV130">
        <v>0.3</v>
      </c>
      <c r="AW130">
        <v>228.7</v>
      </c>
      <c r="AX130">
        <v>0.1</v>
      </c>
      <c r="AY130">
        <v>348.1</v>
      </c>
      <c r="AZ130" s="5">
        <f t="shared" ref="AZ130:AZ145" si="40">AV130*AW130*$A$2*3/1000</f>
        <v>0.2037717</v>
      </c>
      <c r="BA130" s="6">
        <f t="shared" ref="BA130:BA145" si="41">AX130*AY130/1000</f>
        <v>3.4810000000000001E-2</v>
      </c>
    </row>
    <row r="131" spans="4:53" x14ac:dyDescent="0.35">
      <c r="D131" t="s">
        <v>1105</v>
      </c>
      <c r="E131">
        <v>346.1</v>
      </c>
      <c r="F131">
        <v>-19.985099999999999</v>
      </c>
      <c r="G131">
        <v>-6916.34</v>
      </c>
      <c r="H131">
        <f t="shared" ref="H131:H194" si="42">ABS(F131)</f>
        <v>19.985099999999999</v>
      </c>
      <c r="I131" s="7">
        <f t="shared" si="29"/>
        <v>6.9163399999999999</v>
      </c>
      <c r="K131" s="1">
        <v>45112.702777777777</v>
      </c>
      <c r="L131">
        <v>0</v>
      </c>
      <c r="M131">
        <v>0.3</v>
      </c>
      <c r="N131">
        <v>228.9</v>
      </c>
      <c r="O131">
        <v>0.1</v>
      </c>
      <c r="P131">
        <v>347.7</v>
      </c>
      <c r="Q131" s="5">
        <f t="shared" si="36"/>
        <v>0.20394990000000002</v>
      </c>
      <c r="R131" s="6">
        <f t="shared" si="37"/>
        <v>3.4770000000000002E-2</v>
      </c>
      <c r="U131" t="s">
        <v>186</v>
      </c>
      <c r="V131">
        <v>346.01400000000001</v>
      </c>
      <c r="W131">
        <v>-12.7273</v>
      </c>
      <c r="X131">
        <v>-4403.55</v>
      </c>
      <c r="Y131">
        <f t="shared" ref="Y131:Y194" si="43">ABS(W131)</f>
        <v>12.7273</v>
      </c>
      <c r="Z131" s="7">
        <f t="shared" ref="Z131:Z194" si="44">ABS(X131/1000)</f>
        <v>4.4035500000000001</v>
      </c>
      <c r="AB131" s="1">
        <v>45112.712210648147</v>
      </c>
      <c r="AC131" t="s">
        <v>42</v>
      </c>
      <c r="AD131">
        <v>0.3</v>
      </c>
      <c r="AE131">
        <v>229.8</v>
      </c>
      <c r="AF131">
        <v>0.1</v>
      </c>
      <c r="AG131">
        <v>348.1</v>
      </c>
      <c r="AH131" s="5">
        <f t="shared" si="38"/>
        <v>0.20475179999999998</v>
      </c>
      <c r="AI131" s="17">
        <f t="shared" si="39"/>
        <v>3.4810000000000001E-2</v>
      </c>
      <c r="AM131" t="s">
        <v>1803</v>
      </c>
      <c r="AN131">
        <v>346.017</v>
      </c>
      <c r="AO131">
        <v>-19.9892</v>
      </c>
      <c r="AP131">
        <v>-6916.33</v>
      </c>
      <c r="AQ131">
        <f t="shared" ref="AQ131:AQ194" si="45">ABS(AO131)</f>
        <v>19.9892</v>
      </c>
      <c r="AR131" s="7">
        <f t="shared" ref="AR131:AR194" si="46">ABS(AP131/1000)</f>
        <v>6.9163300000000003</v>
      </c>
      <c r="AT131" s="1">
        <v>45112.728483796294</v>
      </c>
      <c r="AU131">
        <v>0</v>
      </c>
      <c r="AV131">
        <v>0</v>
      </c>
      <c r="AW131">
        <v>0</v>
      </c>
      <c r="AX131">
        <v>0</v>
      </c>
      <c r="AY131">
        <v>0</v>
      </c>
      <c r="AZ131" s="5">
        <f t="shared" si="40"/>
        <v>0</v>
      </c>
      <c r="BA131" s="6">
        <f t="shared" si="41"/>
        <v>0</v>
      </c>
    </row>
    <row r="132" spans="4:53" x14ac:dyDescent="0.35">
      <c r="D132" t="s">
        <v>1106</v>
      </c>
      <c r="E132">
        <v>346.10700000000003</v>
      </c>
      <c r="F132">
        <v>-19.9832</v>
      </c>
      <c r="G132">
        <v>-6915.78</v>
      </c>
      <c r="H132">
        <f t="shared" si="42"/>
        <v>19.9832</v>
      </c>
      <c r="I132" s="7">
        <f t="shared" ref="I132:I195" si="47">ABS(G132/1000)</f>
        <v>6.9157799999999998</v>
      </c>
      <c r="K132" s="1">
        <v>45112.702777777777</v>
      </c>
      <c r="L132">
        <v>0</v>
      </c>
      <c r="M132">
        <v>0.3</v>
      </c>
      <c r="N132">
        <v>228.9</v>
      </c>
      <c r="O132">
        <v>0.1</v>
      </c>
      <c r="P132">
        <v>347.7</v>
      </c>
      <c r="Q132" s="5">
        <f t="shared" si="36"/>
        <v>0.20394990000000002</v>
      </c>
      <c r="R132" s="6">
        <f t="shared" si="37"/>
        <v>3.4770000000000002E-2</v>
      </c>
      <c r="U132" t="s">
        <v>187</v>
      </c>
      <c r="V132">
        <v>346.017</v>
      </c>
      <c r="W132">
        <v>-12.7264</v>
      </c>
      <c r="X132">
        <v>-4403.34</v>
      </c>
      <c r="Y132">
        <f t="shared" si="43"/>
        <v>12.7264</v>
      </c>
      <c r="Z132" s="7">
        <f t="shared" si="44"/>
        <v>4.40334</v>
      </c>
      <c r="AB132" s="1">
        <v>45112.712245370371</v>
      </c>
      <c r="AC132" t="s">
        <v>42</v>
      </c>
      <c r="AD132">
        <v>0.3</v>
      </c>
      <c r="AE132">
        <v>229.9</v>
      </c>
      <c r="AF132">
        <v>0.1</v>
      </c>
      <c r="AG132">
        <v>348.1</v>
      </c>
      <c r="AH132" s="5">
        <f t="shared" si="38"/>
        <v>0.20484089999999996</v>
      </c>
      <c r="AI132" s="17">
        <f t="shared" si="39"/>
        <v>3.4810000000000001E-2</v>
      </c>
      <c r="AM132" t="s">
        <v>1804</v>
      </c>
      <c r="AN132">
        <v>346.02199999999999</v>
      </c>
      <c r="AO132">
        <v>-19.988900000000001</v>
      </c>
      <c r="AP132">
        <v>-6916.75</v>
      </c>
      <c r="AQ132">
        <f t="shared" si="45"/>
        <v>19.988900000000001</v>
      </c>
      <c r="AR132" s="7">
        <f t="shared" si="46"/>
        <v>6.9167500000000004</v>
      </c>
      <c r="AT132" s="1">
        <v>45112.728506944448</v>
      </c>
      <c r="AU132">
        <v>0</v>
      </c>
      <c r="AV132">
        <v>0.3</v>
      </c>
      <c r="AW132">
        <v>229.2</v>
      </c>
      <c r="AX132">
        <v>0.1</v>
      </c>
      <c r="AY132">
        <v>348.2</v>
      </c>
      <c r="AZ132" s="5">
        <f t="shared" si="40"/>
        <v>0.20421719999999996</v>
      </c>
      <c r="BA132" s="6">
        <f t="shared" si="41"/>
        <v>3.4820000000000004E-2</v>
      </c>
    </row>
    <row r="133" spans="4:53" x14ac:dyDescent="0.35">
      <c r="D133" t="s">
        <v>1107</v>
      </c>
      <c r="E133">
        <v>346.10700000000003</v>
      </c>
      <c r="F133">
        <v>-19.9832</v>
      </c>
      <c r="G133">
        <v>-6915.78</v>
      </c>
      <c r="H133">
        <f t="shared" si="42"/>
        <v>19.9832</v>
      </c>
      <c r="I133" s="7">
        <f t="shared" si="47"/>
        <v>6.9157799999999998</v>
      </c>
      <c r="K133" s="1">
        <v>45112.702777777777</v>
      </c>
      <c r="L133">
        <v>0</v>
      </c>
      <c r="M133">
        <v>0.3</v>
      </c>
      <c r="N133">
        <v>228.7</v>
      </c>
      <c r="O133">
        <v>0.1</v>
      </c>
      <c r="P133">
        <v>347.7</v>
      </c>
      <c r="Q133" s="5">
        <f t="shared" si="36"/>
        <v>0.2037717</v>
      </c>
      <c r="R133" s="6">
        <f t="shared" si="37"/>
        <v>3.4770000000000002E-2</v>
      </c>
      <c r="U133" t="s">
        <v>188</v>
      </c>
      <c r="V133">
        <v>346.017</v>
      </c>
      <c r="W133">
        <v>-12.7264</v>
      </c>
      <c r="X133">
        <v>-4403.34</v>
      </c>
      <c r="Y133">
        <f t="shared" si="43"/>
        <v>12.7264</v>
      </c>
      <c r="Z133" s="7">
        <f t="shared" si="44"/>
        <v>4.40334</v>
      </c>
      <c r="AB133" s="1">
        <v>45112.712268518517</v>
      </c>
      <c r="AC133" t="s">
        <v>42</v>
      </c>
      <c r="AD133">
        <v>0.3</v>
      </c>
      <c r="AE133">
        <v>229.8</v>
      </c>
      <c r="AF133">
        <v>0.1</v>
      </c>
      <c r="AG133">
        <v>348.1</v>
      </c>
      <c r="AH133" s="5">
        <f t="shared" si="38"/>
        <v>0.20475179999999998</v>
      </c>
      <c r="AI133" s="17">
        <f t="shared" si="39"/>
        <v>3.4810000000000001E-2</v>
      </c>
      <c r="AM133" t="s">
        <v>1805</v>
      </c>
      <c r="AN133">
        <v>346.02199999999999</v>
      </c>
      <c r="AO133">
        <v>-19.988900000000001</v>
      </c>
      <c r="AP133">
        <v>-6916.75</v>
      </c>
      <c r="AQ133">
        <f t="shared" si="45"/>
        <v>19.988900000000001</v>
      </c>
      <c r="AR133" s="7">
        <f t="shared" si="46"/>
        <v>6.9167500000000004</v>
      </c>
      <c r="AT133" s="1">
        <v>45112.728530092594</v>
      </c>
      <c r="AU133">
        <v>0</v>
      </c>
      <c r="AV133">
        <v>0.3</v>
      </c>
      <c r="AW133">
        <v>229.1</v>
      </c>
      <c r="AX133">
        <v>0.1</v>
      </c>
      <c r="AY133">
        <v>348.1</v>
      </c>
      <c r="AZ133" s="5">
        <f t="shared" si="40"/>
        <v>0.20412809999999995</v>
      </c>
      <c r="BA133" s="6">
        <f t="shared" si="41"/>
        <v>3.4810000000000001E-2</v>
      </c>
    </row>
    <row r="134" spans="4:53" x14ac:dyDescent="0.35">
      <c r="D134" t="s">
        <v>1108</v>
      </c>
      <c r="E134">
        <v>346.10899999999998</v>
      </c>
      <c r="F134">
        <v>-19.9834</v>
      </c>
      <c r="G134">
        <v>-6915.88</v>
      </c>
      <c r="H134">
        <f t="shared" si="42"/>
        <v>19.9834</v>
      </c>
      <c r="I134" s="7">
        <f t="shared" si="47"/>
        <v>6.9158800000000005</v>
      </c>
      <c r="K134" s="1">
        <v>45112.702777777777</v>
      </c>
      <c r="L134">
        <v>0</v>
      </c>
      <c r="M134">
        <v>0.3</v>
      </c>
      <c r="N134">
        <v>228.6</v>
      </c>
      <c r="O134">
        <v>0.1</v>
      </c>
      <c r="P134">
        <v>347.7</v>
      </c>
      <c r="Q134" s="5">
        <f t="shared" si="36"/>
        <v>0.20368259999999999</v>
      </c>
      <c r="R134" s="6">
        <f t="shared" si="37"/>
        <v>3.4770000000000002E-2</v>
      </c>
      <c r="U134" t="s">
        <v>189</v>
      </c>
      <c r="V134">
        <v>346.02</v>
      </c>
      <c r="W134">
        <v>-5.8833599999999997</v>
      </c>
      <c r="X134">
        <v>-2035.1</v>
      </c>
      <c r="Y134">
        <f t="shared" si="43"/>
        <v>5.8833599999999997</v>
      </c>
      <c r="Z134" s="7">
        <f t="shared" si="44"/>
        <v>2.0350999999999999</v>
      </c>
      <c r="AB134" s="1">
        <v>45112.712291666663</v>
      </c>
      <c r="AC134" t="s">
        <v>42</v>
      </c>
      <c r="AD134">
        <v>0.3</v>
      </c>
      <c r="AE134">
        <v>229.9</v>
      </c>
      <c r="AF134">
        <v>0.1</v>
      </c>
      <c r="AG134">
        <v>347.9</v>
      </c>
      <c r="AH134" s="5">
        <f t="shared" si="38"/>
        <v>0.20484089999999996</v>
      </c>
      <c r="AI134" s="17">
        <f t="shared" si="39"/>
        <v>3.4790000000000001E-2</v>
      </c>
      <c r="AM134" t="s">
        <v>1806</v>
      </c>
      <c r="AN134">
        <v>346.02699999999999</v>
      </c>
      <c r="AO134">
        <v>-19.991399999999999</v>
      </c>
      <c r="AP134">
        <v>-6917.63</v>
      </c>
      <c r="AQ134">
        <f t="shared" si="45"/>
        <v>19.991399999999999</v>
      </c>
      <c r="AR134" s="7">
        <f t="shared" si="46"/>
        <v>6.9176299999999999</v>
      </c>
      <c r="AT134" s="1">
        <v>45112.72855324074</v>
      </c>
      <c r="AU134">
        <v>0</v>
      </c>
      <c r="AV134">
        <v>0.3</v>
      </c>
      <c r="AW134">
        <v>229.1</v>
      </c>
      <c r="AX134">
        <v>0.1</v>
      </c>
      <c r="AY134">
        <v>348.1</v>
      </c>
      <c r="AZ134" s="5">
        <f t="shared" si="40"/>
        <v>0.20412809999999995</v>
      </c>
      <c r="BA134" s="6">
        <f t="shared" si="41"/>
        <v>3.4810000000000001E-2</v>
      </c>
    </row>
    <row r="135" spans="4:53" x14ac:dyDescent="0.35">
      <c r="D135" t="s">
        <v>1109</v>
      </c>
      <c r="E135">
        <v>346.10899999999998</v>
      </c>
      <c r="F135">
        <v>-19.9834</v>
      </c>
      <c r="G135">
        <v>-6915.88</v>
      </c>
      <c r="H135">
        <f t="shared" si="42"/>
        <v>19.9834</v>
      </c>
      <c r="I135" s="7">
        <f t="shared" si="47"/>
        <v>6.9158800000000005</v>
      </c>
      <c r="K135" s="1">
        <v>45112.702777777777</v>
      </c>
      <c r="L135">
        <v>0</v>
      </c>
      <c r="M135">
        <v>0.3</v>
      </c>
      <c r="N135">
        <v>228.7</v>
      </c>
      <c r="O135">
        <v>0.1</v>
      </c>
      <c r="P135">
        <v>347.7</v>
      </c>
      <c r="Q135" s="5">
        <f t="shared" si="36"/>
        <v>0.2037717</v>
      </c>
      <c r="R135" s="6">
        <f t="shared" si="37"/>
        <v>3.4770000000000002E-2</v>
      </c>
      <c r="U135" t="s">
        <v>190</v>
      </c>
      <c r="V135">
        <v>346.02</v>
      </c>
      <c r="W135">
        <v>-5.8833599999999997</v>
      </c>
      <c r="X135">
        <v>-2035.1</v>
      </c>
      <c r="Y135">
        <f t="shared" si="43"/>
        <v>5.8833599999999997</v>
      </c>
      <c r="Z135" s="7">
        <f t="shared" si="44"/>
        <v>2.0350999999999999</v>
      </c>
      <c r="AB135" s="1">
        <v>45112.712314814817</v>
      </c>
      <c r="AC135" t="s">
        <v>42</v>
      </c>
      <c r="AD135">
        <v>0.3</v>
      </c>
      <c r="AE135">
        <v>229.9</v>
      </c>
      <c r="AF135">
        <v>0.1</v>
      </c>
      <c r="AG135">
        <v>348.1</v>
      </c>
      <c r="AH135" s="5">
        <f t="shared" si="38"/>
        <v>0.20484089999999996</v>
      </c>
      <c r="AI135" s="17">
        <f t="shared" si="39"/>
        <v>3.4810000000000001E-2</v>
      </c>
      <c r="AM135" t="s">
        <v>1807</v>
      </c>
      <c r="AN135">
        <v>346.02699999999999</v>
      </c>
      <c r="AO135">
        <v>-19.991399999999999</v>
      </c>
      <c r="AP135">
        <v>-6917.63</v>
      </c>
      <c r="AQ135">
        <f t="shared" si="45"/>
        <v>19.991399999999999</v>
      </c>
      <c r="AR135" s="7">
        <f t="shared" si="46"/>
        <v>6.9176299999999999</v>
      </c>
      <c r="AT135" s="1">
        <v>45112.728587962964</v>
      </c>
      <c r="AU135">
        <v>0</v>
      </c>
      <c r="AV135">
        <v>0.3</v>
      </c>
      <c r="AW135">
        <v>229.1</v>
      </c>
      <c r="AX135">
        <v>0.1</v>
      </c>
      <c r="AY135">
        <v>348.1</v>
      </c>
      <c r="AZ135" s="5">
        <f t="shared" si="40"/>
        <v>0.20412809999999995</v>
      </c>
      <c r="BA135" s="6">
        <f t="shared" si="41"/>
        <v>3.4810000000000001E-2</v>
      </c>
    </row>
    <row r="136" spans="4:53" x14ac:dyDescent="0.35">
      <c r="D136" t="s">
        <v>1110</v>
      </c>
      <c r="E136">
        <v>346.11399999999998</v>
      </c>
      <c r="F136">
        <v>-19.984400000000001</v>
      </c>
      <c r="G136">
        <v>-6916.29</v>
      </c>
      <c r="H136">
        <f t="shared" si="42"/>
        <v>19.984400000000001</v>
      </c>
      <c r="I136" s="7">
        <f t="shared" si="47"/>
        <v>6.91629</v>
      </c>
      <c r="K136" s="1">
        <v>45112.702777777777</v>
      </c>
      <c r="L136">
        <v>0</v>
      </c>
      <c r="M136">
        <v>0.3</v>
      </c>
      <c r="N136">
        <v>228.7</v>
      </c>
      <c r="O136">
        <v>0.1</v>
      </c>
      <c r="P136">
        <v>347.5</v>
      </c>
      <c r="Q136" s="5">
        <f t="shared" si="36"/>
        <v>0.2037717</v>
      </c>
      <c r="R136" s="6">
        <f t="shared" si="37"/>
        <v>3.4750000000000003E-2</v>
      </c>
      <c r="U136" t="s">
        <v>191</v>
      </c>
      <c r="V136">
        <v>346.02199999999999</v>
      </c>
      <c r="W136">
        <v>-5.8769999999999998</v>
      </c>
      <c r="X136">
        <v>-2033.4</v>
      </c>
      <c r="Y136">
        <f t="shared" si="43"/>
        <v>5.8769999999999998</v>
      </c>
      <c r="Z136" s="7">
        <f t="shared" si="44"/>
        <v>2.0333999999999999</v>
      </c>
      <c r="AB136" s="1">
        <v>45112.71234953704</v>
      </c>
      <c r="AC136" t="s">
        <v>42</v>
      </c>
      <c r="AD136">
        <v>0.3</v>
      </c>
      <c r="AE136">
        <v>229.9</v>
      </c>
      <c r="AF136">
        <v>0.1</v>
      </c>
      <c r="AG136">
        <v>348.1</v>
      </c>
      <c r="AH136" s="5">
        <f t="shared" si="38"/>
        <v>0.20484089999999996</v>
      </c>
      <c r="AI136" s="17">
        <f t="shared" si="39"/>
        <v>3.4810000000000001E-2</v>
      </c>
      <c r="AM136" t="s">
        <v>1808</v>
      </c>
      <c r="AN136">
        <v>346.036</v>
      </c>
      <c r="AO136">
        <v>-14.5341</v>
      </c>
      <c r="AP136">
        <v>-4687.8</v>
      </c>
      <c r="AQ136">
        <f t="shared" si="45"/>
        <v>14.5341</v>
      </c>
      <c r="AR136" s="7">
        <f t="shared" si="46"/>
        <v>4.6878000000000002</v>
      </c>
      <c r="AT136" s="1">
        <v>45112.72861111111</v>
      </c>
      <c r="AU136">
        <v>0</v>
      </c>
      <c r="AV136">
        <v>0.3</v>
      </c>
      <c r="AW136">
        <v>229</v>
      </c>
      <c r="AX136">
        <v>0.1</v>
      </c>
      <c r="AY136">
        <v>348.1</v>
      </c>
      <c r="AZ136" s="5">
        <f t="shared" si="40"/>
        <v>0.20403900000000003</v>
      </c>
      <c r="BA136" s="6">
        <f t="shared" si="41"/>
        <v>3.4810000000000001E-2</v>
      </c>
    </row>
    <row r="137" spans="4:53" x14ac:dyDescent="0.35">
      <c r="D137" t="s">
        <v>1111</v>
      </c>
      <c r="E137">
        <v>346.11399999999998</v>
      </c>
      <c r="F137">
        <v>-19.984400000000001</v>
      </c>
      <c r="G137">
        <v>-6916.29</v>
      </c>
      <c r="H137">
        <f t="shared" si="42"/>
        <v>19.984400000000001</v>
      </c>
      <c r="I137" s="7">
        <f t="shared" si="47"/>
        <v>6.91629</v>
      </c>
      <c r="K137" s="1">
        <v>45112.702777777777</v>
      </c>
      <c r="L137">
        <v>0</v>
      </c>
      <c r="M137">
        <v>0.3</v>
      </c>
      <c r="N137">
        <v>228.7</v>
      </c>
      <c r="O137">
        <v>0.1</v>
      </c>
      <c r="P137">
        <v>347.7</v>
      </c>
      <c r="Q137" s="5">
        <f t="shared" si="36"/>
        <v>0.2037717</v>
      </c>
      <c r="R137" s="6">
        <f t="shared" si="37"/>
        <v>3.4770000000000002E-2</v>
      </c>
      <c r="U137" t="s">
        <v>192</v>
      </c>
      <c r="V137">
        <v>346.02199999999999</v>
      </c>
      <c r="W137">
        <v>-5.8769999999999998</v>
      </c>
      <c r="X137">
        <v>-2033.4</v>
      </c>
      <c r="Y137">
        <f t="shared" si="43"/>
        <v>5.8769999999999998</v>
      </c>
      <c r="Z137" s="7">
        <f t="shared" si="44"/>
        <v>2.0333999999999999</v>
      </c>
      <c r="AB137" s="1">
        <v>45112.712372685186</v>
      </c>
      <c r="AC137" t="s">
        <v>42</v>
      </c>
      <c r="AD137">
        <v>0.3</v>
      </c>
      <c r="AE137">
        <v>229.9</v>
      </c>
      <c r="AF137">
        <v>0.1</v>
      </c>
      <c r="AG137">
        <v>348.1</v>
      </c>
      <c r="AH137" s="5">
        <f t="shared" si="38"/>
        <v>0.20484089999999996</v>
      </c>
      <c r="AI137" s="17">
        <f t="shared" si="39"/>
        <v>3.4810000000000001E-2</v>
      </c>
      <c r="AM137" t="s">
        <v>1809</v>
      </c>
      <c r="AN137">
        <v>346.036</v>
      </c>
      <c r="AO137">
        <v>-14.5341</v>
      </c>
      <c r="AP137">
        <v>-4687.8</v>
      </c>
      <c r="AQ137">
        <f t="shared" si="45"/>
        <v>14.5341</v>
      </c>
      <c r="AR137" s="7">
        <f t="shared" si="46"/>
        <v>4.6878000000000002</v>
      </c>
      <c r="AT137" s="1">
        <v>45112.728634259256</v>
      </c>
      <c r="AU137">
        <v>0</v>
      </c>
      <c r="AV137">
        <v>0.3</v>
      </c>
      <c r="AW137">
        <v>229</v>
      </c>
      <c r="AX137">
        <v>0.1</v>
      </c>
      <c r="AY137">
        <v>348.1</v>
      </c>
      <c r="AZ137" s="5">
        <f t="shared" si="40"/>
        <v>0.20403900000000003</v>
      </c>
      <c r="BA137" s="6">
        <f t="shared" si="41"/>
        <v>3.4810000000000001E-2</v>
      </c>
    </row>
    <row r="138" spans="4:53" x14ac:dyDescent="0.35">
      <c r="D138" t="s">
        <v>1112</v>
      </c>
      <c r="E138">
        <v>346.11900000000003</v>
      </c>
      <c r="F138">
        <v>-19.984400000000001</v>
      </c>
      <c r="G138">
        <v>-6916.4</v>
      </c>
      <c r="H138">
        <f t="shared" si="42"/>
        <v>19.984400000000001</v>
      </c>
      <c r="I138" s="7">
        <f t="shared" si="47"/>
        <v>6.9163999999999994</v>
      </c>
      <c r="K138" s="1">
        <v>45112.703472222223</v>
      </c>
      <c r="L138">
        <v>0</v>
      </c>
      <c r="M138">
        <v>0.3</v>
      </c>
      <c r="N138">
        <v>228.4</v>
      </c>
      <c r="O138">
        <v>0.1</v>
      </c>
      <c r="P138">
        <v>347.7</v>
      </c>
      <c r="Q138" s="5">
        <f t="shared" si="36"/>
        <v>0.2035044</v>
      </c>
      <c r="R138" s="6">
        <f t="shared" si="37"/>
        <v>3.4770000000000002E-2</v>
      </c>
      <c r="U138" t="s">
        <v>193</v>
      </c>
      <c r="V138">
        <v>346.024</v>
      </c>
      <c r="W138">
        <v>-5.8764599999999998</v>
      </c>
      <c r="X138">
        <v>-2033.14</v>
      </c>
      <c r="Y138">
        <f t="shared" si="43"/>
        <v>5.8764599999999998</v>
      </c>
      <c r="Z138" s="7">
        <f t="shared" si="44"/>
        <v>2.0331399999999999</v>
      </c>
      <c r="AB138" s="1">
        <v>45112.712395833332</v>
      </c>
      <c r="AC138" t="s">
        <v>42</v>
      </c>
      <c r="AD138">
        <v>0.3</v>
      </c>
      <c r="AE138">
        <v>229.9</v>
      </c>
      <c r="AF138">
        <v>0.1</v>
      </c>
      <c r="AG138">
        <v>347.9</v>
      </c>
      <c r="AH138" s="5">
        <f t="shared" si="38"/>
        <v>0.20484089999999996</v>
      </c>
      <c r="AI138" s="17">
        <f t="shared" si="39"/>
        <v>3.4790000000000001E-2</v>
      </c>
      <c r="AM138" t="s">
        <v>1810</v>
      </c>
      <c r="AN138">
        <v>346.03800000000001</v>
      </c>
      <c r="AO138">
        <v>-5.88089</v>
      </c>
      <c r="AP138">
        <v>-2034.83</v>
      </c>
      <c r="AQ138">
        <f t="shared" si="45"/>
        <v>5.88089</v>
      </c>
      <c r="AR138" s="7">
        <f t="shared" si="46"/>
        <v>2.0348299999999999</v>
      </c>
      <c r="AT138" s="1">
        <v>45112.72865740741</v>
      </c>
      <c r="AU138">
        <v>0</v>
      </c>
      <c r="AV138">
        <v>0.3</v>
      </c>
      <c r="AW138">
        <v>229</v>
      </c>
      <c r="AX138">
        <v>0.1</v>
      </c>
      <c r="AY138">
        <v>348.1</v>
      </c>
      <c r="AZ138" s="5">
        <f t="shared" si="40"/>
        <v>0.20403900000000003</v>
      </c>
      <c r="BA138" s="6">
        <f t="shared" si="41"/>
        <v>3.4810000000000001E-2</v>
      </c>
    </row>
    <row r="139" spans="4:53" x14ac:dyDescent="0.35">
      <c r="D139" t="s">
        <v>1113</v>
      </c>
      <c r="E139">
        <v>346.11900000000003</v>
      </c>
      <c r="F139">
        <v>-19.984400000000001</v>
      </c>
      <c r="G139">
        <v>-6916.4</v>
      </c>
      <c r="H139">
        <f t="shared" si="42"/>
        <v>19.984400000000001</v>
      </c>
      <c r="I139" s="7">
        <f t="shared" si="47"/>
        <v>6.9163999999999994</v>
      </c>
      <c r="K139" s="1">
        <v>45112.703472222223</v>
      </c>
      <c r="L139">
        <v>0</v>
      </c>
      <c r="M139">
        <v>0.3</v>
      </c>
      <c r="N139">
        <v>228.5</v>
      </c>
      <c r="O139">
        <v>0.1</v>
      </c>
      <c r="P139">
        <v>347.7</v>
      </c>
      <c r="Q139" s="5">
        <f t="shared" si="36"/>
        <v>0.20359349999999998</v>
      </c>
      <c r="R139" s="6">
        <f t="shared" si="37"/>
        <v>3.4770000000000002E-2</v>
      </c>
      <c r="U139" t="s">
        <v>194</v>
      </c>
      <c r="V139">
        <v>346.024</v>
      </c>
      <c r="W139">
        <v>-5.8764599999999998</v>
      </c>
      <c r="X139">
        <v>-2033.14</v>
      </c>
      <c r="Y139">
        <f t="shared" si="43"/>
        <v>5.8764599999999998</v>
      </c>
      <c r="Z139" s="7">
        <f t="shared" si="44"/>
        <v>2.0331399999999999</v>
      </c>
      <c r="AB139" s="1">
        <v>45112.712418981479</v>
      </c>
      <c r="AC139" t="s">
        <v>42</v>
      </c>
      <c r="AD139">
        <v>0.3</v>
      </c>
      <c r="AE139">
        <v>229.9</v>
      </c>
      <c r="AF139">
        <v>0.1</v>
      </c>
      <c r="AG139">
        <v>348.1</v>
      </c>
      <c r="AH139" s="5">
        <f t="shared" si="38"/>
        <v>0.20484089999999996</v>
      </c>
      <c r="AI139" s="17">
        <f t="shared" si="39"/>
        <v>3.4810000000000001E-2</v>
      </c>
      <c r="AM139" t="s">
        <v>1811</v>
      </c>
      <c r="AN139">
        <v>346.03800000000001</v>
      </c>
      <c r="AO139">
        <v>-5.88089</v>
      </c>
      <c r="AP139">
        <v>-2034.83</v>
      </c>
      <c r="AQ139">
        <f t="shared" si="45"/>
        <v>5.88089</v>
      </c>
      <c r="AR139" s="7">
        <f t="shared" si="46"/>
        <v>2.0348299999999999</v>
      </c>
      <c r="AT139" s="1">
        <v>45112.728680555556</v>
      </c>
      <c r="AU139">
        <v>0</v>
      </c>
      <c r="AV139">
        <v>0.3</v>
      </c>
      <c r="AW139">
        <v>229</v>
      </c>
      <c r="AX139">
        <v>0.1</v>
      </c>
      <c r="AY139">
        <v>348.1</v>
      </c>
      <c r="AZ139" s="5">
        <f t="shared" si="40"/>
        <v>0.20403900000000003</v>
      </c>
      <c r="BA139" s="6">
        <f t="shared" si="41"/>
        <v>3.4810000000000001E-2</v>
      </c>
    </row>
    <row r="140" spans="4:53" x14ac:dyDescent="0.35">
      <c r="D140" t="s">
        <v>1114</v>
      </c>
      <c r="E140">
        <v>346.12299999999999</v>
      </c>
      <c r="F140">
        <v>-19.984400000000001</v>
      </c>
      <c r="G140">
        <v>-6916.5</v>
      </c>
      <c r="H140">
        <f t="shared" si="42"/>
        <v>19.984400000000001</v>
      </c>
      <c r="I140" s="7">
        <f t="shared" si="47"/>
        <v>6.9165000000000001</v>
      </c>
      <c r="K140" s="1">
        <v>45112.703472222223</v>
      </c>
      <c r="L140">
        <v>0</v>
      </c>
      <c r="M140">
        <v>0.3</v>
      </c>
      <c r="N140">
        <v>228.5</v>
      </c>
      <c r="O140">
        <v>0.1</v>
      </c>
      <c r="P140">
        <v>347.7</v>
      </c>
      <c r="Q140" s="5">
        <f t="shared" si="36"/>
        <v>0.20359349999999998</v>
      </c>
      <c r="R140" s="6">
        <f t="shared" si="37"/>
        <v>3.4770000000000002E-2</v>
      </c>
      <c r="U140" t="s">
        <v>195</v>
      </c>
      <c r="V140">
        <v>346.02600000000001</v>
      </c>
      <c r="W140">
        <v>-5.8762100000000004</v>
      </c>
      <c r="X140">
        <v>-2033.07</v>
      </c>
      <c r="Y140">
        <f t="shared" si="43"/>
        <v>5.8762100000000004</v>
      </c>
      <c r="Z140" s="7">
        <f t="shared" si="44"/>
        <v>2.0330699999999999</v>
      </c>
      <c r="AB140" s="1">
        <v>45112.712453703702</v>
      </c>
      <c r="AC140" t="s">
        <v>42</v>
      </c>
      <c r="AD140">
        <v>0.3</v>
      </c>
      <c r="AE140">
        <v>229.8</v>
      </c>
      <c r="AF140">
        <v>0.1</v>
      </c>
      <c r="AG140">
        <v>348.1</v>
      </c>
      <c r="AH140" s="5">
        <f t="shared" si="38"/>
        <v>0.20475179999999998</v>
      </c>
      <c r="AI140" s="17">
        <f t="shared" si="39"/>
        <v>3.4810000000000001E-2</v>
      </c>
      <c r="AM140" t="s">
        <v>1812</v>
      </c>
      <c r="AN140">
        <v>346.03800000000001</v>
      </c>
      <c r="AO140">
        <v>-5.8788999999999998</v>
      </c>
      <c r="AP140">
        <v>-2034.11</v>
      </c>
      <c r="AQ140">
        <f t="shared" si="45"/>
        <v>5.8788999999999998</v>
      </c>
      <c r="AR140" s="7">
        <f t="shared" si="46"/>
        <v>2.0341100000000001</v>
      </c>
      <c r="AT140" s="1">
        <v>45112.728715277779</v>
      </c>
      <c r="AU140">
        <v>0</v>
      </c>
      <c r="AV140">
        <v>0.3</v>
      </c>
      <c r="AW140">
        <v>228.9</v>
      </c>
      <c r="AX140">
        <v>0.1</v>
      </c>
      <c r="AY140">
        <v>348.2</v>
      </c>
      <c r="AZ140" s="5">
        <f t="shared" si="40"/>
        <v>0.20394990000000002</v>
      </c>
      <c r="BA140" s="6">
        <f t="shared" si="41"/>
        <v>3.4820000000000004E-2</v>
      </c>
    </row>
    <row r="141" spans="4:53" x14ac:dyDescent="0.35">
      <c r="D141" t="s">
        <v>1115</v>
      </c>
      <c r="E141">
        <v>346.12299999999999</v>
      </c>
      <c r="F141">
        <v>-19.984400000000001</v>
      </c>
      <c r="G141">
        <v>-6916.5</v>
      </c>
      <c r="H141">
        <f t="shared" si="42"/>
        <v>19.984400000000001</v>
      </c>
      <c r="I141" s="7">
        <f t="shared" si="47"/>
        <v>6.9165000000000001</v>
      </c>
      <c r="K141" s="1">
        <v>45112.703472222223</v>
      </c>
      <c r="L141">
        <v>0</v>
      </c>
      <c r="M141">
        <v>0.3</v>
      </c>
      <c r="N141">
        <v>228.4</v>
      </c>
      <c r="O141">
        <v>0.1</v>
      </c>
      <c r="P141">
        <v>347.7</v>
      </c>
      <c r="Q141" s="5">
        <f t="shared" si="36"/>
        <v>0.2035044</v>
      </c>
      <c r="R141" s="6">
        <f t="shared" si="37"/>
        <v>3.4770000000000002E-2</v>
      </c>
      <c r="U141" t="s">
        <v>196</v>
      </c>
      <c r="V141">
        <v>346.02600000000001</v>
      </c>
      <c r="W141">
        <v>-5.8762100000000004</v>
      </c>
      <c r="X141">
        <v>-2033.07</v>
      </c>
      <c r="Y141">
        <f t="shared" si="43"/>
        <v>5.8762100000000004</v>
      </c>
      <c r="Z141" s="7">
        <f t="shared" si="44"/>
        <v>2.0330699999999999</v>
      </c>
      <c r="AB141" s="1">
        <v>45112.712476851855</v>
      </c>
      <c r="AC141" t="s">
        <v>42</v>
      </c>
      <c r="AD141">
        <v>0.3</v>
      </c>
      <c r="AE141">
        <v>229.8</v>
      </c>
      <c r="AF141">
        <v>0.1</v>
      </c>
      <c r="AG141">
        <v>348.1</v>
      </c>
      <c r="AH141" s="5">
        <f t="shared" si="38"/>
        <v>0.20475179999999998</v>
      </c>
      <c r="AI141" s="17">
        <f t="shared" si="39"/>
        <v>3.4810000000000001E-2</v>
      </c>
      <c r="AM141" t="s">
        <v>1813</v>
      </c>
      <c r="AN141">
        <v>346.03800000000001</v>
      </c>
      <c r="AO141">
        <v>-5.8788999999999998</v>
      </c>
      <c r="AP141">
        <v>-2034.11</v>
      </c>
      <c r="AQ141">
        <f t="shared" si="45"/>
        <v>5.8788999999999998</v>
      </c>
      <c r="AR141" s="7">
        <f t="shared" si="46"/>
        <v>2.0341100000000001</v>
      </c>
      <c r="AT141" s="1">
        <v>45112.728738425925</v>
      </c>
      <c r="AU141">
        <v>0</v>
      </c>
      <c r="AV141">
        <v>0.3</v>
      </c>
      <c r="AW141">
        <v>228.9</v>
      </c>
      <c r="AX141">
        <v>0.1</v>
      </c>
      <c r="AY141">
        <v>348.1</v>
      </c>
      <c r="AZ141" s="5">
        <f t="shared" si="40"/>
        <v>0.20394990000000002</v>
      </c>
      <c r="BA141" s="6">
        <f t="shared" si="41"/>
        <v>3.4810000000000001E-2</v>
      </c>
    </row>
    <row r="142" spans="4:53" x14ac:dyDescent="0.35">
      <c r="D142" t="s">
        <v>1116</v>
      </c>
      <c r="E142">
        <v>346.12799999999999</v>
      </c>
      <c r="F142">
        <v>-19.984500000000001</v>
      </c>
      <c r="G142">
        <v>-6916.64</v>
      </c>
      <c r="H142">
        <f t="shared" si="42"/>
        <v>19.984500000000001</v>
      </c>
      <c r="I142" s="7">
        <f t="shared" si="47"/>
        <v>6.9166400000000001</v>
      </c>
      <c r="K142" s="1">
        <v>45112.703472222223</v>
      </c>
      <c r="L142">
        <v>0</v>
      </c>
      <c r="M142">
        <v>0.3</v>
      </c>
      <c r="N142">
        <v>228.4</v>
      </c>
      <c r="O142">
        <v>0.1</v>
      </c>
      <c r="P142">
        <v>347.7</v>
      </c>
      <c r="Q142" s="5">
        <f t="shared" si="36"/>
        <v>0.2035044</v>
      </c>
      <c r="R142" s="6">
        <f t="shared" si="37"/>
        <v>3.4770000000000002E-2</v>
      </c>
      <c r="U142" t="s">
        <v>197</v>
      </c>
      <c r="V142">
        <v>346.02699999999999</v>
      </c>
      <c r="W142">
        <v>-5.8788900000000002</v>
      </c>
      <c r="X142">
        <v>-2034.04</v>
      </c>
      <c r="Y142">
        <f t="shared" si="43"/>
        <v>5.8788900000000002</v>
      </c>
      <c r="Z142" s="7">
        <f t="shared" si="44"/>
        <v>2.0340400000000001</v>
      </c>
      <c r="AB142" s="1">
        <v>45112.712500000001</v>
      </c>
      <c r="AC142" t="s">
        <v>42</v>
      </c>
      <c r="AD142">
        <v>0.3</v>
      </c>
      <c r="AE142">
        <v>229.8</v>
      </c>
      <c r="AF142">
        <v>0.1</v>
      </c>
      <c r="AG142">
        <v>348.1</v>
      </c>
      <c r="AH142" s="5">
        <f t="shared" si="38"/>
        <v>0.20475179999999998</v>
      </c>
      <c r="AI142" s="17">
        <f t="shared" si="39"/>
        <v>3.4810000000000001E-2</v>
      </c>
      <c r="AM142" t="s">
        <v>1814</v>
      </c>
      <c r="AN142">
        <v>346.041</v>
      </c>
      <c r="AO142">
        <v>-5.8778600000000001</v>
      </c>
      <c r="AP142">
        <v>-2033.87</v>
      </c>
      <c r="AQ142">
        <f t="shared" si="45"/>
        <v>5.8778600000000001</v>
      </c>
      <c r="AR142" s="7">
        <f t="shared" si="46"/>
        <v>2.0338699999999998</v>
      </c>
      <c r="AT142" s="1">
        <v>45112.728761574072</v>
      </c>
      <c r="AU142">
        <v>0</v>
      </c>
      <c r="AV142">
        <v>0.3</v>
      </c>
      <c r="AW142">
        <v>229.1</v>
      </c>
      <c r="AX142">
        <v>0.1</v>
      </c>
      <c r="AY142">
        <v>348.1</v>
      </c>
      <c r="AZ142" s="5">
        <f t="shared" si="40"/>
        <v>0.20412809999999995</v>
      </c>
      <c r="BA142" s="6">
        <f t="shared" si="41"/>
        <v>3.4810000000000001E-2</v>
      </c>
    </row>
    <row r="143" spans="4:53" x14ac:dyDescent="0.35">
      <c r="D143" t="s">
        <v>1117</v>
      </c>
      <c r="E143">
        <v>346.12799999999999</v>
      </c>
      <c r="F143">
        <v>-19.984500000000001</v>
      </c>
      <c r="G143">
        <v>-6916.64</v>
      </c>
      <c r="H143">
        <f t="shared" si="42"/>
        <v>19.984500000000001</v>
      </c>
      <c r="I143" s="7">
        <f t="shared" si="47"/>
        <v>6.9166400000000001</v>
      </c>
      <c r="K143" s="1">
        <v>45112.703472222223</v>
      </c>
      <c r="L143">
        <v>0</v>
      </c>
      <c r="M143">
        <v>0.3</v>
      </c>
      <c r="N143">
        <v>228.2</v>
      </c>
      <c r="O143">
        <v>0.1</v>
      </c>
      <c r="P143">
        <v>347.7</v>
      </c>
      <c r="Q143" s="5">
        <f t="shared" si="36"/>
        <v>0.20332619999999998</v>
      </c>
      <c r="R143" s="6">
        <f t="shared" si="37"/>
        <v>3.4770000000000002E-2</v>
      </c>
      <c r="U143" t="s">
        <v>198</v>
      </c>
      <c r="V143">
        <v>346.02699999999999</v>
      </c>
      <c r="W143">
        <v>-5.8788900000000002</v>
      </c>
      <c r="X143">
        <v>-2034.04</v>
      </c>
      <c r="Y143">
        <f t="shared" si="43"/>
        <v>5.8788900000000002</v>
      </c>
      <c r="Z143" s="7">
        <f t="shared" si="44"/>
        <v>2.0340400000000001</v>
      </c>
      <c r="AB143" s="1">
        <v>45112.712523148148</v>
      </c>
      <c r="AC143" t="s">
        <v>42</v>
      </c>
      <c r="AD143">
        <v>0.3</v>
      </c>
      <c r="AE143">
        <v>229.9</v>
      </c>
      <c r="AF143">
        <v>0.1</v>
      </c>
      <c r="AG143">
        <v>347.9</v>
      </c>
      <c r="AH143" s="5">
        <f t="shared" si="38"/>
        <v>0.20484089999999996</v>
      </c>
      <c r="AI143" s="17">
        <f t="shared" si="39"/>
        <v>3.4790000000000001E-2</v>
      </c>
      <c r="AM143" t="s">
        <v>1815</v>
      </c>
      <c r="AN143">
        <v>346.041</v>
      </c>
      <c r="AO143">
        <v>-5.8778600000000001</v>
      </c>
      <c r="AP143">
        <v>-2033.87</v>
      </c>
      <c r="AQ143">
        <f t="shared" si="45"/>
        <v>5.8778600000000001</v>
      </c>
      <c r="AR143" s="7">
        <f t="shared" si="46"/>
        <v>2.0338699999999998</v>
      </c>
      <c r="AT143" s="1">
        <v>45112.728784722225</v>
      </c>
      <c r="AU143">
        <v>0</v>
      </c>
      <c r="AV143">
        <v>0.3</v>
      </c>
      <c r="AW143">
        <v>229.1</v>
      </c>
      <c r="AX143">
        <v>0.1</v>
      </c>
      <c r="AY143">
        <v>348.1</v>
      </c>
      <c r="AZ143" s="5">
        <f t="shared" si="40"/>
        <v>0.20412809999999995</v>
      </c>
      <c r="BA143" s="6">
        <f t="shared" si="41"/>
        <v>3.4810000000000001E-2</v>
      </c>
    </row>
    <row r="144" spans="4:53" x14ac:dyDescent="0.35">
      <c r="D144" t="s">
        <v>1118</v>
      </c>
      <c r="E144">
        <v>346.13099999999997</v>
      </c>
      <c r="F144">
        <v>-19.982800000000001</v>
      </c>
      <c r="G144">
        <v>-6916.16</v>
      </c>
      <c r="H144">
        <f t="shared" si="42"/>
        <v>19.982800000000001</v>
      </c>
      <c r="I144" s="7">
        <f t="shared" si="47"/>
        <v>6.9161599999999996</v>
      </c>
      <c r="K144" s="1">
        <v>45112.703472222223</v>
      </c>
      <c r="L144">
        <v>0</v>
      </c>
      <c r="M144">
        <v>0.3</v>
      </c>
      <c r="N144">
        <v>228.1</v>
      </c>
      <c r="O144">
        <v>0.1</v>
      </c>
      <c r="P144">
        <v>347.7</v>
      </c>
      <c r="Q144" s="5">
        <f t="shared" si="36"/>
        <v>0.20323709999999995</v>
      </c>
      <c r="R144" s="6">
        <f t="shared" si="37"/>
        <v>3.4770000000000002E-2</v>
      </c>
      <c r="U144" t="s">
        <v>199</v>
      </c>
      <c r="V144">
        <v>346.02800000000002</v>
      </c>
      <c r="W144">
        <v>-5.8782199999999998</v>
      </c>
      <c r="X144">
        <v>-2033.71</v>
      </c>
      <c r="Y144">
        <f t="shared" si="43"/>
        <v>5.8782199999999998</v>
      </c>
      <c r="Z144" s="7">
        <f t="shared" si="44"/>
        <v>2.0337100000000001</v>
      </c>
      <c r="AB144" s="1">
        <v>45112.712546296294</v>
      </c>
      <c r="AC144" t="s">
        <v>42</v>
      </c>
      <c r="AD144">
        <v>0.3</v>
      </c>
      <c r="AE144">
        <v>230</v>
      </c>
      <c r="AF144">
        <v>0.1</v>
      </c>
      <c r="AG144">
        <v>348.1</v>
      </c>
      <c r="AH144" s="5">
        <f t="shared" si="38"/>
        <v>0.20493</v>
      </c>
      <c r="AI144" s="17">
        <f t="shared" si="39"/>
        <v>3.4810000000000001E-2</v>
      </c>
      <c r="AM144" t="s">
        <v>1816</v>
      </c>
      <c r="AN144">
        <v>346.04199999999997</v>
      </c>
      <c r="AO144">
        <v>-5.8780999999999999</v>
      </c>
      <c r="AP144">
        <v>-2033.83</v>
      </c>
      <c r="AQ144">
        <f t="shared" si="45"/>
        <v>5.8780999999999999</v>
      </c>
      <c r="AR144" s="7">
        <f t="shared" si="46"/>
        <v>2.03383</v>
      </c>
      <c r="AT144" s="1">
        <v>45112.728819444441</v>
      </c>
      <c r="AU144">
        <v>0</v>
      </c>
      <c r="AV144">
        <v>0.3</v>
      </c>
      <c r="AW144">
        <v>229.1</v>
      </c>
      <c r="AX144">
        <v>0.1</v>
      </c>
      <c r="AY144">
        <v>348.1</v>
      </c>
      <c r="AZ144" s="5">
        <f t="shared" si="40"/>
        <v>0.20412809999999995</v>
      </c>
      <c r="BA144" s="6">
        <f t="shared" si="41"/>
        <v>3.4810000000000001E-2</v>
      </c>
    </row>
    <row r="145" spans="4:53" x14ac:dyDescent="0.35">
      <c r="D145" t="s">
        <v>1119</v>
      </c>
      <c r="E145">
        <v>346.13099999999997</v>
      </c>
      <c r="F145">
        <v>-19.982800000000001</v>
      </c>
      <c r="G145">
        <v>-6916.16</v>
      </c>
      <c r="H145">
        <f t="shared" si="42"/>
        <v>19.982800000000001</v>
      </c>
      <c r="I145" s="7">
        <f t="shared" si="47"/>
        <v>6.9161599999999996</v>
      </c>
      <c r="K145" s="1">
        <v>45112.703472222223</v>
      </c>
      <c r="L145">
        <v>0</v>
      </c>
      <c r="M145">
        <v>0.3</v>
      </c>
      <c r="N145">
        <v>228.3</v>
      </c>
      <c r="O145">
        <v>0.1</v>
      </c>
      <c r="P145">
        <v>347.7</v>
      </c>
      <c r="Q145" s="5">
        <f t="shared" si="36"/>
        <v>0.20341529999999999</v>
      </c>
      <c r="R145" s="6">
        <f t="shared" si="37"/>
        <v>3.4770000000000002E-2</v>
      </c>
      <c r="U145" t="s">
        <v>200</v>
      </c>
      <c r="V145">
        <v>346.02800000000002</v>
      </c>
      <c r="W145">
        <v>-5.8782199999999998</v>
      </c>
      <c r="X145">
        <v>-2033.71</v>
      </c>
      <c r="Y145">
        <f t="shared" si="43"/>
        <v>5.8782199999999998</v>
      </c>
      <c r="Z145" s="7">
        <f t="shared" si="44"/>
        <v>2.0337100000000001</v>
      </c>
      <c r="AB145" s="1">
        <v>45112.712581018517</v>
      </c>
      <c r="AC145" t="s">
        <v>42</v>
      </c>
      <c r="AD145">
        <v>0.3</v>
      </c>
      <c r="AE145">
        <v>229.8</v>
      </c>
      <c r="AF145">
        <v>0.1</v>
      </c>
      <c r="AG145">
        <v>348.1</v>
      </c>
      <c r="AH145" s="5">
        <f t="shared" si="38"/>
        <v>0.20475179999999998</v>
      </c>
      <c r="AI145" s="17">
        <f t="shared" si="39"/>
        <v>3.4810000000000001E-2</v>
      </c>
      <c r="AM145" t="s">
        <v>1817</v>
      </c>
      <c r="AN145">
        <v>346.04199999999997</v>
      </c>
      <c r="AO145">
        <v>-5.8780999999999999</v>
      </c>
      <c r="AP145">
        <v>-2033.83</v>
      </c>
      <c r="AQ145">
        <f t="shared" si="45"/>
        <v>5.8780999999999999</v>
      </c>
      <c r="AR145" s="7">
        <f t="shared" si="46"/>
        <v>2.03383</v>
      </c>
      <c r="AT145" s="1">
        <v>45112.728842592594</v>
      </c>
      <c r="AU145">
        <v>0</v>
      </c>
      <c r="AV145">
        <v>0.3</v>
      </c>
      <c r="AW145">
        <v>229.3</v>
      </c>
      <c r="AX145">
        <v>0.1</v>
      </c>
      <c r="AY145">
        <v>348.1</v>
      </c>
      <c r="AZ145" s="5">
        <f t="shared" si="40"/>
        <v>0.20430630000000002</v>
      </c>
      <c r="BA145" s="6">
        <f t="shared" si="41"/>
        <v>3.4810000000000001E-2</v>
      </c>
    </row>
    <row r="146" spans="4:53" x14ac:dyDescent="0.35">
      <c r="D146" t="s">
        <v>1120</v>
      </c>
      <c r="E146">
        <v>346.13499999999999</v>
      </c>
      <c r="F146">
        <v>-19.984100000000002</v>
      </c>
      <c r="G146">
        <v>-6916.61</v>
      </c>
      <c r="H146">
        <f t="shared" si="42"/>
        <v>19.984100000000002</v>
      </c>
      <c r="I146" s="7">
        <f t="shared" si="47"/>
        <v>6.9166099999999995</v>
      </c>
      <c r="U146" t="s">
        <v>201</v>
      </c>
      <c r="V146">
        <v>346.029</v>
      </c>
      <c r="W146">
        <v>-5.8760899999999996</v>
      </c>
      <c r="X146">
        <v>-2033.03</v>
      </c>
      <c r="Y146">
        <f t="shared" si="43"/>
        <v>5.8760899999999996</v>
      </c>
      <c r="Z146" s="7">
        <f t="shared" si="44"/>
        <v>2.0330300000000001</v>
      </c>
      <c r="AM146" t="s">
        <v>1818</v>
      </c>
      <c r="AN146">
        <v>346.04500000000002</v>
      </c>
      <c r="AO146">
        <v>-11.8881</v>
      </c>
      <c r="AP146">
        <v>-4454.58</v>
      </c>
      <c r="AQ146">
        <f t="shared" si="45"/>
        <v>11.8881</v>
      </c>
      <c r="AR146" s="7">
        <f t="shared" si="46"/>
        <v>4.45458</v>
      </c>
    </row>
    <row r="147" spans="4:53" x14ac:dyDescent="0.35">
      <c r="D147" t="s">
        <v>1121</v>
      </c>
      <c r="E147">
        <v>346.13499999999999</v>
      </c>
      <c r="F147">
        <v>-19.984100000000002</v>
      </c>
      <c r="G147">
        <v>-6916.61</v>
      </c>
      <c r="H147">
        <f t="shared" si="42"/>
        <v>19.984100000000002</v>
      </c>
      <c r="I147" s="7">
        <f t="shared" si="47"/>
        <v>6.9166099999999995</v>
      </c>
      <c r="U147" t="s">
        <v>202</v>
      </c>
      <c r="V147">
        <v>346.029</v>
      </c>
      <c r="W147">
        <v>-5.8760899999999996</v>
      </c>
      <c r="X147">
        <v>-2033.03</v>
      </c>
      <c r="Y147">
        <f t="shared" si="43"/>
        <v>5.8760899999999996</v>
      </c>
      <c r="Z147" s="7">
        <f t="shared" si="44"/>
        <v>2.0330300000000001</v>
      </c>
      <c r="AM147" t="s">
        <v>1819</v>
      </c>
      <c r="AN147">
        <v>346.04500000000002</v>
      </c>
      <c r="AO147">
        <v>-11.8881</v>
      </c>
      <c r="AP147">
        <v>-4454.58</v>
      </c>
      <c r="AQ147">
        <f t="shared" si="45"/>
        <v>11.8881</v>
      </c>
      <c r="AR147" s="7">
        <f t="shared" si="46"/>
        <v>4.45458</v>
      </c>
    </row>
    <row r="148" spans="4:53" x14ac:dyDescent="0.35">
      <c r="D148" t="s">
        <v>1122</v>
      </c>
      <c r="E148">
        <v>346.13900000000001</v>
      </c>
      <c r="F148">
        <v>-19.985099999999999</v>
      </c>
      <c r="G148">
        <v>-6917.12</v>
      </c>
      <c r="H148">
        <f t="shared" si="42"/>
        <v>19.985099999999999</v>
      </c>
      <c r="I148" s="7">
        <f t="shared" si="47"/>
        <v>6.9171199999999997</v>
      </c>
      <c r="U148" t="s">
        <v>203</v>
      </c>
      <c r="V148">
        <v>346.03199999999998</v>
      </c>
      <c r="W148">
        <v>-5.87704</v>
      </c>
      <c r="X148">
        <v>-2033.34</v>
      </c>
      <c r="Y148">
        <f t="shared" si="43"/>
        <v>5.87704</v>
      </c>
      <c r="Z148" s="7">
        <f t="shared" si="44"/>
        <v>2.0333399999999999</v>
      </c>
      <c r="AM148" t="s">
        <v>1820</v>
      </c>
      <c r="AN148">
        <v>346.048</v>
      </c>
      <c r="AO148">
        <v>-19.988499999999998</v>
      </c>
      <c r="AP148">
        <v>-6916.63</v>
      </c>
      <c r="AQ148">
        <f t="shared" si="45"/>
        <v>19.988499999999998</v>
      </c>
      <c r="AR148" s="7">
        <f t="shared" si="46"/>
        <v>6.9166300000000005</v>
      </c>
    </row>
    <row r="149" spans="4:53" x14ac:dyDescent="0.35">
      <c r="D149" t="s">
        <v>1123</v>
      </c>
      <c r="E149">
        <v>346.13900000000001</v>
      </c>
      <c r="F149">
        <v>-19.985099999999999</v>
      </c>
      <c r="G149">
        <v>-6917.12</v>
      </c>
      <c r="H149">
        <f t="shared" si="42"/>
        <v>19.985099999999999</v>
      </c>
      <c r="I149" s="7">
        <f t="shared" si="47"/>
        <v>6.9171199999999997</v>
      </c>
      <c r="U149" t="s">
        <v>204</v>
      </c>
      <c r="V149">
        <v>346.03199999999998</v>
      </c>
      <c r="W149">
        <v>-5.87704</v>
      </c>
      <c r="X149">
        <v>-2033.34</v>
      </c>
      <c r="Y149">
        <f t="shared" si="43"/>
        <v>5.87704</v>
      </c>
      <c r="Z149" s="7">
        <f t="shared" si="44"/>
        <v>2.0333399999999999</v>
      </c>
      <c r="AM149" t="s">
        <v>1821</v>
      </c>
      <c r="AN149">
        <v>346.048</v>
      </c>
      <c r="AO149">
        <v>-19.988499999999998</v>
      </c>
      <c r="AP149">
        <v>-6916.63</v>
      </c>
      <c r="AQ149">
        <f t="shared" si="45"/>
        <v>19.988499999999998</v>
      </c>
      <c r="AR149" s="7">
        <f t="shared" si="46"/>
        <v>6.9166300000000005</v>
      </c>
    </row>
    <row r="150" spans="4:53" x14ac:dyDescent="0.35">
      <c r="D150" t="s">
        <v>1124</v>
      </c>
      <c r="E150">
        <v>346.142</v>
      </c>
      <c r="F150">
        <v>-19.984500000000001</v>
      </c>
      <c r="G150">
        <v>-6917.05</v>
      </c>
      <c r="H150">
        <f t="shared" si="42"/>
        <v>19.984500000000001</v>
      </c>
      <c r="I150" s="7">
        <f t="shared" si="47"/>
        <v>6.9170500000000006</v>
      </c>
      <c r="U150" t="s">
        <v>205</v>
      </c>
      <c r="V150">
        <v>346.03199999999998</v>
      </c>
      <c r="W150">
        <v>-5.8789800000000003</v>
      </c>
      <c r="X150">
        <v>-2034.16</v>
      </c>
      <c r="Y150">
        <f t="shared" si="43"/>
        <v>5.8789800000000003</v>
      </c>
      <c r="Z150" s="7">
        <f t="shared" si="44"/>
        <v>2.03416</v>
      </c>
      <c r="AM150" t="s">
        <v>1822</v>
      </c>
      <c r="AN150">
        <v>346.05200000000002</v>
      </c>
      <c r="AO150">
        <v>-19.990400000000001</v>
      </c>
      <c r="AP150">
        <v>-6917.35</v>
      </c>
      <c r="AQ150">
        <f t="shared" si="45"/>
        <v>19.990400000000001</v>
      </c>
      <c r="AR150" s="7">
        <f t="shared" si="46"/>
        <v>6.9173500000000008</v>
      </c>
    </row>
    <row r="151" spans="4:53" x14ac:dyDescent="0.35">
      <c r="D151" t="s">
        <v>1125</v>
      </c>
      <c r="E151">
        <v>346.142</v>
      </c>
      <c r="F151">
        <v>-19.984500000000001</v>
      </c>
      <c r="G151">
        <v>-6917.05</v>
      </c>
      <c r="H151">
        <f t="shared" si="42"/>
        <v>19.984500000000001</v>
      </c>
      <c r="I151" s="7">
        <f t="shared" si="47"/>
        <v>6.9170500000000006</v>
      </c>
      <c r="U151" t="s">
        <v>206</v>
      </c>
      <c r="V151">
        <v>346.03199999999998</v>
      </c>
      <c r="W151">
        <v>-5.8789800000000003</v>
      </c>
      <c r="X151">
        <v>-2034.16</v>
      </c>
      <c r="Y151">
        <f t="shared" si="43"/>
        <v>5.8789800000000003</v>
      </c>
      <c r="Z151" s="7">
        <f t="shared" si="44"/>
        <v>2.03416</v>
      </c>
      <c r="AM151" t="s">
        <v>1823</v>
      </c>
      <c r="AN151">
        <v>346.05200000000002</v>
      </c>
      <c r="AO151">
        <v>-19.990400000000001</v>
      </c>
      <c r="AP151">
        <v>-6917.35</v>
      </c>
      <c r="AQ151">
        <f t="shared" si="45"/>
        <v>19.990400000000001</v>
      </c>
      <c r="AR151" s="7">
        <f t="shared" si="46"/>
        <v>6.9173500000000008</v>
      </c>
    </row>
    <row r="152" spans="4:53" x14ac:dyDescent="0.35">
      <c r="D152" t="s">
        <v>1126</v>
      </c>
      <c r="E152">
        <v>346.14699999999999</v>
      </c>
      <c r="F152">
        <v>-19.9849</v>
      </c>
      <c r="G152">
        <v>-6917.12</v>
      </c>
      <c r="H152">
        <f t="shared" si="42"/>
        <v>19.9849</v>
      </c>
      <c r="I152" s="7">
        <f t="shared" si="47"/>
        <v>6.9171199999999997</v>
      </c>
      <c r="U152" t="s">
        <v>207</v>
      </c>
      <c r="V152">
        <v>346.03300000000002</v>
      </c>
      <c r="W152">
        <v>-5.8764399999999997</v>
      </c>
      <c r="X152">
        <v>-2033.29</v>
      </c>
      <c r="Y152">
        <f t="shared" si="43"/>
        <v>5.8764399999999997</v>
      </c>
      <c r="Z152" s="7">
        <f t="shared" si="44"/>
        <v>2.03329</v>
      </c>
      <c r="AM152" t="s">
        <v>1824</v>
      </c>
      <c r="AN152">
        <v>346.05799999999999</v>
      </c>
      <c r="AO152">
        <v>-19.9894</v>
      </c>
      <c r="AP152">
        <v>-6917.15</v>
      </c>
      <c r="AQ152">
        <f t="shared" si="45"/>
        <v>19.9894</v>
      </c>
      <c r="AR152" s="7">
        <f t="shared" si="46"/>
        <v>6.9171499999999995</v>
      </c>
    </row>
    <row r="153" spans="4:53" x14ac:dyDescent="0.35">
      <c r="D153" t="s">
        <v>1127</v>
      </c>
      <c r="E153">
        <v>346.14699999999999</v>
      </c>
      <c r="F153">
        <v>-19.9849</v>
      </c>
      <c r="G153">
        <v>-6917.12</v>
      </c>
      <c r="H153">
        <f t="shared" si="42"/>
        <v>19.9849</v>
      </c>
      <c r="I153" s="7">
        <f t="shared" si="47"/>
        <v>6.9171199999999997</v>
      </c>
      <c r="U153" t="s">
        <v>208</v>
      </c>
      <c r="V153">
        <v>346.03300000000002</v>
      </c>
      <c r="W153">
        <v>-5.8764399999999997</v>
      </c>
      <c r="X153">
        <v>-2033.29</v>
      </c>
      <c r="Y153">
        <f t="shared" si="43"/>
        <v>5.8764399999999997</v>
      </c>
      <c r="Z153" s="7">
        <f t="shared" si="44"/>
        <v>2.03329</v>
      </c>
      <c r="AM153" t="s">
        <v>1825</v>
      </c>
      <c r="AN153">
        <v>346.05799999999999</v>
      </c>
      <c r="AO153">
        <v>-19.9894</v>
      </c>
      <c r="AP153">
        <v>-6917.15</v>
      </c>
      <c r="AQ153">
        <f t="shared" si="45"/>
        <v>19.9894</v>
      </c>
      <c r="AR153" s="7">
        <f t="shared" si="46"/>
        <v>6.9171499999999995</v>
      </c>
    </row>
    <row r="154" spans="4:53" x14ac:dyDescent="0.35">
      <c r="D154" t="s">
        <v>1128</v>
      </c>
      <c r="E154">
        <v>346.15</v>
      </c>
      <c r="F154">
        <v>-19.9861</v>
      </c>
      <c r="G154">
        <v>-6917.63</v>
      </c>
      <c r="H154">
        <f t="shared" si="42"/>
        <v>19.9861</v>
      </c>
      <c r="I154" s="7">
        <f t="shared" si="47"/>
        <v>6.9176299999999999</v>
      </c>
      <c r="U154" t="s">
        <v>209</v>
      </c>
      <c r="V154">
        <v>346.03500000000003</v>
      </c>
      <c r="W154">
        <v>-5.8772399999999996</v>
      </c>
      <c r="X154">
        <v>-2033.47</v>
      </c>
      <c r="Y154">
        <f t="shared" si="43"/>
        <v>5.8772399999999996</v>
      </c>
      <c r="Z154" s="7">
        <f t="shared" si="44"/>
        <v>2.0334699999999999</v>
      </c>
      <c r="AM154" t="s">
        <v>1826</v>
      </c>
      <c r="AN154">
        <v>346.06400000000002</v>
      </c>
      <c r="AO154">
        <v>-19.991499999999998</v>
      </c>
      <c r="AP154">
        <v>-6908.48</v>
      </c>
      <c r="AQ154">
        <f t="shared" si="45"/>
        <v>19.991499999999998</v>
      </c>
      <c r="AR154" s="7">
        <f t="shared" si="46"/>
        <v>6.90848</v>
      </c>
    </row>
    <row r="155" spans="4:53" x14ac:dyDescent="0.35">
      <c r="D155" t="s">
        <v>1129</v>
      </c>
      <c r="E155">
        <v>346.15</v>
      </c>
      <c r="F155">
        <v>-19.9861</v>
      </c>
      <c r="G155">
        <v>-6917.63</v>
      </c>
      <c r="H155">
        <f t="shared" si="42"/>
        <v>19.9861</v>
      </c>
      <c r="I155" s="7">
        <f t="shared" si="47"/>
        <v>6.9176299999999999</v>
      </c>
      <c r="U155" t="s">
        <v>210</v>
      </c>
      <c r="V155">
        <v>346.03500000000003</v>
      </c>
      <c r="W155">
        <v>-5.8772399999999996</v>
      </c>
      <c r="X155">
        <v>-2033.47</v>
      </c>
      <c r="Y155">
        <f t="shared" si="43"/>
        <v>5.8772399999999996</v>
      </c>
      <c r="Z155" s="7">
        <f t="shared" si="44"/>
        <v>2.0334699999999999</v>
      </c>
      <c r="AM155" t="s">
        <v>1827</v>
      </c>
      <c r="AN155">
        <v>346.06400000000002</v>
      </c>
      <c r="AO155">
        <v>-19.991499999999998</v>
      </c>
      <c r="AP155">
        <v>-6908.48</v>
      </c>
      <c r="AQ155">
        <f t="shared" si="45"/>
        <v>19.991499999999998</v>
      </c>
      <c r="AR155" s="7">
        <f t="shared" si="46"/>
        <v>6.90848</v>
      </c>
    </row>
    <row r="156" spans="4:53" x14ac:dyDescent="0.35">
      <c r="D156" t="s">
        <v>1130</v>
      </c>
      <c r="E156">
        <v>346.15300000000002</v>
      </c>
      <c r="F156">
        <v>-19.985900000000001</v>
      </c>
      <c r="G156">
        <v>-6917.65</v>
      </c>
      <c r="H156">
        <f t="shared" si="42"/>
        <v>19.985900000000001</v>
      </c>
      <c r="I156" s="7">
        <f t="shared" si="47"/>
        <v>6.9176500000000001</v>
      </c>
      <c r="U156" t="s">
        <v>211</v>
      </c>
      <c r="V156">
        <v>346.03699999999998</v>
      </c>
      <c r="W156">
        <v>-5.8777699999999999</v>
      </c>
      <c r="X156">
        <v>-2033.71</v>
      </c>
      <c r="Y156">
        <f t="shared" si="43"/>
        <v>5.8777699999999999</v>
      </c>
      <c r="Z156" s="7">
        <f t="shared" si="44"/>
        <v>2.0337100000000001</v>
      </c>
      <c r="AM156" t="s">
        <v>1828</v>
      </c>
      <c r="AN156">
        <v>346.06599999999997</v>
      </c>
      <c r="AO156">
        <v>-5.8809899999999997</v>
      </c>
      <c r="AP156">
        <v>-2034.94</v>
      </c>
      <c r="AQ156">
        <f t="shared" si="45"/>
        <v>5.8809899999999997</v>
      </c>
      <c r="AR156" s="7">
        <f t="shared" si="46"/>
        <v>2.0349400000000002</v>
      </c>
    </row>
    <row r="157" spans="4:53" x14ac:dyDescent="0.35">
      <c r="D157" t="s">
        <v>1131</v>
      </c>
      <c r="E157">
        <v>346.15300000000002</v>
      </c>
      <c r="F157">
        <v>-19.985900000000001</v>
      </c>
      <c r="G157">
        <v>-6917.65</v>
      </c>
      <c r="H157">
        <f t="shared" si="42"/>
        <v>19.985900000000001</v>
      </c>
      <c r="I157" s="7">
        <f t="shared" si="47"/>
        <v>6.9176500000000001</v>
      </c>
      <c r="U157" t="s">
        <v>212</v>
      </c>
      <c r="V157">
        <v>346.03699999999998</v>
      </c>
      <c r="W157">
        <v>-5.8777699999999999</v>
      </c>
      <c r="X157">
        <v>-2033.71</v>
      </c>
      <c r="Y157">
        <f t="shared" si="43"/>
        <v>5.8777699999999999</v>
      </c>
      <c r="Z157" s="7">
        <f t="shared" si="44"/>
        <v>2.0337100000000001</v>
      </c>
      <c r="AM157" t="s">
        <v>1829</v>
      </c>
      <c r="AN157">
        <v>346.06599999999997</v>
      </c>
      <c r="AO157">
        <v>-5.8809899999999997</v>
      </c>
      <c r="AP157">
        <v>-2034.94</v>
      </c>
      <c r="AQ157">
        <f t="shared" si="45"/>
        <v>5.8809899999999997</v>
      </c>
      <c r="AR157" s="7">
        <f t="shared" si="46"/>
        <v>2.0349400000000002</v>
      </c>
    </row>
    <row r="158" spans="4:53" x14ac:dyDescent="0.35">
      <c r="D158" t="s">
        <v>1132</v>
      </c>
      <c r="E158">
        <v>346.15699999999998</v>
      </c>
      <c r="F158">
        <v>-19.983599999999999</v>
      </c>
      <c r="G158">
        <v>-6916.92</v>
      </c>
      <c r="H158">
        <f t="shared" si="42"/>
        <v>19.983599999999999</v>
      </c>
      <c r="I158" s="7">
        <f t="shared" si="47"/>
        <v>6.9169200000000002</v>
      </c>
      <c r="U158" t="s">
        <v>213</v>
      </c>
      <c r="V158">
        <v>346.03800000000001</v>
      </c>
      <c r="W158">
        <v>-5.8781299999999996</v>
      </c>
      <c r="X158">
        <v>-2033.87</v>
      </c>
      <c r="Y158">
        <f t="shared" si="43"/>
        <v>5.8781299999999996</v>
      </c>
      <c r="Z158" s="7">
        <f t="shared" si="44"/>
        <v>2.0338699999999998</v>
      </c>
      <c r="AM158" t="s">
        <v>1830</v>
      </c>
      <c r="AN158">
        <v>346.06799999999998</v>
      </c>
      <c r="AO158">
        <v>-5.8785999999999996</v>
      </c>
      <c r="AP158">
        <v>-2034.15</v>
      </c>
      <c r="AQ158">
        <f t="shared" si="45"/>
        <v>5.8785999999999996</v>
      </c>
      <c r="AR158" s="7">
        <f t="shared" si="46"/>
        <v>2.0341499999999999</v>
      </c>
    </row>
    <row r="159" spans="4:53" x14ac:dyDescent="0.35">
      <c r="D159" t="s">
        <v>1133</v>
      </c>
      <c r="E159">
        <v>346.15699999999998</v>
      </c>
      <c r="F159">
        <v>-19.983599999999999</v>
      </c>
      <c r="G159">
        <v>-6916.92</v>
      </c>
      <c r="H159">
        <f t="shared" si="42"/>
        <v>19.983599999999999</v>
      </c>
      <c r="I159" s="7">
        <f t="shared" si="47"/>
        <v>6.9169200000000002</v>
      </c>
      <c r="U159" t="s">
        <v>214</v>
      </c>
      <c r="V159">
        <v>346.03800000000001</v>
      </c>
      <c r="W159">
        <v>-5.8781299999999996</v>
      </c>
      <c r="X159">
        <v>-2033.87</v>
      </c>
      <c r="Y159">
        <f t="shared" si="43"/>
        <v>5.8781299999999996</v>
      </c>
      <c r="Z159" s="7">
        <f t="shared" si="44"/>
        <v>2.0338699999999998</v>
      </c>
      <c r="AM159" t="s">
        <v>1831</v>
      </c>
      <c r="AN159">
        <v>346.06799999999998</v>
      </c>
      <c r="AO159">
        <v>-5.8785999999999996</v>
      </c>
      <c r="AP159">
        <v>-2034.15</v>
      </c>
      <c r="AQ159">
        <f t="shared" si="45"/>
        <v>5.8785999999999996</v>
      </c>
      <c r="AR159" s="7">
        <f t="shared" si="46"/>
        <v>2.0341499999999999</v>
      </c>
    </row>
    <row r="160" spans="4:53" x14ac:dyDescent="0.35">
      <c r="D160" t="s">
        <v>1134</v>
      </c>
      <c r="E160">
        <v>346.16300000000001</v>
      </c>
      <c r="F160">
        <v>-19.985499999999998</v>
      </c>
      <c r="G160">
        <v>-6917.67</v>
      </c>
      <c r="H160">
        <f t="shared" si="42"/>
        <v>19.985499999999998</v>
      </c>
      <c r="I160" s="7">
        <f t="shared" si="47"/>
        <v>6.9176700000000002</v>
      </c>
      <c r="U160" t="s">
        <v>215</v>
      </c>
      <c r="V160">
        <v>346.04</v>
      </c>
      <c r="W160">
        <v>-5.8772799999999998</v>
      </c>
      <c r="X160">
        <v>-2033.47</v>
      </c>
      <c r="Y160">
        <f t="shared" si="43"/>
        <v>5.8772799999999998</v>
      </c>
      <c r="Z160" s="7">
        <f t="shared" si="44"/>
        <v>2.0334699999999999</v>
      </c>
      <c r="AM160" t="s">
        <v>1832</v>
      </c>
      <c r="AN160">
        <v>346.07</v>
      </c>
      <c r="AO160">
        <v>-5.8777999999999997</v>
      </c>
      <c r="AP160">
        <v>-2033.92</v>
      </c>
      <c r="AQ160">
        <f t="shared" si="45"/>
        <v>5.8777999999999997</v>
      </c>
      <c r="AR160" s="7">
        <f t="shared" si="46"/>
        <v>2.0339200000000002</v>
      </c>
    </row>
    <row r="161" spans="4:44" x14ac:dyDescent="0.35">
      <c r="D161" t="s">
        <v>1135</v>
      </c>
      <c r="E161">
        <v>346.16300000000001</v>
      </c>
      <c r="F161">
        <v>-19.985499999999998</v>
      </c>
      <c r="G161">
        <v>-6917.67</v>
      </c>
      <c r="H161">
        <f t="shared" si="42"/>
        <v>19.985499999999998</v>
      </c>
      <c r="I161" s="7">
        <f t="shared" si="47"/>
        <v>6.9176700000000002</v>
      </c>
      <c r="U161" t="s">
        <v>216</v>
      </c>
      <c r="V161">
        <v>346.04</v>
      </c>
      <c r="W161">
        <v>-5.8772799999999998</v>
      </c>
      <c r="X161">
        <v>-2033.47</v>
      </c>
      <c r="Y161">
        <f t="shared" si="43"/>
        <v>5.8772799999999998</v>
      </c>
      <c r="Z161" s="7">
        <f t="shared" si="44"/>
        <v>2.0334699999999999</v>
      </c>
      <c r="AM161" t="s">
        <v>1833</v>
      </c>
      <c r="AN161">
        <v>346.07</v>
      </c>
      <c r="AO161">
        <v>-5.8777999999999997</v>
      </c>
      <c r="AP161">
        <v>-2033.92</v>
      </c>
      <c r="AQ161">
        <f t="shared" si="45"/>
        <v>5.8777999999999997</v>
      </c>
      <c r="AR161" s="7">
        <f t="shared" si="46"/>
        <v>2.0339200000000002</v>
      </c>
    </row>
    <row r="162" spans="4:44" x14ac:dyDescent="0.35">
      <c r="D162" t="s">
        <v>1136</v>
      </c>
      <c r="E162">
        <v>346.166</v>
      </c>
      <c r="F162">
        <v>-19.9862</v>
      </c>
      <c r="G162">
        <v>-6918.03</v>
      </c>
      <c r="H162">
        <f t="shared" si="42"/>
        <v>19.9862</v>
      </c>
      <c r="I162" s="7">
        <f t="shared" si="47"/>
        <v>6.9180299999999999</v>
      </c>
      <c r="U162" t="s">
        <v>217</v>
      </c>
      <c r="V162">
        <v>346.04199999999997</v>
      </c>
      <c r="W162">
        <v>-5.8782899999999998</v>
      </c>
      <c r="X162">
        <v>-2033.79</v>
      </c>
      <c r="Y162">
        <f t="shared" si="43"/>
        <v>5.8782899999999998</v>
      </c>
      <c r="Z162" s="7">
        <f t="shared" si="44"/>
        <v>2.0337899999999998</v>
      </c>
      <c r="AM162" t="s">
        <v>1834</v>
      </c>
      <c r="AN162">
        <v>346.072</v>
      </c>
      <c r="AO162">
        <v>-5.8780099999999997</v>
      </c>
      <c r="AP162">
        <v>-2033.92</v>
      </c>
      <c r="AQ162">
        <f t="shared" si="45"/>
        <v>5.8780099999999997</v>
      </c>
      <c r="AR162" s="7">
        <f t="shared" si="46"/>
        <v>2.0339200000000002</v>
      </c>
    </row>
    <row r="163" spans="4:44" x14ac:dyDescent="0.35">
      <c r="D163" t="s">
        <v>1137</v>
      </c>
      <c r="E163">
        <v>346.166</v>
      </c>
      <c r="F163">
        <v>-19.9862</v>
      </c>
      <c r="G163">
        <v>-6918.03</v>
      </c>
      <c r="H163">
        <f t="shared" si="42"/>
        <v>19.9862</v>
      </c>
      <c r="I163" s="7">
        <f t="shared" si="47"/>
        <v>6.9180299999999999</v>
      </c>
      <c r="U163" t="s">
        <v>218</v>
      </c>
      <c r="V163">
        <v>346.04199999999997</v>
      </c>
      <c r="W163">
        <v>-5.8782899999999998</v>
      </c>
      <c r="X163">
        <v>-2033.79</v>
      </c>
      <c r="Y163">
        <f t="shared" si="43"/>
        <v>5.8782899999999998</v>
      </c>
      <c r="Z163" s="7">
        <f t="shared" si="44"/>
        <v>2.0337899999999998</v>
      </c>
      <c r="AM163" t="s">
        <v>1835</v>
      </c>
      <c r="AN163">
        <v>346.072</v>
      </c>
      <c r="AO163">
        <v>-5.8780099999999997</v>
      </c>
      <c r="AP163">
        <v>-2033.92</v>
      </c>
      <c r="AQ163">
        <f t="shared" si="45"/>
        <v>5.8780099999999997</v>
      </c>
      <c r="AR163" s="7">
        <f t="shared" si="46"/>
        <v>2.0339200000000002</v>
      </c>
    </row>
    <row r="164" spans="4:44" x14ac:dyDescent="0.35">
      <c r="D164" t="s">
        <v>1138</v>
      </c>
      <c r="E164">
        <v>346.16800000000001</v>
      </c>
      <c r="F164">
        <v>-19.984100000000002</v>
      </c>
      <c r="G164">
        <v>-6917.43</v>
      </c>
      <c r="H164">
        <f t="shared" si="42"/>
        <v>19.984100000000002</v>
      </c>
      <c r="I164" s="7">
        <f t="shared" si="47"/>
        <v>6.9174300000000004</v>
      </c>
      <c r="U164" t="s">
        <v>219</v>
      </c>
      <c r="V164">
        <v>346.04399999999998</v>
      </c>
      <c r="W164">
        <v>-5.8789999999999996</v>
      </c>
      <c r="X164">
        <v>-2034.27</v>
      </c>
      <c r="Y164">
        <f t="shared" si="43"/>
        <v>5.8789999999999996</v>
      </c>
      <c r="Z164" s="7">
        <f t="shared" si="44"/>
        <v>2.0342699999999998</v>
      </c>
      <c r="AM164" t="s">
        <v>1836</v>
      </c>
      <c r="AN164">
        <v>346.07400000000001</v>
      </c>
      <c r="AO164">
        <v>-5.87906</v>
      </c>
      <c r="AP164">
        <v>-2034.36</v>
      </c>
      <c r="AQ164">
        <f t="shared" si="45"/>
        <v>5.87906</v>
      </c>
      <c r="AR164" s="7">
        <f t="shared" si="46"/>
        <v>2.0343599999999999</v>
      </c>
    </row>
    <row r="165" spans="4:44" x14ac:dyDescent="0.35">
      <c r="D165" t="s">
        <v>1139</v>
      </c>
      <c r="E165">
        <v>346.16800000000001</v>
      </c>
      <c r="F165">
        <v>-19.984100000000002</v>
      </c>
      <c r="G165">
        <v>-6917.43</v>
      </c>
      <c r="H165">
        <f t="shared" si="42"/>
        <v>19.984100000000002</v>
      </c>
      <c r="I165" s="7">
        <f t="shared" si="47"/>
        <v>6.9174300000000004</v>
      </c>
      <c r="U165" t="s">
        <v>220</v>
      </c>
      <c r="V165">
        <v>346.04399999999998</v>
      </c>
      <c r="W165">
        <v>-5.8789999999999996</v>
      </c>
      <c r="X165">
        <v>-2034.27</v>
      </c>
      <c r="Y165">
        <f t="shared" si="43"/>
        <v>5.8789999999999996</v>
      </c>
      <c r="Z165" s="7">
        <f t="shared" si="44"/>
        <v>2.0342699999999998</v>
      </c>
      <c r="AM165" t="s">
        <v>1837</v>
      </c>
      <c r="AN165">
        <v>346.07400000000001</v>
      </c>
      <c r="AO165">
        <v>-5.87906</v>
      </c>
      <c r="AP165">
        <v>-2034.36</v>
      </c>
      <c r="AQ165">
        <f t="shared" si="45"/>
        <v>5.87906</v>
      </c>
      <c r="AR165" s="7">
        <f t="shared" si="46"/>
        <v>2.0343599999999999</v>
      </c>
    </row>
    <row r="166" spans="4:44" x14ac:dyDescent="0.35">
      <c r="D166" t="s">
        <v>1140</v>
      </c>
      <c r="E166">
        <v>346.173</v>
      </c>
      <c r="F166">
        <v>-19.985199999999999</v>
      </c>
      <c r="G166">
        <v>-6917.88</v>
      </c>
      <c r="H166">
        <f t="shared" si="42"/>
        <v>19.985199999999999</v>
      </c>
      <c r="I166" s="7">
        <f t="shared" si="47"/>
        <v>6.9178800000000003</v>
      </c>
      <c r="U166" t="s">
        <v>221</v>
      </c>
      <c r="V166">
        <v>346.04700000000003</v>
      </c>
      <c r="W166">
        <v>-5.8773299999999997</v>
      </c>
      <c r="X166">
        <v>-2033.58</v>
      </c>
      <c r="Y166">
        <f t="shared" si="43"/>
        <v>5.8773299999999997</v>
      </c>
      <c r="Z166" s="7">
        <f t="shared" si="44"/>
        <v>2.0335799999999997</v>
      </c>
      <c r="AM166" t="s">
        <v>1838</v>
      </c>
      <c r="AN166">
        <v>346.07499999999999</v>
      </c>
      <c r="AO166">
        <v>-5.8773900000000001</v>
      </c>
      <c r="AP166">
        <v>-2034.07</v>
      </c>
      <c r="AQ166">
        <f t="shared" si="45"/>
        <v>5.8773900000000001</v>
      </c>
      <c r="AR166" s="7">
        <f t="shared" si="46"/>
        <v>2.0340699999999998</v>
      </c>
    </row>
    <row r="167" spans="4:44" x14ac:dyDescent="0.35">
      <c r="D167" t="s">
        <v>1141</v>
      </c>
      <c r="E167">
        <v>346.173</v>
      </c>
      <c r="F167">
        <v>-19.985199999999999</v>
      </c>
      <c r="G167">
        <v>-6917.88</v>
      </c>
      <c r="H167">
        <f t="shared" si="42"/>
        <v>19.985199999999999</v>
      </c>
      <c r="I167" s="7">
        <f t="shared" si="47"/>
        <v>6.9178800000000003</v>
      </c>
      <c r="U167" t="s">
        <v>222</v>
      </c>
      <c r="V167">
        <v>346.04700000000003</v>
      </c>
      <c r="W167">
        <v>-5.8773299999999997</v>
      </c>
      <c r="X167">
        <v>-2033.58</v>
      </c>
      <c r="Y167">
        <f t="shared" si="43"/>
        <v>5.8773299999999997</v>
      </c>
      <c r="Z167" s="7">
        <f t="shared" si="44"/>
        <v>2.0335799999999997</v>
      </c>
      <c r="AM167" t="s">
        <v>1839</v>
      </c>
      <c r="AN167">
        <v>346.07499999999999</v>
      </c>
      <c r="AO167">
        <v>-5.8773900000000001</v>
      </c>
      <c r="AP167">
        <v>-2034.07</v>
      </c>
      <c r="AQ167">
        <f t="shared" si="45"/>
        <v>5.8773900000000001</v>
      </c>
      <c r="AR167" s="7">
        <f t="shared" si="46"/>
        <v>2.0340699999999998</v>
      </c>
    </row>
    <row r="168" spans="4:44" x14ac:dyDescent="0.35">
      <c r="D168" t="s">
        <v>1142</v>
      </c>
      <c r="E168">
        <v>346.17599999999999</v>
      </c>
      <c r="F168">
        <v>-19.984999999999999</v>
      </c>
      <c r="G168">
        <v>-6917.97</v>
      </c>
      <c r="H168">
        <f t="shared" si="42"/>
        <v>19.984999999999999</v>
      </c>
      <c r="I168" s="7">
        <f t="shared" si="47"/>
        <v>6.9179700000000004</v>
      </c>
      <c r="U168" t="s">
        <v>223</v>
      </c>
      <c r="V168">
        <v>346.048</v>
      </c>
      <c r="W168">
        <v>-5.8776200000000003</v>
      </c>
      <c r="X168">
        <v>-2033.7</v>
      </c>
      <c r="Y168">
        <f t="shared" si="43"/>
        <v>5.8776200000000003</v>
      </c>
      <c r="Z168" s="7">
        <f t="shared" si="44"/>
        <v>2.0337000000000001</v>
      </c>
      <c r="AM168" t="s">
        <v>1840</v>
      </c>
      <c r="AN168">
        <v>346.07600000000002</v>
      </c>
      <c r="AO168">
        <v>-5.8776799999999998</v>
      </c>
      <c r="AP168">
        <v>-2034.29</v>
      </c>
      <c r="AQ168">
        <f t="shared" si="45"/>
        <v>5.8776799999999998</v>
      </c>
      <c r="AR168" s="7">
        <f t="shared" si="46"/>
        <v>2.0342899999999999</v>
      </c>
    </row>
    <row r="169" spans="4:44" x14ac:dyDescent="0.35">
      <c r="D169" t="s">
        <v>1143</v>
      </c>
      <c r="E169">
        <v>346.17599999999999</v>
      </c>
      <c r="F169">
        <v>-19.984999999999999</v>
      </c>
      <c r="G169">
        <v>-6917.97</v>
      </c>
      <c r="H169">
        <f t="shared" si="42"/>
        <v>19.984999999999999</v>
      </c>
      <c r="I169" s="7">
        <f t="shared" si="47"/>
        <v>6.9179700000000004</v>
      </c>
      <c r="U169" t="s">
        <v>224</v>
      </c>
      <c r="V169">
        <v>346.048</v>
      </c>
      <c r="W169">
        <v>-5.8776200000000003</v>
      </c>
      <c r="X169">
        <v>-2033.7</v>
      </c>
      <c r="Y169">
        <f t="shared" si="43"/>
        <v>5.8776200000000003</v>
      </c>
      <c r="Z169" s="7">
        <f t="shared" si="44"/>
        <v>2.0337000000000001</v>
      </c>
      <c r="AM169" t="s">
        <v>1841</v>
      </c>
      <c r="AN169">
        <v>346.07600000000002</v>
      </c>
      <c r="AO169">
        <v>-5.8776799999999998</v>
      </c>
      <c r="AP169">
        <v>-2034.29</v>
      </c>
      <c r="AQ169">
        <f t="shared" si="45"/>
        <v>5.8776799999999998</v>
      </c>
      <c r="AR169" s="7">
        <f t="shared" si="46"/>
        <v>2.0342899999999999</v>
      </c>
    </row>
    <row r="170" spans="4:44" x14ac:dyDescent="0.35">
      <c r="D170" t="s">
        <v>1144</v>
      </c>
      <c r="E170">
        <v>346.18</v>
      </c>
      <c r="F170">
        <v>-19.985099999999999</v>
      </c>
      <c r="G170">
        <v>-6917.95</v>
      </c>
      <c r="H170">
        <f t="shared" si="42"/>
        <v>19.985099999999999</v>
      </c>
      <c r="I170" s="7">
        <f t="shared" si="47"/>
        <v>6.9179499999999994</v>
      </c>
      <c r="U170" t="s">
        <v>225</v>
      </c>
      <c r="V170">
        <v>346.04899999999998</v>
      </c>
      <c r="W170">
        <v>-5.8764900000000004</v>
      </c>
      <c r="X170">
        <v>-2033.37</v>
      </c>
      <c r="Y170">
        <f t="shared" si="43"/>
        <v>5.8764900000000004</v>
      </c>
      <c r="Z170" s="7">
        <f t="shared" si="44"/>
        <v>2.0333699999999997</v>
      </c>
      <c r="AM170" t="s">
        <v>1842</v>
      </c>
      <c r="AN170">
        <v>346.07799999999997</v>
      </c>
      <c r="AO170">
        <v>-5.8778600000000001</v>
      </c>
      <c r="AP170">
        <v>-2034.06</v>
      </c>
      <c r="AQ170">
        <f t="shared" si="45"/>
        <v>5.8778600000000001</v>
      </c>
      <c r="AR170" s="7">
        <f t="shared" si="46"/>
        <v>2.0340599999999998</v>
      </c>
    </row>
    <row r="171" spans="4:44" x14ac:dyDescent="0.35">
      <c r="D171" t="s">
        <v>1145</v>
      </c>
      <c r="E171">
        <v>346.18</v>
      </c>
      <c r="F171">
        <v>-19.985099999999999</v>
      </c>
      <c r="G171">
        <v>-6917.95</v>
      </c>
      <c r="H171">
        <f t="shared" si="42"/>
        <v>19.985099999999999</v>
      </c>
      <c r="I171" s="7">
        <f t="shared" si="47"/>
        <v>6.9179499999999994</v>
      </c>
      <c r="U171" t="s">
        <v>226</v>
      </c>
      <c r="V171">
        <v>346.04899999999998</v>
      </c>
      <c r="W171">
        <v>-5.8764900000000004</v>
      </c>
      <c r="X171">
        <v>-2033.37</v>
      </c>
      <c r="Y171">
        <f t="shared" si="43"/>
        <v>5.8764900000000004</v>
      </c>
      <c r="Z171" s="7">
        <f t="shared" si="44"/>
        <v>2.0333699999999997</v>
      </c>
      <c r="AM171" t="s">
        <v>1843</v>
      </c>
      <c r="AN171">
        <v>346.07799999999997</v>
      </c>
      <c r="AO171">
        <v>-5.8778600000000001</v>
      </c>
      <c r="AP171">
        <v>-2034.06</v>
      </c>
      <c r="AQ171">
        <f t="shared" si="45"/>
        <v>5.8778600000000001</v>
      </c>
      <c r="AR171" s="7">
        <f t="shared" si="46"/>
        <v>2.0340599999999998</v>
      </c>
    </row>
    <row r="172" spans="4:44" x14ac:dyDescent="0.35">
      <c r="D172" t="s">
        <v>1146</v>
      </c>
      <c r="E172">
        <v>346.18299999999999</v>
      </c>
      <c r="F172">
        <v>-19.985600000000002</v>
      </c>
      <c r="G172">
        <v>-6918.37</v>
      </c>
      <c r="H172">
        <f t="shared" si="42"/>
        <v>19.985600000000002</v>
      </c>
      <c r="I172" s="7">
        <f t="shared" si="47"/>
        <v>6.9183699999999995</v>
      </c>
      <c r="U172" t="s">
        <v>227</v>
      </c>
      <c r="V172">
        <v>346.05099999999999</v>
      </c>
      <c r="W172">
        <v>-5.8762600000000003</v>
      </c>
      <c r="X172">
        <v>-2033.22</v>
      </c>
      <c r="Y172">
        <f t="shared" si="43"/>
        <v>5.8762600000000003</v>
      </c>
      <c r="Z172" s="7">
        <f t="shared" si="44"/>
        <v>2.03322</v>
      </c>
      <c r="AM172" t="s">
        <v>1844</v>
      </c>
      <c r="AN172">
        <v>346.08100000000002</v>
      </c>
      <c r="AO172">
        <v>-5.87791</v>
      </c>
      <c r="AP172">
        <v>-2034.15</v>
      </c>
      <c r="AQ172">
        <f t="shared" si="45"/>
        <v>5.87791</v>
      </c>
      <c r="AR172" s="7">
        <f t="shared" si="46"/>
        <v>2.0341499999999999</v>
      </c>
    </row>
    <row r="173" spans="4:44" x14ac:dyDescent="0.35">
      <c r="D173" t="s">
        <v>1147</v>
      </c>
      <c r="E173">
        <v>346.18299999999999</v>
      </c>
      <c r="F173">
        <v>-19.985600000000002</v>
      </c>
      <c r="G173">
        <v>-6918.37</v>
      </c>
      <c r="H173">
        <f t="shared" si="42"/>
        <v>19.985600000000002</v>
      </c>
      <c r="I173" s="7">
        <f t="shared" si="47"/>
        <v>6.9183699999999995</v>
      </c>
      <c r="U173" t="s">
        <v>228</v>
      </c>
      <c r="V173">
        <v>346.05099999999999</v>
      </c>
      <c r="W173">
        <v>-5.8762600000000003</v>
      </c>
      <c r="X173">
        <v>-2033.22</v>
      </c>
      <c r="Y173">
        <f t="shared" si="43"/>
        <v>5.8762600000000003</v>
      </c>
      <c r="Z173" s="7">
        <f t="shared" si="44"/>
        <v>2.03322</v>
      </c>
      <c r="AM173" t="s">
        <v>1845</v>
      </c>
      <c r="AN173">
        <v>346.08100000000002</v>
      </c>
      <c r="AO173">
        <v>-5.87791</v>
      </c>
      <c r="AP173">
        <v>-2034.15</v>
      </c>
      <c r="AQ173">
        <f t="shared" si="45"/>
        <v>5.87791</v>
      </c>
      <c r="AR173" s="7">
        <f t="shared" si="46"/>
        <v>2.0341499999999999</v>
      </c>
    </row>
    <row r="174" spans="4:44" x14ac:dyDescent="0.35">
      <c r="D174" t="s">
        <v>1148</v>
      </c>
      <c r="E174">
        <v>346.18599999999998</v>
      </c>
      <c r="F174">
        <v>-19.985700000000001</v>
      </c>
      <c r="G174">
        <v>-6918.44</v>
      </c>
      <c r="H174">
        <f t="shared" si="42"/>
        <v>19.985700000000001</v>
      </c>
      <c r="I174" s="7">
        <f t="shared" si="47"/>
        <v>6.9184399999999995</v>
      </c>
      <c r="U174" t="s">
        <v>229</v>
      </c>
      <c r="V174">
        <v>346.05099999999999</v>
      </c>
      <c r="W174">
        <v>-5.8760599999999998</v>
      </c>
      <c r="X174">
        <v>-2033.23</v>
      </c>
      <c r="Y174">
        <f t="shared" si="43"/>
        <v>5.8760599999999998</v>
      </c>
      <c r="Z174" s="7">
        <f t="shared" si="44"/>
        <v>2.0332300000000001</v>
      </c>
      <c r="AM174" t="s">
        <v>1846</v>
      </c>
      <c r="AN174">
        <v>346.08199999999999</v>
      </c>
      <c r="AO174">
        <v>-5.8782899999999998</v>
      </c>
      <c r="AP174">
        <v>-2034.05</v>
      </c>
      <c r="AQ174">
        <f t="shared" si="45"/>
        <v>5.8782899999999998</v>
      </c>
      <c r="AR174" s="7">
        <f t="shared" si="46"/>
        <v>2.0340500000000001</v>
      </c>
    </row>
    <row r="175" spans="4:44" x14ac:dyDescent="0.35">
      <c r="D175" t="s">
        <v>1149</v>
      </c>
      <c r="E175">
        <v>346.18599999999998</v>
      </c>
      <c r="F175">
        <v>-19.985700000000001</v>
      </c>
      <c r="G175">
        <v>-6918.44</v>
      </c>
      <c r="H175">
        <f t="shared" si="42"/>
        <v>19.985700000000001</v>
      </c>
      <c r="I175" s="7">
        <f t="shared" si="47"/>
        <v>6.9184399999999995</v>
      </c>
      <c r="U175" t="s">
        <v>230</v>
      </c>
      <c r="V175">
        <v>346.05099999999999</v>
      </c>
      <c r="W175">
        <v>-5.8760599999999998</v>
      </c>
      <c r="X175">
        <v>-2033.23</v>
      </c>
      <c r="Y175">
        <f t="shared" si="43"/>
        <v>5.8760599999999998</v>
      </c>
      <c r="Z175" s="7">
        <f t="shared" si="44"/>
        <v>2.0332300000000001</v>
      </c>
      <c r="AM175" t="s">
        <v>1847</v>
      </c>
      <c r="AN175">
        <v>346.08199999999999</v>
      </c>
      <c r="AO175">
        <v>-5.8782899999999998</v>
      </c>
      <c r="AP175">
        <v>-2034.05</v>
      </c>
      <c r="AQ175">
        <f t="shared" si="45"/>
        <v>5.8782899999999998</v>
      </c>
      <c r="AR175" s="7">
        <f t="shared" si="46"/>
        <v>2.0340500000000001</v>
      </c>
    </row>
    <row r="176" spans="4:44" x14ac:dyDescent="0.35">
      <c r="D176" t="s">
        <v>1150</v>
      </c>
      <c r="E176">
        <v>346.19</v>
      </c>
      <c r="F176">
        <v>-19.983699999999999</v>
      </c>
      <c r="G176">
        <v>-6917.81</v>
      </c>
      <c r="H176">
        <f t="shared" si="42"/>
        <v>19.983699999999999</v>
      </c>
      <c r="I176" s="7">
        <f t="shared" si="47"/>
        <v>6.9178100000000002</v>
      </c>
      <c r="U176" t="s">
        <v>231</v>
      </c>
      <c r="V176">
        <v>346.05200000000002</v>
      </c>
      <c r="W176">
        <v>-5.8775000000000004</v>
      </c>
      <c r="X176">
        <v>-2033.82</v>
      </c>
      <c r="Y176">
        <f t="shared" si="43"/>
        <v>5.8775000000000004</v>
      </c>
      <c r="Z176" s="7">
        <f t="shared" si="44"/>
        <v>2.03382</v>
      </c>
      <c r="AM176" t="s">
        <v>1848</v>
      </c>
      <c r="AN176">
        <v>346.084</v>
      </c>
      <c r="AO176">
        <v>-5.8787700000000003</v>
      </c>
      <c r="AP176">
        <v>-2034.24</v>
      </c>
      <c r="AQ176">
        <f t="shared" si="45"/>
        <v>5.8787700000000003</v>
      </c>
      <c r="AR176" s="7">
        <f t="shared" si="46"/>
        <v>2.03424</v>
      </c>
    </row>
    <row r="177" spans="4:44" x14ac:dyDescent="0.35">
      <c r="D177" t="s">
        <v>1151</v>
      </c>
      <c r="E177">
        <v>346.19</v>
      </c>
      <c r="F177">
        <v>-19.983699999999999</v>
      </c>
      <c r="G177">
        <v>-6917.81</v>
      </c>
      <c r="H177">
        <f t="shared" si="42"/>
        <v>19.983699999999999</v>
      </c>
      <c r="I177" s="7">
        <f t="shared" si="47"/>
        <v>6.9178100000000002</v>
      </c>
      <c r="U177" t="s">
        <v>232</v>
      </c>
      <c r="V177">
        <v>346.05200000000002</v>
      </c>
      <c r="W177">
        <v>-5.8775000000000004</v>
      </c>
      <c r="X177">
        <v>-2033.82</v>
      </c>
      <c r="Y177">
        <f t="shared" si="43"/>
        <v>5.8775000000000004</v>
      </c>
      <c r="Z177" s="7">
        <f t="shared" si="44"/>
        <v>2.03382</v>
      </c>
      <c r="AM177" t="s">
        <v>1849</v>
      </c>
      <c r="AN177">
        <v>346.084</v>
      </c>
      <c r="AO177">
        <v>-5.8787700000000003</v>
      </c>
      <c r="AP177">
        <v>-2034.24</v>
      </c>
      <c r="AQ177">
        <f t="shared" si="45"/>
        <v>5.8787700000000003</v>
      </c>
      <c r="AR177" s="7">
        <f t="shared" si="46"/>
        <v>2.03424</v>
      </c>
    </row>
    <row r="178" spans="4:44" x14ac:dyDescent="0.35">
      <c r="D178" t="s">
        <v>1152</v>
      </c>
      <c r="E178">
        <v>346.19400000000002</v>
      </c>
      <c r="F178">
        <v>-19.9846</v>
      </c>
      <c r="G178">
        <v>-6918.09</v>
      </c>
      <c r="H178">
        <f t="shared" si="42"/>
        <v>19.9846</v>
      </c>
      <c r="I178" s="7">
        <f t="shared" si="47"/>
        <v>6.9180900000000003</v>
      </c>
      <c r="U178" t="s">
        <v>233</v>
      </c>
      <c r="V178">
        <v>346.05500000000001</v>
      </c>
      <c r="W178">
        <v>-5.8772900000000003</v>
      </c>
      <c r="X178">
        <v>-2033.54</v>
      </c>
      <c r="Y178">
        <f t="shared" si="43"/>
        <v>5.8772900000000003</v>
      </c>
      <c r="Z178" s="7">
        <f t="shared" si="44"/>
        <v>2.0335399999999999</v>
      </c>
      <c r="AM178" t="s">
        <v>1850</v>
      </c>
      <c r="AN178">
        <v>346.08499999999998</v>
      </c>
      <c r="AO178">
        <v>-5.8787700000000003</v>
      </c>
      <c r="AP178">
        <v>-2034.29</v>
      </c>
      <c r="AQ178">
        <f t="shared" si="45"/>
        <v>5.8787700000000003</v>
      </c>
      <c r="AR178" s="7">
        <f t="shared" si="46"/>
        <v>2.0342899999999999</v>
      </c>
    </row>
    <row r="179" spans="4:44" x14ac:dyDescent="0.35">
      <c r="D179" t="s">
        <v>1153</v>
      </c>
      <c r="E179">
        <v>346.19400000000002</v>
      </c>
      <c r="F179">
        <v>-19.9846</v>
      </c>
      <c r="G179">
        <v>-6918.09</v>
      </c>
      <c r="H179">
        <f t="shared" si="42"/>
        <v>19.9846</v>
      </c>
      <c r="I179" s="7">
        <f t="shared" si="47"/>
        <v>6.9180900000000003</v>
      </c>
      <c r="U179" t="s">
        <v>234</v>
      </c>
      <c r="V179">
        <v>346.05500000000001</v>
      </c>
      <c r="W179">
        <v>-5.8772900000000003</v>
      </c>
      <c r="X179">
        <v>-2033.54</v>
      </c>
      <c r="Y179">
        <f t="shared" si="43"/>
        <v>5.8772900000000003</v>
      </c>
      <c r="Z179" s="7">
        <f t="shared" si="44"/>
        <v>2.0335399999999999</v>
      </c>
      <c r="AM179" t="s">
        <v>1851</v>
      </c>
      <c r="AN179">
        <v>346.08499999999998</v>
      </c>
      <c r="AO179">
        <v>-5.8787700000000003</v>
      </c>
      <c r="AP179">
        <v>-2034.29</v>
      </c>
      <c r="AQ179">
        <f t="shared" si="45"/>
        <v>5.8787700000000003</v>
      </c>
      <c r="AR179" s="7">
        <f t="shared" si="46"/>
        <v>2.0342899999999999</v>
      </c>
    </row>
    <row r="180" spans="4:44" x14ac:dyDescent="0.35">
      <c r="D180" t="s">
        <v>1154</v>
      </c>
      <c r="E180">
        <v>346.197</v>
      </c>
      <c r="F180">
        <v>-19.985199999999999</v>
      </c>
      <c r="G180">
        <v>-6918.49</v>
      </c>
      <c r="H180">
        <f t="shared" si="42"/>
        <v>19.985199999999999</v>
      </c>
      <c r="I180" s="7">
        <f t="shared" si="47"/>
        <v>6.9184899999999994</v>
      </c>
      <c r="U180" t="s">
        <v>235</v>
      </c>
      <c r="V180">
        <v>346.05599999999998</v>
      </c>
      <c r="W180">
        <v>-5.8783599999999998</v>
      </c>
      <c r="X180">
        <v>-2033.96</v>
      </c>
      <c r="Y180">
        <f t="shared" si="43"/>
        <v>5.8783599999999998</v>
      </c>
      <c r="Z180" s="7">
        <f t="shared" si="44"/>
        <v>2.03396</v>
      </c>
      <c r="AM180" t="s">
        <v>1852</v>
      </c>
      <c r="AN180">
        <v>346.08800000000002</v>
      </c>
      <c r="AO180">
        <v>-5.8796400000000002</v>
      </c>
      <c r="AP180">
        <v>-2034.62</v>
      </c>
      <c r="AQ180">
        <f t="shared" si="45"/>
        <v>5.8796400000000002</v>
      </c>
      <c r="AR180" s="7">
        <f t="shared" si="46"/>
        <v>2.0346199999999999</v>
      </c>
    </row>
    <row r="181" spans="4:44" x14ac:dyDescent="0.35">
      <c r="D181" t="s">
        <v>1155</v>
      </c>
      <c r="E181">
        <v>346.197</v>
      </c>
      <c r="F181">
        <v>-19.985199999999999</v>
      </c>
      <c r="G181">
        <v>-6918.49</v>
      </c>
      <c r="H181">
        <f t="shared" si="42"/>
        <v>19.985199999999999</v>
      </c>
      <c r="I181" s="7">
        <f t="shared" si="47"/>
        <v>6.9184899999999994</v>
      </c>
      <c r="U181" t="s">
        <v>236</v>
      </c>
      <c r="V181">
        <v>346.05599999999998</v>
      </c>
      <c r="W181">
        <v>-5.8783599999999998</v>
      </c>
      <c r="X181">
        <v>-2033.96</v>
      </c>
      <c r="Y181">
        <f t="shared" si="43"/>
        <v>5.8783599999999998</v>
      </c>
      <c r="Z181" s="7">
        <f t="shared" si="44"/>
        <v>2.03396</v>
      </c>
      <c r="AM181" t="s">
        <v>1853</v>
      </c>
      <c r="AN181">
        <v>346.08800000000002</v>
      </c>
      <c r="AO181">
        <v>-5.8796400000000002</v>
      </c>
      <c r="AP181">
        <v>-2034.62</v>
      </c>
      <c r="AQ181">
        <f t="shared" si="45"/>
        <v>5.8796400000000002</v>
      </c>
      <c r="AR181" s="7">
        <f t="shared" si="46"/>
        <v>2.0346199999999999</v>
      </c>
    </row>
    <row r="182" spans="4:44" x14ac:dyDescent="0.35">
      <c r="D182" t="s">
        <v>1156</v>
      </c>
      <c r="E182">
        <v>346.2</v>
      </c>
      <c r="F182">
        <v>-19.984999999999999</v>
      </c>
      <c r="G182">
        <v>-6918.5</v>
      </c>
      <c r="H182">
        <f t="shared" si="42"/>
        <v>19.984999999999999</v>
      </c>
      <c r="I182" s="7">
        <f t="shared" si="47"/>
        <v>6.9184999999999999</v>
      </c>
      <c r="U182" t="s">
        <v>237</v>
      </c>
      <c r="V182">
        <v>346.05799999999999</v>
      </c>
      <c r="W182">
        <v>-5.8775599999999999</v>
      </c>
      <c r="X182">
        <v>-2033.72</v>
      </c>
      <c r="Y182">
        <f t="shared" si="43"/>
        <v>5.8775599999999999</v>
      </c>
      <c r="Z182" s="7">
        <f t="shared" si="44"/>
        <v>2.0337200000000002</v>
      </c>
      <c r="AM182" t="s">
        <v>1854</v>
      </c>
      <c r="AN182">
        <v>346.08800000000002</v>
      </c>
      <c r="AO182">
        <v>-5.8785299999999996</v>
      </c>
      <c r="AP182">
        <v>-2034.16</v>
      </c>
      <c r="AQ182">
        <f t="shared" si="45"/>
        <v>5.8785299999999996</v>
      </c>
      <c r="AR182" s="7">
        <f t="shared" si="46"/>
        <v>2.03416</v>
      </c>
    </row>
    <row r="183" spans="4:44" x14ac:dyDescent="0.35">
      <c r="D183" t="s">
        <v>1157</v>
      </c>
      <c r="E183">
        <v>346.2</v>
      </c>
      <c r="F183">
        <v>-19.984999999999999</v>
      </c>
      <c r="G183">
        <v>-6918.5</v>
      </c>
      <c r="H183">
        <f t="shared" si="42"/>
        <v>19.984999999999999</v>
      </c>
      <c r="I183" s="7">
        <f t="shared" si="47"/>
        <v>6.9184999999999999</v>
      </c>
      <c r="U183" t="s">
        <v>238</v>
      </c>
      <c r="V183">
        <v>346.05799999999999</v>
      </c>
      <c r="W183">
        <v>-5.8775599999999999</v>
      </c>
      <c r="X183">
        <v>-2033.72</v>
      </c>
      <c r="Y183">
        <f t="shared" si="43"/>
        <v>5.8775599999999999</v>
      </c>
      <c r="Z183" s="7">
        <f t="shared" si="44"/>
        <v>2.0337200000000002</v>
      </c>
      <c r="AM183" t="s">
        <v>1855</v>
      </c>
      <c r="AN183">
        <v>346.08800000000002</v>
      </c>
      <c r="AO183">
        <v>-5.8785299999999996</v>
      </c>
      <c r="AP183">
        <v>-2034.16</v>
      </c>
      <c r="AQ183">
        <f t="shared" si="45"/>
        <v>5.8785299999999996</v>
      </c>
      <c r="AR183" s="7">
        <f t="shared" si="46"/>
        <v>2.03416</v>
      </c>
    </row>
    <row r="184" spans="4:44" x14ac:dyDescent="0.35">
      <c r="D184" t="s">
        <v>1158</v>
      </c>
      <c r="E184">
        <v>346.20400000000001</v>
      </c>
      <c r="F184">
        <v>-19.9861</v>
      </c>
      <c r="G184">
        <v>-6918.94</v>
      </c>
      <c r="H184">
        <f t="shared" si="42"/>
        <v>19.9861</v>
      </c>
      <c r="I184" s="7">
        <f t="shared" si="47"/>
        <v>6.9189399999999992</v>
      </c>
      <c r="U184" t="s">
        <v>239</v>
      </c>
      <c r="V184">
        <v>346.05900000000003</v>
      </c>
      <c r="W184">
        <v>-5.8790800000000001</v>
      </c>
      <c r="X184">
        <v>-2034.3</v>
      </c>
      <c r="Y184">
        <f t="shared" si="43"/>
        <v>5.8790800000000001</v>
      </c>
      <c r="Z184" s="7">
        <f t="shared" si="44"/>
        <v>2.0343</v>
      </c>
      <c r="AM184" t="s">
        <v>1856</v>
      </c>
      <c r="AN184">
        <v>346.089</v>
      </c>
      <c r="AO184">
        <v>-5.8790899999999997</v>
      </c>
      <c r="AP184">
        <v>-2034.41</v>
      </c>
      <c r="AQ184">
        <f t="shared" si="45"/>
        <v>5.8790899999999997</v>
      </c>
      <c r="AR184" s="7">
        <f t="shared" si="46"/>
        <v>2.0344100000000003</v>
      </c>
    </row>
    <row r="185" spans="4:44" x14ac:dyDescent="0.35">
      <c r="D185" t="s">
        <v>1159</v>
      </c>
      <c r="E185">
        <v>346.20400000000001</v>
      </c>
      <c r="F185">
        <v>-19.9861</v>
      </c>
      <c r="G185">
        <v>-6918.94</v>
      </c>
      <c r="H185">
        <f t="shared" si="42"/>
        <v>19.9861</v>
      </c>
      <c r="I185" s="7">
        <f t="shared" si="47"/>
        <v>6.9189399999999992</v>
      </c>
      <c r="U185" t="s">
        <v>240</v>
      </c>
      <c r="V185">
        <v>346.05900000000003</v>
      </c>
      <c r="W185">
        <v>-5.8790800000000001</v>
      </c>
      <c r="X185">
        <v>-2034.3</v>
      </c>
      <c r="Y185">
        <f t="shared" si="43"/>
        <v>5.8790800000000001</v>
      </c>
      <c r="Z185" s="7">
        <f t="shared" si="44"/>
        <v>2.0343</v>
      </c>
      <c r="AM185" t="s">
        <v>1857</v>
      </c>
      <c r="AN185">
        <v>346.089</v>
      </c>
      <c r="AO185">
        <v>-5.8790899999999997</v>
      </c>
      <c r="AP185">
        <v>-2034.41</v>
      </c>
      <c r="AQ185">
        <f t="shared" si="45"/>
        <v>5.8790899999999997</v>
      </c>
      <c r="AR185" s="7">
        <f t="shared" si="46"/>
        <v>2.0344100000000003</v>
      </c>
    </row>
    <row r="186" spans="4:44" x14ac:dyDescent="0.35">
      <c r="D186" t="s">
        <v>1160</v>
      </c>
      <c r="E186">
        <v>346.20800000000003</v>
      </c>
      <c r="F186">
        <v>-19.9862</v>
      </c>
      <c r="G186">
        <v>-6918.95</v>
      </c>
      <c r="H186">
        <f t="shared" si="42"/>
        <v>19.9862</v>
      </c>
      <c r="I186" s="7">
        <f t="shared" si="47"/>
        <v>6.9189499999999997</v>
      </c>
      <c r="U186" t="s">
        <v>241</v>
      </c>
      <c r="V186">
        <v>346.06099999999998</v>
      </c>
      <c r="W186">
        <v>-6.5806800000000001</v>
      </c>
      <c r="X186">
        <v>-2277.2199999999998</v>
      </c>
      <c r="Y186">
        <f t="shared" si="43"/>
        <v>6.5806800000000001</v>
      </c>
      <c r="Z186" s="7">
        <f t="shared" si="44"/>
        <v>2.2772199999999998</v>
      </c>
      <c r="AM186" t="s">
        <v>1858</v>
      </c>
      <c r="AN186">
        <v>346.09100000000001</v>
      </c>
      <c r="AO186">
        <v>-5.8782100000000002</v>
      </c>
      <c r="AP186">
        <v>-2034.15</v>
      </c>
      <c r="AQ186">
        <f t="shared" si="45"/>
        <v>5.8782100000000002</v>
      </c>
      <c r="AR186" s="7">
        <f t="shared" si="46"/>
        <v>2.0341499999999999</v>
      </c>
    </row>
    <row r="187" spans="4:44" x14ac:dyDescent="0.35">
      <c r="D187" t="s">
        <v>1161</v>
      </c>
      <c r="E187">
        <v>346.20800000000003</v>
      </c>
      <c r="F187">
        <v>-19.9862</v>
      </c>
      <c r="G187">
        <v>-6918.95</v>
      </c>
      <c r="H187">
        <f t="shared" si="42"/>
        <v>19.9862</v>
      </c>
      <c r="I187" s="7">
        <f t="shared" si="47"/>
        <v>6.9189499999999997</v>
      </c>
      <c r="U187" t="s">
        <v>242</v>
      </c>
      <c r="V187">
        <v>346.06099999999998</v>
      </c>
      <c r="W187">
        <v>-6.5806800000000001</v>
      </c>
      <c r="X187">
        <v>-2277.2199999999998</v>
      </c>
      <c r="Y187">
        <f t="shared" si="43"/>
        <v>6.5806800000000001</v>
      </c>
      <c r="Z187" s="7">
        <f t="shared" si="44"/>
        <v>2.2772199999999998</v>
      </c>
      <c r="AM187" t="s">
        <v>1859</v>
      </c>
      <c r="AN187">
        <v>346.09100000000001</v>
      </c>
      <c r="AO187">
        <v>-5.8782100000000002</v>
      </c>
      <c r="AP187">
        <v>-2034.15</v>
      </c>
      <c r="AQ187">
        <f t="shared" si="45"/>
        <v>5.8782100000000002</v>
      </c>
      <c r="AR187" s="7">
        <f t="shared" si="46"/>
        <v>2.0341499999999999</v>
      </c>
    </row>
    <row r="188" spans="4:44" x14ac:dyDescent="0.35">
      <c r="D188" t="s">
        <v>1162</v>
      </c>
      <c r="E188">
        <v>346.21100000000001</v>
      </c>
      <c r="F188">
        <v>-19.9864</v>
      </c>
      <c r="G188">
        <v>-6919.2</v>
      </c>
      <c r="H188">
        <f t="shared" si="42"/>
        <v>19.9864</v>
      </c>
      <c r="I188" s="7">
        <f t="shared" si="47"/>
        <v>6.9192</v>
      </c>
      <c r="U188" t="s">
        <v>243</v>
      </c>
      <c r="V188">
        <v>346.06299999999999</v>
      </c>
      <c r="W188">
        <v>-6.5819299999999998</v>
      </c>
      <c r="X188">
        <v>-2277.5300000000002</v>
      </c>
      <c r="Y188">
        <f t="shared" si="43"/>
        <v>6.5819299999999998</v>
      </c>
      <c r="Z188" s="7">
        <f t="shared" si="44"/>
        <v>2.2775300000000001</v>
      </c>
      <c r="AM188" t="s">
        <v>1860</v>
      </c>
      <c r="AN188">
        <v>346.09399999999999</v>
      </c>
      <c r="AO188">
        <v>-5.8776299999999999</v>
      </c>
      <c r="AP188">
        <v>-2033.94</v>
      </c>
      <c r="AQ188">
        <f t="shared" si="45"/>
        <v>5.8776299999999999</v>
      </c>
      <c r="AR188" s="7">
        <f t="shared" si="46"/>
        <v>2.0339399999999999</v>
      </c>
    </row>
    <row r="189" spans="4:44" x14ac:dyDescent="0.35">
      <c r="D189" t="s">
        <v>1163</v>
      </c>
      <c r="E189">
        <v>346.21100000000001</v>
      </c>
      <c r="F189">
        <v>-19.9864</v>
      </c>
      <c r="G189">
        <v>-6919.2</v>
      </c>
      <c r="H189">
        <f t="shared" si="42"/>
        <v>19.9864</v>
      </c>
      <c r="I189" s="7">
        <f t="shared" si="47"/>
        <v>6.9192</v>
      </c>
      <c r="U189" t="s">
        <v>244</v>
      </c>
      <c r="V189">
        <v>346.06299999999999</v>
      </c>
      <c r="W189">
        <v>-6.5819299999999998</v>
      </c>
      <c r="X189">
        <v>-2277.5300000000002</v>
      </c>
      <c r="Y189">
        <f t="shared" si="43"/>
        <v>6.5819299999999998</v>
      </c>
      <c r="Z189" s="7">
        <f t="shared" si="44"/>
        <v>2.2775300000000001</v>
      </c>
      <c r="AM189" t="s">
        <v>1861</v>
      </c>
      <c r="AN189">
        <v>346.09399999999999</v>
      </c>
      <c r="AO189">
        <v>-5.8776299999999999</v>
      </c>
      <c r="AP189">
        <v>-2033.94</v>
      </c>
      <c r="AQ189">
        <f t="shared" si="45"/>
        <v>5.8776299999999999</v>
      </c>
      <c r="AR189" s="7">
        <f t="shared" si="46"/>
        <v>2.0339399999999999</v>
      </c>
    </row>
    <row r="190" spans="4:44" x14ac:dyDescent="0.35">
      <c r="D190" t="s">
        <v>1164</v>
      </c>
      <c r="E190">
        <v>346.21499999999997</v>
      </c>
      <c r="F190">
        <v>-19.984000000000002</v>
      </c>
      <c r="G190">
        <v>-6918.42</v>
      </c>
      <c r="H190">
        <f t="shared" si="42"/>
        <v>19.984000000000002</v>
      </c>
      <c r="I190" s="7">
        <f t="shared" si="47"/>
        <v>6.9184200000000002</v>
      </c>
      <c r="U190" t="s">
        <v>245</v>
      </c>
      <c r="V190">
        <v>346.06599999999997</v>
      </c>
      <c r="W190">
        <v>-6.5809600000000001</v>
      </c>
      <c r="X190">
        <v>-2277.1799999999998</v>
      </c>
      <c r="Y190">
        <f t="shared" si="43"/>
        <v>6.5809600000000001</v>
      </c>
      <c r="Z190" s="7">
        <f t="shared" si="44"/>
        <v>2.27718</v>
      </c>
      <c r="AM190" t="s">
        <v>1862</v>
      </c>
      <c r="AN190">
        <v>346.09300000000002</v>
      </c>
      <c r="AO190">
        <v>-5.8779599999999999</v>
      </c>
      <c r="AP190">
        <v>-2034.1</v>
      </c>
      <c r="AQ190">
        <f t="shared" si="45"/>
        <v>5.8779599999999999</v>
      </c>
      <c r="AR190" s="7">
        <f t="shared" si="46"/>
        <v>2.0341</v>
      </c>
    </row>
    <row r="191" spans="4:44" x14ac:dyDescent="0.35">
      <c r="D191" t="s">
        <v>1165</v>
      </c>
      <c r="E191">
        <v>346.21499999999997</v>
      </c>
      <c r="F191">
        <v>-19.984000000000002</v>
      </c>
      <c r="G191">
        <v>-6918.42</v>
      </c>
      <c r="H191">
        <f t="shared" si="42"/>
        <v>19.984000000000002</v>
      </c>
      <c r="I191" s="7">
        <f t="shared" si="47"/>
        <v>6.9184200000000002</v>
      </c>
      <c r="U191" t="s">
        <v>246</v>
      </c>
      <c r="V191">
        <v>346.06599999999997</v>
      </c>
      <c r="W191">
        <v>-6.5809600000000001</v>
      </c>
      <c r="X191">
        <v>-2277.1799999999998</v>
      </c>
      <c r="Y191">
        <f t="shared" si="43"/>
        <v>6.5809600000000001</v>
      </c>
      <c r="Z191" s="7">
        <f t="shared" si="44"/>
        <v>2.27718</v>
      </c>
      <c r="AM191" t="s">
        <v>1863</v>
      </c>
      <c r="AN191">
        <v>346.09300000000002</v>
      </c>
      <c r="AO191">
        <v>-5.8779599999999999</v>
      </c>
      <c r="AP191">
        <v>-2034.1</v>
      </c>
      <c r="AQ191">
        <f t="shared" si="45"/>
        <v>5.8779599999999999</v>
      </c>
      <c r="AR191" s="7">
        <f t="shared" si="46"/>
        <v>2.0341</v>
      </c>
    </row>
    <row r="192" spans="4:44" x14ac:dyDescent="0.35">
      <c r="D192" t="s">
        <v>1166</v>
      </c>
      <c r="E192">
        <v>346.21899999999999</v>
      </c>
      <c r="F192">
        <v>-19.9833</v>
      </c>
      <c r="G192">
        <v>-6918.5</v>
      </c>
      <c r="H192">
        <f t="shared" si="42"/>
        <v>19.9833</v>
      </c>
      <c r="I192" s="7">
        <f t="shared" si="47"/>
        <v>6.9184999999999999</v>
      </c>
      <c r="U192" t="s">
        <v>247</v>
      </c>
      <c r="V192">
        <v>346.06700000000001</v>
      </c>
      <c r="W192">
        <v>-6.7725400000000002</v>
      </c>
      <c r="X192">
        <v>-2363.73</v>
      </c>
      <c r="Y192">
        <f t="shared" si="43"/>
        <v>6.7725400000000002</v>
      </c>
      <c r="Z192" s="7">
        <f t="shared" si="44"/>
        <v>2.3637299999999999</v>
      </c>
      <c r="AM192" t="s">
        <v>1864</v>
      </c>
      <c r="AN192">
        <v>346.096</v>
      </c>
      <c r="AO192">
        <v>-5.87819</v>
      </c>
      <c r="AP192">
        <v>-2034.13</v>
      </c>
      <c r="AQ192">
        <f t="shared" si="45"/>
        <v>5.87819</v>
      </c>
      <c r="AR192" s="7">
        <f t="shared" si="46"/>
        <v>2.0341300000000002</v>
      </c>
    </row>
    <row r="193" spans="4:44" x14ac:dyDescent="0.35">
      <c r="D193" t="s">
        <v>1167</v>
      </c>
      <c r="E193">
        <v>346.21899999999999</v>
      </c>
      <c r="F193">
        <v>-19.9833</v>
      </c>
      <c r="G193">
        <v>-6918.5</v>
      </c>
      <c r="H193">
        <f t="shared" si="42"/>
        <v>19.9833</v>
      </c>
      <c r="I193" s="7">
        <f t="shared" si="47"/>
        <v>6.9184999999999999</v>
      </c>
      <c r="U193" t="s">
        <v>248</v>
      </c>
      <c r="V193">
        <v>346.06700000000001</v>
      </c>
      <c r="W193">
        <v>-6.7725400000000002</v>
      </c>
      <c r="X193">
        <v>-2363.73</v>
      </c>
      <c r="Y193">
        <f t="shared" si="43"/>
        <v>6.7725400000000002</v>
      </c>
      <c r="Z193" s="7">
        <f t="shared" si="44"/>
        <v>2.3637299999999999</v>
      </c>
      <c r="AM193" t="s">
        <v>1865</v>
      </c>
      <c r="AN193">
        <v>346.096</v>
      </c>
      <c r="AO193">
        <v>-5.87819</v>
      </c>
      <c r="AP193">
        <v>-2034.13</v>
      </c>
      <c r="AQ193">
        <f t="shared" si="45"/>
        <v>5.87819</v>
      </c>
      <c r="AR193" s="7">
        <f t="shared" si="46"/>
        <v>2.0341300000000002</v>
      </c>
    </row>
    <row r="194" spans="4:44" x14ac:dyDescent="0.35">
      <c r="D194" t="s">
        <v>1168</v>
      </c>
      <c r="E194">
        <v>346.22199999999998</v>
      </c>
      <c r="F194">
        <v>-19.986699999999999</v>
      </c>
      <c r="G194">
        <v>-6919.54</v>
      </c>
      <c r="H194">
        <f t="shared" si="42"/>
        <v>19.986699999999999</v>
      </c>
      <c r="I194" s="7">
        <f t="shared" si="47"/>
        <v>6.9195399999999996</v>
      </c>
      <c r="U194" t="s">
        <v>249</v>
      </c>
      <c r="V194">
        <v>346.06799999999998</v>
      </c>
      <c r="W194">
        <v>-7.4789700000000003</v>
      </c>
      <c r="X194">
        <v>-2588.02</v>
      </c>
      <c r="Y194">
        <f t="shared" si="43"/>
        <v>7.4789700000000003</v>
      </c>
      <c r="Z194" s="7">
        <f t="shared" si="44"/>
        <v>2.5880199999999998</v>
      </c>
      <c r="AM194" t="s">
        <v>1866</v>
      </c>
      <c r="AN194">
        <v>346.09699999999998</v>
      </c>
      <c r="AO194">
        <v>-5.8778600000000001</v>
      </c>
      <c r="AP194">
        <v>-2034.1</v>
      </c>
      <c r="AQ194">
        <f t="shared" si="45"/>
        <v>5.8778600000000001</v>
      </c>
      <c r="AR194" s="7">
        <f t="shared" si="46"/>
        <v>2.0341</v>
      </c>
    </row>
    <row r="195" spans="4:44" x14ac:dyDescent="0.35">
      <c r="D195" t="s">
        <v>1169</v>
      </c>
      <c r="E195">
        <v>346.22199999999998</v>
      </c>
      <c r="F195">
        <v>-19.986699999999999</v>
      </c>
      <c r="G195">
        <v>-6919.54</v>
      </c>
      <c r="H195">
        <f t="shared" ref="H195:H258" si="48">ABS(F195)</f>
        <v>19.986699999999999</v>
      </c>
      <c r="I195" s="7">
        <f t="shared" si="47"/>
        <v>6.9195399999999996</v>
      </c>
      <c r="U195" t="s">
        <v>250</v>
      </c>
      <c r="V195">
        <v>346.06799999999998</v>
      </c>
      <c r="W195">
        <v>-7.4789700000000003</v>
      </c>
      <c r="X195">
        <v>-2588.02</v>
      </c>
      <c r="Y195">
        <f t="shared" ref="Y195:Y258" si="49">ABS(W195)</f>
        <v>7.4789700000000003</v>
      </c>
      <c r="Z195" s="7">
        <f t="shared" ref="Z195:Z258" si="50">ABS(X195/1000)</f>
        <v>2.5880199999999998</v>
      </c>
      <c r="AM195" t="s">
        <v>1867</v>
      </c>
      <c r="AN195">
        <v>346.09699999999998</v>
      </c>
      <c r="AO195">
        <v>-5.8778600000000001</v>
      </c>
      <c r="AP195">
        <v>-2034.1</v>
      </c>
      <c r="AQ195">
        <f t="shared" ref="AQ195:AQ258" si="51">ABS(AO195)</f>
        <v>5.8778600000000001</v>
      </c>
      <c r="AR195" s="7">
        <f t="shared" ref="AR195:AR258" si="52">ABS(AP195/1000)</f>
        <v>2.0341</v>
      </c>
    </row>
    <row r="196" spans="4:44" x14ac:dyDescent="0.35">
      <c r="D196" t="s">
        <v>1170</v>
      </c>
      <c r="E196">
        <v>346.226</v>
      </c>
      <c r="F196">
        <v>-19.9849</v>
      </c>
      <c r="G196">
        <v>-6919.05</v>
      </c>
      <c r="H196">
        <f t="shared" si="48"/>
        <v>19.9849</v>
      </c>
      <c r="I196" s="7">
        <f t="shared" ref="I196:I259" si="53">ABS(G196/1000)</f>
        <v>6.9190500000000004</v>
      </c>
      <c r="U196" t="s">
        <v>251</v>
      </c>
      <c r="V196">
        <v>346.07100000000003</v>
      </c>
      <c r="W196">
        <v>-7.4790599999999996</v>
      </c>
      <c r="X196">
        <v>-2588.08</v>
      </c>
      <c r="Y196">
        <f t="shared" si="49"/>
        <v>7.4790599999999996</v>
      </c>
      <c r="Z196" s="7">
        <f t="shared" si="50"/>
        <v>2.5880799999999997</v>
      </c>
      <c r="AM196" t="s">
        <v>1868</v>
      </c>
      <c r="AN196">
        <v>346.09800000000001</v>
      </c>
      <c r="AO196">
        <v>-5.8769299999999998</v>
      </c>
      <c r="AP196">
        <v>-2033.76</v>
      </c>
      <c r="AQ196">
        <f t="shared" si="51"/>
        <v>5.8769299999999998</v>
      </c>
      <c r="AR196" s="7">
        <f t="shared" si="52"/>
        <v>2.03376</v>
      </c>
    </row>
    <row r="197" spans="4:44" x14ac:dyDescent="0.35">
      <c r="D197" t="s">
        <v>1171</v>
      </c>
      <c r="E197">
        <v>346.226</v>
      </c>
      <c r="F197">
        <v>-19.9849</v>
      </c>
      <c r="G197">
        <v>-6919.05</v>
      </c>
      <c r="H197">
        <f t="shared" si="48"/>
        <v>19.9849</v>
      </c>
      <c r="I197" s="7">
        <f t="shared" si="53"/>
        <v>6.9190500000000004</v>
      </c>
      <c r="U197" t="s">
        <v>252</v>
      </c>
      <c r="V197">
        <v>346.07100000000003</v>
      </c>
      <c r="W197">
        <v>-7.4790599999999996</v>
      </c>
      <c r="X197">
        <v>-2588.08</v>
      </c>
      <c r="Y197">
        <f t="shared" si="49"/>
        <v>7.4790599999999996</v>
      </c>
      <c r="Z197" s="7">
        <f t="shared" si="50"/>
        <v>2.5880799999999997</v>
      </c>
      <c r="AM197" t="s">
        <v>1869</v>
      </c>
      <c r="AN197">
        <v>346.09800000000001</v>
      </c>
      <c r="AO197">
        <v>-5.8769299999999998</v>
      </c>
      <c r="AP197">
        <v>-2033.76</v>
      </c>
      <c r="AQ197">
        <f t="shared" si="51"/>
        <v>5.8769299999999998</v>
      </c>
      <c r="AR197" s="7">
        <f t="shared" si="52"/>
        <v>2.03376</v>
      </c>
    </row>
    <row r="198" spans="4:44" x14ac:dyDescent="0.35">
      <c r="D198" t="s">
        <v>1172</v>
      </c>
      <c r="E198">
        <v>346.22899999999998</v>
      </c>
      <c r="F198">
        <v>-19.984999999999999</v>
      </c>
      <c r="G198">
        <v>-6919.19</v>
      </c>
      <c r="H198">
        <f t="shared" si="48"/>
        <v>19.984999999999999</v>
      </c>
      <c r="I198" s="7">
        <f t="shared" si="53"/>
        <v>6.9191899999999995</v>
      </c>
      <c r="U198" t="s">
        <v>253</v>
      </c>
      <c r="V198">
        <v>346.07100000000003</v>
      </c>
      <c r="W198">
        <v>-7.4796199999999997</v>
      </c>
      <c r="X198">
        <v>-2588.2600000000002</v>
      </c>
      <c r="Y198">
        <f t="shared" si="49"/>
        <v>7.4796199999999997</v>
      </c>
      <c r="Z198" s="7">
        <f t="shared" si="50"/>
        <v>2.58826</v>
      </c>
      <c r="AM198" t="s">
        <v>1870</v>
      </c>
      <c r="AN198">
        <v>346.1</v>
      </c>
      <c r="AO198">
        <v>-5.8775300000000001</v>
      </c>
      <c r="AP198">
        <v>-2033.96</v>
      </c>
      <c r="AQ198">
        <f t="shared" si="51"/>
        <v>5.8775300000000001</v>
      </c>
      <c r="AR198" s="7">
        <f t="shared" si="52"/>
        <v>2.03396</v>
      </c>
    </row>
    <row r="199" spans="4:44" x14ac:dyDescent="0.35">
      <c r="D199" t="s">
        <v>1173</v>
      </c>
      <c r="E199">
        <v>346.22899999999998</v>
      </c>
      <c r="F199">
        <v>-19.984999999999999</v>
      </c>
      <c r="G199">
        <v>-6919.19</v>
      </c>
      <c r="H199">
        <f t="shared" si="48"/>
        <v>19.984999999999999</v>
      </c>
      <c r="I199" s="7">
        <f t="shared" si="53"/>
        <v>6.9191899999999995</v>
      </c>
      <c r="U199" t="s">
        <v>254</v>
      </c>
      <c r="V199">
        <v>346.07100000000003</v>
      </c>
      <c r="W199">
        <v>-7.4796199999999997</v>
      </c>
      <c r="X199">
        <v>-2588.2600000000002</v>
      </c>
      <c r="Y199">
        <f t="shared" si="49"/>
        <v>7.4796199999999997</v>
      </c>
      <c r="Z199" s="7">
        <f t="shared" si="50"/>
        <v>2.58826</v>
      </c>
      <c r="AM199" t="s">
        <v>1871</v>
      </c>
      <c r="AN199">
        <v>346.1</v>
      </c>
      <c r="AO199">
        <v>-5.8775300000000001</v>
      </c>
      <c r="AP199">
        <v>-2033.96</v>
      </c>
      <c r="AQ199">
        <f t="shared" si="51"/>
        <v>5.8775300000000001</v>
      </c>
      <c r="AR199" s="7">
        <f t="shared" si="52"/>
        <v>2.03396</v>
      </c>
    </row>
    <row r="200" spans="4:44" x14ac:dyDescent="0.35">
      <c r="D200" t="s">
        <v>1174</v>
      </c>
      <c r="E200">
        <v>346.233</v>
      </c>
      <c r="F200">
        <v>-19.984400000000001</v>
      </c>
      <c r="G200">
        <v>-6919.07</v>
      </c>
      <c r="H200">
        <f t="shared" si="48"/>
        <v>19.984400000000001</v>
      </c>
      <c r="I200" s="7">
        <f t="shared" si="53"/>
        <v>6.9190699999999996</v>
      </c>
      <c r="U200" t="s">
        <v>255</v>
      </c>
      <c r="V200">
        <v>346.072</v>
      </c>
      <c r="W200">
        <v>-6.3850199999999999</v>
      </c>
      <c r="X200">
        <v>-2184.94</v>
      </c>
      <c r="Y200">
        <f t="shared" si="49"/>
        <v>6.3850199999999999</v>
      </c>
      <c r="Z200" s="7">
        <f t="shared" si="50"/>
        <v>2.1849400000000001</v>
      </c>
      <c r="AM200" t="s">
        <v>1872</v>
      </c>
      <c r="AN200">
        <v>346.10199999999998</v>
      </c>
      <c r="AO200">
        <v>-5.8785499999999997</v>
      </c>
      <c r="AP200">
        <v>-2034.29</v>
      </c>
      <c r="AQ200">
        <f t="shared" si="51"/>
        <v>5.8785499999999997</v>
      </c>
      <c r="AR200" s="7">
        <f t="shared" si="52"/>
        <v>2.0342899999999999</v>
      </c>
    </row>
    <row r="201" spans="4:44" x14ac:dyDescent="0.35">
      <c r="D201" t="s">
        <v>1175</v>
      </c>
      <c r="E201">
        <v>346.233</v>
      </c>
      <c r="F201">
        <v>-19.984400000000001</v>
      </c>
      <c r="G201">
        <v>-6919.07</v>
      </c>
      <c r="H201">
        <f t="shared" si="48"/>
        <v>19.984400000000001</v>
      </c>
      <c r="I201" s="7">
        <f t="shared" si="53"/>
        <v>6.9190699999999996</v>
      </c>
      <c r="U201" t="s">
        <v>256</v>
      </c>
      <c r="V201">
        <v>346.072</v>
      </c>
      <c r="W201">
        <v>-6.3850199999999999</v>
      </c>
      <c r="X201">
        <v>-2184.94</v>
      </c>
      <c r="Y201">
        <f t="shared" si="49"/>
        <v>6.3850199999999999</v>
      </c>
      <c r="Z201" s="7">
        <f t="shared" si="50"/>
        <v>2.1849400000000001</v>
      </c>
      <c r="AM201" t="s">
        <v>1873</v>
      </c>
      <c r="AN201">
        <v>346.10199999999998</v>
      </c>
      <c r="AO201">
        <v>-5.8785499999999997</v>
      </c>
      <c r="AP201">
        <v>-2034.29</v>
      </c>
      <c r="AQ201">
        <f t="shared" si="51"/>
        <v>5.8785499999999997</v>
      </c>
      <c r="AR201" s="7">
        <f t="shared" si="52"/>
        <v>2.0342899999999999</v>
      </c>
    </row>
    <row r="202" spans="4:44" x14ac:dyDescent="0.35">
      <c r="D202" t="s">
        <v>1176</v>
      </c>
      <c r="E202">
        <v>346.23599999999999</v>
      </c>
      <c r="F202">
        <v>-19.984000000000002</v>
      </c>
      <c r="G202">
        <v>-6918.95</v>
      </c>
      <c r="H202">
        <f t="shared" si="48"/>
        <v>19.984000000000002</v>
      </c>
      <c r="I202" s="7">
        <f t="shared" si="53"/>
        <v>6.9189499999999997</v>
      </c>
      <c r="U202" t="s">
        <v>257</v>
      </c>
      <c r="V202">
        <v>346.07499999999999</v>
      </c>
      <c r="W202">
        <v>-6.2758900000000004</v>
      </c>
      <c r="X202">
        <v>-2171.66</v>
      </c>
      <c r="Y202">
        <f t="shared" si="49"/>
        <v>6.2758900000000004</v>
      </c>
      <c r="Z202" s="7">
        <f t="shared" si="50"/>
        <v>2.1716599999999997</v>
      </c>
      <c r="AM202" t="s">
        <v>1874</v>
      </c>
      <c r="AN202">
        <v>346.10399999999998</v>
      </c>
      <c r="AO202">
        <v>-5.8778499999999996</v>
      </c>
      <c r="AP202">
        <v>-2034.06</v>
      </c>
      <c r="AQ202">
        <f t="shared" si="51"/>
        <v>5.8778499999999996</v>
      </c>
      <c r="AR202" s="7">
        <f t="shared" si="52"/>
        <v>2.0340599999999998</v>
      </c>
    </row>
    <row r="203" spans="4:44" x14ac:dyDescent="0.35">
      <c r="D203" t="s">
        <v>1177</v>
      </c>
      <c r="E203">
        <v>346.23599999999999</v>
      </c>
      <c r="F203">
        <v>-19.984000000000002</v>
      </c>
      <c r="G203">
        <v>-6918.95</v>
      </c>
      <c r="H203">
        <f t="shared" si="48"/>
        <v>19.984000000000002</v>
      </c>
      <c r="I203" s="7">
        <f t="shared" si="53"/>
        <v>6.9189499999999997</v>
      </c>
      <c r="U203" t="s">
        <v>258</v>
      </c>
      <c r="V203">
        <v>346.07499999999999</v>
      </c>
      <c r="W203">
        <v>-6.2758900000000004</v>
      </c>
      <c r="X203">
        <v>-2171.66</v>
      </c>
      <c r="Y203">
        <f t="shared" si="49"/>
        <v>6.2758900000000004</v>
      </c>
      <c r="Z203" s="7">
        <f t="shared" si="50"/>
        <v>2.1716599999999997</v>
      </c>
      <c r="AM203" t="s">
        <v>1875</v>
      </c>
      <c r="AN203">
        <v>346.10399999999998</v>
      </c>
      <c r="AO203">
        <v>-5.8778499999999996</v>
      </c>
      <c r="AP203">
        <v>-2034.06</v>
      </c>
      <c r="AQ203">
        <f t="shared" si="51"/>
        <v>5.8778499999999996</v>
      </c>
      <c r="AR203" s="7">
        <f t="shared" si="52"/>
        <v>2.0340599999999998</v>
      </c>
    </row>
    <row r="204" spans="4:44" x14ac:dyDescent="0.35">
      <c r="D204" t="s">
        <v>1178</v>
      </c>
      <c r="E204">
        <v>346.24</v>
      </c>
      <c r="F204">
        <v>-19.983499999999999</v>
      </c>
      <c r="G204">
        <v>-6918.82</v>
      </c>
      <c r="H204">
        <f t="shared" si="48"/>
        <v>19.983499999999999</v>
      </c>
      <c r="I204" s="7">
        <f t="shared" si="53"/>
        <v>6.9188199999999993</v>
      </c>
      <c r="U204" t="s">
        <v>259</v>
      </c>
      <c r="V204">
        <v>346.077</v>
      </c>
      <c r="W204">
        <v>-6.27644</v>
      </c>
      <c r="X204">
        <v>-2172</v>
      </c>
      <c r="Y204">
        <f t="shared" si="49"/>
        <v>6.27644</v>
      </c>
      <c r="Z204" s="7">
        <f t="shared" si="50"/>
        <v>2.1720000000000002</v>
      </c>
      <c r="AM204" t="s">
        <v>1876</v>
      </c>
      <c r="AN204">
        <v>346.10500000000002</v>
      </c>
      <c r="AO204">
        <v>-5.8771800000000001</v>
      </c>
      <c r="AP204">
        <v>-2033.84</v>
      </c>
      <c r="AQ204">
        <f t="shared" si="51"/>
        <v>5.8771800000000001</v>
      </c>
      <c r="AR204" s="7">
        <f t="shared" si="52"/>
        <v>2.0338400000000001</v>
      </c>
    </row>
    <row r="205" spans="4:44" x14ac:dyDescent="0.35">
      <c r="D205" t="s">
        <v>1179</v>
      </c>
      <c r="E205">
        <v>346.24</v>
      </c>
      <c r="F205">
        <v>-19.983499999999999</v>
      </c>
      <c r="G205">
        <v>-6918.82</v>
      </c>
      <c r="H205">
        <f t="shared" si="48"/>
        <v>19.983499999999999</v>
      </c>
      <c r="I205" s="7">
        <f t="shared" si="53"/>
        <v>6.9188199999999993</v>
      </c>
      <c r="U205" t="s">
        <v>260</v>
      </c>
      <c r="V205">
        <v>346.077</v>
      </c>
      <c r="W205">
        <v>-6.27644</v>
      </c>
      <c r="X205">
        <v>-2172</v>
      </c>
      <c r="Y205">
        <f t="shared" si="49"/>
        <v>6.27644</v>
      </c>
      <c r="Z205" s="7">
        <f t="shared" si="50"/>
        <v>2.1720000000000002</v>
      </c>
      <c r="AM205" t="s">
        <v>1877</v>
      </c>
      <c r="AN205">
        <v>346.10500000000002</v>
      </c>
      <c r="AO205">
        <v>-5.8771800000000001</v>
      </c>
      <c r="AP205">
        <v>-2033.84</v>
      </c>
      <c r="AQ205">
        <f t="shared" si="51"/>
        <v>5.8771800000000001</v>
      </c>
      <c r="AR205" s="7">
        <f t="shared" si="52"/>
        <v>2.0338400000000001</v>
      </c>
    </row>
    <row r="206" spans="4:44" x14ac:dyDescent="0.35">
      <c r="D206" t="s">
        <v>1180</v>
      </c>
      <c r="E206">
        <v>346.245</v>
      </c>
      <c r="F206">
        <v>-19.984000000000002</v>
      </c>
      <c r="G206">
        <v>-6919.16</v>
      </c>
      <c r="H206">
        <f t="shared" si="48"/>
        <v>19.984000000000002</v>
      </c>
      <c r="I206" s="7">
        <f t="shared" si="53"/>
        <v>6.9191599999999998</v>
      </c>
      <c r="U206" t="s">
        <v>261</v>
      </c>
      <c r="V206">
        <v>346.077</v>
      </c>
      <c r="W206">
        <v>-6.8659800000000004</v>
      </c>
      <c r="X206">
        <v>-2403.3200000000002</v>
      </c>
      <c r="Y206">
        <f t="shared" si="49"/>
        <v>6.8659800000000004</v>
      </c>
      <c r="Z206" s="7">
        <f t="shared" si="50"/>
        <v>2.4033200000000003</v>
      </c>
      <c r="AM206" t="s">
        <v>1878</v>
      </c>
      <c r="AN206">
        <v>346.10599999999999</v>
      </c>
      <c r="AO206">
        <v>-5.8780200000000002</v>
      </c>
      <c r="AP206">
        <v>-2034.19</v>
      </c>
      <c r="AQ206">
        <f t="shared" si="51"/>
        <v>5.8780200000000002</v>
      </c>
      <c r="AR206" s="7">
        <f t="shared" si="52"/>
        <v>2.0341900000000002</v>
      </c>
    </row>
    <row r="207" spans="4:44" x14ac:dyDescent="0.35">
      <c r="D207" t="s">
        <v>1181</v>
      </c>
      <c r="E207">
        <v>346.245</v>
      </c>
      <c r="F207">
        <v>-19.984000000000002</v>
      </c>
      <c r="G207">
        <v>-6919.16</v>
      </c>
      <c r="H207">
        <f t="shared" si="48"/>
        <v>19.984000000000002</v>
      </c>
      <c r="I207" s="7">
        <f t="shared" si="53"/>
        <v>6.9191599999999998</v>
      </c>
      <c r="U207" t="s">
        <v>262</v>
      </c>
      <c r="V207">
        <v>346.077</v>
      </c>
      <c r="W207">
        <v>-6.8659800000000004</v>
      </c>
      <c r="X207">
        <v>-2403.3200000000002</v>
      </c>
      <c r="Y207">
        <f t="shared" si="49"/>
        <v>6.8659800000000004</v>
      </c>
      <c r="Z207" s="7">
        <f t="shared" si="50"/>
        <v>2.4033200000000003</v>
      </c>
      <c r="AM207" t="s">
        <v>1879</v>
      </c>
      <c r="AN207">
        <v>346.10599999999999</v>
      </c>
      <c r="AO207">
        <v>-5.8780200000000002</v>
      </c>
      <c r="AP207">
        <v>-2034.19</v>
      </c>
      <c r="AQ207">
        <f t="shared" si="51"/>
        <v>5.8780200000000002</v>
      </c>
      <c r="AR207" s="7">
        <f t="shared" si="52"/>
        <v>2.0341900000000002</v>
      </c>
    </row>
    <row r="208" spans="4:44" x14ac:dyDescent="0.35">
      <c r="D208" t="s">
        <v>1182</v>
      </c>
      <c r="E208">
        <v>346.24700000000001</v>
      </c>
      <c r="F208">
        <v>-19.984400000000001</v>
      </c>
      <c r="G208">
        <v>-6919.29</v>
      </c>
      <c r="H208">
        <f t="shared" si="48"/>
        <v>19.984400000000001</v>
      </c>
      <c r="I208" s="7">
        <f t="shared" si="53"/>
        <v>6.9192900000000002</v>
      </c>
      <c r="U208" t="s">
        <v>263</v>
      </c>
      <c r="V208">
        <v>346.08</v>
      </c>
      <c r="W208">
        <v>-7.4775</v>
      </c>
      <c r="X208">
        <v>-2587.5100000000002</v>
      </c>
      <c r="Y208">
        <f t="shared" si="49"/>
        <v>7.4775</v>
      </c>
      <c r="Z208" s="7">
        <f t="shared" si="50"/>
        <v>2.5875100000000004</v>
      </c>
      <c r="AM208" t="s">
        <v>1880</v>
      </c>
      <c r="AN208">
        <v>346.10700000000003</v>
      </c>
      <c r="AO208">
        <v>-5.8779700000000004</v>
      </c>
      <c r="AP208">
        <v>-2034.14</v>
      </c>
      <c r="AQ208">
        <f t="shared" si="51"/>
        <v>5.8779700000000004</v>
      </c>
      <c r="AR208" s="7">
        <f t="shared" si="52"/>
        <v>2.0341400000000003</v>
      </c>
    </row>
    <row r="209" spans="4:44" x14ac:dyDescent="0.35">
      <c r="D209" t="s">
        <v>1183</v>
      </c>
      <c r="E209">
        <v>346.24700000000001</v>
      </c>
      <c r="F209">
        <v>-19.984400000000001</v>
      </c>
      <c r="G209">
        <v>-6919.29</v>
      </c>
      <c r="H209">
        <f t="shared" si="48"/>
        <v>19.984400000000001</v>
      </c>
      <c r="I209" s="7">
        <f t="shared" si="53"/>
        <v>6.9192900000000002</v>
      </c>
      <c r="U209" t="s">
        <v>264</v>
      </c>
      <c r="V209">
        <v>346.08</v>
      </c>
      <c r="W209">
        <v>-7.4775</v>
      </c>
      <c r="X209">
        <v>-2587.5100000000002</v>
      </c>
      <c r="Y209">
        <f t="shared" si="49"/>
        <v>7.4775</v>
      </c>
      <c r="Z209" s="7">
        <f t="shared" si="50"/>
        <v>2.5875100000000004</v>
      </c>
      <c r="AM209" t="s">
        <v>1881</v>
      </c>
      <c r="AN209">
        <v>346.10700000000003</v>
      </c>
      <c r="AO209">
        <v>-5.8779700000000004</v>
      </c>
      <c r="AP209">
        <v>-2034.14</v>
      </c>
      <c r="AQ209">
        <f t="shared" si="51"/>
        <v>5.8779700000000004</v>
      </c>
      <c r="AR209" s="7">
        <f t="shared" si="52"/>
        <v>2.0341400000000003</v>
      </c>
    </row>
    <row r="210" spans="4:44" x14ac:dyDescent="0.35">
      <c r="D210" t="s">
        <v>1184</v>
      </c>
      <c r="E210">
        <v>346.25099999999998</v>
      </c>
      <c r="F210">
        <v>-19.982700000000001</v>
      </c>
      <c r="G210">
        <v>-6918.82</v>
      </c>
      <c r="H210">
        <f t="shared" si="48"/>
        <v>19.982700000000001</v>
      </c>
      <c r="I210" s="7">
        <f t="shared" si="53"/>
        <v>6.9188199999999993</v>
      </c>
      <c r="U210" t="s">
        <v>265</v>
      </c>
      <c r="V210">
        <v>346.08199999999999</v>
      </c>
      <c r="W210">
        <v>-7.4790999999999999</v>
      </c>
      <c r="X210">
        <v>-2588.0700000000002</v>
      </c>
      <c r="Y210">
        <f t="shared" si="49"/>
        <v>7.4790999999999999</v>
      </c>
      <c r="Z210" s="7">
        <f t="shared" si="50"/>
        <v>2.5880700000000001</v>
      </c>
      <c r="AM210" t="s">
        <v>1882</v>
      </c>
      <c r="AN210">
        <v>346.11</v>
      </c>
      <c r="AO210">
        <v>-5.8767899999999997</v>
      </c>
      <c r="AP210">
        <v>-2033.75</v>
      </c>
      <c r="AQ210">
        <f t="shared" si="51"/>
        <v>5.8767899999999997</v>
      </c>
      <c r="AR210" s="7">
        <f t="shared" si="52"/>
        <v>2.0337499999999999</v>
      </c>
    </row>
    <row r="211" spans="4:44" x14ac:dyDescent="0.35">
      <c r="D211" t="s">
        <v>1185</v>
      </c>
      <c r="E211">
        <v>346.25099999999998</v>
      </c>
      <c r="F211">
        <v>-19.982700000000001</v>
      </c>
      <c r="G211">
        <v>-6918.82</v>
      </c>
      <c r="H211">
        <f t="shared" si="48"/>
        <v>19.982700000000001</v>
      </c>
      <c r="I211" s="7">
        <f t="shared" si="53"/>
        <v>6.9188199999999993</v>
      </c>
      <c r="U211" t="s">
        <v>266</v>
      </c>
      <c r="V211">
        <v>346.08199999999999</v>
      </c>
      <c r="W211">
        <v>-7.4790999999999999</v>
      </c>
      <c r="X211">
        <v>-2588.0700000000002</v>
      </c>
      <c r="Y211">
        <f t="shared" si="49"/>
        <v>7.4790999999999999</v>
      </c>
      <c r="Z211" s="7">
        <f t="shared" si="50"/>
        <v>2.5880700000000001</v>
      </c>
      <c r="AM211" t="s">
        <v>1883</v>
      </c>
      <c r="AN211">
        <v>346.11</v>
      </c>
      <c r="AO211">
        <v>-5.8767899999999997</v>
      </c>
      <c r="AP211">
        <v>-2033.75</v>
      </c>
      <c r="AQ211">
        <f t="shared" si="51"/>
        <v>5.8767899999999997</v>
      </c>
      <c r="AR211" s="7">
        <f t="shared" si="52"/>
        <v>2.0337499999999999</v>
      </c>
    </row>
    <row r="212" spans="4:44" x14ac:dyDescent="0.35">
      <c r="D212" t="s">
        <v>1186</v>
      </c>
      <c r="E212">
        <v>346.255</v>
      </c>
      <c r="F212">
        <v>-19.983499999999999</v>
      </c>
      <c r="G212">
        <v>-6919.2</v>
      </c>
      <c r="H212">
        <f t="shared" si="48"/>
        <v>19.983499999999999</v>
      </c>
      <c r="I212" s="7">
        <f t="shared" si="53"/>
        <v>6.9192</v>
      </c>
      <c r="U212" t="s">
        <v>267</v>
      </c>
      <c r="V212">
        <v>346.084</v>
      </c>
      <c r="W212">
        <v>-7.4782700000000002</v>
      </c>
      <c r="X212">
        <v>-2587.86</v>
      </c>
      <c r="Y212">
        <f t="shared" si="49"/>
        <v>7.4782700000000002</v>
      </c>
      <c r="Z212" s="7">
        <f t="shared" si="50"/>
        <v>2.58786</v>
      </c>
      <c r="AM212" t="s">
        <v>1884</v>
      </c>
      <c r="AN212">
        <v>346.11</v>
      </c>
      <c r="AO212">
        <v>-5.8766100000000003</v>
      </c>
      <c r="AP212">
        <v>-2033.51</v>
      </c>
      <c r="AQ212">
        <f t="shared" si="51"/>
        <v>5.8766100000000003</v>
      </c>
      <c r="AR212" s="7">
        <f t="shared" si="52"/>
        <v>2.0335100000000002</v>
      </c>
    </row>
    <row r="213" spans="4:44" x14ac:dyDescent="0.35">
      <c r="D213" t="s">
        <v>1187</v>
      </c>
      <c r="E213">
        <v>346.255</v>
      </c>
      <c r="F213">
        <v>-19.983499999999999</v>
      </c>
      <c r="G213">
        <v>-6919.2</v>
      </c>
      <c r="H213">
        <f t="shared" si="48"/>
        <v>19.983499999999999</v>
      </c>
      <c r="I213" s="7">
        <f t="shared" si="53"/>
        <v>6.9192</v>
      </c>
      <c r="U213" t="s">
        <v>268</v>
      </c>
      <c r="V213">
        <v>346.084</v>
      </c>
      <c r="W213">
        <v>-7.4782700000000002</v>
      </c>
      <c r="X213">
        <v>-2587.86</v>
      </c>
      <c r="Y213">
        <f t="shared" si="49"/>
        <v>7.4782700000000002</v>
      </c>
      <c r="Z213" s="7">
        <f t="shared" si="50"/>
        <v>2.58786</v>
      </c>
      <c r="AM213" t="s">
        <v>1885</v>
      </c>
      <c r="AN213">
        <v>346.11</v>
      </c>
      <c r="AO213">
        <v>-5.8766100000000003</v>
      </c>
      <c r="AP213">
        <v>-2033.51</v>
      </c>
      <c r="AQ213">
        <f t="shared" si="51"/>
        <v>5.8766100000000003</v>
      </c>
      <c r="AR213" s="7">
        <f t="shared" si="52"/>
        <v>2.0335100000000002</v>
      </c>
    </row>
    <row r="214" spans="4:44" x14ac:dyDescent="0.35">
      <c r="D214" t="s">
        <v>1188</v>
      </c>
      <c r="E214">
        <v>346.25799999999998</v>
      </c>
      <c r="F214">
        <v>-19.983899999999998</v>
      </c>
      <c r="G214">
        <v>-6919.45</v>
      </c>
      <c r="H214">
        <f t="shared" si="48"/>
        <v>19.983899999999998</v>
      </c>
      <c r="I214" s="7">
        <f t="shared" si="53"/>
        <v>6.9194499999999994</v>
      </c>
      <c r="U214" t="s">
        <v>269</v>
      </c>
      <c r="V214">
        <v>346.089</v>
      </c>
      <c r="W214">
        <v>-18.932700000000001</v>
      </c>
      <c r="X214">
        <v>-6738.19</v>
      </c>
      <c r="Y214">
        <f t="shared" si="49"/>
        <v>18.932700000000001</v>
      </c>
      <c r="Z214" s="7">
        <f t="shared" si="50"/>
        <v>6.7381899999999995</v>
      </c>
      <c r="AM214" t="s">
        <v>1886</v>
      </c>
      <c r="AN214">
        <v>346.11200000000002</v>
      </c>
      <c r="AO214">
        <v>-5.8767699999999996</v>
      </c>
      <c r="AP214">
        <v>-2033.68</v>
      </c>
      <c r="AQ214">
        <f t="shared" si="51"/>
        <v>5.8767699999999996</v>
      </c>
      <c r="AR214" s="7">
        <f t="shared" si="52"/>
        <v>2.0336799999999999</v>
      </c>
    </row>
    <row r="215" spans="4:44" x14ac:dyDescent="0.35">
      <c r="D215" t="s">
        <v>1189</v>
      </c>
      <c r="E215">
        <v>346.25799999999998</v>
      </c>
      <c r="F215">
        <v>-19.983899999999998</v>
      </c>
      <c r="G215">
        <v>-6919.45</v>
      </c>
      <c r="H215">
        <f t="shared" si="48"/>
        <v>19.983899999999998</v>
      </c>
      <c r="I215" s="7">
        <f t="shared" si="53"/>
        <v>6.9194499999999994</v>
      </c>
      <c r="U215" t="s">
        <v>270</v>
      </c>
      <c r="V215">
        <v>346.089</v>
      </c>
      <c r="W215">
        <v>-18.932700000000001</v>
      </c>
      <c r="X215">
        <v>-6738.19</v>
      </c>
      <c r="Y215">
        <f t="shared" si="49"/>
        <v>18.932700000000001</v>
      </c>
      <c r="Z215" s="7">
        <f t="shared" si="50"/>
        <v>6.7381899999999995</v>
      </c>
      <c r="AM215" t="s">
        <v>1887</v>
      </c>
      <c r="AN215">
        <v>346.11200000000002</v>
      </c>
      <c r="AO215">
        <v>-5.8767699999999996</v>
      </c>
      <c r="AP215">
        <v>-2033.68</v>
      </c>
      <c r="AQ215">
        <f t="shared" si="51"/>
        <v>5.8767699999999996</v>
      </c>
      <c r="AR215" s="7">
        <f t="shared" si="52"/>
        <v>2.0336799999999999</v>
      </c>
    </row>
    <row r="216" spans="4:44" x14ac:dyDescent="0.35">
      <c r="D216" t="s">
        <v>1190</v>
      </c>
      <c r="E216">
        <v>346.262</v>
      </c>
      <c r="F216">
        <v>-19.983799999999999</v>
      </c>
      <c r="G216">
        <v>-6919.46</v>
      </c>
      <c r="H216">
        <f t="shared" si="48"/>
        <v>19.983799999999999</v>
      </c>
      <c r="I216" s="7">
        <f t="shared" si="53"/>
        <v>6.9194599999999999</v>
      </c>
      <c r="U216" t="s">
        <v>271</v>
      </c>
      <c r="V216">
        <v>346.09</v>
      </c>
      <c r="W216">
        <v>-19.893899999999999</v>
      </c>
      <c r="X216">
        <v>-6884.49</v>
      </c>
      <c r="Y216">
        <f t="shared" si="49"/>
        <v>19.893899999999999</v>
      </c>
      <c r="Z216" s="7">
        <f t="shared" si="50"/>
        <v>6.8844899999999996</v>
      </c>
      <c r="AM216" t="s">
        <v>1888</v>
      </c>
      <c r="AN216">
        <v>346.11500000000001</v>
      </c>
      <c r="AO216">
        <v>-5.8770499999999997</v>
      </c>
      <c r="AP216">
        <v>-2033.88</v>
      </c>
      <c r="AQ216">
        <f t="shared" si="51"/>
        <v>5.8770499999999997</v>
      </c>
      <c r="AR216" s="7">
        <f t="shared" si="52"/>
        <v>2.0338799999999999</v>
      </c>
    </row>
    <row r="217" spans="4:44" x14ac:dyDescent="0.35">
      <c r="D217" t="s">
        <v>1191</v>
      </c>
      <c r="E217">
        <v>346.262</v>
      </c>
      <c r="F217">
        <v>-19.983799999999999</v>
      </c>
      <c r="G217">
        <v>-6919.46</v>
      </c>
      <c r="H217">
        <f t="shared" si="48"/>
        <v>19.983799999999999</v>
      </c>
      <c r="I217" s="7">
        <f t="shared" si="53"/>
        <v>6.9194599999999999</v>
      </c>
      <c r="U217" t="s">
        <v>272</v>
      </c>
      <c r="V217">
        <v>346.09</v>
      </c>
      <c r="W217">
        <v>-19.893899999999999</v>
      </c>
      <c r="X217">
        <v>-6884.49</v>
      </c>
      <c r="Y217">
        <f t="shared" si="49"/>
        <v>19.893899999999999</v>
      </c>
      <c r="Z217" s="7">
        <f t="shared" si="50"/>
        <v>6.8844899999999996</v>
      </c>
      <c r="AM217" t="s">
        <v>1889</v>
      </c>
      <c r="AN217">
        <v>346.11500000000001</v>
      </c>
      <c r="AO217">
        <v>-5.8770499999999997</v>
      </c>
      <c r="AP217">
        <v>-2033.88</v>
      </c>
      <c r="AQ217">
        <f t="shared" si="51"/>
        <v>5.8770499999999997</v>
      </c>
      <c r="AR217" s="7">
        <f t="shared" si="52"/>
        <v>2.0338799999999999</v>
      </c>
    </row>
    <row r="218" spans="4:44" x14ac:dyDescent="0.35">
      <c r="D218" t="s">
        <v>1192</v>
      </c>
      <c r="E218">
        <v>346.26600000000002</v>
      </c>
      <c r="F218">
        <v>-19.985399999999998</v>
      </c>
      <c r="G218">
        <v>-6920.01</v>
      </c>
      <c r="H218">
        <f t="shared" si="48"/>
        <v>19.985399999999998</v>
      </c>
      <c r="I218" s="7">
        <f t="shared" si="53"/>
        <v>6.9200100000000004</v>
      </c>
      <c r="U218" t="s">
        <v>273</v>
      </c>
      <c r="V218">
        <v>346.09500000000003</v>
      </c>
      <c r="W218">
        <v>-19.8932</v>
      </c>
      <c r="X218">
        <v>-6884.35</v>
      </c>
      <c r="Y218">
        <f t="shared" si="49"/>
        <v>19.8932</v>
      </c>
      <c r="Z218" s="7">
        <f t="shared" si="50"/>
        <v>6.8843500000000004</v>
      </c>
      <c r="AM218" t="s">
        <v>1890</v>
      </c>
      <c r="AN218">
        <v>346.11500000000001</v>
      </c>
      <c r="AO218">
        <v>-5.8769900000000002</v>
      </c>
      <c r="AP218">
        <v>-2034.27</v>
      </c>
      <c r="AQ218">
        <f t="shared" si="51"/>
        <v>5.8769900000000002</v>
      </c>
      <c r="AR218" s="7">
        <f t="shared" si="52"/>
        <v>2.0342699999999998</v>
      </c>
    </row>
    <row r="219" spans="4:44" x14ac:dyDescent="0.35">
      <c r="D219" t="s">
        <v>1193</v>
      </c>
      <c r="E219">
        <v>346.26600000000002</v>
      </c>
      <c r="F219">
        <v>-19.985399999999998</v>
      </c>
      <c r="G219">
        <v>-6920.01</v>
      </c>
      <c r="H219">
        <f t="shared" si="48"/>
        <v>19.985399999999998</v>
      </c>
      <c r="I219" s="7">
        <f t="shared" si="53"/>
        <v>6.9200100000000004</v>
      </c>
      <c r="U219" t="s">
        <v>274</v>
      </c>
      <c r="V219">
        <v>346.09500000000003</v>
      </c>
      <c r="W219">
        <v>-19.8932</v>
      </c>
      <c r="X219">
        <v>-6884.35</v>
      </c>
      <c r="Y219">
        <f t="shared" si="49"/>
        <v>19.8932</v>
      </c>
      <c r="Z219" s="7">
        <f t="shared" si="50"/>
        <v>6.8843500000000004</v>
      </c>
      <c r="AM219" t="s">
        <v>1891</v>
      </c>
      <c r="AN219">
        <v>346.11500000000001</v>
      </c>
      <c r="AO219">
        <v>-5.8769900000000002</v>
      </c>
      <c r="AP219">
        <v>-2034.27</v>
      </c>
      <c r="AQ219">
        <f t="shared" si="51"/>
        <v>5.8769900000000002</v>
      </c>
      <c r="AR219" s="7">
        <f t="shared" si="52"/>
        <v>2.0342699999999998</v>
      </c>
    </row>
    <row r="220" spans="4:44" x14ac:dyDescent="0.35">
      <c r="D220" t="s">
        <v>1194</v>
      </c>
      <c r="E220">
        <v>346.26900000000001</v>
      </c>
      <c r="F220">
        <v>-19.983599999999999</v>
      </c>
      <c r="G220">
        <v>-6919.56</v>
      </c>
      <c r="H220">
        <f t="shared" si="48"/>
        <v>19.983599999999999</v>
      </c>
      <c r="I220" s="7">
        <f t="shared" si="53"/>
        <v>6.9195600000000006</v>
      </c>
      <c r="U220" t="s">
        <v>275</v>
      </c>
      <c r="V220">
        <v>346.1</v>
      </c>
      <c r="W220">
        <v>-19.894400000000001</v>
      </c>
      <c r="X220">
        <v>-6884.91</v>
      </c>
      <c r="Y220">
        <f t="shared" si="49"/>
        <v>19.894400000000001</v>
      </c>
      <c r="Z220" s="7">
        <f t="shared" si="50"/>
        <v>6.8849099999999996</v>
      </c>
      <c r="AM220" t="s">
        <v>1892</v>
      </c>
      <c r="AN220">
        <v>346.11599999999999</v>
      </c>
      <c r="AO220">
        <v>-5.8783799999999999</v>
      </c>
      <c r="AP220">
        <v>-2034.38</v>
      </c>
      <c r="AQ220">
        <f t="shared" si="51"/>
        <v>5.8783799999999999</v>
      </c>
      <c r="AR220" s="7">
        <f t="shared" si="52"/>
        <v>2.0343800000000001</v>
      </c>
    </row>
    <row r="221" spans="4:44" x14ac:dyDescent="0.35">
      <c r="D221" t="s">
        <v>1195</v>
      </c>
      <c r="E221">
        <v>346.26900000000001</v>
      </c>
      <c r="F221">
        <v>-19.983599999999999</v>
      </c>
      <c r="G221">
        <v>-6919.56</v>
      </c>
      <c r="H221">
        <f t="shared" si="48"/>
        <v>19.983599999999999</v>
      </c>
      <c r="I221" s="7">
        <f t="shared" si="53"/>
        <v>6.9195600000000006</v>
      </c>
      <c r="U221" t="s">
        <v>276</v>
      </c>
      <c r="V221">
        <v>346.1</v>
      </c>
      <c r="W221">
        <v>-19.894400000000001</v>
      </c>
      <c r="X221">
        <v>-6884.91</v>
      </c>
      <c r="Y221">
        <f t="shared" si="49"/>
        <v>19.894400000000001</v>
      </c>
      <c r="Z221" s="7">
        <f t="shared" si="50"/>
        <v>6.8849099999999996</v>
      </c>
      <c r="AM221" t="s">
        <v>1893</v>
      </c>
      <c r="AN221">
        <v>346.11599999999999</v>
      </c>
      <c r="AO221">
        <v>-5.8783799999999999</v>
      </c>
      <c r="AP221">
        <v>-2034.38</v>
      </c>
      <c r="AQ221">
        <f t="shared" si="51"/>
        <v>5.8783799999999999</v>
      </c>
      <c r="AR221" s="7">
        <f t="shared" si="52"/>
        <v>2.0343800000000001</v>
      </c>
    </row>
    <row r="222" spans="4:44" x14ac:dyDescent="0.35">
      <c r="D222" t="s">
        <v>1196</v>
      </c>
      <c r="E222">
        <v>346.27300000000002</v>
      </c>
      <c r="F222">
        <v>-19.984999999999999</v>
      </c>
      <c r="G222">
        <v>-6920.12</v>
      </c>
      <c r="H222">
        <f t="shared" si="48"/>
        <v>19.984999999999999</v>
      </c>
      <c r="I222" s="7">
        <f t="shared" si="53"/>
        <v>6.9201199999999998</v>
      </c>
      <c r="U222" t="s">
        <v>277</v>
      </c>
      <c r="V222">
        <v>346.10399999999998</v>
      </c>
      <c r="W222">
        <v>-19.984000000000002</v>
      </c>
      <c r="X222">
        <v>-6916.51</v>
      </c>
      <c r="Y222">
        <f t="shared" si="49"/>
        <v>19.984000000000002</v>
      </c>
      <c r="Z222" s="7">
        <f t="shared" si="50"/>
        <v>6.9165100000000006</v>
      </c>
      <c r="AM222" t="s">
        <v>1894</v>
      </c>
      <c r="AN222">
        <v>346.12</v>
      </c>
      <c r="AO222">
        <v>-5.8769299999999998</v>
      </c>
      <c r="AP222">
        <v>-2033.8</v>
      </c>
      <c r="AQ222">
        <f t="shared" si="51"/>
        <v>5.8769299999999998</v>
      </c>
      <c r="AR222" s="7">
        <f t="shared" si="52"/>
        <v>2.0337999999999998</v>
      </c>
    </row>
    <row r="223" spans="4:44" x14ac:dyDescent="0.35">
      <c r="D223" t="s">
        <v>1197</v>
      </c>
      <c r="E223">
        <v>346.27300000000002</v>
      </c>
      <c r="F223">
        <v>-19.984999999999999</v>
      </c>
      <c r="G223">
        <v>-6920.12</v>
      </c>
      <c r="H223">
        <f t="shared" si="48"/>
        <v>19.984999999999999</v>
      </c>
      <c r="I223" s="7">
        <f t="shared" si="53"/>
        <v>6.9201199999999998</v>
      </c>
      <c r="U223" t="s">
        <v>278</v>
      </c>
      <c r="V223">
        <v>346.10399999999998</v>
      </c>
      <c r="W223">
        <v>-19.984000000000002</v>
      </c>
      <c r="X223">
        <v>-6916.51</v>
      </c>
      <c r="Y223">
        <f t="shared" si="49"/>
        <v>19.984000000000002</v>
      </c>
      <c r="Z223" s="7">
        <f t="shared" si="50"/>
        <v>6.9165100000000006</v>
      </c>
      <c r="AM223" t="s">
        <v>1895</v>
      </c>
      <c r="AN223">
        <v>346.12</v>
      </c>
      <c r="AO223">
        <v>-5.8769299999999998</v>
      </c>
      <c r="AP223">
        <v>-2033.8</v>
      </c>
      <c r="AQ223">
        <f t="shared" si="51"/>
        <v>5.8769299999999998</v>
      </c>
      <c r="AR223" s="7">
        <f t="shared" si="52"/>
        <v>2.0337999999999998</v>
      </c>
    </row>
    <row r="224" spans="4:44" x14ac:dyDescent="0.35">
      <c r="D224" t="s">
        <v>1198</v>
      </c>
      <c r="E224">
        <v>346.27600000000001</v>
      </c>
      <c r="F224">
        <v>-19.983799999999999</v>
      </c>
      <c r="G224">
        <v>-6919.73</v>
      </c>
      <c r="H224">
        <f t="shared" si="48"/>
        <v>19.983799999999999</v>
      </c>
      <c r="I224" s="7">
        <f t="shared" si="53"/>
        <v>6.9197299999999995</v>
      </c>
      <c r="U224" t="s">
        <v>279</v>
      </c>
      <c r="V224">
        <v>346.10899999999998</v>
      </c>
      <c r="W224">
        <v>-19.9863</v>
      </c>
      <c r="X224">
        <v>-6916.84</v>
      </c>
      <c r="Y224">
        <f t="shared" si="49"/>
        <v>19.9863</v>
      </c>
      <c r="Z224" s="7">
        <f t="shared" si="50"/>
        <v>6.9168400000000005</v>
      </c>
      <c r="AM224" t="s">
        <v>1896</v>
      </c>
      <c r="AN224">
        <v>346.11900000000003</v>
      </c>
      <c r="AO224">
        <v>-5.8777900000000001</v>
      </c>
      <c r="AP224">
        <v>-2034.14</v>
      </c>
      <c r="AQ224">
        <f t="shared" si="51"/>
        <v>5.8777900000000001</v>
      </c>
      <c r="AR224" s="7">
        <f t="shared" si="52"/>
        <v>2.0341400000000003</v>
      </c>
    </row>
    <row r="225" spans="4:44" x14ac:dyDescent="0.35">
      <c r="D225" t="s">
        <v>1199</v>
      </c>
      <c r="E225">
        <v>346.27600000000001</v>
      </c>
      <c r="F225">
        <v>-19.983799999999999</v>
      </c>
      <c r="G225">
        <v>-6919.73</v>
      </c>
      <c r="H225">
        <f t="shared" si="48"/>
        <v>19.983799999999999</v>
      </c>
      <c r="I225" s="7">
        <f t="shared" si="53"/>
        <v>6.9197299999999995</v>
      </c>
      <c r="U225" t="s">
        <v>280</v>
      </c>
      <c r="V225">
        <v>346.10899999999998</v>
      </c>
      <c r="W225">
        <v>-19.9863</v>
      </c>
      <c r="X225">
        <v>-6916.84</v>
      </c>
      <c r="Y225">
        <f t="shared" si="49"/>
        <v>19.9863</v>
      </c>
      <c r="Z225" s="7">
        <f t="shared" si="50"/>
        <v>6.9168400000000005</v>
      </c>
      <c r="AM225" t="s">
        <v>1897</v>
      </c>
      <c r="AN225">
        <v>346.11900000000003</v>
      </c>
      <c r="AO225">
        <v>-5.8777900000000001</v>
      </c>
      <c r="AP225">
        <v>-2034.14</v>
      </c>
      <c r="AQ225">
        <f t="shared" si="51"/>
        <v>5.8777900000000001</v>
      </c>
      <c r="AR225" s="7">
        <f t="shared" si="52"/>
        <v>2.0341400000000003</v>
      </c>
    </row>
    <row r="226" spans="4:44" x14ac:dyDescent="0.35">
      <c r="D226" t="s">
        <v>1200</v>
      </c>
      <c r="E226">
        <v>346.28</v>
      </c>
      <c r="F226">
        <v>-19.984200000000001</v>
      </c>
      <c r="G226">
        <v>-6919.94</v>
      </c>
      <c r="H226">
        <f t="shared" si="48"/>
        <v>19.984200000000001</v>
      </c>
      <c r="I226" s="7">
        <f t="shared" si="53"/>
        <v>6.9199399999999995</v>
      </c>
      <c r="U226" t="s">
        <v>281</v>
      </c>
      <c r="V226">
        <v>346.11200000000002</v>
      </c>
      <c r="W226">
        <v>-19.987300000000001</v>
      </c>
      <c r="X226">
        <v>-6917.49</v>
      </c>
      <c r="Y226">
        <f t="shared" si="49"/>
        <v>19.987300000000001</v>
      </c>
      <c r="Z226" s="7">
        <f t="shared" si="50"/>
        <v>6.9174899999999999</v>
      </c>
      <c r="AM226" t="s">
        <v>1898</v>
      </c>
      <c r="AN226">
        <v>346.12200000000001</v>
      </c>
      <c r="AO226">
        <v>-5.8774699999999998</v>
      </c>
      <c r="AP226">
        <v>-2033.99</v>
      </c>
      <c r="AQ226">
        <f t="shared" si="51"/>
        <v>5.8774699999999998</v>
      </c>
      <c r="AR226" s="7">
        <f t="shared" si="52"/>
        <v>2.0339900000000002</v>
      </c>
    </row>
    <row r="227" spans="4:44" x14ac:dyDescent="0.35">
      <c r="D227" t="s">
        <v>1201</v>
      </c>
      <c r="E227">
        <v>346.28</v>
      </c>
      <c r="F227">
        <v>-19.984200000000001</v>
      </c>
      <c r="G227">
        <v>-6919.94</v>
      </c>
      <c r="H227">
        <f t="shared" si="48"/>
        <v>19.984200000000001</v>
      </c>
      <c r="I227" s="7">
        <f t="shared" si="53"/>
        <v>6.9199399999999995</v>
      </c>
      <c r="U227" t="s">
        <v>282</v>
      </c>
      <c r="V227">
        <v>346.11200000000002</v>
      </c>
      <c r="W227">
        <v>-19.987300000000001</v>
      </c>
      <c r="X227">
        <v>-6917.49</v>
      </c>
      <c r="Y227">
        <f t="shared" si="49"/>
        <v>19.987300000000001</v>
      </c>
      <c r="Z227" s="7">
        <f t="shared" si="50"/>
        <v>6.9174899999999999</v>
      </c>
      <c r="AM227" t="s">
        <v>1899</v>
      </c>
      <c r="AN227">
        <v>346.12200000000001</v>
      </c>
      <c r="AO227">
        <v>-5.8774699999999998</v>
      </c>
      <c r="AP227">
        <v>-2033.99</v>
      </c>
      <c r="AQ227">
        <f t="shared" si="51"/>
        <v>5.8774699999999998</v>
      </c>
      <c r="AR227" s="7">
        <f t="shared" si="52"/>
        <v>2.0339900000000002</v>
      </c>
    </row>
    <row r="228" spans="4:44" x14ac:dyDescent="0.35">
      <c r="D228" t="s">
        <v>1202</v>
      </c>
      <c r="E228">
        <v>346.28300000000002</v>
      </c>
      <c r="F228">
        <v>-19.985900000000001</v>
      </c>
      <c r="G228">
        <v>-6920.63</v>
      </c>
      <c r="H228">
        <f t="shared" si="48"/>
        <v>19.985900000000001</v>
      </c>
      <c r="I228" s="7">
        <f t="shared" si="53"/>
        <v>6.9206300000000001</v>
      </c>
      <c r="U228" t="s">
        <v>283</v>
      </c>
      <c r="V228">
        <v>346.11799999999999</v>
      </c>
      <c r="W228">
        <v>-19.986799999999999</v>
      </c>
      <c r="X228">
        <v>-6917.26</v>
      </c>
      <c r="Y228">
        <f t="shared" si="49"/>
        <v>19.986799999999999</v>
      </c>
      <c r="Z228" s="7">
        <f t="shared" si="50"/>
        <v>6.9172600000000006</v>
      </c>
      <c r="AM228" t="s">
        <v>1900</v>
      </c>
      <c r="AN228">
        <v>346.12299999999999</v>
      </c>
      <c r="AO228">
        <v>-5.8806000000000003</v>
      </c>
      <c r="AP228">
        <v>-2035.21</v>
      </c>
      <c r="AQ228">
        <f t="shared" si="51"/>
        <v>5.8806000000000003</v>
      </c>
      <c r="AR228" s="7">
        <f t="shared" si="52"/>
        <v>2.0352100000000002</v>
      </c>
    </row>
    <row r="229" spans="4:44" x14ac:dyDescent="0.35">
      <c r="D229" t="s">
        <v>1203</v>
      </c>
      <c r="E229">
        <v>346.28300000000002</v>
      </c>
      <c r="F229">
        <v>-19.985900000000001</v>
      </c>
      <c r="G229">
        <v>-6920.63</v>
      </c>
      <c r="H229">
        <f t="shared" si="48"/>
        <v>19.985900000000001</v>
      </c>
      <c r="I229" s="7">
        <f t="shared" si="53"/>
        <v>6.9206300000000001</v>
      </c>
      <c r="U229" t="s">
        <v>284</v>
      </c>
      <c r="V229">
        <v>346.11799999999999</v>
      </c>
      <c r="W229">
        <v>-19.986799999999999</v>
      </c>
      <c r="X229">
        <v>-6917.26</v>
      </c>
      <c r="Y229">
        <f t="shared" si="49"/>
        <v>19.986799999999999</v>
      </c>
      <c r="Z229" s="7">
        <f t="shared" si="50"/>
        <v>6.9172600000000006</v>
      </c>
      <c r="AM229" t="s">
        <v>1901</v>
      </c>
      <c r="AN229">
        <v>346.12299999999999</v>
      </c>
      <c r="AO229">
        <v>-5.8806000000000003</v>
      </c>
      <c r="AP229">
        <v>-2035.21</v>
      </c>
      <c r="AQ229">
        <f t="shared" si="51"/>
        <v>5.8806000000000003</v>
      </c>
      <c r="AR229" s="7">
        <f t="shared" si="52"/>
        <v>2.0352100000000002</v>
      </c>
    </row>
    <row r="230" spans="4:44" x14ac:dyDescent="0.35">
      <c r="D230" t="s">
        <v>1204</v>
      </c>
      <c r="E230">
        <v>346.28699999999998</v>
      </c>
      <c r="F230">
        <v>-19.984000000000002</v>
      </c>
      <c r="G230">
        <v>-6920.04</v>
      </c>
      <c r="H230">
        <f t="shared" si="48"/>
        <v>19.984000000000002</v>
      </c>
      <c r="I230" s="7">
        <f t="shared" si="53"/>
        <v>6.9200400000000002</v>
      </c>
      <c r="U230" t="s">
        <v>285</v>
      </c>
      <c r="V230">
        <v>346.12200000000001</v>
      </c>
      <c r="W230">
        <v>-19.9876</v>
      </c>
      <c r="X230">
        <v>-6917.61</v>
      </c>
      <c r="Y230">
        <f t="shared" si="49"/>
        <v>19.9876</v>
      </c>
      <c r="Z230" s="7">
        <f t="shared" si="50"/>
        <v>6.9176099999999998</v>
      </c>
      <c r="AM230" t="s">
        <v>1902</v>
      </c>
      <c r="AN230">
        <v>346.12400000000002</v>
      </c>
      <c r="AO230">
        <v>-5.8786399999999999</v>
      </c>
      <c r="AP230">
        <v>-2034.32</v>
      </c>
      <c r="AQ230">
        <f t="shared" si="51"/>
        <v>5.8786399999999999</v>
      </c>
      <c r="AR230" s="7">
        <f t="shared" si="52"/>
        <v>2.0343200000000001</v>
      </c>
    </row>
    <row r="231" spans="4:44" x14ac:dyDescent="0.35">
      <c r="D231" t="s">
        <v>1205</v>
      </c>
      <c r="E231">
        <v>346.28699999999998</v>
      </c>
      <c r="F231">
        <v>-19.984000000000002</v>
      </c>
      <c r="G231">
        <v>-6920.04</v>
      </c>
      <c r="H231">
        <f t="shared" si="48"/>
        <v>19.984000000000002</v>
      </c>
      <c r="I231" s="7">
        <f t="shared" si="53"/>
        <v>6.9200400000000002</v>
      </c>
      <c r="U231" t="s">
        <v>286</v>
      </c>
      <c r="V231">
        <v>346.12200000000001</v>
      </c>
      <c r="W231">
        <v>-19.9876</v>
      </c>
      <c r="X231">
        <v>-6917.61</v>
      </c>
      <c r="Y231">
        <f t="shared" si="49"/>
        <v>19.9876</v>
      </c>
      <c r="Z231" s="7">
        <f t="shared" si="50"/>
        <v>6.9176099999999998</v>
      </c>
      <c r="AM231" t="s">
        <v>1903</v>
      </c>
      <c r="AN231">
        <v>346.12400000000002</v>
      </c>
      <c r="AO231">
        <v>-5.8786399999999999</v>
      </c>
      <c r="AP231">
        <v>-2034.32</v>
      </c>
      <c r="AQ231">
        <f t="shared" si="51"/>
        <v>5.8786399999999999</v>
      </c>
      <c r="AR231" s="7">
        <f t="shared" si="52"/>
        <v>2.0343200000000001</v>
      </c>
    </row>
    <row r="232" spans="4:44" x14ac:dyDescent="0.35">
      <c r="D232" t="s">
        <v>1206</v>
      </c>
      <c r="E232">
        <v>346.29</v>
      </c>
      <c r="F232">
        <v>-19.985499999999998</v>
      </c>
      <c r="G232">
        <v>-6920.85</v>
      </c>
      <c r="H232">
        <f t="shared" si="48"/>
        <v>19.985499999999998</v>
      </c>
      <c r="I232" s="7">
        <f t="shared" si="53"/>
        <v>6.9208500000000006</v>
      </c>
      <c r="U232" t="s">
        <v>287</v>
      </c>
      <c r="V232">
        <v>346.12599999999998</v>
      </c>
      <c r="W232">
        <v>-19.9861</v>
      </c>
      <c r="X232">
        <v>-6917.23</v>
      </c>
      <c r="Y232">
        <f t="shared" si="49"/>
        <v>19.9861</v>
      </c>
      <c r="Z232" s="7">
        <f t="shared" si="50"/>
        <v>6.91723</v>
      </c>
      <c r="AM232" t="s">
        <v>1904</v>
      </c>
      <c r="AN232">
        <v>346.12599999999998</v>
      </c>
      <c r="AO232">
        <v>-5.87676</v>
      </c>
      <c r="AP232">
        <v>-2033.83</v>
      </c>
      <c r="AQ232">
        <f t="shared" si="51"/>
        <v>5.87676</v>
      </c>
      <c r="AR232" s="7">
        <f t="shared" si="52"/>
        <v>2.03383</v>
      </c>
    </row>
    <row r="233" spans="4:44" x14ac:dyDescent="0.35">
      <c r="D233" t="s">
        <v>1207</v>
      </c>
      <c r="E233">
        <v>346.29</v>
      </c>
      <c r="F233">
        <v>-19.985499999999998</v>
      </c>
      <c r="G233">
        <v>-6920.85</v>
      </c>
      <c r="H233">
        <f t="shared" si="48"/>
        <v>19.985499999999998</v>
      </c>
      <c r="I233" s="7">
        <f t="shared" si="53"/>
        <v>6.9208500000000006</v>
      </c>
      <c r="U233" t="s">
        <v>288</v>
      </c>
      <c r="V233">
        <v>346.12599999999998</v>
      </c>
      <c r="W233">
        <v>-19.9861</v>
      </c>
      <c r="X233">
        <v>-6917.23</v>
      </c>
      <c r="Y233">
        <f t="shared" si="49"/>
        <v>19.9861</v>
      </c>
      <c r="Z233" s="7">
        <f t="shared" si="50"/>
        <v>6.91723</v>
      </c>
      <c r="AM233" t="s">
        <v>1905</v>
      </c>
      <c r="AN233">
        <v>346.12599999999998</v>
      </c>
      <c r="AO233">
        <v>-5.87676</v>
      </c>
      <c r="AP233">
        <v>-2033.83</v>
      </c>
      <c r="AQ233">
        <f t="shared" si="51"/>
        <v>5.87676</v>
      </c>
      <c r="AR233" s="7">
        <f t="shared" si="52"/>
        <v>2.03383</v>
      </c>
    </row>
    <row r="234" spans="4:44" x14ac:dyDescent="0.35">
      <c r="D234" t="s">
        <v>1208</v>
      </c>
      <c r="E234">
        <v>346.29300000000001</v>
      </c>
      <c r="F234">
        <v>-19.985299999999999</v>
      </c>
      <c r="G234">
        <v>-6920.63</v>
      </c>
      <c r="H234">
        <f t="shared" si="48"/>
        <v>19.985299999999999</v>
      </c>
      <c r="I234" s="7">
        <f t="shared" si="53"/>
        <v>6.9206300000000001</v>
      </c>
      <c r="U234" t="s">
        <v>289</v>
      </c>
      <c r="V234">
        <v>346.13</v>
      </c>
      <c r="W234">
        <v>-19.987300000000001</v>
      </c>
      <c r="X234">
        <v>-6917.56</v>
      </c>
      <c r="Y234">
        <f t="shared" si="49"/>
        <v>19.987300000000001</v>
      </c>
      <c r="Z234" s="7">
        <f t="shared" si="50"/>
        <v>6.9175600000000008</v>
      </c>
      <c r="AM234" t="s">
        <v>1906</v>
      </c>
      <c r="AN234">
        <v>346.12700000000001</v>
      </c>
      <c r="AO234">
        <v>-5.8783599999999998</v>
      </c>
      <c r="AP234">
        <v>-2034.29</v>
      </c>
      <c r="AQ234">
        <f t="shared" si="51"/>
        <v>5.8783599999999998</v>
      </c>
      <c r="AR234" s="7">
        <f t="shared" si="52"/>
        <v>2.0342899999999999</v>
      </c>
    </row>
    <row r="235" spans="4:44" x14ac:dyDescent="0.35">
      <c r="D235" t="s">
        <v>1209</v>
      </c>
      <c r="E235">
        <v>346.29300000000001</v>
      </c>
      <c r="F235">
        <v>-19.985299999999999</v>
      </c>
      <c r="G235">
        <v>-6920.63</v>
      </c>
      <c r="H235">
        <f t="shared" si="48"/>
        <v>19.985299999999999</v>
      </c>
      <c r="I235" s="7">
        <f t="shared" si="53"/>
        <v>6.9206300000000001</v>
      </c>
      <c r="U235" t="s">
        <v>290</v>
      </c>
      <c r="V235">
        <v>346.13</v>
      </c>
      <c r="W235">
        <v>-19.987300000000001</v>
      </c>
      <c r="X235">
        <v>-6917.56</v>
      </c>
      <c r="Y235">
        <f t="shared" si="49"/>
        <v>19.987300000000001</v>
      </c>
      <c r="Z235" s="7">
        <f t="shared" si="50"/>
        <v>6.9175600000000008</v>
      </c>
      <c r="AM235" t="s">
        <v>1907</v>
      </c>
      <c r="AN235">
        <v>346.12700000000001</v>
      </c>
      <c r="AO235">
        <v>-5.8783599999999998</v>
      </c>
      <c r="AP235">
        <v>-2034.29</v>
      </c>
      <c r="AQ235">
        <f t="shared" si="51"/>
        <v>5.8783599999999998</v>
      </c>
      <c r="AR235" s="7">
        <f t="shared" si="52"/>
        <v>2.0342899999999999</v>
      </c>
    </row>
    <row r="236" spans="4:44" x14ac:dyDescent="0.35">
      <c r="D236" t="s">
        <v>1210</v>
      </c>
      <c r="E236">
        <v>346.29899999999998</v>
      </c>
      <c r="F236">
        <v>-19.983799999999999</v>
      </c>
      <c r="G236">
        <v>-6920.25</v>
      </c>
      <c r="H236">
        <f t="shared" si="48"/>
        <v>19.983799999999999</v>
      </c>
      <c r="I236" s="7">
        <f t="shared" si="53"/>
        <v>6.9202500000000002</v>
      </c>
      <c r="U236" t="s">
        <v>291</v>
      </c>
      <c r="V236">
        <v>346.13400000000001</v>
      </c>
      <c r="W236">
        <v>-19.9863</v>
      </c>
      <c r="X236">
        <v>-6917.64</v>
      </c>
      <c r="Y236">
        <f t="shared" si="49"/>
        <v>19.9863</v>
      </c>
      <c r="Z236" s="7">
        <f t="shared" si="50"/>
        <v>6.9176400000000005</v>
      </c>
      <c r="AM236" t="s">
        <v>1908</v>
      </c>
      <c r="AN236">
        <v>346.12900000000002</v>
      </c>
      <c r="AO236">
        <v>-5.8776900000000003</v>
      </c>
      <c r="AP236">
        <v>-2034.19</v>
      </c>
      <c r="AQ236">
        <f t="shared" si="51"/>
        <v>5.8776900000000003</v>
      </c>
      <c r="AR236" s="7">
        <f t="shared" si="52"/>
        <v>2.0341900000000002</v>
      </c>
    </row>
    <row r="237" spans="4:44" x14ac:dyDescent="0.35">
      <c r="D237" t="s">
        <v>1211</v>
      </c>
      <c r="E237">
        <v>346.29899999999998</v>
      </c>
      <c r="F237">
        <v>-19.983799999999999</v>
      </c>
      <c r="G237">
        <v>-6920.25</v>
      </c>
      <c r="H237">
        <f t="shared" si="48"/>
        <v>19.983799999999999</v>
      </c>
      <c r="I237" s="7">
        <f t="shared" si="53"/>
        <v>6.9202500000000002</v>
      </c>
      <c r="U237" t="s">
        <v>292</v>
      </c>
      <c r="V237">
        <v>346.13400000000001</v>
      </c>
      <c r="W237">
        <v>-19.9863</v>
      </c>
      <c r="X237">
        <v>-6917.64</v>
      </c>
      <c r="Y237">
        <f t="shared" si="49"/>
        <v>19.9863</v>
      </c>
      <c r="Z237" s="7">
        <f t="shared" si="50"/>
        <v>6.9176400000000005</v>
      </c>
      <c r="AM237" t="s">
        <v>1909</v>
      </c>
      <c r="AN237">
        <v>346.12900000000002</v>
      </c>
      <c r="AO237">
        <v>-5.8776900000000003</v>
      </c>
      <c r="AP237">
        <v>-2034.19</v>
      </c>
      <c r="AQ237">
        <f t="shared" si="51"/>
        <v>5.8776900000000003</v>
      </c>
      <c r="AR237" s="7">
        <f t="shared" si="52"/>
        <v>2.0341900000000002</v>
      </c>
    </row>
    <row r="238" spans="4:44" x14ac:dyDescent="0.35">
      <c r="D238" t="s">
        <v>1212</v>
      </c>
      <c r="E238">
        <v>346.30200000000002</v>
      </c>
      <c r="F238">
        <v>-19.9847</v>
      </c>
      <c r="G238">
        <v>-6920.56</v>
      </c>
      <c r="H238">
        <f t="shared" si="48"/>
        <v>19.9847</v>
      </c>
      <c r="I238" s="7">
        <f t="shared" si="53"/>
        <v>6.92056</v>
      </c>
      <c r="U238" t="s">
        <v>293</v>
      </c>
      <c r="V238">
        <v>346.14</v>
      </c>
      <c r="W238">
        <v>-19.9863</v>
      </c>
      <c r="X238">
        <v>-6917.45</v>
      </c>
      <c r="Y238">
        <f t="shared" si="49"/>
        <v>19.9863</v>
      </c>
      <c r="Z238" s="7">
        <f t="shared" si="50"/>
        <v>6.9174499999999997</v>
      </c>
      <c r="AM238" t="s">
        <v>1910</v>
      </c>
      <c r="AN238">
        <v>346.13099999999997</v>
      </c>
      <c r="AO238">
        <v>-5.8784000000000001</v>
      </c>
      <c r="AP238">
        <v>-2034.34</v>
      </c>
      <c r="AQ238">
        <f t="shared" si="51"/>
        <v>5.8784000000000001</v>
      </c>
      <c r="AR238" s="7">
        <f t="shared" si="52"/>
        <v>2.0343399999999998</v>
      </c>
    </row>
    <row r="239" spans="4:44" x14ac:dyDescent="0.35">
      <c r="D239" t="s">
        <v>1213</v>
      </c>
      <c r="E239">
        <v>346.30200000000002</v>
      </c>
      <c r="F239">
        <v>-19.9847</v>
      </c>
      <c r="G239">
        <v>-6920.56</v>
      </c>
      <c r="H239">
        <f t="shared" si="48"/>
        <v>19.9847</v>
      </c>
      <c r="I239" s="7">
        <f t="shared" si="53"/>
        <v>6.92056</v>
      </c>
      <c r="U239" t="s">
        <v>294</v>
      </c>
      <c r="V239">
        <v>346.14</v>
      </c>
      <c r="W239">
        <v>-19.9863</v>
      </c>
      <c r="X239">
        <v>-6917.45</v>
      </c>
      <c r="Y239">
        <f t="shared" si="49"/>
        <v>19.9863</v>
      </c>
      <c r="Z239" s="7">
        <f t="shared" si="50"/>
        <v>6.9174499999999997</v>
      </c>
      <c r="AM239" t="s">
        <v>1911</v>
      </c>
      <c r="AN239">
        <v>346.13099999999997</v>
      </c>
      <c r="AO239">
        <v>-5.8784000000000001</v>
      </c>
      <c r="AP239">
        <v>-2034.34</v>
      </c>
      <c r="AQ239">
        <f t="shared" si="51"/>
        <v>5.8784000000000001</v>
      </c>
      <c r="AR239" s="7">
        <f t="shared" si="52"/>
        <v>2.0343399999999998</v>
      </c>
    </row>
    <row r="240" spans="4:44" x14ac:dyDescent="0.35">
      <c r="D240" t="s">
        <v>1214</v>
      </c>
      <c r="E240">
        <v>346.30599999999998</v>
      </c>
      <c r="F240">
        <v>-19.985099999999999</v>
      </c>
      <c r="G240">
        <v>-6920.83</v>
      </c>
      <c r="H240">
        <f t="shared" si="48"/>
        <v>19.985099999999999</v>
      </c>
      <c r="I240" s="7">
        <f t="shared" si="53"/>
        <v>6.9208299999999996</v>
      </c>
      <c r="U240" t="s">
        <v>295</v>
      </c>
      <c r="V240">
        <v>346.14299999999997</v>
      </c>
      <c r="W240">
        <v>-19.9879</v>
      </c>
      <c r="X240">
        <v>-6918.09</v>
      </c>
      <c r="Y240">
        <f t="shared" si="49"/>
        <v>19.9879</v>
      </c>
      <c r="Z240" s="7">
        <f t="shared" si="50"/>
        <v>6.9180900000000003</v>
      </c>
      <c r="AM240" t="s">
        <v>1912</v>
      </c>
      <c r="AN240">
        <v>346.13200000000001</v>
      </c>
      <c r="AO240">
        <v>-5.8780599999999996</v>
      </c>
      <c r="AP240">
        <v>-2034.26</v>
      </c>
      <c r="AQ240">
        <f t="shared" si="51"/>
        <v>5.8780599999999996</v>
      </c>
      <c r="AR240" s="7">
        <f t="shared" si="52"/>
        <v>2.0342600000000002</v>
      </c>
    </row>
    <row r="241" spans="4:44" x14ac:dyDescent="0.35">
      <c r="D241" t="s">
        <v>1215</v>
      </c>
      <c r="E241">
        <v>346.30599999999998</v>
      </c>
      <c r="F241">
        <v>-19.985099999999999</v>
      </c>
      <c r="G241">
        <v>-6920.83</v>
      </c>
      <c r="H241">
        <f t="shared" si="48"/>
        <v>19.985099999999999</v>
      </c>
      <c r="I241" s="7">
        <f t="shared" si="53"/>
        <v>6.9208299999999996</v>
      </c>
      <c r="U241" t="s">
        <v>296</v>
      </c>
      <c r="V241">
        <v>346.14299999999997</v>
      </c>
      <c r="W241">
        <v>-19.9879</v>
      </c>
      <c r="X241">
        <v>-6918.09</v>
      </c>
      <c r="Y241">
        <f t="shared" si="49"/>
        <v>19.9879</v>
      </c>
      <c r="Z241" s="7">
        <f t="shared" si="50"/>
        <v>6.9180900000000003</v>
      </c>
      <c r="AM241" t="s">
        <v>1913</v>
      </c>
      <c r="AN241">
        <v>346.13200000000001</v>
      </c>
      <c r="AO241">
        <v>-5.8780599999999996</v>
      </c>
      <c r="AP241">
        <v>-2034.26</v>
      </c>
      <c r="AQ241">
        <f t="shared" si="51"/>
        <v>5.8780599999999996</v>
      </c>
      <c r="AR241" s="7">
        <f t="shared" si="52"/>
        <v>2.0342600000000002</v>
      </c>
    </row>
    <row r="242" spans="4:44" x14ac:dyDescent="0.35">
      <c r="D242" t="s">
        <v>1216</v>
      </c>
      <c r="E242">
        <v>346.30799999999999</v>
      </c>
      <c r="F242">
        <v>-19.984000000000002</v>
      </c>
      <c r="G242">
        <v>-6920.59</v>
      </c>
      <c r="H242">
        <f t="shared" si="48"/>
        <v>19.984000000000002</v>
      </c>
      <c r="I242" s="7">
        <f t="shared" si="53"/>
        <v>6.9205899999999998</v>
      </c>
      <c r="U242" t="s">
        <v>297</v>
      </c>
      <c r="V242">
        <v>346.14600000000002</v>
      </c>
      <c r="W242">
        <v>-19.790500000000002</v>
      </c>
      <c r="X242">
        <v>-6849.83</v>
      </c>
      <c r="Y242">
        <f t="shared" si="49"/>
        <v>19.790500000000002</v>
      </c>
      <c r="Z242" s="7">
        <f t="shared" si="50"/>
        <v>6.8498299999999999</v>
      </c>
      <c r="AM242" t="s">
        <v>1914</v>
      </c>
      <c r="AN242">
        <v>346.13299999999998</v>
      </c>
      <c r="AO242">
        <v>-5.8796099999999996</v>
      </c>
      <c r="AP242">
        <v>-2034.85</v>
      </c>
      <c r="AQ242">
        <f t="shared" si="51"/>
        <v>5.8796099999999996</v>
      </c>
      <c r="AR242" s="7">
        <f t="shared" si="52"/>
        <v>2.03485</v>
      </c>
    </row>
    <row r="243" spans="4:44" x14ac:dyDescent="0.35">
      <c r="D243" t="s">
        <v>1217</v>
      </c>
      <c r="E243">
        <v>346.30799999999999</v>
      </c>
      <c r="F243">
        <v>-19.984000000000002</v>
      </c>
      <c r="G243">
        <v>-6920.59</v>
      </c>
      <c r="H243">
        <f t="shared" si="48"/>
        <v>19.984000000000002</v>
      </c>
      <c r="I243" s="7">
        <f t="shared" si="53"/>
        <v>6.9205899999999998</v>
      </c>
      <c r="U243" t="s">
        <v>298</v>
      </c>
      <c r="V243">
        <v>346.14600000000002</v>
      </c>
      <c r="W243">
        <v>-19.790500000000002</v>
      </c>
      <c r="X243">
        <v>-6849.83</v>
      </c>
      <c r="Y243">
        <f t="shared" si="49"/>
        <v>19.790500000000002</v>
      </c>
      <c r="Z243" s="7">
        <f t="shared" si="50"/>
        <v>6.8498299999999999</v>
      </c>
      <c r="AM243" t="s">
        <v>1915</v>
      </c>
      <c r="AN243">
        <v>346.13299999999998</v>
      </c>
      <c r="AO243">
        <v>-5.8796099999999996</v>
      </c>
      <c r="AP243">
        <v>-2034.85</v>
      </c>
      <c r="AQ243">
        <f t="shared" si="51"/>
        <v>5.8796099999999996</v>
      </c>
      <c r="AR243" s="7">
        <f t="shared" si="52"/>
        <v>2.03485</v>
      </c>
    </row>
    <row r="244" spans="4:44" x14ac:dyDescent="0.35">
      <c r="D244" t="s">
        <v>1218</v>
      </c>
      <c r="E244">
        <v>346.31200000000001</v>
      </c>
      <c r="F244">
        <v>-19.9848</v>
      </c>
      <c r="G244">
        <v>-6920.86</v>
      </c>
      <c r="H244">
        <f t="shared" si="48"/>
        <v>19.9848</v>
      </c>
      <c r="I244" s="7">
        <f t="shared" si="53"/>
        <v>6.9208599999999993</v>
      </c>
      <c r="U244" t="s">
        <v>299</v>
      </c>
      <c r="V244">
        <v>346.15100000000001</v>
      </c>
      <c r="W244">
        <v>-19.789100000000001</v>
      </c>
      <c r="X244">
        <v>-6849.55</v>
      </c>
      <c r="Y244">
        <f t="shared" si="49"/>
        <v>19.789100000000001</v>
      </c>
      <c r="Z244" s="7">
        <f t="shared" si="50"/>
        <v>6.8495499999999998</v>
      </c>
      <c r="AM244" t="s">
        <v>1916</v>
      </c>
      <c r="AN244">
        <v>346.13299999999998</v>
      </c>
      <c r="AO244">
        <v>-5.87791</v>
      </c>
      <c r="AP244">
        <v>-2034.26</v>
      </c>
      <c r="AQ244">
        <f t="shared" si="51"/>
        <v>5.87791</v>
      </c>
      <c r="AR244" s="7">
        <f t="shared" si="52"/>
        <v>2.0342600000000002</v>
      </c>
    </row>
    <row r="245" spans="4:44" x14ac:dyDescent="0.35">
      <c r="D245" t="s">
        <v>1219</v>
      </c>
      <c r="E245">
        <v>346.31200000000001</v>
      </c>
      <c r="F245">
        <v>-19.9848</v>
      </c>
      <c r="G245">
        <v>-6920.86</v>
      </c>
      <c r="H245">
        <f t="shared" si="48"/>
        <v>19.9848</v>
      </c>
      <c r="I245" s="7">
        <f t="shared" si="53"/>
        <v>6.9208599999999993</v>
      </c>
      <c r="U245" t="s">
        <v>300</v>
      </c>
      <c r="V245">
        <v>346.15100000000001</v>
      </c>
      <c r="W245">
        <v>-19.789100000000001</v>
      </c>
      <c r="X245">
        <v>-6849.55</v>
      </c>
      <c r="Y245">
        <f t="shared" si="49"/>
        <v>19.789100000000001</v>
      </c>
      <c r="Z245" s="7">
        <f t="shared" si="50"/>
        <v>6.8495499999999998</v>
      </c>
      <c r="AM245" t="s">
        <v>1917</v>
      </c>
      <c r="AN245">
        <v>346.13299999999998</v>
      </c>
      <c r="AO245">
        <v>-5.87791</v>
      </c>
      <c r="AP245">
        <v>-2034.26</v>
      </c>
      <c r="AQ245">
        <f t="shared" si="51"/>
        <v>5.87791</v>
      </c>
      <c r="AR245" s="7">
        <f t="shared" si="52"/>
        <v>2.0342600000000002</v>
      </c>
    </row>
    <row r="246" spans="4:44" x14ac:dyDescent="0.35">
      <c r="D246" t="s">
        <v>1220</v>
      </c>
      <c r="E246">
        <v>346.315</v>
      </c>
      <c r="F246">
        <v>-19.986000000000001</v>
      </c>
      <c r="G246">
        <v>-6921.37</v>
      </c>
      <c r="H246">
        <f t="shared" si="48"/>
        <v>19.986000000000001</v>
      </c>
      <c r="I246" s="7">
        <f t="shared" si="53"/>
        <v>6.9213699999999996</v>
      </c>
      <c r="U246" t="s">
        <v>301</v>
      </c>
      <c r="V246">
        <v>346.154</v>
      </c>
      <c r="W246">
        <v>-19.789300000000001</v>
      </c>
      <c r="X246">
        <v>-6849.76</v>
      </c>
      <c r="Y246">
        <f t="shared" si="49"/>
        <v>19.789300000000001</v>
      </c>
      <c r="Z246" s="7">
        <f t="shared" si="50"/>
        <v>6.8497599999999998</v>
      </c>
      <c r="AM246" t="s">
        <v>1918</v>
      </c>
      <c r="AN246">
        <v>346.13499999999999</v>
      </c>
      <c r="AO246">
        <v>-5.8797699999999997</v>
      </c>
      <c r="AP246">
        <v>-2035.03</v>
      </c>
      <c r="AQ246">
        <f t="shared" si="51"/>
        <v>5.8797699999999997</v>
      </c>
      <c r="AR246" s="7">
        <f t="shared" si="52"/>
        <v>2.0350299999999999</v>
      </c>
    </row>
    <row r="247" spans="4:44" x14ac:dyDescent="0.35">
      <c r="D247" t="s">
        <v>1221</v>
      </c>
      <c r="E247">
        <v>346.315</v>
      </c>
      <c r="F247">
        <v>-19.986000000000001</v>
      </c>
      <c r="G247">
        <v>-6921.37</v>
      </c>
      <c r="H247">
        <f t="shared" si="48"/>
        <v>19.986000000000001</v>
      </c>
      <c r="I247" s="7">
        <f t="shared" si="53"/>
        <v>6.9213699999999996</v>
      </c>
      <c r="U247" t="s">
        <v>302</v>
      </c>
      <c r="V247">
        <v>346.154</v>
      </c>
      <c r="W247">
        <v>-19.789300000000001</v>
      </c>
      <c r="X247">
        <v>-6849.76</v>
      </c>
      <c r="Y247">
        <f t="shared" si="49"/>
        <v>19.789300000000001</v>
      </c>
      <c r="Z247" s="7">
        <f t="shared" si="50"/>
        <v>6.8497599999999998</v>
      </c>
      <c r="AM247" t="s">
        <v>1919</v>
      </c>
      <c r="AN247">
        <v>346.13499999999999</v>
      </c>
      <c r="AO247">
        <v>-5.8797699999999997</v>
      </c>
      <c r="AP247">
        <v>-2035.03</v>
      </c>
      <c r="AQ247">
        <f t="shared" si="51"/>
        <v>5.8797699999999997</v>
      </c>
      <c r="AR247" s="7">
        <f t="shared" si="52"/>
        <v>2.0350299999999999</v>
      </c>
    </row>
    <row r="248" spans="4:44" x14ac:dyDescent="0.35">
      <c r="D248" t="s">
        <v>1222</v>
      </c>
      <c r="E248">
        <v>346.31900000000002</v>
      </c>
      <c r="F248">
        <v>-19.9893</v>
      </c>
      <c r="G248">
        <v>-6922.7</v>
      </c>
      <c r="H248">
        <f t="shared" si="48"/>
        <v>19.9893</v>
      </c>
      <c r="I248" s="7">
        <f t="shared" si="53"/>
        <v>6.9226999999999999</v>
      </c>
      <c r="U248" t="s">
        <v>303</v>
      </c>
      <c r="V248">
        <v>346.15699999999998</v>
      </c>
      <c r="W248">
        <v>-19.7898</v>
      </c>
      <c r="X248">
        <v>-6852.91</v>
      </c>
      <c r="Y248">
        <f t="shared" si="49"/>
        <v>19.7898</v>
      </c>
      <c r="Z248" s="7">
        <f t="shared" si="50"/>
        <v>6.8529099999999996</v>
      </c>
      <c r="AM248" t="s">
        <v>1920</v>
      </c>
      <c r="AN248">
        <v>346.13600000000002</v>
      </c>
      <c r="AO248">
        <v>-5.8785499999999997</v>
      </c>
      <c r="AP248">
        <v>-2034.49</v>
      </c>
      <c r="AQ248">
        <f t="shared" si="51"/>
        <v>5.8785499999999997</v>
      </c>
      <c r="AR248" s="7">
        <f t="shared" si="52"/>
        <v>2.0344899999999999</v>
      </c>
    </row>
    <row r="249" spans="4:44" x14ac:dyDescent="0.35">
      <c r="D249" t="s">
        <v>1223</v>
      </c>
      <c r="E249">
        <v>346.31900000000002</v>
      </c>
      <c r="F249">
        <v>-19.9893</v>
      </c>
      <c r="G249">
        <v>-6922.7</v>
      </c>
      <c r="H249">
        <f t="shared" si="48"/>
        <v>19.9893</v>
      </c>
      <c r="I249" s="7">
        <f t="shared" si="53"/>
        <v>6.9226999999999999</v>
      </c>
      <c r="U249" t="s">
        <v>304</v>
      </c>
      <c r="V249">
        <v>346.15699999999998</v>
      </c>
      <c r="W249">
        <v>-19.7898</v>
      </c>
      <c r="X249">
        <v>-6852.91</v>
      </c>
      <c r="Y249">
        <f t="shared" si="49"/>
        <v>19.7898</v>
      </c>
      <c r="Z249" s="7">
        <f t="shared" si="50"/>
        <v>6.8529099999999996</v>
      </c>
      <c r="AM249" t="s">
        <v>1921</v>
      </c>
      <c r="AN249">
        <v>346.13600000000002</v>
      </c>
      <c r="AO249">
        <v>-5.8785499999999997</v>
      </c>
      <c r="AP249">
        <v>-2034.49</v>
      </c>
      <c r="AQ249">
        <f t="shared" si="51"/>
        <v>5.8785499999999997</v>
      </c>
      <c r="AR249" s="7">
        <f t="shared" si="52"/>
        <v>2.0344899999999999</v>
      </c>
    </row>
    <row r="250" spans="4:44" x14ac:dyDescent="0.35">
      <c r="D250" t="s">
        <v>1224</v>
      </c>
      <c r="E250">
        <v>346.32100000000003</v>
      </c>
      <c r="F250">
        <v>-19.985199999999999</v>
      </c>
      <c r="G250">
        <v>-6921.2</v>
      </c>
      <c r="H250">
        <f t="shared" si="48"/>
        <v>19.985199999999999</v>
      </c>
      <c r="I250" s="7">
        <f t="shared" si="53"/>
        <v>6.9211999999999998</v>
      </c>
      <c r="U250" t="s">
        <v>305</v>
      </c>
      <c r="V250">
        <v>346.161</v>
      </c>
      <c r="W250">
        <v>-19.986499999999999</v>
      </c>
      <c r="X250">
        <v>-6918.01</v>
      </c>
      <c r="Y250">
        <f t="shared" si="49"/>
        <v>19.986499999999999</v>
      </c>
      <c r="Z250" s="7">
        <f t="shared" si="50"/>
        <v>6.9180100000000007</v>
      </c>
      <c r="AM250" t="s">
        <v>1922</v>
      </c>
      <c r="AN250">
        <v>346.13799999999998</v>
      </c>
      <c r="AO250">
        <v>-5.87791</v>
      </c>
      <c r="AP250">
        <v>-2034.21</v>
      </c>
      <c r="AQ250">
        <f t="shared" si="51"/>
        <v>5.87791</v>
      </c>
      <c r="AR250" s="7">
        <f t="shared" si="52"/>
        <v>2.0342099999999999</v>
      </c>
    </row>
    <row r="251" spans="4:44" x14ac:dyDescent="0.35">
      <c r="D251" t="s">
        <v>1225</v>
      </c>
      <c r="E251">
        <v>346.32100000000003</v>
      </c>
      <c r="F251">
        <v>-19.985199999999999</v>
      </c>
      <c r="G251">
        <v>-6921.2</v>
      </c>
      <c r="H251">
        <f t="shared" si="48"/>
        <v>19.985199999999999</v>
      </c>
      <c r="I251" s="7">
        <f t="shared" si="53"/>
        <v>6.9211999999999998</v>
      </c>
      <c r="U251" t="s">
        <v>306</v>
      </c>
      <c r="V251">
        <v>346.161</v>
      </c>
      <c r="W251">
        <v>-19.986499999999999</v>
      </c>
      <c r="X251">
        <v>-6918.01</v>
      </c>
      <c r="Y251">
        <f t="shared" si="49"/>
        <v>19.986499999999999</v>
      </c>
      <c r="Z251" s="7">
        <f t="shared" si="50"/>
        <v>6.9180100000000007</v>
      </c>
      <c r="AM251" t="s">
        <v>1923</v>
      </c>
      <c r="AN251">
        <v>346.13799999999998</v>
      </c>
      <c r="AO251">
        <v>-5.87791</v>
      </c>
      <c r="AP251">
        <v>-2034.21</v>
      </c>
      <c r="AQ251">
        <f t="shared" si="51"/>
        <v>5.87791</v>
      </c>
      <c r="AR251" s="7">
        <f t="shared" si="52"/>
        <v>2.0342099999999999</v>
      </c>
    </row>
    <row r="252" spans="4:44" x14ac:dyDescent="0.35">
      <c r="D252" t="s">
        <v>1226</v>
      </c>
      <c r="E252">
        <v>346.32400000000001</v>
      </c>
      <c r="F252">
        <v>-19.9861</v>
      </c>
      <c r="G252">
        <v>-6921.59</v>
      </c>
      <c r="H252">
        <f t="shared" si="48"/>
        <v>19.9861</v>
      </c>
      <c r="I252" s="7">
        <f t="shared" si="53"/>
        <v>6.9215900000000001</v>
      </c>
      <c r="U252" t="s">
        <v>307</v>
      </c>
      <c r="V252">
        <v>346.16500000000002</v>
      </c>
      <c r="W252">
        <v>-19.986599999999999</v>
      </c>
      <c r="X252">
        <v>-6918.31</v>
      </c>
      <c r="Y252">
        <f t="shared" si="49"/>
        <v>19.986599999999999</v>
      </c>
      <c r="Z252" s="7">
        <f t="shared" si="50"/>
        <v>6.91831</v>
      </c>
      <c r="AM252" t="s">
        <v>1924</v>
      </c>
      <c r="AN252">
        <v>346.14</v>
      </c>
      <c r="AO252">
        <v>-5.8770800000000003</v>
      </c>
      <c r="AP252">
        <v>-2033.99</v>
      </c>
      <c r="AQ252">
        <f t="shared" si="51"/>
        <v>5.8770800000000003</v>
      </c>
      <c r="AR252" s="7">
        <f t="shared" si="52"/>
        <v>2.0339900000000002</v>
      </c>
    </row>
    <row r="253" spans="4:44" x14ac:dyDescent="0.35">
      <c r="D253" t="s">
        <v>1227</v>
      </c>
      <c r="E253">
        <v>346.32400000000001</v>
      </c>
      <c r="F253">
        <v>-19.9861</v>
      </c>
      <c r="G253">
        <v>-6921.59</v>
      </c>
      <c r="H253">
        <f t="shared" si="48"/>
        <v>19.9861</v>
      </c>
      <c r="I253" s="7">
        <f t="shared" si="53"/>
        <v>6.9215900000000001</v>
      </c>
      <c r="U253" t="s">
        <v>308</v>
      </c>
      <c r="V253">
        <v>346.16500000000002</v>
      </c>
      <c r="W253">
        <v>-19.986599999999999</v>
      </c>
      <c r="X253">
        <v>-6918.31</v>
      </c>
      <c r="Y253">
        <f t="shared" si="49"/>
        <v>19.986599999999999</v>
      </c>
      <c r="Z253" s="7">
        <f t="shared" si="50"/>
        <v>6.91831</v>
      </c>
      <c r="AM253" t="s">
        <v>1925</v>
      </c>
      <c r="AN253">
        <v>346.14</v>
      </c>
      <c r="AO253">
        <v>-5.8770800000000003</v>
      </c>
      <c r="AP253">
        <v>-2033.99</v>
      </c>
      <c r="AQ253">
        <f t="shared" si="51"/>
        <v>5.8770800000000003</v>
      </c>
      <c r="AR253" s="7">
        <f t="shared" si="52"/>
        <v>2.0339900000000002</v>
      </c>
    </row>
    <row r="254" spans="4:44" x14ac:dyDescent="0.35">
      <c r="D254" t="s">
        <v>1228</v>
      </c>
      <c r="E254">
        <v>346.32799999999997</v>
      </c>
      <c r="F254">
        <v>-19.9846</v>
      </c>
      <c r="G254">
        <v>-6921.2</v>
      </c>
      <c r="H254">
        <f t="shared" si="48"/>
        <v>19.9846</v>
      </c>
      <c r="I254" s="7">
        <f t="shared" si="53"/>
        <v>6.9211999999999998</v>
      </c>
      <c r="U254" t="s">
        <v>309</v>
      </c>
      <c r="V254">
        <v>346.16800000000001</v>
      </c>
      <c r="W254">
        <v>-19.987400000000001</v>
      </c>
      <c r="X254">
        <v>-6918.49</v>
      </c>
      <c r="Y254">
        <f t="shared" si="49"/>
        <v>19.987400000000001</v>
      </c>
      <c r="Z254" s="7">
        <f t="shared" si="50"/>
        <v>6.9184899999999994</v>
      </c>
      <c r="AM254" t="s">
        <v>1926</v>
      </c>
      <c r="AN254">
        <v>346.14100000000002</v>
      </c>
      <c r="AO254">
        <v>-5.8777499999999998</v>
      </c>
      <c r="AP254">
        <v>-2034.32</v>
      </c>
      <c r="AQ254">
        <f t="shared" si="51"/>
        <v>5.8777499999999998</v>
      </c>
      <c r="AR254" s="7">
        <f t="shared" si="52"/>
        <v>2.0343200000000001</v>
      </c>
    </row>
    <row r="255" spans="4:44" x14ac:dyDescent="0.35">
      <c r="D255" t="s">
        <v>1229</v>
      </c>
      <c r="E255">
        <v>346.32799999999997</v>
      </c>
      <c r="F255">
        <v>-19.9846</v>
      </c>
      <c r="G255">
        <v>-6921.2</v>
      </c>
      <c r="H255">
        <f t="shared" si="48"/>
        <v>19.9846</v>
      </c>
      <c r="I255" s="7">
        <f t="shared" si="53"/>
        <v>6.9211999999999998</v>
      </c>
      <c r="U255" t="s">
        <v>310</v>
      </c>
      <c r="V255">
        <v>346.16800000000001</v>
      </c>
      <c r="W255">
        <v>-19.987400000000001</v>
      </c>
      <c r="X255">
        <v>-6918.49</v>
      </c>
      <c r="Y255">
        <f t="shared" si="49"/>
        <v>19.987400000000001</v>
      </c>
      <c r="Z255" s="7">
        <f t="shared" si="50"/>
        <v>6.9184899999999994</v>
      </c>
      <c r="AM255" t="s">
        <v>1927</v>
      </c>
      <c r="AN255">
        <v>346.14100000000002</v>
      </c>
      <c r="AO255">
        <v>-5.8777499999999998</v>
      </c>
      <c r="AP255">
        <v>-2034.32</v>
      </c>
      <c r="AQ255">
        <f t="shared" si="51"/>
        <v>5.8777499999999998</v>
      </c>
      <c r="AR255" s="7">
        <f t="shared" si="52"/>
        <v>2.0343200000000001</v>
      </c>
    </row>
    <row r="256" spans="4:44" x14ac:dyDescent="0.35">
      <c r="D256" t="s">
        <v>1230</v>
      </c>
      <c r="E256">
        <v>346.33100000000002</v>
      </c>
      <c r="F256">
        <v>-19.984500000000001</v>
      </c>
      <c r="G256">
        <v>-6921.24</v>
      </c>
      <c r="H256">
        <f t="shared" si="48"/>
        <v>19.984500000000001</v>
      </c>
      <c r="I256" s="7">
        <f t="shared" si="53"/>
        <v>6.9212400000000001</v>
      </c>
      <c r="U256" t="s">
        <v>311</v>
      </c>
      <c r="V256">
        <v>346.17</v>
      </c>
      <c r="W256">
        <v>-19.9863</v>
      </c>
      <c r="X256">
        <v>-6918.25</v>
      </c>
      <c r="Y256">
        <f t="shared" si="49"/>
        <v>19.9863</v>
      </c>
      <c r="Z256" s="7">
        <f t="shared" si="50"/>
        <v>6.9182499999999996</v>
      </c>
      <c r="AM256" t="s">
        <v>1928</v>
      </c>
      <c r="AN256">
        <v>346.142</v>
      </c>
      <c r="AO256">
        <v>-5.8774699999999998</v>
      </c>
      <c r="AP256">
        <v>-2034.02</v>
      </c>
      <c r="AQ256">
        <f t="shared" si="51"/>
        <v>5.8774699999999998</v>
      </c>
      <c r="AR256" s="7">
        <f t="shared" si="52"/>
        <v>2.0340199999999999</v>
      </c>
    </row>
    <row r="257" spans="4:44" x14ac:dyDescent="0.35">
      <c r="D257" t="s">
        <v>1231</v>
      </c>
      <c r="E257">
        <v>346.33100000000002</v>
      </c>
      <c r="F257">
        <v>-19.984500000000001</v>
      </c>
      <c r="G257">
        <v>-6921.24</v>
      </c>
      <c r="H257">
        <f t="shared" si="48"/>
        <v>19.984500000000001</v>
      </c>
      <c r="I257" s="7">
        <f t="shared" si="53"/>
        <v>6.9212400000000001</v>
      </c>
      <c r="U257" t="s">
        <v>312</v>
      </c>
      <c r="V257">
        <v>346.17</v>
      </c>
      <c r="W257">
        <v>-19.9863</v>
      </c>
      <c r="X257">
        <v>-6918.25</v>
      </c>
      <c r="Y257">
        <f t="shared" si="49"/>
        <v>19.9863</v>
      </c>
      <c r="Z257" s="7">
        <f t="shared" si="50"/>
        <v>6.9182499999999996</v>
      </c>
      <c r="AM257" t="s">
        <v>1929</v>
      </c>
      <c r="AN257">
        <v>346.142</v>
      </c>
      <c r="AO257">
        <v>-5.8774699999999998</v>
      </c>
      <c r="AP257">
        <v>-2034.02</v>
      </c>
      <c r="AQ257">
        <f t="shared" si="51"/>
        <v>5.8774699999999998</v>
      </c>
      <c r="AR257" s="7">
        <f t="shared" si="52"/>
        <v>2.0340199999999999</v>
      </c>
    </row>
    <row r="258" spans="4:44" x14ac:dyDescent="0.35">
      <c r="D258" t="s">
        <v>1232</v>
      </c>
      <c r="E258">
        <v>346.33499999999998</v>
      </c>
      <c r="F258">
        <v>-19.984999999999999</v>
      </c>
      <c r="G258">
        <v>-6921.43</v>
      </c>
      <c r="H258">
        <f t="shared" si="48"/>
        <v>19.984999999999999</v>
      </c>
      <c r="I258" s="7">
        <f t="shared" si="53"/>
        <v>6.92143</v>
      </c>
      <c r="U258" t="s">
        <v>313</v>
      </c>
      <c r="V258">
        <v>346.17500000000001</v>
      </c>
      <c r="W258">
        <v>-19.988499999999998</v>
      </c>
      <c r="X258">
        <v>-6919.29</v>
      </c>
      <c r="Y258">
        <f t="shared" si="49"/>
        <v>19.988499999999998</v>
      </c>
      <c r="Z258" s="7">
        <f t="shared" si="50"/>
        <v>6.9192900000000002</v>
      </c>
      <c r="AM258" t="s">
        <v>1930</v>
      </c>
      <c r="AN258">
        <v>346.14400000000001</v>
      </c>
      <c r="AO258">
        <v>-5.8774600000000001</v>
      </c>
      <c r="AP258">
        <v>-2034.23</v>
      </c>
      <c r="AQ258">
        <f t="shared" si="51"/>
        <v>5.8774600000000001</v>
      </c>
      <c r="AR258" s="7">
        <f t="shared" si="52"/>
        <v>2.03423</v>
      </c>
    </row>
    <row r="259" spans="4:44" x14ac:dyDescent="0.35">
      <c r="D259" t="s">
        <v>1233</v>
      </c>
      <c r="E259">
        <v>346.33499999999998</v>
      </c>
      <c r="F259">
        <v>-19.984999999999999</v>
      </c>
      <c r="G259">
        <v>-6921.43</v>
      </c>
      <c r="H259">
        <f t="shared" ref="H259:H322" si="54">ABS(F259)</f>
        <v>19.984999999999999</v>
      </c>
      <c r="I259" s="7">
        <f t="shared" si="53"/>
        <v>6.92143</v>
      </c>
      <c r="U259" t="s">
        <v>314</v>
      </c>
      <c r="V259">
        <v>346.17500000000001</v>
      </c>
      <c r="W259">
        <v>-19.988499999999998</v>
      </c>
      <c r="X259">
        <v>-6919.29</v>
      </c>
      <c r="Y259">
        <f t="shared" ref="Y259:Y322" si="55">ABS(W259)</f>
        <v>19.988499999999998</v>
      </c>
      <c r="Z259" s="7">
        <f t="shared" ref="Z259:Z322" si="56">ABS(X259/1000)</f>
        <v>6.9192900000000002</v>
      </c>
      <c r="AM259" t="s">
        <v>1931</v>
      </c>
      <c r="AN259">
        <v>346.14400000000001</v>
      </c>
      <c r="AO259">
        <v>-5.8774600000000001</v>
      </c>
      <c r="AP259">
        <v>-2034.23</v>
      </c>
      <c r="AQ259">
        <f t="shared" ref="AQ259:AQ322" si="57">ABS(AO259)</f>
        <v>5.8774600000000001</v>
      </c>
      <c r="AR259" s="7">
        <f t="shared" ref="AR259:AR322" si="58">ABS(AP259/1000)</f>
        <v>2.03423</v>
      </c>
    </row>
    <row r="260" spans="4:44" x14ac:dyDescent="0.35">
      <c r="D260" t="s">
        <v>1234</v>
      </c>
      <c r="E260">
        <v>346.33699999999999</v>
      </c>
      <c r="F260">
        <v>-19.985399999999998</v>
      </c>
      <c r="G260">
        <v>-6921.57</v>
      </c>
      <c r="H260">
        <f t="shared" si="54"/>
        <v>19.985399999999998</v>
      </c>
      <c r="I260" s="7">
        <f t="shared" ref="I260:I323" si="59">ABS(G260/1000)</f>
        <v>6.92157</v>
      </c>
      <c r="U260" t="s">
        <v>315</v>
      </c>
      <c r="V260">
        <v>346.178</v>
      </c>
      <c r="W260">
        <v>-19.986699999999999</v>
      </c>
      <c r="X260">
        <v>-6918.63</v>
      </c>
      <c r="Y260">
        <f t="shared" si="55"/>
        <v>19.986699999999999</v>
      </c>
      <c r="Z260" s="7">
        <f t="shared" si="56"/>
        <v>6.9186300000000003</v>
      </c>
      <c r="AM260" t="s">
        <v>1932</v>
      </c>
      <c r="AN260">
        <v>346.14400000000001</v>
      </c>
      <c r="AO260">
        <v>-5.8777400000000002</v>
      </c>
      <c r="AP260">
        <v>-2034.18</v>
      </c>
      <c r="AQ260">
        <f t="shared" si="57"/>
        <v>5.8777400000000002</v>
      </c>
      <c r="AR260" s="7">
        <f t="shared" si="58"/>
        <v>2.0341800000000001</v>
      </c>
    </row>
    <row r="261" spans="4:44" x14ac:dyDescent="0.35">
      <c r="D261" t="s">
        <v>1235</v>
      </c>
      <c r="E261">
        <v>346.33699999999999</v>
      </c>
      <c r="F261">
        <v>-19.985399999999998</v>
      </c>
      <c r="G261">
        <v>-6921.57</v>
      </c>
      <c r="H261">
        <f t="shared" si="54"/>
        <v>19.985399999999998</v>
      </c>
      <c r="I261" s="7">
        <f t="shared" si="59"/>
        <v>6.92157</v>
      </c>
      <c r="U261" t="s">
        <v>316</v>
      </c>
      <c r="V261">
        <v>346.178</v>
      </c>
      <c r="W261">
        <v>-19.986699999999999</v>
      </c>
      <c r="X261">
        <v>-6918.63</v>
      </c>
      <c r="Y261">
        <f t="shared" si="55"/>
        <v>19.986699999999999</v>
      </c>
      <c r="Z261" s="7">
        <f t="shared" si="56"/>
        <v>6.9186300000000003</v>
      </c>
      <c r="AM261" t="s">
        <v>1933</v>
      </c>
      <c r="AN261">
        <v>346.14400000000001</v>
      </c>
      <c r="AO261">
        <v>-5.8777400000000002</v>
      </c>
      <c r="AP261">
        <v>-2034.18</v>
      </c>
      <c r="AQ261">
        <f t="shared" si="57"/>
        <v>5.8777400000000002</v>
      </c>
      <c r="AR261" s="7">
        <f t="shared" si="58"/>
        <v>2.0341800000000001</v>
      </c>
    </row>
    <row r="262" spans="4:44" x14ac:dyDescent="0.35">
      <c r="D262" t="s">
        <v>1236</v>
      </c>
      <c r="E262">
        <v>346.34</v>
      </c>
      <c r="F262">
        <v>-19.984500000000001</v>
      </c>
      <c r="G262">
        <v>-6921.45</v>
      </c>
      <c r="H262">
        <f t="shared" si="54"/>
        <v>19.984500000000001</v>
      </c>
      <c r="I262" s="7">
        <f t="shared" si="59"/>
        <v>6.9214500000000001</v>
      </c>
      <c r="U262" t="s">
        <v>317</v>
      </c>
      <c r="V262">
        <v>346.18099999999998</v>
      </c>
      <c r="W262">
        <v>-19.988099999999999</v>
      </c>
      <c r="X262">
        <v>-6919.12</v>
      </c>
      <c r="Y262">
        <f t="shared" si="55"/>
        <v>19.988099999999999</v>
      </c>
      <c r="Z262" s="7">
        <f t="shared" si="56"/>
        <v>6.9191199999999995</v>
      </c>
      <c r="AM262" t="s">
        <v>1934</v>
      </c>
      <c r="AN262">
        <v>346.14400000000001</v>
      </c>
      <c r="AO262">
        <v>-16.857199999999999</v>
      </c>
      <c r="AP262">
        <v>-6182.05</v>
      </c>
      <c r="AQ262">
        <f t="shared" si="57"/>
        <v>16.857199999999999</v>
      </c>
      <c r="AR262" s="7">
        <f t="shared" si="58"/>
        <v>6.1820500000000003</v>
      </c>
    </row>
    <row r="263" spans="4:44" x14ac:dyDescent="0.35">
      <c r="D263" t="s">
        <v>1237</v>
      </c>
      <c r="E263">
        <v>346.34</v>
      </c>
      <c r="F263">
        <v>-19.984500000000001</v>
      </c>
      <c r="G263">
        <v>-6921.45</v>
      </c>
      <c r="H263">
        <f t="shared" si="54"/>
        <v>19.984500000000001</v>
      </c>
      <c r="I263" s="7">
        <f t="shared" si="59"/>
        <v>6.9214500000000001</v>
      </c>
      <c r="U263" t="s">
        <v>318</v>
      </c>
      <c r="V263">
        <v>346.18099999999998</v>
      </c>
      <c r="W263">
        <v>-19.988099999999999</v>
      </c>
      <c r="X263">
        <v>-6919.12</v>
      </c>
      <c r="Y263">
        <f t="shared" si="55"/>
        <v>19.988099999999999</v>
      </c>
      <c r="Z263" s="7">
        <f t="shared" si="56"/>
        <v>6.9191199999999995</v>
      </c>
      <c r="AM263" t="s">
        <v>1935</v>
      </c>
      <c r="AN263">
        <v>346.14400000000001</v>
      </c>
      <c r="AO263">
        <v>-16.857199999999999</v>
      </c>
      <c r="AP263">
        <v>-6182.05</v>
      </c>
      <c r="AQ263">
        <f t="shared" si="57"/>
        <v>16.857199999999999</v>
      </c>
      <c r="AR263" s="7">
        <f t="shared" si="58"/>
        <v>6.1820500000000003</v>
      </c>
    </row>
    <row r="264" spans="4:44" x14ac:dyDescent="0.35">
      <c r="D264" t="s">
        <v>1238</v>
      </c>
      <c r="E264">
        <v>346.34399999999999</v>
      </c>
      <c r="F264">
        <v>-19.986899999999999</v>
      </c>
      <c r="G264">
        <v>-6922.39</v>
      </c>
      <c r="H264">
        <f t="shared" si="54"/>
        <v>19.986899999999999</v>
      </c>
      <c r="I264" s="7">
        <f t="shared" si="59"/>
        <v>6.92239</v>
      </c>
      <c r="U264" t="s">
        <v>319</v>
      </c>
      <c r="V264">
        <v>346.18400000000003</v>
      </c>
      <c r="W264">
        <v>-19.986799999999999</v>
      </c>
      <c r="X264">
        <v>-6918.74</v>
      </c>
      <c r="Y264">
        <f t="shared" si="55"/>
        <v>19.986799999999999</v>
      </c>
      <c r="Z264" s="7">
        <f t="shared" si="56"/>
        <v>6.9187399999999997</v>
      </c>
      <c r="AM264" t="s">
        <v>1936</v>
      </c>
      <c r="AN264">
        <v>346.142</v>
      </c>
      <c r="AO264">
        <v>-19.592300000000002</v>
      </c>
      <c r="AP264">
        <v>-6781.27</v>
      </c>
      <c r="AQ264">
        <f t="shared" si="57"/>
        <v>19.592300000000002</v>
      </c>
      <c r="AR264" s="7">
        <f t="shared" si="58"/>
        <v>6.7812700000000001</v>
      </c>
    </row>
    <row r="265" spans="4:44" x14ac:dyDescent="0.35">
      <c r="D265" t="s">
        <v>1239</v>
      </c>
      <c r="E265">
        <v>346.34399999999999</v>
      </c>
      <c r="F265">
        <v>-19.986899999999999</v>
      </c>
      <c r="G265">
        <v>-6922.39</v>
      </c>
      <c r="H265">
        <f t="shared" si="54"/>
        <v>19.986899999999999</v>
      </c>
      <c r="I265" s="7">
        <f t="shared" si="59"/>
        <v>6.92239</v>
      </c>
      <c r="U265" t="s">
        <v>320</v>
      </c>
      <c r="V265">
        <v>346.18400000000003</v>
      </c>
      <c r="W265">
        <v>-19.986799999999999</v>
      </c>
      <c r="X265">
        <v>-6918.74</v>
      </c>
      <c r="Y265">
        <f t="shared" si="55"/>
        <v>19.986799999999999</v>
      </c>
      <c r="Z265" s="7">
        <f t="shared" si="56"/>
        <v>6.9187399999999997</v>
      </c>
      <c r="AM265" t="s">
        <v>1937</v>
      </c>
      <c r="AN265">
        <v>346.142</v>
      </c>
      <c r="AO265">
        <v>-19.592300000000002</v>
      </c>
      <c r="AP265">
        <v>-6781.27</v>
      </c>
      <c r="AQ265">
        <f t="shared" si="57"/>
        <v>19.592300000000002</v>
      </c>
      <c r="AR265" s="7">
        <f t="shared" si="58"/>
        <v>6.7812700000000001</v>
      </c>
    </row>
    <row r="266" spans="4:44" x14ac:dyDescent="0.35">
      <c r="D266" t="s">
        <v>1240</v>
      </c>
      <c r="E266">
        <v>346.346</v>
      </c>
      <c r="F266">
        <v>-19.984100000000002</v>
      </c>
      <c r="G266">
        <v>-6921.5</v>
      </c>
      <c r="H266">
        <f t="shared" si="54"/>
        <v>19.984100000000002</v>
      </c>
      <c r="I266" s="7">
        <f t="shared" si="59"/>
        <v>6.9215</v>
      </c>
      <c r="U266" t="s">
        <v>321</v>
      </c>
      <c r="V266">
        <v>346.18799999999999</v>
      </c>
      <c r="W266">
        <v>-19.985499999999998</v>
      </c>
      <c r="X266">
        <v>-6918.47</v>
      </c>
      <c r="Y266">
        <f t="shared" si="55"/>
        <v>19.985499999999998</v>
      </c>
      <c r="Z266" s="7">
        <f t="shared" si="56"/>
        <v>6.9184700000000001</v>
      </c>
      <c r="AM266" t="s">
        <v>1938</v>
      </c>
      <c r="AN266">
        <v>346.14499999999998</v>
      </c>
      <c r="AO266">
        <v>-19.593900000000001</v>
      </c>
      <c r="AP266">
        <v>-6781.77</v>
      </c>
      <c r="AQ266">
        <f t="shared" si="57"/>
        <v>19.593900000000001</v>
      </c>
      <c r="AR266" s="7">
        <f t="shared" si="58"/>
        <v>6.7817700000000007</v>
      </c>
    </row>
    <row r="267" spans="4:44" x14ac:dyDescent="0.35">
      <c r="D267" t="s">
        <v>1241</v>
      </c>
      <c r="E267">
        <v>346.346</v>
      </c>
      <c r="F267">
        <v>-19.984100000000002</v>
      </c>
      <c r="G267">
        <v>-6921.5</v>
      </c>
      <c r="H267">
        <f t="shared" si="54"/>
        <v>19.984100000000002</v>
      </c>
      <c r="I267" s="7">
        <f t="shared" si="59"/>
        <v>6.9215</v>
      </c>
      <c r="U267" t="s">
        <v>322</v>
      </c>
      <c r="V267">
        <v>346.18799999999999</v>
      </c>
      <c r="W267">
        <v>-19.985499999999998</v>
      </c>
      <c r="X267">
        <v>-6918.47</v>
      </c>
      <c r="Y267">
        <f t="shared" si="55"/>
        <v>19.985499999999998</v>
      </c>
      <c r="Z267" s="7">
        <f t="shared" si="56"/>
        <v>6.9184700000000001</v>
      </c>
      <c r="AM267" t="s">
        <v>1939</v>
      </c>
      <c r="AN267">
        <v>346.14499999999998</v>
      </c>
      <c r="AO267">
        <v>-19.593900000000001</v>
      </c>
      <c r="AP267">
        <v>-6781.77</v>
      </c>
      <c r="AQ267">
        <f t="shared" si="57"/>
        <v>19.593900000000001</v>
      </c>
      <c r="AR267" s="7">
        <f t="shared" si="58"/>
        <v>6.7817700000000007</v>
      </c>
    </row>
    <row r="268" spans="4:44" x14ac:dyDescent="0.35">
      <c r="D268" t="s">
        <v>1242</v>
      </c>
      <c r="E268">
        <v>346.35</v>
      </c>
      <c r="F268">
        <v>-19.985099999999999</v>
      </c>
      <c r="G268">
        <v>-6921.88</v>
      </c>
      <c r="H268">
        <f t="shared" si="54"/>
        <v>19.985099999999999</v>
      </c>
      <c r="I268" s="7">
        <f t="shared" si="59"/>
        <v>6.9218799999999998</v>
      </c>
      <c r="U268" t="s">
        <v>323</v>
      </c>
      <c r="V268">
        <v>346.19099999999997</v>
      </c>
      <c r="W268">
        <v>-19.987200000000001</v>
      </c>
      <c r="X268">
        <v>-6919.1</v>
      </c>
      <c r="Y268">
        <f t="shared" si="55"/>
        <v>19.987200000000001</v>
      </c>
      <c r="Z268" s="7">
        <f t="shared" si="56"/>
        <v>6.9191000000000003</v>
      </c>
      <c r="AM268" t="s">
        <v>1940</v>
      </c>
      <c r="AN268">
        <v>346.149</v>
      </c>
      <c r="AO268">
        <v>-19.5962</v>
      </c>
      <c r="AP268">
        <v>-6782.64</v>
      </c>
      <c r="AQ268">
        <f t="shared" si="57"/>
        <v>19.5962</v>
      </c>
      <c r="AR268" s="7">
        <f t="shared" si="58"/>
        <v>6.7826400000000007</v>
      </c>
    </row>
    <row r="269" spans="4:44" x14ac:dyDescent="0.35">
      <c r="D269" t="s">
        <v>1243</v>
      </c>
      <c r="E269">
        <v>346.35</v>
      </c>
      <c r="F269">
        <v>-19.985099999999999</v>
      </c>
      <c r="G269">
        <v>-6921.88</v>
      </c>
      <c r="H269">
        <f t="shared" si="54"/>
        <v>19.985099999999999</v>
      </c>
      <c r="I269" s="7">
        <f t="shared" si="59"/>
        <v>6.9218799999999998</v>
      </c>
      <c r="U269" t="s">
        <v>324</v>
      </c>
      <c r="V269">
        <v>346.19099999999997</v>
      </c>
      <c r="W269">
        <v>-19.987200000000001</v>
      </c>
      <c r="X269">
        <v>-6919.1</v>
      </c>
      <c r="Y269">
        <f t="shared" si="55"/>
        <v>19.987200000000001</v>
      </c>
      <c r="Z269" s="7">
        <f t="shared" si="56"/>
        <v>6.9191000000000003</v>
      </c>
      <c r="AM269" t="s">
        <v>1941</v>
      </c>
      <c r="AN269">
        <v>346.149</v>
      </c>
      <c r="AO269">
        <v>-19.5962</v>
      </c>
      <c r="AP269">
        <v>-6782.64</v>
      </c>
      <c r="AQ269">
        <f t="shared" si="57"/>
        <v>19.5962</v>
      </c>
      <c r="AR269" s="7">
        <f t="shared" si="58"/>
        <v>6.7826400000000007</v>
      </c>
    </row>
    <row r="270" spans="4:44" x14ac:dyDescent="0.35">
      <c r="D270" t="s">
        <v>1244</v>
      </c>
      <c r="E270">
        <v>346.35300000000001</v>
      </c>
      <c r="F270">
        <v>-19.987200000000001</v>
      </c>
      <c r="G270">
        <v>-6922.69</v>
      </c>
      <c r="H270">
        <f t="shared" si="54"/>
        <v>19.987200000000001</v>
      </c>
      <c r="I270" s="7">
        <f t="shared" si="59"/>
        <v>6.9226899999999993</v>
      </c>
      <c r="U270" t="s">
        <v>325</v>
      </c>
      <c r="V270">
        <v>346.19499999999999</v>
      </c>
      <c r="W270">
        <v>-19.986499999999999</v>
      </c>
      <c r="X270">
        <v>-6918.96</v>
      </c>
      <c r="Y270">
        <f t="shared" si="55"/>
        <v>19.986499999999999</v>
      </c>
      <c r="Z270" s="7">
        <f t="shared" si="56"/>
        <v>6.9189600000000002</v>
      </c>
      <c r="AM270" t="s">
        <v>1942</v>
      </c>
      <c r="AN270">
        <v>346.15199999999999</v>
      </c>
      <c r="AO270">
        <v>-19.593800000000002</v>
      </c>
      <c r="AP270">
        <v>-6781.91</v>
      </c>
      <c r="AQ270">
        <f t="shared" si="57"/>
        <v>19.593800000000002</v>
      </c>
      <c r="AR270" s="7">
        <f t="shared" si="58"/>
        <v>6.7819099999999999</v>
      </c>
    </row>
    <row r="271" spans="4:44" x14ac:dyDescent="0.35">
      <c r="D271" t="s">
        <v>1245</v>
      </c>
      <c r="E271">
        <v>346.35300000000001</v>
      </c>
      <c r="F271">
        <v>-19.987200000000001</v>
      </c>
      <c r="G271">
        <v>-6922.69</v>
      </c>
      <c r="H271">
        <f t="shared" si="54"/>
        <v>19.987200000000001</v>
      </c>
      <c r="I271" s="7">
        <f t="shared" si="59"/>
        <v>6.9226899999999993</v>
      </c>
      <c r="U271" t="s">
        <v>326</v>
      </c>
      <c r="V271">
        <v>346.19499999999999</v>
      </c>
      <c r="W271">
        <v>-19.986499999999999</v>
      </c>
      <c r="X271">
        <v>-6918.96</v>
      </c>
      <c r="Y271">
        <f t="shared" si="55"/>
        <v>19.986499999999999</v>
      </c>
      <c r="Z271" s="7">
        <f t="shared" si="56"/>
        <v>6.9189600000000002</v>
      </c>
      <c r="AM271" t="s">
        <v>1943</v>
      </c>
      <c r="AN271">
        <v>346.15199999999999</v>
      </c>
      <c r="AO271">
        <v>-19.593800000000002</v>
      </c>
      <c r="AP271">
        <v>-6781.91</v>
      </c>
      <c r="AQ271">
        <f t="shared" si="57"/>
        <v>19.593800000000002</v>
      </c>
      <c r="AR271" s="7">
        <f t="shared" si="58"/>
        <v>6.7819099999999999</v>
      </c>
    </row>
    <row r="272" spans="4:44" x14ac:dyDescent="0.35">
      <c r="D272" t="s">
        <v>1246</v>
      </c>
      <c r="E272">
        <v>346.35700000000003</v>
      </c>
      <c r="F272">
        <v>-19.984200000000001</v>
      </c>
      <c r="G272">
        <v>-6921.78</v>
      </c>
      <c r="H272">
        <f t="shared" si="54"/>
        <v>19.984200000000001</v>
      </c>
      <c r="I272" s="7">
        <f t="shared" si="59"/>
        <v>6.92178</v>
      </c>
      <c r="U272" t="s">
        <v>327</v>
      </c>
      <c r="V272">
        <v>346.19799999999998</v>
      </c>
      <c r="W272">
        <v>-19.9878</v>
      </c>
      <c r="X272">
        <v>-6919.37</v>
      </c>
      <c r="Y272">
        <f t="shared" si="55"/>
        <v>19.9878</v>
      </c>
      <c r="Z272" s="7">
        <f t="shared" si="56"/>
        <v>6.9193699999999998</v>
      </c>
      <c r="AM272" t="s">
        <v>1944</v>
      </c>
      <c r="AN272">
        <v>346.15600000000001</v>
      </c>
      <c r="AO272">
        <v>-19.5928</v>
      </c>
      <c r="AP272">
        <v>-6781.66</v>
      </c>
      <c r="AQ272">
        <f t="shared" si="57"/>
        <v>19.5928</v>
      </c>
      <c r="AR272" s="7">
        <f t="shared" si="58"/>
        <v>6.7816599999999996</v>
      </c>
    </row>
    <row r="273" spans="4:44" x14ac:dyDescent="0.35">
      <c r="D273" t="s">
        <v>1247</v>
      </c>
      <c r="E273">
        <v>346.35700000000003</v>
      </c>
      <c r="F273">
        <v>-19.984200000000001</v>
      </c>
      <c r="G273">
        <v>-6921.78</v>
      </c>
      <c r="H273">
        <f t="shared" si="54"/>
        <v>19.984200000000001</v>
      </c>
      <c r="I273" s="7">
        <f t="shared" si="59"/>
        <v>6.92178</v>
      </c>
      <c r="U273" t="s">
        <v>328</v>
      </c>
      <c r="V273">
        <v>346.19799999999998</v>
      </c>
      <c r="W273">
        <v>-19.9878</v>
      </c>
      <c r="X273">
        <v>-6919.37</v>
      </c>
      <c r="Y273">
        <f t="shared" si="55"/>
        <v>19.9878</v>
      </c>
      <c r="Z273" s="7">
        <f t="shared" si="56"/>
        <v>6.9193699999999998</v>
      </c>
      <c r="AM273" t="s">
        <v>1945</v>
      </c>
      <c r="AN273">
        <v>346.15600000000001</v>
      </c>
      <c r="AO273">
        <v>-19.5928</v>
      </c>
      <c r="AP273">
        <v>-6781.66</v>
      </c>
      <c r="AQ273">
        <f t="shared" si="57"/>
        <v>19.5928</v>
      </c>
      <c r="AR273" s="7">
        <f t="shared" si="58"/>
        <v>6.7816599999999996</v>
      </c>
    </row>
    <row r="274" spans="4:44" x14ac:dyDescent="0.35">
      <c r="D274" t="s">
        <v>1248</v>
      </c>
      <c r="E274">
        <v>346.36</v>
      </c>
      <c r="F274">
        <v>-19.984300000000001</v>
      </c>
      <c r="G274">
        <v>-6921.9</v>
      </c>
      <c r="H274">
        <f t="shared" si="54"/>
        <v>19.984300000000001</v>
      </c>
      <c r="I274" s="7">
        <f t="shared" si="59"/>
        <v>6.9218999999999999</v>
      </c>
      <c r="U274" t="s">
        <v>329</v>
      </c>
      <c r="V274">
        <v>346.202</v>
      </c>
      <c r="W274">
        <v>-19.986899999999999</v>
      </c>
      <c r="X274">
        <v>-6919.16</v>
      </c>
      <c r="Y274">
        <f t="shared" si="55"/>
        <v>19.986899999999999</v>
      </c>
      <c r="Z274" s="7">
        <f t="shared" si="56"/>
        <v>6.9191599999999998</v>
      </c>
      <c r="AM274" t="s">
        <v>1946</v>
      </c>
      <c r="AN274">
        <v>346.161</v>
      </c>
      <c r="AO274">
        <v>-19.991700000000002</v>
      </c>
      <c r="AP274">
        <v>-6920</v>
      </c>
      <c r="AQ274">
        <f t="shared" si="57"/>
        <v>19.991700000000002</v>
      </c>
      <c r="AR274" s="7">
        <f t="shared" si="58"/>
        <v>6.92</v>
      </c>
    </row>
    <row r="275" spans="4:44" x14ac:dyDescent="0.35">
      <c r="D275" t="s">
        <v>1249</v>
      </c>
      <c r="E275">
        <v>346.36</v>
      </c>
      <c r="F275">
        <v>-19.984300000000001</v>
      </c>
      <c r="G275">
        <v>-6921.9</v>
      </c>
      <c r="H275">
        <f t="shared" si="54"/>
        <v>19.984300000000001</v>
      </c>
      <c r="I275" s="7">
        <f t="shared" si="59"/>
        <v>6.9218999999999999</v>
      </c>
      <c r="U275" t="s">
        <v>330</v>
      </c>
      <c r="V275">
        <v>346.202</v>
      </c>
      <c r="W275">
        <v>-19.986899999999999</v>
      </c>
      <c r="X275">
        <v>-6919.16</v>
      </c>
      <c r="Y275">
        <f t="shared" si="55"/>
        <v>19.986899999999999</v>
      </c>
      <c r="Z275" s="7">
        <f t="shared" si="56"/>
        <v>6.9191599999999998</v>
      </c>
      <c r="AM275" t="s">
        <v>1947</v>
      </c>
      <c r="AN275">
        <v>346.161</v>
      </c>
      <c r="AO275">
        <v>-19.991700000000002</v>
      </c>
      <c r="AP275">
        <v>-6920</v>
      </c>
      <c r="AQ275">
        <f t="shared" si="57"/>
        <v>19.991700000000002</v>
      </c>
      <c r="AR275" s="7">
        <f t="shared" si="58"/>
        <v>6.92</v>
      </c>
    </row>
    <row r="276" spans="4:44" x14ac:dyDescent="0.35">
      <c r="D276" t="s">
        <v>1250</v>
      </c>
      <c r="E276">
        <v>346.36399999999998</v>
      </c>
      <c r="F276">
        <v>-19.985299999999999</v>
      </c>
      <c r="G276">
        <v>-6922.36</v>
      </c>
      <c r="H276">
        <f t="shared" si="54"/>
        <v>19.985299999999999</v>
      </c>
      <c r="I276" s="7">
        <f t="shared" si="59"/>
        <v>6.9223599999999994</v>
      </c>
      <c r="U276" t="s">
        <v>331</v>
      </c>
      <c r="V276">
        <v>346.20600000000002</v>
      </c>
      <c r="W276">
        <v>-19.988399999999999</v>
      </c>
      <c r="X276">
        <v>-6919.85</v>
      </c>
      <c r="Y276">
        <f t="shared" si="55"/>
        <v>19.988399999999999</v>
      </c>
      <c r="Z276" s="7">
        <f t="shared" si="56"/>
        <v>6.9198500000000003</v>
      </c>
      <c r="AM276" t="s">
        <v>1948</v>
      </c>
      <c r="AN276">
        <v>346.166</v>
      </c>
      <c r="AO276">
        <v>-19.993600000000001</v>
      </c>
      <c r="AP276">
        <v>-6920.43</v>
      </c>
      <c r="AQ276">
        <f t="shared" si="57"/>
        <v>19.993600000000001</v>
      </c>
      <c r="AR276" s="7">
        <f t="shared" si="58"/>
        <v>6.9204300000000005</v>
      </c>
    </row>
    <row r="277" spans="4:44" x14ac:dyDescent="0.35">
      <c r="D277" t="s">
        <v>1251</v>
      </c>
      <c r="E277">
        <v>346.36399999999998</v>
      </c>
      <c r="F277">
        <v>-19.985299999999999</v>
      </c>
      <c r="G277">
        <v>-6922.36</v>
      </c>
      <c r="H277">
        <f t="shared" si="54"/>
        <v>19.985299999999999</v>
      </c>
      <c r="I277" s="7">
        <f t="shared" si="59"/>
        <v>6.9223599999999994</v>
      </c>
      <c r="U277" t="s">
        <v>332</v>
      </c>
      <c r="V277">
        <v>346.20600000000002</v>
      </c>
      <c r="W277">
        <v>-19.988399999999999</v>
      </c>
      <c r="X277">
        <v>-6919.85</v>
      </c>
      <c r="Y277">
        <f t="shared" si="55"/>
        <v>19.988399999999999</v>
      </c>
      <c r="Z277" s="7">
        <f t="shared" si="56"/>
        <v>6.9198500000000003</v>
      </c>
      <c r="AM277" t="s">
        <v>1949</v>
      </c>
      <c r="AN277">
        <v>346.166</v>
      </c>
      <c r="AO277">
        <v>-19.993600000000001</v>
      </c>
      <c r="AP277">
        <v>-6920.43</v>
      </c>
      <c r="AQ277">
        <f t="shared" si="57"/>
        <v>19.993600000000001</v>
      </c>
      <c r="AR277" s="7">
        <f t="shared" si="58"/>
        <v>6.9204300000000005</v>
      </c>
    </row>
    <row r="278" spans="4:44" x14ac:dyDescent="0.35">
      <c r="D278" t="s">
        <v>1252</v>
      </c>
      <c r="E278">
        <v>346.36700000000002</v>
      </c>
      <c r="F278">
        <v>-19.985800000000001</v>
      </c>
      <c r="G278">
        <v>-6922.5</v>
      </c>
      <c r="H278">
        <f t="shared" si="54"/>
        <v>19.985800000000001</v>
      </c>
      <c r="I278" s="7">
        <f t="shared" si="59"/>
        <v>6.9225000000000003</v>
      </c>
      <c r="U278" t="s">
        <v>333</v>
      </c>
      <c r="V278">
        <v>346.21</v>
      </c>
      <c r="W278">
        <v>-19.986799999999999</v>
      </c>
      <c r="X278">
        <v>-6919.31</v>
      </c>
      <c r="Y278">
        <f t="shared" si="55"/>
        <v>19.986799999999999</v>
      </c>
      <c r="Z278" s="7">
        <f t="shared" si="56"/>
        <v>6.9193100000000003</v>
      </c>
      <c r="AM278" t="s">
        <v>1950</v>
      </c>
      <c r="AN278">
        <v>346.16800000000001</v>
      </c>
      <c r="AO278">
        <v>-19.9907</v>
      </c>
      <c r="AP278">
        <v>-6919.85</v>
      </c>
      <c r="AQ278">
        <f t="shared" si="57"/>
        <v>19.9907</v>
      </c>
      <c r="AR278" s="7">
        <f t="shared" si="58"/>
        <v>6.9198500000000003</v>
      </c>
    </row>
    <row r="279" spans="4:44" x14ac:dyDescent="0.35">
      <c r="D279" t="s">
        <v>1253</v>
      </c>
      <c r="E279">
        <v>346.36700000000002</v>
      </c>
      <c r="F279">
        <v>-19.985800000000001</v>
      </c>
      <c r="G279">
        <v>-6922.5</v>
      </c>
      <c r="H279">
        <f t="shared" si="54"/>
        <v>19.985800000000001</v>
      </c>
      <c r="I279" s="7">
        <f t="shared" si="59"/>
        <v>6.9225000000000003</v>
      </c>
      <c r="U279" t="s">
        <v>334</v>
      </c>
      <c r="V279">
        <v>346.21</v>
      </c>
      <c r="W279">
        <v>-19.986799999999999</v>
      </c>
      <c r="X279">
        <v>-6919.31</v>
      </c>
      <c r="Y279">
        <f t="shared" si="55"/>
        <v>19.986799999999999</v>
      </c>
      <c r="Z279" s="7">
        <f t="shared" si="56"/>
        <v>6.9193100000000003</v>
      </c>
      <c r="AM279" t="s">
        <v>1951</v>
      </c>
      <c r="AN279">
        <v>346.16800000000001</v>
      </c>
      <c r="AO279">
        <v>-19.9907</v>
      </c>
      <c r="AP279">
        <v>-6919.85</v>
      </c>
      <c r="AQ279">
        <f t="shared" si="57"/>
        <v>19.9907</v>
      </c>
      <c r="AR279" s="7">
        <f t="shared" si="58"/>
        <v>6.9198500000000003</v>
      </c>
    </row>
    <row r="280" spans="4:44" x14ac:dyDescent="0.35">
      <c r="D280" t="s">
        <v>1254</v>
      </c>
      <c r="E280">
        <v>346.37</v>
      </c>
      <c r="F280">
        <v>-19.985199999999999</v>
      </c>
      <c r="G280">
        <v>-6922.41</v>
      </c>
      <c r="H280">
        <f t="shared" si="54"/>
        <v>19.985199999999999</v>
      </c>
      <c r="I280" s="7">
        <f t="shared" si="59"/>
        <v>6.9224100000000002</v>
      </c>
      <c r="U280" t="s">
        <v>335</v>
      </c>
      <c r="V280">
        <v>346.21300000000002</v>
      </c>
      <c r="W280">
        <v>-19.986699999999999</v>
      </c>
      <c r="X280">
        <v>-6919.29</v>
      </c>
      <c r="Y280">
        <f t="shared" si="55"/>
        <v>19.986699999999999</v>
      </c>
      <c r="Z280" s="7">
        <f t="shared" si="56"/>
        <v>6.9192900000000002</v>
      </c>
      <c r="AM280" t="s">
        <v>1952</v>
      </c>
      <c r="AN280">
        <v>346.17200000000003</v>
      </c>
      <c r="AO280">
        <v>-19.991599999999998</v>
      </c>
      <c r="AP280">
        <v>-6920.24</v>
      </c>
      <c r="AQ280">
        <f t="shared" si="57"/>
        <v>19.991599999999998</v>
      </c>
      <c r="AR280" s="7">
        <f t="shared" si="58"/>
        <v>6.9202399999999997</v>
      </c>
    </row>
    <row r="281" spans="4:44" x14ac:dyDescent="0.35">
      <c r="D281" t="s">
        <v>1255</v>
      </c>
      <c r="E281">
        <v>346.37</v>
      </c>
      <c r="F281">
        <v>-19.985199999999999</v>
      </c>
      <c r="G281">
        <v>-6922.41</v>
      </c>
      <c r="H281">
        <f t="shared" si="54"/>
        <v>19.985199999999999</v>
      </c>
      <c r="I281" s="7">
        <f t="shared" si="59"/>
        <v>6.9224100000000002</v>
      </c>
      <c r="U281" t="s">
        <v>336</v>
      </c>
      <c r="V281">
        <v>346.21300000000002</v>
      </c>
      <c r="W281">
        <v>-19.986699999999999</v>
      </c>
      <c r="X281">
        <v>-6919.29</v>
      </c>
      <c r="Y281">
        <f t="shared" si="55"/>
        <v>19.986699999999999</v>
      </c>
      <c r="Z281" s="7">
        <f t="shared" si="56"/>
        <v>6.9192900000000002</v>
      </c>
      <c r="AM281" t="s">
        <v>1953</v>
      </c>
      <c r="AN281">
        <v>346.17200000000003</v>
      </c>
      <c r="AO281">
        <v>-19.991599999999998</v>
      </c>
      <c r="AP281">
        <v>-6920.24</v>
      </c>
      <c r="AQ281">
        <f t="shared" si="57"/>
        <v>19.991599999999998</v>
      </c>
      <c r="AR281" s="7">
        <f t="shared" si="58"/>
        <v>6.9202399999999997</v>
      </c>
    </row>
    <row r="282" spans="4:44" x14ac:dyDescent="0.35">
      <c r="D282" t="s">
        <v>1256</v>
      </c>
      <c r="E282">
        <v>346.37400000000002</v>
      </c>
      <c r="F282">
        <v>-19.984100000000002</v>
      </c>
      <c r="G282">
        <v>-6922.06</v>
      </c>
      <c r="H282">
        <f t="shared" si="54"/>
        <v>19.984100000000002</v>
      </c>
      <c r="I282" s="7">
        <f t="shared" si="59"/>
        <v>6.9220600000000001</v>
      </c>
      <c r="U282" t="s">
        <v>337</v>
      </c>
      <c r="V282">
        <v>346.21600000000001</v>
      </c>
      <c r="W282">
        <v>-19.9878</v>
      </c>
      <c r="X282">
        <v>-6919.8</v>
      </c>
      <c r="Y282">
        <f t="shared" si="55"/>
        <v>19.9878</v>
      </c>
      <c r="Z282" s="7">
        <f t="shared" si="56"/>
        <v>6.9198000000000004</v>
      </c>
      <c r="AM282" t="s">
        <v>1954</v>
      </c>
      <c r="AN282">
        <v>346.17599999999999</v>
      </c>
      <c r="AO282">
        <v>-19.992000000000001</v>
      </c>
      <c r="AP282">
        <v>-6920.28</v>
      </c>
      <c r="AQ282">
        <f t="shared" si="57"/>
        <v>19.992000000000001</v>
      </c>
      <c r="AR282" s="7">
        <f t="shared" si="58"/>
        <v>6.92028</v>
      </c>
    </row>
    <row r="283" spans="4:44" x14ac:dyDescent="0.35">
      <c r="D283" t="s">
        <v>1257</v>
      </c>
      <c r="E283">
        <v>346.37400000000002</v>
      </c>
      <c r="F283">
        <v>-19.984100000000002</v>
      </c>
      <c r="G283">
        <v>-6922.06</v>
      </c>
      <c r="H283">
        <f t="shared" si="54"/>
        <v>19.984100000000002</v>
      </c>
      <c r="I283" s="7">
        <f t="shared" si="59"/>
        <v>6.9220600000000001</v>
      </c>
      <c r="U283" t="s">
        <v>338</v>
      </c>
      <c r="V283">
        <v>346.21600000000001</v>
      </c>
      <c r="W283">
        <v>-19.9878</v>
      </c>
      <c r="X283">
        <v>-6919.8</v>
      </c>
      <c r="Y283">
        <f t="shared" si="55"/>
        <v>19.9878</v>
      </c>
      <c r="Z283" s="7">
        <f t="shared" si="56"/>
        <v>6.9198000000000004</v>
      </c>
      <c r="AM283" t="s">
        <v>1955</v>
      </c>
      <c r="AN283">
        <v>346.17599999999999</v>
      </c>
      <c r="AO283">
        <v>-19.992000000000001</v>
      </c>
      <c r="AP283">
        <v>-6920.28</v>
      </c>
      <c r="AQ283">
        <f t="shared" si="57"/>
        <v>19.992000000000001</v>
      </c>
      <c r="AR283" s="7">
        <f t="shared" si="58"/>
        <v>6.92028</v>
      </c>
    </row>
    <row r="284" spans="4:44" x14ac:dyDescent="0.35">
      <c r="D284" t="s">
        <v>1258</v>
      </c>
      <c r="E284">
        <v>346.37700000000001</v>
      </c>
      <c r="F284">
        <v>-19.9862</v>
      </c>
      <c r="G284">
        <v>-6922.86</v>
      </c>
      <c r="H284">
        <f t="shared" si="54"/>
        <v>19.9862</v>
      </c>
      <c r="I284" s="7">
        <f t="shared" si="59"/>
        <v>6.92286</v>
      </c>
      <c r="U284" t="s">
        <v>339</v>
      </c>
      <c r="V284">
        <v>346.22</v>
      </c>
      <c r="W284">
        <v>-19.9879</v>
      </c>
      <c r="X284">
        <v>-6919.89</v>
      </c>
      <c r="Y284">
        <f t="shared" si="55"/>
        <v>19.9879</v>
      </c>
      <c r="Z284" s="7">
        <f t="shared" si="56"/>
        <v>6.9198900000000005</v>
      </c>
      <c r="AM284" t="s">
        <v>1956</v>
      </c>
      <c r="AN284">
        <v>346.18</v>
      </c>
      <c r="AO284">
        <v>-19.991599999999998</v>
      </c>
      <c r="AP284">
        <v>-6920.36</v>
      </c>
      <c r="AQ284">
        <f t="shared" si="57"/>
        <v>19.991599999999998</v>
      </c>
      <c r="AR284" s="7">
        <f t="shared" si="58"/>
        <v>6.9203599999999996</v>
      </c>
    </row>
    <row r="285" spans="4:44" x14ac:dyDescent="0.35">
      <c r="D285" t="s">
        <v>1259</v>
      </c>
      <c r="E285">
        <v>346.37700000000001</v>
      </c>
      <c r="F285">
        <v>-19.9862</v>
      </c>
      <c r="G285">
        <v>-6922.86</v>
      </c>
      <c r="H285">
        <f t="shared" si="54"/>
        <v>19.9862</v>
      </c>
      <c r="I285" s="7">
        <f t="shared" si="59"/>
        <v>6.92286</v>
      </c>
      <c r="U285" t="s">
        <v>340</v>
      </c>
      <c r="V285">
        <v>346.22</v>
      </c>
      <c r="W285">
        <v>-19.9879</v>
      </c>
      <c r="X285">
        <v>-6919.89</v>
      </c>
      <c r="Y285">
        <f t="shared" si="55"/>
        <v>19.9879</v>
      </c>
      <c r="Z285" s="7">
        <f t="shared" si="56"/>
        <v>6.9198900000000005</v>
      </c>
      <c r="AM285" t="s">
        <v>1957</v>
      </c>
      <c r="AN285">
        <v>346.18</v>
      </c>
      <c r="AO285">
        <v>-19.991599999999998</v>
      </c>
      <c r="AP285">
        <v>-6920.36</v>
      </c>
      <c r="AQ285">
        <f t="shared" si="57"/>
        <v>19.991599999999998</v>
      </c>
      <c r="AR285" s="7">
        <f t="shared" si="58"/>
        <v>6.9203599999999996</v>
      </c>
    </row>
    <row r="286" spans="4:44" x14ac:dyDescent="0.35">
      <c r="D286" t="s">
        <v>1260</v>
      </c>
      <c r="E286">
        <v>346.38099999999997</v>
      </c>
      <c r="F286">
        <v>-19.985900000000001</v>
      </c>
      <c r="G286">
        <v>-6922.87</v>
      </c>
      <c r="H286">
        <f t="shared" si="54"/>
        <v>19.985900000000001</v>
      </c>
      <c r="I286" s="7">
        <f t="shared" si="59"/>
        <v>6.9228699999999996</v>
      </c>
      <c r="U286" t="s">
        <v>341</v>
      </c>
      <c r="V286">
        <v>346.22399999999999</v>
      </c>
      <c r="W286">
        <v>-19.9862</v>
      </c>
      <c r="X286">
        <v>-6919.38</v>
      </c>
      <c r="Y286">
        <f t="shared" si="55"/>
        <v>19.9862</v>
      </c>
      <c r="Z286" s="7">
        <f t="shared" si="56"/>
        <v>6.9193800000000003</v>
      </c>
      <c r="AM286" t="s">
        <v>1958</v>
      </c>
      <c r="AN286">
        <v>346.18200000000002</v>
      </c>
      <c r="AO286">
        <v>-19.992100000000001</v>
      </c>
      <c r="AP286">
        <v>-6920.75</v>
      </c>
      <c r="AQ286">
        <f t="shared" si="57"/>
        <v>19.992100000000001</v>
      </c>
      <c r="AR286" s="7">
        <f t="shared" si="58"/>
        <v>6.92075</v>
      </c>
    </row>
    <row r="287" spans="4:44" x14ac:dyDescent="0.35">
      <c r="D287" t="s">
        <v>1261</v>
      </c>
      <c r="E287">
        <v>346.38099999999997</v>
      </c>
      <c r="F287">
        <v>-19.985900000000001</v>
      </c>
      <c r="G287">
        <v>-6922.87</v>
      </c>
      <c r="H287">
        <f t="shared" si="54"/>
        <v>19.985900000000001</v>
      </c>
      <c r="I287" s="7">
        <f t="shared" si="59"/>
        <v>6.9228699999999996</v>
      </c>
      <c r="U287" t="s">
        <v>342</v>
      </c>
      <c r="V287">
        <v>346.22399999999999</v>
      </c>
      <c r="W287">
        <v>-19.9862</v>
      </c>
      <c r="X287">
        <v>-6919.38</v>
      </c>
      <c r="Y287">
        <f t="shared" si="55"/>
        <v>19.9862</v>
      </c>
      <c r="Z287" s="7">
        <f t="shared" si="56"/>
        <v>6.9193800000000003</v>
      </c>
      <c r="AM287" t="s">
        <v>1959</v>
      </c>
      <c r="AN287">
        <v>346.18200000000002</v>
      </c>
      <c r="AO287">
        <v>-19.992100000000001</v>
      </c>
      <c r="AP287">
        <v>-6920.75</v>
      </c>
      <c r="AQ287">
        <f t="shared" si="57"/>
        <v>19.992100000000001</v>
      </c>
      <c r="AR287" s="7">
        <f t="shared" si="58"/>
        <v>6.92075</v>
      </c>
    </row>
    <row r="288" spans="4:44" x14ac:dyDescent="0.35">
      <c r="D288" t="s">
        <v>1262</v>
      </c>
      <c r="E288">
        <v>346.38400000000001</v>
      </c>
      <c r="F288">
        <v>-19.9847</v>
      </c>
      <c r="G288">
        <v>-6922.44</v>
      </c>
      <c r="H288">
        <f t="shared" si="54"/>
        <v>19.9847</v>
      </c>
      <c r="I288" s="7">
        <f t="shared" si="59"/>
        <v>6.9224399999999999</v>
      </c>
      <c r="U288" t="s">
        <v>343</v>
      </c>
      <c r="V288">
        <v>346.22800000000001</v>
      </c>
      <c r="W288">
        <v>-19.986699999999999</v>
      </c>
      <c r="X288">
        <v>-6919.68</v>
      </c>
      <c r="Y288">
        <f t="shared" si="55"/>
        <v>19.986699999999999</v>
      </c>
      <c r="Z288" s="7">
        <f t="shared" si="56"/>
        <v>6.9196800000000005</v>
      </c>
      <c r="AM288" t="s">
        <v>1960</v>
      </c>
      <c r="AN288">
        <v>346.18599999999998</v>
      </c>
      <c r="AO288">
        <v>-19.991800000000001</v>
      </c>
      <c r="AP288">
        <v>-6920.5</v>
      </c>
      <c r="AQ288">
        <f t="shared" si="57"/>
        <v>19.991800000000001</v>
      </c>
      <c r="AR288" s="7">
        <f t="shared" si="58"/>
        <v>6.9204999999999997</v>
      </c>
    </row>
    <row r="289" spans="4:44" x14ac:dyDescent="0.35">
      <c r="D289" t="s">
        <v>1263</v>
      </c>
      <c r="E289">
        <v>346.38400000000001</v>
      </c>
      <c r="F289">
        <v>-19.9847</v>
      </c>
      <c r="G289">
        <v>-6922.44</v>
      </c>
      <c r="H289">
        <f t="shared" si="54"/>
        <v>19.9847</v>
      </c>
      <c r="I289" s="7">
        <f t="shared" si="59"/>
        <v>6.9224399999999999</v>
      </c>
      <c r="U289" t="s">
        <v>344</v>
      </c>
      <c r="V289">
        <v>346.22800000000001</v>
      </c>
      <c r="W289">
        <v>-19.986699999999999</v>
      </c>
      <c r="X289">
        <v>-6919.68</v>
      </c>
      <c r="Y289">
        <f t="shared" si="55"/>
        <v>19.986699999999999</v>
      </c>
      <c r="Z289" s="7">
        <f t="shared" si="56"/>
        <v>6.9196800000000005</v>
      </c>
      <c r="AM289" t="s">
        <v>1961</v>
      </c>
      <c r="AN289">
        <v>346.18599999999998</v>
      </c>
      <c r="AO289">
        <v>-19.991800000000001</v>
      </c>
      <c r="AP289">
        <v>-6920.5</v>
      </c>
      <c r="AQ289">
        <f t="shared" si="57"/>
        <v>19.991800000000001</v>
      </c>
      <c r="AR289" s="7">
        <f t="shared" si="58"/>
        <v>6.9204999999999997</v>
      </c>
    </row>
    <row r="290" spans="4:44" x14ac:dyDescent="0.35">
      <c r="D290" t="s">
        <v>1264</v>
      </c>
      <c r="E290">
        <v>346.38799999999998</v>
      </c>
      <c r="F290">
        <v>-19.9848</v>
      </c>
      <c r="G290">
        <v>-6922.62</v>
      </c>
      <c r="H290">
        <f t="shared" si="54"/>
        <v>19.9848</v>
      </c>
      <c r="I290" s="7">
        <f t="shared" si="59"/>
        <v>6.9226200000000002</v>
      </c>
      <c r="U290" t="s">
        <v>345</v>
      </c>
      <c r="V290">
        <v>346.23099999999999</v>
      </c>
      <c r="W290">
        <v>-19.986899999999999</v>
      </c>
      <c r="X290">
        <v>-6919.68</v>
      </c>
      <c r="Y290">
        <f t="shared" si="55"/>
        <v>19.986899999999999</v>
      </c>
      <c r="Z290" s="7">
        <f t="shared" si="56"/>
        <v>6.9196800000000005</v>
      </c>
      <c r="AM290" t="s">
        <v>1962</v>
      </c>
      <c r="AN290">
        <v>346.18900000000002</v>
      </c>
      <c r="AO290">
        <v>-19.9925</v>
      </c>
      <c r="AP290">
        <v>-6920.91</v>
      </c>
      <c r="AQ290">
        <f t="shared" si="57"/>
        <v>19.9925</v>
      </c>
      <c r="AR290" s="7">
        <f t="shared" si="58"/>
        <v>6.9209100000000001</v>
      </c>
    </row>
    <row r="291" spans="4:44" x14ac:dyDescent="0.35">
      <c r="D291" t="s">
        <v>1265</v>
      </c>
      <c r="E291">
        <v>346.38799999999998</v>
      </c>
      <c r="F291">
        <v>-19.9848</v>
      </c>
      <c r="G291">
        <v>-6922.62</v>
      </c>
      <c r="H291">
        <f t="shared" si="54"/>
        <v>19.9848</v>
      </c>
      <c r="I291" s="7">
        <f t="shared" si="59"/>
        <v>6.9226200000000002</v>
      </c>
      <c r="U291" t="s">
        <v>346</v>
      </c>
      <c r="V291">
        <v>346.23099999999999</v>
      </c>
      <c r="W291">
        <v>-19.986899999999999</v>
      </c>
      <c r="X291">
        <v>-6919.68</v>
      </c>
      <c r="Y291">
        <f t="shared" si="55"/>
        <v>19.986899999999999</v>
      </c>
      <c r="Z291" s="7">
        <f t="shared" si="56"/>
        <v>6.9196800000000005</v>
      </c>
      <c r="AM291" t="s">
        <v>1963</v>
      </c>
      <c r="AN291">
        <v>346.18900000000002</v>
      </c>
      <c r="AO291">
        <v>-19.9925</v>
      </c>
      <c r="AP291">
        <v>-6920.91</v>
      </c>
      <c r="AQ291">
        <f t="shared" si="57"/>
        <v>19.9925</v>
      </c>
      <c r="AR291" s="7">
        <f t="shared" si="58"/>
        <v>6.9209100000000001</v>
      </c>
    </row>
    <row r="292" spans="4:44" x14ac:dyDescent="0.35">
      <c r="D292" t="s">
        <v>1266</v>
      </c>
      <c r="E292">
        <v>346.392</v>
      </c>
      <c r="F292">
        <v>-19.984999999999999</v>
      </c>
      <c r="G292">
        <v>-6922.74</v>
      </c>
      <c r="H292">
        <f t="shared" si="54"/>
        <v>19.984999999999999</v>
      </c>
      <c r="I292" s="7">
        <f t="shared" si="59"/>
        <v>6.9227400000000001</v>
      </c>
      <c r="U292" t="s">
        <v>347</v>
      </c>
      <c r="V292">
        <v>346.23500000000001</v>
      </c>
      <c r="W292">
        <v>-19.9864</v>
      </c>
      <c r="X292">
        <v>-6919.7</v>
      </c>
      <c r="Y292">
        <f t="shared" si="55"/>
        <v>19.9864</v>
      </c>
      <c r="Z292" s="7">
        <f t="shared" si="56"/>
        <v>6.9196999999999997</v>
      </c>
      <c r="AM292" t="s">
        <v>1964</v>
      </c>
      <c r="AN292">
        <v>346.19299999999998</v>
      </c>
      <c r="AO292">
        <v>-19.9909</v>
      </c>
      <c r="AP292">
        <v>-6920.34</v>
      </c>
      <c r="AQ292">
        <f t="shared" si="57"/>
        <v>19.9909</v>
      </c>
      <c r="AR292" s="7">
        <f t="shared" si="58"/>
        <v>6.9203400000000004</v>
      </c>
    </row>
    <row r="293" spans="4:44" x14ac:dyDescent="0.35">
      <c r="D293" t="s">
        <v>1267</v>
      </c>
      <c r="E293">
        <v>346.392</v>
      </c>
      <c r="F293">
        <v>-19.984999999999999</v>
      </c>
      <c r="G293">
        <v>-6922.74</v>
      </c>
      <c r="H293">
        <f t="shared" si="54"/>
        <v>19.984999999999999</v>
      </c>
      <c r="I293" s="7">
        <f t="shared" si="59"/>
        <v>6.9227400000000001</v>
      </c>
      <c r="U293" t="s">
        <v>348</v>
      </c>
      <c r="V293">
        <v>346.23500000000001</v>
      </c>
      <c r="W293">
        <v>-19.9864</v>
      </c>
      <c r="X293">
        <v>-6919.7</v>
      </c>
      <c r="Y293">
        <f t="shared" si="55"/>
        <v>19.9864</v>
      </c>
      <c r="Z293" s="7">
        <f t="shared" si="56"/>
        <v>6.9196999999999997</v>
      </c>
      <c r="AM293" t="s">
        <v>1965</v>
      </c>
      <c r="AN293">
        <v>346.19299999999998</v>
      </c>
      <c r="AO293">
        <v>-19.9909</v>
      </c>
      <c r="AP293">
        <v>-6920.34</v>
      </c>
      <c r="AQ293">
        <f t="shared" si="57"/>
        <v>19.9909</v>
      </c>
      <c r="AR293" s="7">
        <f t="shared" si="58"/>
        <v>6.9203400000000004</v>
      </c>
    </row>
    <row r="294" spans="4:44" x14ac:dyDescent="0.35">
      <c r="D294" t="s">
        <v>1268</v>
      </c>
      <c r="E294">
        <v>346.39600000000002</v>
      </c>
      <c r="F294">
        <v>-19.984999999999999</v>
      </c>
      <c r="G294">
        <v>-6922.8</v>
      </c>
      <c r="H294">
        <f t="shared" si="54"/>
        <v>19.984999999999999</v>
      </c>
      <c r="I294" s="7">
        <f t="shared" si="59"/>
        <v>6.9228000000000005</v>
      </c>
      <c r="U294" t="s">
        <v>349</v>
      </c>
      <c r="V294">
        <v>346.23899999999998</v>
      </c>
      <c r="W294">
        <v>-19.988199999999999</v>
      </c>
      <c r="X294">
        <v>-6920.42</v>
      </c>
      <c r="Y294">
        <f t="shared" si="55"/>
        <v>19.988199999999999</v>
      </c>
      <c r="Z294" s="7">
        <f t="shared" si="56"/>
        <v>6.92042</v>
      </c>
      <c r="AM294" t="s">
        <v>1966</v>
      </c>
      <c r="AN294">
        <v>346.197</v>
      </c>
      <c r="AO294">
        <v>-19.991599999999998</v>
      </c>
      <c r="AP294">
        <v>-6920.75</v>
      </c>
      <c r="AQ294">
        <f t="shared" si="57"/>
        <v>19.991599999999998</v>
      </c>
      <c r="AR294" s="7">
        <f t="shared" si="58"/>
        <v>6.92075</v>
      </c>
    </row>
    <row r="295" spans="4:44" x14ac:dyDescent="0.35">
      <c r="D295" t="s">
        <v>1269</v>
      </c>
      <c r="E295">
        <v>346.39600000000002</v>
      </c>
      <c r="F295">
        <v>-19.984999999999999</v>
      </c>
      <c r="G295">
        <v>-6922.8</v>
      </c>
      <c r="H295">
        <f t="shared" si="54"/>
        <v>19.984999999999999</v>
      </c>
      <c r="I295" s="7">
        <f t="shared" si="59"/>
        <v>6.9228000000000005</v>
      </c>
      <c r="U295" t="s">
        <v>350</v>
      </c>
      <c r="V295">
        <v>346.23899999999998</v>
      </c>
      <c r="W295">
        <v>-19.988199999999999</v>
      </c>
      <c r="X295">
        <v>-6920.42</v>
      </c>
      <c r="Y295">
        <f t="shared" si="55"/>
        <v>19.988199999999999</v>
      </c>
      <c r="Z295" s="7">
        <f t="shared" si="56"/>
        <v>6.92042</v>
      </c>
      <c r="AM295" t="s">
        <v>1967</v>
      </c>
      <c r="AN295">
        <v>346.197</v>
      </c>
      <c r="AO295">
        <v>-19.991599999999998</v>
      </c>
      <c r="AP295">
        <v>-6920.75</v>
      </c>
      <c r="AQ295">
        <f t="shared" si="57"/>
        <v>19.991599999999998</v>
      </c>
      <c r="AR295" s="7">
        <f t="shared" si="58"/>
        <v>6.92075</v>
      </c>
    </row>
    <row r="296" spans="4:44" x14ac:dyDescent="0.35">
      <c r="D296" t="s">
        <v>1270</v>
      </c>
      <c r="E296">
        <v>346.4</v>
      </c>
      <c r="F296">
        <v>-19.985399999999998</v>
      </c>
      <c r="G296">
        <v>-6923.07</v>
      </c>
      <c r="H296">
        <f t="shared" si="54"/>
        <v>19.985399999999998</v>
      </c>
      <c r="I296" s="7">
        <f t="shared" si="59"/>
        <v>6.9230700000000001</v>
      </c>
      <c r="U296" t="s">
        <v>351</v>
      </c>
      <c r="V296">
        <v>346.24299999999999</v>
      </c>
      <c r="W296">
        <v>-19.9879</v>
      </c>
      <c r="X296">
        <v>-6920.41</v>
      </c>
      <c r="Y296">
        <f t="shared" si="55"/>
        <v>19.9879</v>
      </c>
      <c r="Z296" s="7">
        <f t="shared" si="56"/>
        <v>6.9204099999999995</v>
      </c>
      <c r="AM296" t="s">
        <v>1968</v>
      </c>
      <c r="AN296">
        <v>346.20100000000002</v>
      </c>
      <c r="AO296">
        <v>-19.9923</v>
      </c>
      <c r="AP296">
        <v>-6920.85</v>
      </c>
      <c r="AQ296">
        <f t="shared" si="57"/>
        <v>19.9923</v>
      </c>
      <c r="AR296" s="7">
        <f t="shared" si="58"/>
        <v>6.9208500000000006</v>
      </c>
    </row>
    <row r="297" spans="4:44" x14ac:dyDescent="0.35">
      <c r="D297" t="s">
        <v>1271</v>
      </c>
      <c r="E297">
        <v>346.4</v>
      </c>
      <c r="F297">
        <v>-19.985399999999998</v>
      </c>
      <c r="G297">
        <v>-6923.07</v>
      </c>
      <c r="H297">
        <f t="shared" si="54"/>
        <v>19.985399999999998</v>
      </c>
      <c r="I297" s="7">
        <f t="shared" si="59"/>
        <v>6.9230700000000001</v>
      </c>
      <c r="U297" t="s">
        <v>352</v>
      </c>
      <c r="V297">
        <v>346.24299999999999</v>
      </c>
      <c r="W297">
        <v>-19.9879</v>
      </c>
      <c r="X297">
        <v>-6920.41</v>
      </c>
      <c r="Y297">
        <f t="shared" si="55"/>
        <v>19.9879</v>
      </c>
      <c r="Z297" s="7">
        <f t="shared" si="56"/>
        <v>6.9204099999999995</v>
      </c>
      <c r="AM297" t="s">
        <v>1969</v>
      </c>
      <c r="AN297">
        <v>346.20100000000002</v>
      </c>
      <c r="AO297">
        <v>-19.9923</v>
      </c>
      <c r="AP297">
        <v>-6920.85</v>
      </c>
      <c r="AQ297">
        <f t="shared" si="57"/>
        <v>19.9923</v>
      </c>
      <c r="AR297" s="7">
        <f t="shared" si="58"/>
        <v>6.9208500000000006</v>
      </c>
    </row>
    <row r="298" spans="4:44" x14ac:dyDescent="0.35">
      <c r="D298" t="s">
        <v>1272</v>
      </c>
      <c r="E298">
        <v>346.404</v>
      </c>
      <c r="F298">
        <v>-19.985299999999999</v>
      </c>
      <c r="G298">
        <v>-6923</v>
      </c>
      <c r="H298">
        <f t="shared" si="54"/>
        <v>19.985299999999999</v>
      </c>
      <c r="I298" s="7">
        <f t="shared" si="59"/>
        <v>6.923</v>
      </c>
      <c r="U298" t="s">
        <v>353</v>
      </c>
      <c r="V298">
        <v>346.24700000000001</v>
      </c>
      <c r="W298">
        <v>-19.9878</v>
      </c>
      <c r="X298">
        <v>-6920.56</v>
      </c>
      <c r="Y298">
        <f t="shared" si="55"/>
        <v>19.9878</v>
      </c>
      <c r="Z298" s="7">
        <f t="shared" si="56"/>
        <v>6.92056</v>
      </c>
      <c r="AM298" t="s">
        <v>1970</v>
      </c>
      <c r="AN298">
        <v>346.20400000000001</v>
      </c>
      <c r="AO298">
        <v>-19.991499999999998</v>
      </c>
      <c r="AP298">
        <v>-6920.88</v>
      </c>
      <c r="AQ298">
        <f t="shared" si="57"/>
        <v>19.991499999999998</v>
      </c>
      <c r="AR298" s="7">
        <f t="shared" si="58"/>
        <v>6.9208800000000004</v>
      </c>
    </row>
    <row r="299" spans="4:44" x14ac:dyDescent="0.35">
      <c r="D299" t="s">
        <v>1273</v>
      </c>
      <c r="E299">
        <v>346.404</v>
      </c>
      <c r="F299">
        <v>-19.985299999999999</v>
      </c>
      <c r="G299">
        <v>-6923</v>
      </c>
      <c r="H299">
        <f t="shared" si="54"/>
        <v>19.985299999999999</v>
      </c>
      <c r="I299" s="7">
        <f t="shared" si="59"/>
        <v>6.923</v>
      </c>
      <c r="U299" t="s">
        <v>354</v>
      </c>
      <c r="V299">
        <v>346.24700000000001</v>
      </c>
      <c r="W299">
        <v>-19.9878</v>
      </c>
      <c r="X299">
        <v>-6920.56</v>
      </c>
      <c r="Y299">
        <f t="shared" si="55"/>
        <v>19.9878</v>
      </c>
      <c r="Z299" s="7">
        <f t="shared" si="56"/>
        <v>6.92056</v>
      </c>
      <c r="AM299" t="s">
        <v>1971</v>
      </c>
      <c r="AN299">
        <v>346.20400000000001</v>
      </c>
      <c r="AO299">
        <v>-19.991499999999998</v>
      </c>
      <c r="AP299">
        <v>-6920.88</v>
      </c>
      <c r="AQ299">
        <f t="shared" si="57"/>
        <v>19.991499999999998</v>
      </c>
      <c r="AR299" s="7">
        <f t="shared" si="58"/>
        <v>6.9208800000000004</v>
      </c>
    </row>
    <row r="300" spans="4:44" x14ac:dyDescent="0.35">
      <c r="D300" t="s">
        <v>1274</v>
      </c>
      <c r="E300">
        <v>346.40899999999999</v>
      </c>
      <c r="F300">
        <v>-19.985099999999999</v>
      </c>
      <c r="G300">
        <v>-6923.14</v>
      </c>
      <c r="H300">
        <f t="shared" si="54"/>
        <v>19.985099999999999</v>
      </c>
      <c r="I300" s="7">
        <f t="shared" si="59"/>
        <v>6.9231400000000001</v>
      </c>
      <c r="U300" t="s">
        <v>355</v>
      </c>
      <c r="V300">
        <v>346.25099999999998</v>
      </c>
      <c r="W300">
        <v>-19.988600000000002</v>
      </c>
      <c r="X300">
        <v>-6920.78</v>
      </c>
      <c r="Y300">
        <f t="shared" si="55"/>
        <v>19.988600000000002</v>
      </c>
      <c r="Z300" s="7">
        <f t="shared" si="56"/>
        <v>6.9207799999999997</v>
      </c>
      <c r="AM300" t="s">
        <v>1972</v>
      </c>
      <c r="AN300">
        <v>346.20800000000003</v>
      </c>
      <c r="AO300">
        <v>-19.991900000000001</v>
      </c>
      <c r="AP300">
        <v>-6921.1</v>
      </c>
      <c r="AQ300">
        <f t="shared" si="57"/>
        <v>19.991900000000001</v>
      </c>
      <c r="AR300" s="7">
        <f t="shared" si="58"/>
        <v>6.9211</v>
      </c>
    </row>
    <row r="301" spans="4:44" x14ac:dyDescent="0.35">
      <c r="D301" t="s">
        <v>1275</v>
      </c>
      <c r="E301">
        <v>346.40899999999999</v>
      </c>
      <c r="F301">
        <v>-19.985099999999999</v>
      </c>
      <c r="G301">
        <v>-6923.14</v>
      </c>
      <c r="H301">
        <f t="shared" si="54"/>
        <v>19.985099999999999</v>
      </c>
      <c r="I301" s="7">
        <f t="shared" si="59"/>
        <v>6.9231400000000001</v>
      </c>
      <c r="U301" t="s">
        <v>356</v>
      </c>
      <c r="V301">
        <v>346.25099999999998</v>
      </c>
      <c r="W301">
        <v>-19.988600000000002</v>
      </c>
      <c r="X301">
        <v>-6920.78</v>
      </c>
      <c r="Y301">
        <f t="shared" si="55"/>
        <v>19.988600000000002</v>
      </c>
      <c r="Z301" s="7">
        <f t="shared" si="56"/>
        <v>6.9207799999999997</v>
      </c>
      <c r="AM301" t="s">
        <v>1973</v>
      </c>
      <c r="AN301">
        <v>346.20800000000003</v>
      </c>
      <c r="AO301">
        <v>-19.991900000000001</v>
      </c>
      <c r="AP301">
        <v>-6921.1</v>
      </c>
      <c r="AQ301">
        <f t="shared" si="57"/>
        <v>19.991900000000001</v>
      </c>
      <c r="AR301" s="7">
        <f t="shared" si="58"/>
        <v>6.9211</v>
      </c>
    </row>
    <row r="302" spans="4:44" x14ac:dyDescent="0.35">
      <c r="D302" t="s">
        <v>1276</v>
      </c>
      <c r="E302">
        <v>346.41199999999998</v>
      </c>
      <c r="F302">
        <v>-19.985299999999999</v>
      </c>
      <c r="G302">
        <v>-6923.21</v>
      </c>
      <c r="H302">
        <f t="shared" si="54"/>
        <v>19.985299999999999</v>
      </c>
      <c r="I302" s="7">
        <f t="shared" si="59"/>
        <v>6.9232100000000001</v>
      </c>
      <c r="U302" t="s">
        <v>357</v>
      </c>
      <c r="V302">
        <v>346.25400000000002</v>
      </c>
      <c r="W302">
        <v>-19.985800000000001</v>
      </c>
      <c r="X302">
        <v>-6920.06</v>
      </c>
      <c r="Y302">
        <f t="shared" si="55"/>
        <v>19.985800000000001</v>
      </c>
      <c r="Z302" s="7">
        <f t="shared" si="56"/>
        <v>6.9200600000000003</v>
      </c>
      <c r="AM302" t="s">
        <v>1974</v>
      </c>
      <c r="AN302">
        <v>346.21199999999999</v>
      </c>
      <c r="AO302">
        <v>-19.992599999999999</v>
      </c>
      <c r="AP302">
        <v>-6921.36</v>
      </c>
      <c r="AQ302">
        <f t="shared" si="57"/>
        <v>19.992599999999999</v>
      </c>
      <c r="AR302" s="7">
        <f t="shared" si="58"/>
        <v>6.92136</v>
      </c>
    </row>
    <row r="303" spans="4:44" x14ac:dyDescent="0.35">
      <c r="D303" t="s">
        <v>1277</v>
      </c>
      <c r="E303">
        <v>346.41199999999998</v>
      </c>
      <c r="F303">
        <v>-19.985299999999999</v>
      </c>
      <c r="G303">
        <v>-6923.21</v>
      </c>
      <c r="H303">
        <f t="shared" si="54"/>
        <v>19.985299999999999</v>
      </c>
      <c r="I303" s="7">
        <f t="shared" si="59"/>
        <v>6.9232100000000001</v>
      </c>
      <c r="U303" t="s">
        <v>358</v>
      </c>
      <c r="V303">
        <v>346.25400000000002</v>
      </c>
      <c r="W303">
        <v>-19.985800000000001</v>
      </c>
      <c r="X303">
        <v>-6920.06</v>
      </c>
      <c r="Y303">
        <f t="shared" si="55"/>
        <v>19.985800000000001</v>
      </c>
      <c r="Z303" s="7">
        <f t="shared" si="56"/>
        <v>6.9200600000000003</v>
      </c>
      <c r="AM303" t="s">
        <v>1975</v>
      </c>
      <c r="AN303">
        <v>346.21199999999999</v>
      </c>
      <c r="AO303">
        <v>-19.992599999999999</v>
      </c>
      <c r="AP303">
        <v>-6921.36</v>
      </c>
      <c r="AQ303">
        <f t="shared" si="57"/>
        <v>19.992599999999999</v>
      </c>
      <c r="AR303" s="7">
        <f t="shared" si="58"/>
        <v>6.92136</v>
      </c>
    </row>
    <row r="304" spans="4:44" x14ac:dyDescent="0.35">
      <c r="D304" t="s">
        <v>1278</v>
      </c>
      <c r="E304">
        <v>346.41699999999997</v>
      </c>
      <c r="F304">
        <v>-19.985099999999999</v>
      </c>
      <c r="G304">
        <v>-6923.17</v>
      </c>
      <c r="H304">
        <f t="shared" si="54"/>
        <v>19.985099999999999</v>
      </c>
      <c r="I304" s="7">
        <f t="shared" si="59"/>
        <v>6.9231699999999998</v>
      </c>
      <c r="U304" t="s">
        <v>359</v>
      </c>
      <c r="V304">
        <v>346.25799999999998</v>
      </c>
      <c r="W304">
        <v>-19.985499999999998</v>
      </c>
      <c r="X304">
        <v>-6919.94</v>
      </c>
      <c r="Y304">
        <f t="shared" si="55"/>
        <v>19.985499999999998</v>
      </c>
      <c r="Z304" s="7">
        <f t="shared" si="56"/>
        <v>6.9199399999999995</v>
      </c>
      <c r="AM304" t="s">
        <v>1976</v>
      </c>
      <c r="AN304">
        <v>346.21600000000001</v>
      </c>
      <c r="AO304">
        <v>-19.991700000000002</v>
      </c>
      <c r="AP304">
        <v>-6921.15</v>
      </c>
      <c r="AQ304">
        <f t="shared" si="57"/>
        <v>19.991700000000002</v>
      </c>
      <c r="AR304" s="7">
        <f t="shared" si="58"/>
        <v>6.9211499999999999</v>
      </c>
    </row>
    <row r="305" spans="4:44" x14ac:dyDescent="0.35">
      <c r="D305" t="s">
        <v>1279</v>
      </c>
      <c r="E305">
        <v>346.41699999999997</v>
      </c>
      <c r="F305">
        <v>-19.985099999999999</v>
      </c>
      <c r="G305">
        <v>-6923.17</v>
      </c>
      <c r="H305">
        <f t="shared" si="54"/>
        <v>19.985099999999999</v>
      </c>
      <c r="I305" s="7">
        <f t="shared" si="59"/>
        <v>6.9231699999999998</v>
      </c>
      <c r="U305" t="s">
        <v>360</v>
      </c>
      <c r="V305">
        <v>346.25799999999998</v>
      </c>
      <c r="W305">
        <v>-19.985499999999998</v>
      </c>
      <c r="X305">
        <v>-6919.94</v>
      </c>
      <c r="Y305">
        <f t="shared" si="55"/>
        <v>19.985499999999998</v>
      </c>
      <c r="Z305" s="7">
        <f t="shared" si="56"/>
        <v>6.9199399999999995</v>
      </c>
      <c r="AM305" t="s">
        <v>1977</v>
      </c>
      <c r="AN305">
        <v>346.21600000000001</v>
      </c>
      <c r="AO305">
        <v>-19.991700000000002</v>
      </c>
      <c r="AP305">
        <v>-6921.15</v>
      </c>
      <c r="AQ305">
        <f t="shared" si="57"/>
        <v>19.991700000000002</v>
      </c>
      <c r="AR305" s="7">
        <f t="shared" si="58"/>
        <v>6.9211499999999999</v>
      </c>
    </row>
    <row r="306" spans="4:44" x14ac:dyDescent="0.35">
      <c r="D306" t="s">
        <v>1280</v>
      </c>
      <c r="E306">
        <v>346.423</v>
      </c>
      <c r="F306">
        <v>-19.985700000000001</v>
      </c>
      <c r="G306">
        <v>-6923.57</v>
      </c>
      <c r="H306">
        <f t="shared" si="54"/>
        <v>19.985700000000001</v>
      </c>
      <c r="I306" s="7">
        <f t="shared" si="59"/>
        <v>6.9235699999999998</v>
      </c>
      <c r="U306" t="s">
        <v>361</v>
      </c>
      <c r="V306">
        <v>346.26100000000002</v>
      </c>
      <c r="W306">
        <v>-19.9879</v>
      </c>
      <c r="X306">
        <v>-6920.89</v>
      </c>
      <c r="Y306">
        <f t="shared" si="55"/>
        <v>19.9879</v>
      </c>
      <c r="Z306" s="7">
        <f t="shared" si="56"/>
        <v>6.92089</v>
      </c>
      <c r="AM306" t="s">
        <v>1978</v>
      </c>
      <c r="AN306">
        <v>346.22</v>
      </c>
      <c r="AO306">
        <v>-19.9909</v>
      </c>
      <c r="AP306">
        <v>-6920.94</v>
      </c>
      <c r="AQ306">
        <f t="shared" si="57"/>
        <v>19.9909</v>
      </c>
      <c r="AR306" s="7">
        <f t="shared" si="58"/>
        <v>6.9209399999999999</v>
      </c>
    </row>
    <row r="307" spans="4:44" x14ac:dyDescent="0.35">
      <c r="D307" t="s">
        <v>1281</v>
      </c>
      <c r="E307">
        <v>346.423</v>
      </c>
      <c r="F307">
        <v>-19.985700000000001</v>
      </c>
      <c r="G307">
        <v>-6923.57</v>
      </c>
      <c r="H307">
        <f t="shared" si="54"/>
        <v>19.985700000000001</v>
      </c>
      <c r="I307" s="7">
        <f t="shared" si="59"/>
        <v>6.9235699999999998</v>
      </c>
      <c r="U307" t="s">
        <v>362</v>
      </c>
      <c r="V307">
        <v>346.26100000000002</v>
      </c>
      <c r="W307">
        <v>-19.9879</v>
      </c>
      <c r="X307">
        <v>-6920.89</v>
      </c>
      <c r="Y307">
        <f t="shared" si="55"/>
        <v>19.9879</v>
      </c>
      <c r="Z307" s="7">
        <f t="shared" si="56"/>
        <v>6.92089</v>
      </c>
      <c r="AM307" t="s">
        <v>1979</v>
      </c>
      <c r="AN307">
        <v>346.22</v>
      </c>
      <c r="AO307">
        <v>-19.9909</v>
      </c>
      <c r="AP307">
        <v>-6920.94</v>
      </c>
      <c r="AQ307">
        <f t="shared" si="57"/>
        <v>19.9909</v>
      </c>
      <c r="AR307" s="7">
        <f t="shared" si="58"/>
        <v>6.9209399999999999</v>
      </c>
    </row>
    <row r="308" spans="4:44" x14ac:dyDescent="0.35">
      <c r="D308" t="s">
        <v>1282</v>
      </c>
      <c r="E308">
        <v>346.42700000000002</v>
      </c>
      <c r="F308">
        <v>-19.986000000000001</v>
      </c>
      <c r="G308">
        <v>-6923.71</v>
      </c>
      <c r="H308">
        <f t="shared" si="54"/>
        <v>19.986000000000001</v>
      </c>
      <c r="I308" s="7">
        <f t="shared" si="59"/>
        <v>6.9237099999999998</v>
      </c>
      <c r="U308" t="s">
        <v>363</v>
      </c>
      <c r="V308">
        <v>346.267</v>
      </c>
      <c r="W308">
        <v>-19.9878</v>
      </c>
      <c r="X308">
        <v>-6920.86</v>
      </c>
      <c r="Y308">
        <f t="shared" si="55"/>
        <v>19.9878</v>
      </c>
      <c r="Z308" s="7">
        <f t="shared" si="56"/>
        <v>6.9208599999999993</v>
      </c>
      <c r="AM308" t="s">
        <v>1980</v>
      </c>
      <c r="AN308">
        <v>346.22399999999999</v>
      </c>
      <c r="AO308">
        <v>-19.991800000000001</v>
      </c>
      <c r="AP308">
        <v>-6921.35</v>
      </c>
      <c r="AQ308">
        <f t="shared" si="57"/>
        <v>19.991800000000001</v>
      </c>
      <c r="AR308" s="7">
        <f t="shared" si="58"/>
        <v>6.9213500000000003</v>
      </c>
    </row>
    <row r="309" spans="4:44" x14ac:dyDescent="0.35">
      <c r="D309" t="s">
        <v>1283</v>
      </c>
      <c r="E309">
        <v>346.42700000000002</v>
      </c>
      <c r="F309">
        <v>-19.986000000000001</v>
      </c>
      <c r="G309">
        <v>-6923.71</v>
      </c>
      <c r="H309">
        <f t="shared" si="54"/>
        <v>19.986000000000001</v>
      </c>
      <c r="I309" s="7">
        <f t="shared" si="59"/>
        <v>6.9237099999999998</v>
      </c>
      <c r="U309" t="s">
        <v>364</v>
      </c>
      <c r="V309">
        <v>346.267</v>
      </c>
      <c r="W309">
        <v>-19.9878</v>
      </c>
      <c r="X309">
        <v>-6920.86</v>
      </c>
      <c r="Y309">
        <f t="shared" si="55"/>
        <v>19.9878</v>
      </c>
      <c r="Z309" s="7">
        <f t="shared" si="56"/>
        <v>6.9208599999999993</v>
      </c>
      <c r="AM309" t="s">
        <v>1981</v>
      </c>
      <c r="AN309">
        <v>346.22399999999999</v>
      </c>
      <c r="AO309">
        <v>-19.991800000000001</v>
      </c>
      <c r="AP309">
        <v>-6921.35</v>
      </c>
      <c r="AQ309">
        <f t="shared" si="57"/>
        <v>19.991800000000001</v>
      </c>
      <c r="AR309" s="7">
        <f t="shared" si="58"/>
        <v>6.9213500000000003</v>
      </c>
    </row>
    <row r="310" spans="4:44" x14ac:dyDescent="0.35">
      <c r="D310" t="s">
        <v>1284</v>
      </c>
      <c r="E310">
        <v>346.43099999999998</v>
      </c>
      <c r="F310">
        <v>-19.987200000000001</v>
      </c>
      <c r="G310">
        <v>-6924.17</v>
      </c>
      <c r="H310">
        <f t="shared" si="54"/>
        <v>19.987200000000001</v>
      </c>
      <c r="I310" s="7">
        <f t="shared" si="59"/>
        <v>6.9241700000000002</v>
      </c>
      <c r="U310" t="s">
        <v>365</v>
      </c>
      <c r="V310">
        <v>346.27</v>
      </c>
      <c r="W310">
        <v>-19.989100000000001</v>
      </c>
      <c r="X310">
        <v>-6921.35</v>
      </c>
      <c r="Y310">
        <f t="shared" si="55"/>
        <v>19.989100000000001</v>
      </c>
      <c r="Z310" s="7">
        <f t="shared" si="56"/>
        <v>6.9213500000000003</v>
      </c>
      <c r="AM310" t="s">
        <v>1982</v>
      </c>
      <c r="AN310">
        <v>346.22699999999998</v>
      </c>
      <c r="AO310">
        <v>-19.9924</v>
      </c>
      <c r="AP310">
        <v>-6921.6</v>
      </c>
      <c r="AQ310">
        <f t="shared" si="57"/>
        <v>19.9924</v>
      </c>
      <c r="AR310" s="7">
        <f t="shared" si="58"/>
        <v>6.9216000000000006</v>
      </c>
    </row>
    <row r="311" spans="4:44" x14ac:dyDescent="0.35">
      <c r="D311" t="s">
        <v>1285</v>
      </c>
      <c r="E311">
        <v>346.43099999999998</v>
      </c>
      <c r="F311">
        <v>-19.987200000000001</v>
      </c>
      <c r="G311">
        <v>-6924.17</v>
      </c>
      <c r="H311">
        <f t="shared" si="54"/>
        <v>19.987200000000001</v>
      </c>
      <c r="I311" s="7">
        <f t="shared" si="59"/>
        <v>6.9241700000000002</v>
      </c>
      <c r="U311" t="s">
        <v>366</v>
      </c>
      <c r="V311">
        <v>346.27</v>
      </c>
      <c r="W311">
        <v>-19.989100000000001</v>
      </c>
      <c r="X311">
        <v>-6921.35</v>
      </c>
      <c r="Y311">
        <f t="shared" si="55"/>
        <v>19.989100000000001</v>
      </c>
      <c r="Z311" s="7">
        <f t="shared" si="56"/>
        <v>6.9213500000000003</v>
      </c>
      <c r="AM311" t="s">
        <v>1983</v>
      </c>
      <c r="AN311">
        <v>346.22699999999998</v>
      </c>
      <c r="AO311">
        <v>-19.9924</v>
      </c>
      <c r="AP311">
        <v>-6921.6</v>
      </c>
      <c r="AQ311">
        <f t="shared" si="57"/>
        <v>19.9924</v>
      </c>
      <c r="AR311" s="7">
        <f t="shared" si="58"/>
        <v>6.9216000000000006</v>
      </c>
    </row>
    <row r="312" spans="4:44" x14ac:dyDescent="0.35">
      <c r="D312" t="s">
        <v>1286</v>
      </c>
      <c r="E312">
        <v>346.43599999999998</v>
      </c>
      <c r="F312">
        <v>-19.984999999999999</v>
      </c>
      <c r="G312">
        <v>-6923.52</v>
      </c>
      <c r="H312">
        <f t="shared" si="54"/>
        <v>19.984999999999999</v>
      </c>
      <c r="I312" s="7">
        <f t="shared" si="59"/>
        <v>6.9235200000000008</v>
      </c>
      <c r="U312" t="s">
        <v>367</v>
      </c>
      <c r="V312">
        <v>346.27499999999998</v>
      </c>
      <c r="W312">
        <v>-19.989599999999999</v>
      </c>
      <c r="X312">
        <v>-6921.03</v>
      </c>
      <c r="Y312">
        <f t="shared" si="55"/>
        <v>19.989599999999999</v>
      </c>
      <c r="Z312" s="7">
        <f t="shared" si="56"/>
        <v>6.92103</v>
      </c>
      <c r="AM312" t="s">
        <v>1984</v>
      </c>
      <c r="AN312">
        <v>346.23099999999999</v>
      </c>
      <c r="AO312">
        <v>-19.991499999999998</v>
      </c>
      <c r="AP312">
        <v>-6921.42</v>
      </c>
      <c r="AQ312">
        <f t="shared" si="57"/>
        <v>19.991499999999998</v>
      </c>
      <c r="AR312" s="7">
        <f t="shared" si="58"/>
        <v>6.9214200000000003</v>
      </c>
    </row>
    <row r="313" spans="4:44" x14ac:dyDescent="0.35">
      <c r="D313" t="s">
        <v>1287</v>
      </c>
      <c r="E313">
        <v>346.43599999999998</v>
      </c>
      <c r="F313">
        <v>-19.984999999999999</v>
      </c>
      <c r="G313">
        <v>-6923.52</v>
      </c>
      <c r="H313">
        <f t="shared" si="54"/>
        <v>19.984999999999999</v>
      </c>
      <c r="I313" s="7">
        <f t="shared" si="59"/>
        <v>6.9235200000000008</v>
      </c>
      <c r="U313" t="s">
        <v>368</v>
      </c>
      <c r="V313">
        <v>346.27499999999998</v>
      </c>
      <c r="W313">
        <v>-19.989599999999999</v>
      </c>
      <c r="X313">
        <v>-6921.03</v>
      </c>
      <c r="Y313">
        <f t="shared" si="55"/>
        <v>19.989599999999999</v>
      </c>
      <c r="Z313" s="7">
        <f t="shared" si="56"/>
        <v>6.92103</v>
      </c>
      <c r="AM313" t="s">
        <v>1985</v>
      </c>
      <c r="AN313">
        <v>346.23099999999999</v>
      </c>
      <c r="AO313">
        <v>-19.991499999999998</v>
      </c>
      <c r="AP313">
        <v>-6921.42</v>
      </c>
      <c r="AQ313">
        <f t="shared" si="57"/>
        <v>19.991499999999998</v>
      </c>
      <c r="AR313" s="7">
        <f t="shared" si="58"/>
        <v>6.9214200000000003</v>
      </c>
    </row>
    <row r="314" spans="4:44" x14ac:dyDescent="0.35">
      <c r="D314" t="s">
        <v>1288</v>
      </c>
      <c r="E314">
        <v>346.44</v>
      </c>
      <c r="F314">
        <v>-19.9863</v>
      </c>
      <c r="G314">
        <v>-6924.05</v>
      </c>
      <c r="H314">
        <f t="shared" si="54"/>
        <v>19.9863</v>
      </c>
      <c r="I314" s="7">
        <f t="shared" si="59"/>
        <v>6.9240500000000003</v>
      </c>
      <c r="U314" t="s">
        <v>369</v>
      </c>
      <c r="V314">
        <v>346.27800000000002</v>
      </c>
      <c r="W314">
        <v>-19.9877</v>
      </c>
      <c r="X314">
        <v>-6921.2</v>
      </c>
      <c r="Y314">
        <f t="shared" si="55"/>
        <v>19.9877</v>
      </c>
      <c r="Z314" s="7">
        <f t="shared" si="56"/>
        <v>6.9211999999999998</v>
      </c>
      <c r="AM314" t="s">
        <v>1986</v>
      </c>
      <c r="AN314">
        <v>346.23500000000001</v>
      </c>
      <c r="AO314">
        <v>-19.991099999999999</v>
      </c>
      <c r="AP314">
        <v>-6921.35</v>
      </c>
      <c r="AQ314">
        <f t="shared" si="57"/>
        <v>19.991099999999999</v>
      </c>
      <c r="AR314" s="7">
        <f t="shared" si="58"/>
        <v>6.9213500000000003</v>
      </c>
    </row>
    <row r="315" spans="4:44" x14ac:dyDescent="0.35">
      <c r="D315" t="s">
        <v>1289</v>
      </c>
      <c r="E315">
        <v>346.44</v>
      </c>
      <c r="F315">
        <v>-19.9863</v>
      </c>
      <c r="G315">
        <v>-6924.05</v>
      </c>
      <c r="H315">
        <f t="shared" si="54"/>
        <v>19.9863</v>
      </c>
      <c r="I315" s="7">
        <f t="shared" si="59"/>
        <v>6.9240500000000003</v>
      </c>
      <c r="U315" t="s">
        <v>370</v>
      </c>
      <c r="V315">
        <v>346.27800000000002</v>
      </c>
      <c r="W315">
        <v>-19.9877</v>
      </c>
      <c r="X315">
        <v>-6921.2</v>
      </c>
      <c r="Y315">
        <f t="shared" si="55"/>
        <v>19.9877</v>
      </c>
      <c r="Z315" s="7">
        <f t="shared" si="56"/>
        <v>6.9211999999999998</v>
      </c>
      <c r="AM315" t="s">
        <v>1987</v>
      </c>
      <c r="AN315">
        <v>346.23500000000001</v>
      </c>
      <c r="AO315">
        <v>-19.991099999999999</v>
      </c>
      <c r="AP315">
        <v>-6921.35</v>
      </c>
      <c r="AQ315">
        <f t="shared" si="57"/>
        <v>19.991099999999999</v>
      </c>
      <c r="AR315" s="7">
        <f t="shared" si="58"/>
        <v>6.9213500000000003</v>
      </c>
    </row>
    <row r="316" spans="4:44" x14ac:dyDescent="0.35">
      <c r="D316" t="s">
        <v>1290</v>
      </c>
      <c r="E316">
        <v>346.44400000000002</v>
      </c>
      <c r="F316">
        <v>-19.984999999999999</v>
      </c>
      <c r="G316">
        <v>-6923.59</v>
      </c>
      <c r="H316">
        <f t="shared" si="54"/>
        <v>19.984999999999999</v>
      </c>
      <c r="I316" s="7">
        <f t="shared" si="59"/>
        <v>6.9235899999999999</v>
      </c>
      <c r="U316" t="s">
        <v>371</v>
      </c>
      <c r="V316">
        <v>346.28100000000001</v>
      </c>
      <c r="W316">
        <v>-19.986499999999999</v>
      </c>
      <c r="X316">
        <v>-6920.94</v>
      </c>
      <c r="Y316">
        <f t="shared" si="55"/>
        <v>19.986499999999999</v>
      </c>
      <c r="Z316" s="7">
        <f t="shared" si="56"/>
        <v>6.9209399999999999</v>
      </c>
      <c r="AM316" t="s">
        <v>1988</v>
      </c>
      <c r="AN316">
        <v>346.238</v>
      </c>
      <c r="AO316">
        <v>-19.9923</v>
      </c>
      <c r="AP316">
        <v>-6921.9</v>
      </c>
      <c r="AQ316">
        <f t="shared" si="57"/>
        <v>19.9923</v>
      </c>
      <c r="AR316" s="7">
        <f t="shared" si="58"/>
        <v>6.9218999999999999</v>
      </c>
    </row>
    <row r="317" spans="4:44" x14ac:dyDescent="0.35">
      <c r="D317" t="s">
        <v>1291</v>
      </c>
      <c r="E317">
        <v>346.44400000000002</v>
      </c>
      <c r="F317">
        <v>-19.984999999999999</v>
      </c>
      <c r="G317">
        <v>-6923.59</v>
      </c>
      <c r="H317">
        <f t="shared" si="54"/>
        <v>19.984999999999999</v>
      </c>
      <c r="I317" s="7">
        <f t="shared" si="59"/>
        <v>6.9235899999999999</v>
      </c>
      <c r="U317" t="s">
        <v>372</v>
      </c>
      <c r="V317">
        <v>346.28100000000001</v>
      </c>
      <c r="W317">
        <v>-19.986499999999999</v>
      </c>
      <c r="X317">
        <v>-6920.94</v>
      </c>
      <c r="Y317">
        <f t="shared" si="55"/>
        <v>19.986499999999999</v>
      </c>
      <c r="Z317" s="7">
        <f t="shared" si="56"/>
        <v>6.9209399999999999</v>
      </c>
      <c r="AM317" t="s">
        <v>1989</v>
      </c>
      <c r="AN317">
        <v>346.238</v>
      </c>
      <c r="AO317">
        <v>-19.9923</v>
      </c>
      <c r="AP317">
        <v>-6921.9</v>
      </c>
      <c r="AQ317">
        <f t="shared" si="57"/>
        <v>19.9923</v>
      </c>
      <c r="AR317" s="7">
        <f t="shared" si="58"/>
        <v>6.9218999999999999</v>
      </c>
    </row>
    <row r="318" spans="4:44" x14ac:dyDescent="0.35">
      <c r="D318" t="s">
        <v>1292</v>
      </c>
      <c r="E318">
        <v>346.44799999999998</v>
      </c>
      <c r="F318">
        <v>-19.984999999999999</v>
      </c>
      <c r="G318">
        <v>-6923.78</v>
      </c>
      <c r="H318">
        <f t="shared" si="54"/>
        <v>19.984999999999999</v>
      </c>
      <c r="I318" s="7">
        <f t="shared" si="59"/>
        <v>6.9237799999999998</v>
      </c>
      <c r="U318" t="s">
        <v>373</v>
      </c>
      <c r="V318">
        <v>346.28500000000003</v>
      </c>
      <c r="W318">
        <v>-19.988800000000001</v>
      </c>
      <c r="X318">
        <v>-6921.56</v>
      </c>
      <c r="Y318">
        <f t="shared" si="55"/>
        <v>19.988800000000001</v>
      </c>
      <c r="Z318" s="7">
        <f t="shared" si="56"/>
        <v>6.9215600000000004</v>
      </c>
      <c r="AM318" t="s">
        <v>1990</v>
      </c>
      <c r="AN318">
        <v>346.24200000000002</v>
      </c>
      <c r="AO318">
        <v>-19.990400000000001</v>
      </c>
      <c r="AP318">
        <v>-6921.26</v>
      </c>
      <c r="AQ318">
        <f t="shared" si="57"/>
        <v>19.990400000000001</v>
      </c>
      <c r="AR318" s="7">
        <f t="shared" si="58"/>
        <v>6.9212600000000002</v>
      </c>
    </row>
    <row r="319" spans="4:44" x14ac:dyDescent="0.35">
      <c r="D319" t="s">
        <v>1293</v>
      </c>
      <c r="E319">
        <v>346.44799999999998</v>
      </c>
      <c r="F319">
        <v>-19.984999999999999</v>
      </c>
      <c r="G319">
        <v>-6923.78</v>
      </c>
      <c r="H319">
        <f t="shared" si="54"/>
        <v>19.984999999999999</v>
      </c>
      <c r="I319" s="7">
        <f t="shared" si="59"/>
        <v>6.9237799999999998</v>
      </c>
      <c r="U319" t="s">
        <v>374</v>
      </c>
      <c r="V319">
        <v>346.28500000000003</v>
      </c>
      <c r="W319">
        <v>-19.988800000000001</v>
      </c>
      <c r="X319">
        <v>-6921.56</v>
      </c>
      <c r="Y319">
        <f t="shared" si="55"/>
        <v>19.988800000000001</v>
      </c>
      <c r="Z319" s="7">
        <f t="shared" si="56"/>
        <v>6.9215600000000004</v>
      </c>
      <c r="AM319" t="s">
        <v>1991</v>
      </c>
      <c r="AN319">
        <v>346.24200000000002</v>
      </c>
      <c r="AO319">
        <v>-19.990400000000001</v>
      </c>
      <c r="AP319">
        <v>-6921.26</v>
      </c>
      <c r="AQ319">
        <f t="shared" si="57"/>
        <v>19.990400000000001</v>
      </c>
      <c r="AR319" s="7">
        <f t="shared" si="58"/>
        <v>6.9212600000000002</v>
      </c>
    </row>
    <row r="320" spans="4:44" x14ac:dyDescent="0.35">
      <c r="D320" t="s">
        <v>1294</v>
      </c>
      <c r="E320">
        <v>346.452</v>
      </c>
      <c r="F320">
        <v>-19.9895</v>
      </c>
      <c r="G320">
        <v>-6925.24</v>
      </c>
      <c r="H320">
        <f t="shared" si="54"/>
        <v>19.9895</v>
      </c>
      <c r="I320" s="7">
        <f t="shared" si="59"/>
        <v>6.9252399999999996</v>
      </c>
      <c r="U320" t="s">
        <v>375</v>
      </c>
      <c r="V320">
        <v>346.28800000000001</v>
      </c>
      <c r="W320">
        <v>-19.9878</v>
      </c>
      <c r="X320">
        <v>-6921.4</v>
      </c>
      <c r="Y320">
        <f t="shared" si="55"/>
        <v>19.9878</v>
      </c>
      <c r="Z320" s="7">
        <f t="shared" si="56"/>
        <v>6.9213999999999993</v>
      </c>
      <c r="AM320" t="s">
        <v>1992</v>
      </c>
      <c r="AN320">
        <v>346.24599999999998</v>
      </c>
      <c r="AO320">
        <v>-19.9924</v>
      </c>
      <c r="AP320">
        <v>-6922.08</v>
      </c>
      <c r="AQ320">
        <f t="shared" si="57"/>
        <v>19.9924</v>
      </c>
      <c r="AR320" s="7">
        <f t="shared" si="58"/>
        <v>6.9220800000000002</v>
      </c>
    </row>
    <row r="321" spans="4:44" x14ac:dyDescent="0.35">
      <c r="D321" t="s">
        <v>1295</v>
      </c>
      <c r="E321">
        <v>346.452</v>
      </c>
      <c r="F321">
        <v>-19.9895</v>
      </c>
      <c r="G321">
        <v>-6925.24</v>
      </c>
      <c r="H321">
        <f t="shared" si="54"/>
        <v>19.9895</v>
      </c>
      <c r="I321" s="7">
        <f t="shared" si="59"/>
        <v>6.9252399999999996</v>
      </c>
      <c r="U321" t="s">
        <v>376</v>
      </c>
      <c r="V321">
        <v>346.28800000000001</v>
      </c>
      <c r="W321">
        <v>-19.9878</v>
      </c>
      <c r="X321">
        <v>-6921.4</v>
      </c>
      <c r="Y321">
        <f t="shared" si="55"/>
        <v>19.9878</v>
      </c>
      <c r="Z321" s="7">
        <f t="shared" si="56"/>
        <v>6.9213999999999993</v>
      </c>
      <c r="AM321" t="s">
        <v>1993</v>
      </c>
      <c r="AN321">
        <v>346.24599999999998</v>
      </c>
      <c r="AO321">
        <v>-19.9924</v>
      </c>
      <c r="AP321">
        <v>-6922.08</v>
      </c>
      <c r="AQ321">
        <f t="shared" si="57"/>
        <v>19.9924</v>
      </c>
      <c r="AR321" s="7">
        <f t="shared" si="58"/>
        <v>6.9220800000000002</v>
      </c>
    </row>
    <row r="322" spans="4:44" x14ac:dyDescent="0.35">
      <c r="D322" t="s">
        <v>1296</v>
      </c>
      <c r="E322">
        <v>346.45600000000002</v>
      </c>
      <c r="F322">
        <v>-19.985299999999999</v>
      </c>
      <c r="G322">
        <v>-6923.99</v>
      </c>
      <c r="H322">
        <f t="shared" si="54"/>
        <v>19.985299999999999</v>
      </c>
      <c r="I322" s="7">
        <f t="shared" si="59"/>
        <v>6.9239899999999999</v>
      </c>
      <c r="U322" t="s">
        <v>377</v>
      </c>
      <c r="V322">
        <v>346.291</v>
      </c>
      <c r="W322">
        <v>-19.986899999999999</v>
      </c>
      <c r="X322">
        <v>-6921.14</v>
      </c>
      <c r="Y322">
        <f t="shared" si="55"/>
        <v>19.986899999999999</v>
      </c>
      <c r="Z322" s="7">
        <f t="shared" si="56"/>
        <v>6.9211400000000003</v>
      </c>
      <c r="AM322" t="s">
        <v>1994</v>
      </c>
      <c r="AN322">
        <v>346.25099999999998</v>
      </c>
      <c r="AO322">
        <v>-19.991399999999999</v>
      </c>
      <c r="AP322">
        <v>-6921.7</v>
      </c>
      <c r="AQ322">
        <f t="shared" si="57"/>
        <v>19.991399999999999</v>
      </c>
      <c r="AR322" s="7">
        <f t="shared" si="58"/>
        <v>6.9216999999999995</v>
      </c>
    </row>
    <row r="323" spans="4:44" x14ac:dyDescent="0.35">
      <c r="D323" t="s">
        <v>1297</v>
      </c>
      <c r="E323">
        <v>346.45600000000002</v>
      </c>
      <c r="F323">
        <v>-19.985299999999999</v>
      </c>
      <c r="G323">
        <v>-6923.99</v>
      </c>
      <c r="H323">
        <f t="shared" ref="H323:H386" si="60">ABS(F323)</f>
        <v>19.985299999999999</v>
      </c>
      <c r="I323" s="7">
        <f t="shared" si="59"/>
        <v>6.9239899999999999</v>
      </c>
      <c r="U323" t="s">
        <v>378</v>
      </c>
      <c r="V323">
        <v>346.291</v>
      </c>
      <c r="W323">
        <v>-19.986899999999999</v>
      </c>
      <c r="X323">
        <v>-6921.14</v>
      </c>
      <c r="Y323">
        <f t="shared" ref="Y323:Y386" si="61">ABS(W323)</f>
        <v>19.986899999999999</v>
      </c>
      <c r="Z323" s="7">
        <f t="shared" ref="Z323:Z386" si="62">ABS(X323/1000)</f>
        <v>6.9211400000000003</v>
      </c>
      <c r="AM323" t="s">
        <v>1995</v>
      </c>
      <c r="AN323">
        <v>346.25099999999998</v>
      </c>
      <c r="AO323">
        <v>-19.991399999999999</v>
      </c>
      <c r="AP323">
        <v>-6921.7</v>
      </c>
      <c r="AQ323">
        <f t="shared" ref="AQ323:AQ386" si="63">ABS(AO323)</f>
        <v>19.991399999999999</v>
      </c>
      <c r="AR323" s="7">
        <f t="shared" ref="AR323:AR386" si="64">ABS(AP323/1000)</f>
        <v>6.9216999999999995</v>
      </c>
    </row>
    <row r="324" spans="4:44" x14ac:dyDescent="0.35">
      <c r="D324" t="s">
        <v>1298</v>
      </c>
      <c r="E324">
        <v>346.459</v>
      </c>
      <c r="F324">
        <v>-19.985399999999998</v>
      </c>
      <c r="G324">
        <v>-6924.07</v>
      </c>
      <c r="H324">
        <f t="shared" si="60"/>
        <v>19.985399999999998</v>
      </c>
      <c r="I324" s="7">
        <f t="shared" ref="I324:I387" si="65">ABS(G324/1000)</f>
        <v>6.9240699999999995</v>
      </c>
      <c r="U324" t="s">
        <v>379</v>
      </c>
      <c r="V324">
        <v>346.29599999999999</v>
      </c>
      <c r="W324">
        <v>-19.9893</v>
      </c>
      <c r="X324">
        <v>-6922.03</v>
      </c>
      <c r="Y324">
        <f t="shared" si="61"/>
        <v>19.9893</v>
      </c>
      <c r="Z324" s="7">
        <f t="shared" si="62"/>
        <v>6.9220299999999995</v>
      </c>
      <c r="AM324" t="s">
        <v>1996</v>
      </c>
      <c r="AN324">
        <v>346.25400000000002</v>
      </c>
      <c r="AO324">
        <v>-19.993300000000001</v>
      </c>
      <c r="AP324">
        <v>-6922.79</v>
      </c>
      <c r="AQ324">
        <f t="shared" si="63"/>
        <v>19.993300000000001</v>
      </c>
      <c r="AR324" s="7">
        <f t="shared" si="64"/>
        <v>6.92279</v>
      </c>
    </row>
    <row r="325" spans="4:44" x14ac:dyDescent="0.35">
      <c r="D325" t="s">
        <v>1299</v>
      </c>
      <c r="E325">
        <v>346.459</v>
      </c>
      <c r="F325">
        <v>-19.985399999999998</v>
      </c>
      <c r="G325">
        <v>-6924.07</v>
      </c>
      <c r="H325">
        <f t="shared" si="60"/>
        <v>19.985399999999998</v>
      </c>
      <c r="I325" s="7">
        <f t="shared" si="65"/>
        <v>6.9240699999999995</v>
      </c>
      <c r="U325" t="s">
        <v>380</v>
      </c>
      <c r="V325">
        <v>346.29599999999999</v>
      </c>
      <c r="W325">
        <v>-19.9893</v>
      </c>
      <c r="X325">
        <v>-6922.03</v>
      </c>
      <c r="Y325">
        <f t="shared" si="61"/>
        <v>19.9893</v>
      </c>
      <c r="Z325" s="7">
        <f t="shared" si="62"/>
        <v>6.9220299999999995</v>
      </c>
      <c r="AM325" t="s">
        <v>1997</v>
      </c>
      <c r="AN325">
        <v>346.25400000000002</v>
      </c>
      <c r="AO325">
        <v>-19.993300000000001</v>
      </c>
      <c r="AP325">
        <v>-6922.79</v>
      </c>
      <c r="AQ325">
        <f t="shared" si="63"/>
        <v>19.993300000000001</v>
      </c>
      <c r="AR325" s="7">
        <f t="shared" si="64"/>
        <v>6.92279</v>
      </c>
    </row>
    <row r="326" spans="4:44" x14ac:dyDescent="0.35">
      <c r="D326" t="s">
        <v>1300</v>
      </c>
      <c r="E326">
        <v>346.464</v>
      </c>
      <c r="F326">
        <v>-19.984400000000001</v>
      </c>
      <c r="G326">
        <v>-6923.83</v>
      </c>
      <c r="H326">
        <f t="shared" si="60"/>
        <v>19.984400000000001</v>
      </c>
      <c r="I326" s="7">
        <f t="shared" si="65"/>
        <v>6.9238299999999997</v>
      </c>
      <c r="U326" t="s">
        <v>381</v>
      </c>
      <c r="V326">
        <v>346.29899999999998</v>
      </c>
      <c r="W326">
        <v>-19.9892</v>
      </c>
      <c r="X326">
        <v>-6922.1</v>
      </c>
      <c r="Y326">
        <f t="shared" si="61"/>
        <v>19.9892</v>
      </c>
      <c r="Z326" s="7">
        <f t="shared" si="62"/>
        <v>6.9221000000000004</v>
      </c>
      <c r="AM326" t="s">
        <v>1998</v>
      </c>
      <c r="AN326">
        <v>346.25799999999998</v>
      </c>
      <c r="AO326">
        <v>-19.992799999999999</v>
      </c>
      <c r="AP326">
        <v>-6922.52</v>
      </c>
      <c r="AQ326">
        <f t="shared" si="63"/>
        <v>19.992799999999999</v>
      </c>
      <c r="AR326" s="7">
        <f t="shared" si="64"/>
        <v>6.9225200000000005</v>
      </c>
    </row>
    <row r="327" spans="4:44" x14ac:dyDescent="0.35">
      <c r="D327" t="s">
        <v>1301</v>
      </c>
      <c r="E327">
        <v>346.464</v>
      </c>
      <c r="F327">
        <v>-19.984400000000001</v>
      </c>
      <c r="G327">
        <v>-6923.83</v>
      </c>
      <c r="H327">
        <f t="shared" si="60"/>
        <v>19.984400000000001</v>
      </c>
      <c r="I327" s="7">
        <f t="shared" si="65"/>
        <v>6.9238299999999997</v>
      </c>
      <c r="U327" t="s">
        <v>382</v>
      </c>
      <c r="V327">
        <v>346.29899999999998</v>
      </c>
      <c r="W327">
        <v>-19.9892</v>
      </c>
      <c r="X327">
        <v>-6922.1</v>
      </c>
      <c r="Y327">
        <f t="shared" si="61"/>
        <v>19.9892</v>
      </c>
      <c r="Z327" s="7">
        <f t="shared" si="62"/>
        <v>6.9221000000000004</v>
      </c>
      <c r="AM327" t="s">
        <v>1999</v>
      </c>
      <c r="AN327">
        <v>346.25799999999998</v>
      </c>
      <c r="AO327">
        <v>-19.992799999999999</v>
      </c>
      <c r="AP327">
        <v>-6922.52</v>
      </c>
      <c r="AQ327">
        <f t="shared" si="63"/>
        <v>19.992799999999999</v>
      </c>
      <c r="AR327" s="7">
        <f t="shared" si="64"/>
        <v>6.9225200000000005</v>
      </c>
    </row>
    <row r="328" spans="4:44" x14ac:dyDescent="0.35">
      <c r="D328" t="s">
        <v>1302</v>
      </c>
      <c r="E328">
        <v>346.47</v>
      </c>
      <c r="F328">
        <v>-19.985900000000001</v>
      </c>
      <c r="G328">
        <v>-6924.41</v>
      </c>
      <c r="H328">
        <f t="shared" si="60"/>
        <v>19.985900000000001</v>
      </c>
      <c r="I328" s="7">
        <f t="shared" si="65"/>
        <v>6.92441</v>
      </c>
      <c r="U328" t="s">
        <v>383</v>
      </c>
      <c r="V328">
        <v>346.303</v>
      </c>
      <c r="W328">
        <v>-19.988</v>
      </c>
      <c r="X328">
        <v>-6921.69</v>
      </c>
      <c r="Y328">
        <f t="shared" si="61"/>
        <v>19.988</v>
      </c>
      <c r="Z328" s="7">
        <f t="shared" si="62"/>
        <v>6.9216899999999999</v>
      </c>
      <c r="AM328" t="s">
        <v>2000</v>
      </c>
      <c r="AN328">
        <v>346.26100000000002</v>
      </c>
      <c r="AO328">
        <v>-19.992000000000001</v>
      </c>
      <c r="AP328">
        <v>-6922.28</v>
      </c>
      <c r="AQ328">
        <f t="shared" si="63"/>
        <v>19.992000000000001</v>
      </c>
      <c r="AR328" s="7">
        <f t="shared" si="64"/>
        <v>6.9222799999999998</v>
      </c>
    </row>
    <row r="329" spans="4:44" x14ac:dyDescent="0.35">
      <c r="D329" t="s">
        <v>1303</v>
      </c>
      <c r="E329">
        <v>346.47</v>
      </c>
      <c r="F329">
        <v>-19.985900000000001</v>
      </c>
      <c r="G329">
        <v>-6924.41</v>
      </c>
      <c r="H329">
        <f t="shared" si="60"/>
        <v>19.985900000000001</v>
      </c>
      <c r="I329" s="7">
        <f t="shared" si="65"/>
        <v>6.92441</v>
      </c>
      <c r="U329" t="s">
        <v>384</v>
      </c>
      <c r="V329">
        <v>346.303</v>
      </c>
      <c r="W329">
        <v>-19.988</v>
      </c>
      <c r="X329">
        <v>-6921.69</v>
      </c>
      <c r="Y329">
        <f t="shared" si="61"/>
        <v>19.988</v>
      </c>
      <c r="Z329" s="7">
        <f t="shared" si="62"/>
        <v>6.9216899999999999</v>
      </c>
      <c r="AM329" t="s">
        <v>2001</v>
      </c>
      <c r="AN329">
        <v>346.26100000000002</v>
      </c>
      <c r="AO329">
        <v>-19.992000000000001</v>
      </c>
      <c r="AP329">
        <v>-6922.28</v>
      </c>
      <c r="AQ329">
        <f t="shared" si="63"/>
        <v>19.992000000000001</v>
      </c>
      <c r="AR329" s="7">
        <f t="shared" si="64"/>
        <v>6.9222799999999998</v>
      </c>
    </row>
    <row r="330" spans="4:44" x14ac:dyDescent="0.35">
      <c r="D330" t="s">
        <v>1304</v>
      </c>
      <c r="E330">
        <v>346.47300000000001</v>
      </c>
      <c r="F330">
        <v>-19.9864</v>
      </c>
      <c r="G330">
        <v>-6924.67</v>
      </c>
      <c r="H330">
        <f t="shared" si="60"/>
        <v>19.9864</v>
      </c>
      <c r="I330" s="7">
        <f t="shared" si="65"/>
        <v>6.9246699999999999</v>
      </c>
      <c r="U330" t="s">
        <v>385</v>
      </c>
      <c r="V330">
        <v>346.30500000000001</v>
      </c>
      <c r="W330">
        <v>-19.986499999999999</v>
      </c>
      <c r="X330">
        <v>-6921.46</v>
      </c>
      <c r="Y330">
        <f t="shared" si="61"/>
        <v>19.986499999999999</v>
      </c>
      <c r="Z330" s="7">
        <f t="shared" si="62"/>
        <v>6.9214599999999997</v>
      </c>
      <c r="AM330" t="s">
        <v>2002</v>
      </c>
      <c r="AN330">
        <v>346.26499999999999</v>
      </c>
      <c r="AO330">
        <v>-19.992599999999999</v>
      </c>
      <c r="AP330">
        <v>-6922.55</v>
      </c>
      <c r="AQ330">
        <f t="shared" si="63"/>
        <v>19.992599999999999</v>
      </c>
      <c r="AR330" s="7">
        <f t="shared" si="64"/>
        <v>6.9225500000000002</v>
      </c>
    </row>
    <row r="331" spans="4:44" x14ac:dyDescent="0.35">
      <c r="D331" t="s">
        <v>1305</v>
      </c>
      <c r="E331">
        <v>346.47300000000001</v>
      </c>
      <c r="F331">
        <v>-19.9864</v>
      </c>
      <c r="G331">
        <v>-6924.67</v>
      </c>
      <c r="H331">
        <f t="shared" si="60"/>
        <v>19.9864</v>
      </c>
      <c r="I331" s="7">
        <f t="shared" si="65"/>
        <v>6.9246699999999999</v>
      </c>
      <c r="U331" t="s">
        <v>386</v>
      </c>
      <c r="V331">
        <v>346.30500000000001</v>
      </c>
      <c r="W331">
        <v>-19.986499999999999</v>
      </c>
      <c r="X331">
        <v>-6921.46</v>
      </c>
      <c r="Y331">
        <f t="shared" si="61"/>
        <v>19.986499999999999</v>
      </c>
      <c r="Z331" s="7">
        <f t="shared" si="62"/>
        <v>6.9214599999999997</v>
      </c>
      <c r="AM331" t="s">
        <v>2003</v>
      </c>
      <c r="AN331">
        <v>346.26499999999999</v>
      </c>
      <c r="AO331">
        <v>-19.992599999999999</v>
      </c>
      <c r="AP331">
        <v>-6922.55</v>
      </c>
      <c r="AQ331">
        <f t="shared" si="63"/>
        <v>19.992599999999999</v>
      </c>
      <c r="AR331" s="7">
        <f t="shared" si="64"/>
        <v>6.9225500000000002</v>
      </c>
    </row>
    <row r="332" spans="4:44" x14ac:dyDescent="0.35">
      <c r="D332" t="s">
        <v>1306</v>
      </c>
      <c r="E332">
        <v>346.47699999999998</v>
      </c>
      <c r="F332">
        <v>-19.986699999999999</v>
      </c>
      <c r="G332">
        <v>-6924.8</v>
      </c>
      <c r="H332">
        <f t="shared" si="60"/>
        <v>19.986699999999999</v>
      </c>
      <c r="I332" s="7">
        <f t="shared" si="65"/>
        <v>6.9248000000000003</v>
      </c>
      <c r="U332" t="s">
        <v>387</v>
      </c>
      <c r="V332">
        <v>346.30799999999999</v>
      </c>
      <c r="W332">
        <v>-19.987300000000001</v>
      </c>
      <c r="X332">
        <v>-6921.61</v>
      </c>
      <c r="Y332">
        <f t="shared" si="61"/>
        <v>19.987300000000001</v>
      </c>
      <c r="Z332" s="7">
        <f t="shared" si="62"/>
        <v>6.9216099999999994</v>
      </c>
      <c r="AM332" t="s">
        <v>2004</v>
      </c>
      <c r="AN332">
        <v>346.26900000000001</v>
      </c>
      <c r="AO332">
        <v>-19.9908</v>
      </c>
      <c r="AP332">
        <v>-6922.06</v>
      </c>
      <c r="AQ332">
        <f t="shared" si="63"/>
        <v>19.9908</v>
      </c>
      <c r="AR332" s="7">
        <f t="shared" si="64"/>
        <v>6.9220600000000001</v>
      </c>
    </row>
    <row r="333" spans="4:44" x14ac:dyDescent="0.35">
      <c r="D333" t="s">
        <v>1307</v>
      </c>
      <c r="E333">
        <v>346.47699999999998</v>
      </c>
      <c r="F333">
        <v>-19.986699999999999</v>
      </c>
      <c r="G333">
        <v>-6924.8</v>
      </c>
      <c r="H333">
        <f t="shared" si="60"/>
        <v>19.986699999999999</v>
      </c>
      <c r="I333" s="7">
        <f t="shared" si="65"/>
        <v>6.9248000000000003</v>
      </c>
      <c r="U333" t="s">
        <v>388</v>
      </c>
      <c r="V333">
        <v>346.30799999999999</v>
      </c>
      <c r="W333">
        <v>-19.987300000000001</v>
      </c>
      <c r="X333">
        <v>-6921.61</v>
      </c>
      <c r="Y333">
        <f t="shared" si="61"/>
        <v>19.987300000000001</v>
      </c>
      <c r="Z333" s="7">
        <f t="shared" si="62"/>
        <v>6.9216099999999994</v>
      </c>
      <c r="AM333" t="s">
        <v>2005</v>
      </c>
      <c r="AN333">
        <v>346.26900000000001</v>
      </c>
      <c r="AO333">
        <v>-19.9908</v>
      </c>
      <c r="AP333">
        <v>-6922.06</v>
      </c>
      <c r="AQ333">
        <f t="shared" si="63"/>
        <v>19.9908</v>
      </c>
      <c r="AR333" s="7">
        <f t="shared" si="64"/>
        <v>6.9220600000000001</v>
      </c>
    </row>
    <row r="334" spans="4:44" x14ac:dyDescent="0.35">
      <c r="D334" t="s">
        <v>1308</v>
      </c>
      <c r="E334">
        <v>346.48</v>
      </c>
      <c r="F334">
        <v>-19.986999999999998</v>
      </c>
      <c r="G334">
        <v>-6924.86</v>
      </c>
      <c r="H334">
        <f t="shared" si="60"/>
        <v>19.986999999999998</v>
      </c>
      <c r="I334" s="7">
        <f t="shared" si="65"/>
        <v>6.9248599999999998</v>
      </c>
      <c r="U334" t="s">
        <v>389</v>
      </c>
      <c r="V334">
        <v>346.31200000000001</v>
      </c>
      <c r="W334">
        <v>-19.989899999999999</v>
      </c>
      <c r="X334">
        <v>-6922.75</v>
      </c>
      <c r="Y334">
        <f t="shared" si="61"/>
        <v>19.989899999999999</v>
      </c>
      <c r="Z334" s="7">
        <f t="shared" si="62"/>
        <v>6.9227499999999997</v>
      </c>
      <c r="AM334" t="s">
        <v>2006</v>
      </c>
      <c r="AN334">
        <v>346.27199999999999</v>
      </c>
      <c r="AO334">
        <v>-19.992799999999999</v>
      </c>
      <c r="AP334">
        <v>-6922.88</v>
      </c>
      <c r="AQ334">
        <f t="shared" si="63"/>
        <v>19.992799999999999</v>
      </c>
      <c r="AR334" s="7">
        <f t="shared" si="64"/>
        <v>6.9228800000000001</v>
      </c>
    </row>
    <row r="335" spans="4:44" x14ac:dyDescent="0.35">
      <c r="D335" t="s">
        <v>1309</v>
      </c>
      <c r="E335">
        <v>346.48</v>
      </c>
      <c r="F335">
        <v>-19.986999999999998</v>
      </c>
      <c r="G335">
        <v>-6924.86</v>
      </c>
      <c r="H335">
        <f t="shared" si="60"/>
        <v>19.986999999999998</v>
      </c>
      <c r="I335" s="7">
        <f t="shared" si="65"/>
        <v>6.9248599999999998</v>
      </c>
      <c r="U335" t="s">
        <v>390</v>
      </c>
      <c r="V335">
        <v>346.31200000000001</v>
      </c>
      <c r="W335">
        <v>-19.989899999999999</v>
      </c>
      <c r="X335">
        <v>-6922.75</v>
      </c>
      <c r="Y335">
        <f t="shared" si="61"/>
        <v>19.989899999999999</v>
      </c>
      <c r="Z335" s="7">
        <f t="shared" si="62"/>
        <v>6.9227499999999997</v>
      </c>
      <c r="AM335" t="s">
        <v>2007</v>
      </c>
      <c r="AN335">
        <v>346.27199999999999</v>
      </c>
      <c r="AO335">
        <v>-19.992799999999999</v>
      </c>
      <c r="AP335">
        <v>-6922.88</v>
      </c>
      <c r="AQ335">
        <f t="shared" si="63"/>
        <v>19.992799999999999</v>
      </c>
      <c r="AR335" s="7">
        <f t="shared" si="64"/>
        <v>6.9228800000000001</v>
      </c>
    </row>
    <row r="336" spans="4:44" x14ac:dyDescent="0.35">
      <c r="D336" t="s">
        <v>1310</v>
      </c>
      <c r="E336">
        <v>346.48399999999998</v>
      </c>
      <c r="F336">
        <v>-19.986799999999999</v>
      </c>
      <c r="G336">
        <v>-6924.89</v>
      </c>
      <c r="H336">
        <f t="shared" si="60"/>
        <v>19.986799999999999</v>
      </c>
      <c r="I336" s="7">
        <f t="shared" si="65"/>
        <v>6.9248900000000004</v>
      </c>
      <c r="U336" t="s">
        <v>391</v>
      </c>
      <c r="V336">
        <v>346.315</v>
      </c>
      <c r="W336">
        <v>-19.987300000000001</v>
      </c>
      <c r="X336">
        <v>-6921.8</v>
      </c>
      <c r="Y336">
        <f t="shared" si="61"/>
        <v>19.987300000000001</v>
      </c>
      <c r="Z336" s="7">
        <f t="shared" si="62"/>
        <v>6.9218000000000002</v>
      </c>
      <c r="AM336" t="s">
        <v>2008</v>
      </c>
      <c r="AN336">
        <v>346.27600000000001</v>
      </c>
      <c r="AO336">
        <v>-19.993500000000001</v>
      </c>
      <c r="AP336">
        <v>-6923.06</v>
      </c>
      <c r="AQ336">
        <f t="shared" si="63"/>
        <v>19.993500000000001</v>
      </c>
      <c r="AR336" s="7">
        <f t="shared" si="64"/>
        <v>6.9230600000000004</v>
      </c>
    </row>
    <row r="337" spans="4:44" x14ac:dyDescent="0.35">
      <c r="D337" t="s">
        <v>1311</v>
      </c>
      <c r="E337">
        <v>346.48399999999998</v>
      </c>
      <c r="F337">
        <v>-19.986799999999999</v>
      </c>
      <c r="G337">
        <v>-6924.89</v>
      </c>
      <c r="H337">
        <f t="shared" si="60"/>
        <v>19.986799999999999</v>
      </c>
      <c r="I337" s="7">
        <f t="shared" si="65"/>
        <v>6.9248900000000004</v>
      </c>
      <c r="U337" t="s">
        <v>392</v>
      </c>
      <c r="V337">
        <v>346.315</v>
      </c>
      <c r="W337">
        <v>-19.987300000000001</v>
      </c>
      <c r="X337">
        <v>-6921.8</v>
      </c>
      <c r="Y337">
        <f t="shared" si="61"/>
        <v>19.987300000000001</v>
      </c>
      <c r="Z337" s="7">
        <f t="shared" si="62"/>
        <v>6.9218000000000002</v>
      </c>
      <c r="AM337" t="s">
        <v>2009</v>
      </c>
      <c r="AN337">
        <v>346.27600000000001</v>
      </c>
      <c r="AO337">
        <v>-19.993500000000001</v>
      </c>
      <c r="AP337">
        <v>-6923.06</v>
      </c>
      <c r="AQ337">
        <f t="shared" si="63"/>
        <v>19.993500000000001</v>
      </c>
      <c r="AR337" s="7">
        <f t="shared" si="64"/>
        <v>6.9230600000000004</v>
      </c>
    </row>
    <row r="338" spans="4:44" x14ac:dyDescent="0.35">
      <c r="D338" t="s">
        <v>1312</v>
      </c>
      <c r="E338">
        <v>346.49</v>
      </c>
      <c r="F338">
        <v>-19.985600000000002</v>
      </c>
      <c r="G338">
        <v>-6924.64</v>
      </c>
      <c r="H338">
        <f t="shared" si="60"/>
        <v>19.985600000000002</v>
      </c>
      <c r="I338" s="7">
        <f t="shared" si="65"/>
        <v>6.9246400000000001</v>
      </c>
      <c r="U338" t="s">
        <v>393</v>
      </c>
      <c r="V338">
        <v>346.31799999999998</v>
      </c>
      <c r="W338">
        <v>-19.988</v>
      </c>
      <c r="X338">
        <v>-6922.21</v>
      </c>
      <c r="Y338">
        <f t="shared" si="61"/>
        <v>19.988</v>
      </c>
      <c r="Z338" s="7">
        <f t="shared" si="62"/>
        <v>6.9222099999999998</v>
      </c>
      <c r="AM338" t="s">
        <v>2010</v>
      </c>
      <c r="AN338">
        <v>346.279</v>
      </c>
      <c r="AO338">
        <v>-19.993300000000001</v>
      </c>
      <c r="AP338">
        <v>-6923.22</v>
      </c>
      <c r="AQ338">
        <f t="shared" si="63"/>
        <v>19.993300000000001</v>
      </c>
      <c r="AR338" s="7">
        <f t="shared" si="64"/>
        <v>6.9232200000000006</v>
      </c>
    </row>
    <row r="339" spans="4:44" x14ac:dyDescent="0.35">
      <c r="D339" t="s">
        <v>1313</v>
      </c>
      <c r="E339">
        <v>346.49</v>
      </c>
      <c r="F339">
        <v>-19.985600000000002</v>
      </c>
      <c r="G339">
        <v>-6924.64</v>
      </c>
      <c r="H339">
        <f t="shared" si="60"/>
        <v>19.985600000000002</v>
      </c>
      <c r="I339" s="7">
        <f t="shared" si="65"/>
        <v>6.9246400000000001</v>
      </c>
      <c r="U339" t="s">
        <v>394</v>
      </c>
      <c r="V339">
        <v>346.31799999999998</v>
      </c>
      <c r="W339">
        <v>-19.988</v>
      </c>
      <c r="X339">
        <v>-6922.21</v>
      </c>
      <c r="Y339">
        <f t="shared" si="61"/>
        <v>19.988</v>
      </c>
      <c r="Z339" s="7">
        <f t="shared" si="62"/>
        <v>6.9222099999999998</v>
      </c>
      <c r="AM339" t="s">
        <v>2011</v>
      </c>
      <c r="AN339">
        <v>346.279</v>
      </c>
      <c r="AO339">
        <v>-19.993300000000001</v>
      </c>
      <c r="AP339">
        <v>-6923.22</v>
      </c>
      <c r="AQ339">
        <f t="shared" si="63"/>
        <v>19.993300000000001</v>
      </c>
      <c r="AR339" s="7">
        <f t="shared" si="64"/>
        <v>6.9232200000000006</v>
      </c>
    </row>
    <row r="340" spans="4:44" x14ac:dyDescent="0.35">
      <c r="D340" t="s">
        <v>1314</v>
      </c>
      <c r="E340">
        <v>346.49299999999999</v>
      </c>
      <c r="F340">
        <v>-19.985399999999998</v>
      </c>
      <c r="G340">
        <v>-6924.65</v>
      </c>
      <c r="H340">
        <f t="shared" si="60"/>
        <v>19.985399999999998</v>
      </c>
      <c r="I340" s="7">
        <f t="shared" si="65"/>
        <v>6.9246499999999997</v>
      </c>
      <c r="U340" t="s">
        <v>395</v>
      </c>
      <c r="V340">
        <v>346.32100000000003</v>
      </c>
      <c r="W340">
        <v>-19.988800000000001</v>
      </c>
      <c r="X340">
        <v>-6922.43</v>
      </c>
      <c r="Y340">
        <f t="shared" si="61"/>
        <v>19.988800000000001</v>
      </c>
      <c r="Z340" s="7">
        <f t="shared" si="62"/>
        <v>6.9224300000000003</v>
      </c>
      <c r="AM340" t="s">
        <v>2012</v>
      </c>
      <c r="AN340">
        <v>346.28300000000002</v>
      </c>
      <c r="AO340">
        <v>-19.9925</v>
      </c>
      <c r="AP340">
        <v>-6922.99</v>
      </c>
      <c r="AQ340">
        <f t="shared" si="63"/>
        <v>19.9925</v>
      </c>
      <c r="AR340" s="7">
        <f t="shared" si="64"/>
        <v>6.9229899999999995</v>
      </c>
    </row>
    <row r="341" spans="4:44" x14ac:dyDescent="0.35">
      <c r="D341" t="s">
        <v>1315</v>
      </c>
      <c r="E341">
        <v>346.49299999999999</v>
      </c>
      <c r="F341">
        <v>-19.985399999999998</v>
      </c>
      <c r="G341">
        <v>-6924.65</v>
      </c>
      <c r="H341">
        <f t="shared" si="60"/>
        <v>19.985399999999998</v>
      </c>
      <c r="I341" s="7">
        <f t="shared" si="65"/>
        <v>6.9246499999999997</v>
      </c>
      <c r="U341" t="s">
        <v>396</v>
      </c>
      <c r="V341">
        <v>346.32100000000003</v>
      </c>
      <c r="W341">
        <v>-19.988800000000001</v>
      </c>
      <c r="X341">
        <v>-6922.43</v>
      </c>
      <c r="Y341">
        <f t="shared" si="61"/>
        <v>19.988800000000001</v>
      </c>
      <c r="Z341" s="7">
        <f t="shared" si="62"/>
        <v>6.9224300000000003</v>
      </c>
      <c r="AM341" t="s">
        <v>2013</v>
      </c>
      <c r="AN341">
        <v>346.28300000000002</v>
      </c>
      <c r="AO341">
        <v>-19.9925</v>
      </c>
      <c r="AP341">
        <v>-6922.99</v>
      </c>
      <c r="AQ341">
        <f t="shared" si="63"/>
        <v>19.9925</v>
      </c>
      <c r="AR341" s="7">
        <f t="shared" si="64"/>
        <v>6.9229899999999995</v>
      </c>
    </row>
    <row r="342" spans="4:44" x14ac:dyDescent="0.35">
      <c r="D342" t="s">
        <v>1316</v>
      </c>
      <c r="E342">
        <v>346.49700000000001</v>
      </c>
      <c r="F342">
        <v>-19.985399999999998</v>
      </c>
      <c r="G342">
        <v>-6924.72</v>
      </c>
      <c r="H342">
        <f t="shared" si="60"/>
        <v>19.985399999999998</v>
      </c>
      <c r="I342" s="7">
        <f t="shared" si="65"/>
        <v>6.9247200000000007</v>
      </c>
      <c r="U342" t="s">
        <v>397</v>
      </c>
      <c r="V342">
        <v>346.32400000000001</v>
      </c>
      <c r="W342">
        <v>-19.988700000000001</v>
      </c>
      <c r="X342">
        <v>-6922.56</v>
      </c>
      <c r="Y342">
        <f t="shared" si="61"/>
        <v>19.988700000000001</v>
      </c>
      <c r="Z342" s="7">
        <f t="shared" si="62"/>
        <v>6.9225600000000007</v>
      </c>
      <c r="AM342" t="s">
        <v>2014</v>
      </c>
      <c r="AN342">
        <v>346.286</v>
      </c>
      <c r="AO342">
        <v>-19.992599999999999</v>
      </c>
      <c r="AP342">
        <v>-6922.99</v>
      </c>
      <c r="AQ342">
        <f t="shared" si="63"/>
        <v>19.992599999999999</v>
      </c>
      <c r="AR342" s="7">
        <f t="shared" si="64"/>
        <v>6.9229899999999995</v>
      </c>
    </row>
    <row r="343" spans="4:44" x14ac:dyDescent="0.35">
      <c r="D343" t="s">
        <v>1317</v>
      </c>
      <c r="E343">
        <v>346.49700000000001</v>
      </c>
      <c r="F343">
        <v>-19.985399999999998</v>
      </c>
      <c r="G343">
        <v>-6924.72</v>
      </c>
      <c r="H343">
        <f t="shared" si="60"/>
        <v>19.985399999999998</v>
      </c>
      <c r="I343" s="7">
        <f t="shared" si="65"/>
        <v>6.9247200000000007</v>
      </c>
      <c r="U343" t="s">
        <v>398</v>
      </c>
      <c r="V343">
        <v>346.32400000000001</v>
      </c>
      <c r="W343">
        <v>-19.988700000000001</v>
      </c>
      <c r="X343">
        <v>-6922.56</v>
      </c>
      <c r="Y343">
        <f t="shared" si="61"/>
        <v>19.988700000000001</v>
      </c>
      <c r="Z343" s="7">
        <f t="shared" si="62"/>
        <v>6.9225600000000007</v>
      </c>
      <c r="AM343" t="s">
        <v>2015</v>
      </c>
      <c r="AN343">
        <v>346.286</v>
      </c>
      <c r="AO343">
        <v>-19.992599999999999</v>
      </c>
      <c r="AP343">
        <v>-6922.99</v>
      </c>
      <c r="AQ343">
        <f t="shared" si="63"/>
        <v>19.992599999999999</v>
      </c>
      <c r="AR343" s="7">
        <f t="shared" si="64"/>
        <v>6.9229899999999995</v>
      </c>
    </row>
    <row r="344" spans="4:44" x14ac:dyDescent="0.35">
      <c r="D344" t="s">
        <v>1318</v>
      </c>
      <c r="E344">
        <v>346.50099999999998</v>
      </c>
      <c r="F344">
        <v>-19.9861</v>
      </c>
      <c r="G344">
        <v>-6924.92</v>
      </c>
      <c r="H344">
        <f t="shared" si="60"/>
        <v>19.9861</v>
      </c>
      <c r="I344" s="7">
        <f t="shared" si="65"/>
        <v>6.9249200000000002</v>
      </c>
      <c r="U344" t="s">
        <v>399</v>
      </c>
      <c r="V344">
        <v>346.32799999999997</v>
      </c>
      <c r="W344">
        <v>-19.990600000000001</v>
      </c>
      <c r="X344">
        <v>-6923.37</v>
      </c>
      <c r="Y344">
        <f t="shared" si="61"/>
        <v>19.990600000000001</v>
      </c>
      <c r="Z344" s="7">
        <f t="shared" si="62"/>
        <v>6.9233700000000002</v>
      </c>
      <c r="AM344" t="s">
        <v>2016</v>
      </c>
      <c r="AN344">
        <v>346.29</v>
      </c>
      <c r="AO344">
        <v>-19.992599999999999</v>
      </c>
      <c r="AP344">
        <v>-6923.13</v>
      </c>
      <c r="AQ344">
        <f t="shared" si="63"/>
        <v>19.992599999999999</v>
      </c>
      <c r="AR344" s="7">
        <f t="shared" si="64"/>
        <v>6.9231300000000005</v>
      </c>
    </row>
    <row r="345" spans="4:44" x14ac:dyDescent="0.35">
      <c r="D345" t="s">
        <v>1319</v>
      </c>
      <c r="E345">
        <v>346.50099999999998</v>
      </c>
      <c r="F345">
        <v>-19.9861</v>
      </c>
      <c r="G345">
        <v>-6924.92</v>
      </c>
      <c r="H345">
        <f t="shared" si="60"/>
        <v>19.9861</v>
      </c>
      <c r="I345" s="7">
        <f t="shared" si="65"/>
        <v>6.9249200000000002</v>
      </c>
      <c r="U345" t="s">
        <v>400</v>
      </c>
      <c r="V345">
        <v>346.32799999999997</v>
      </c>
      <c r="W345">
        <v>-19.990600000000001</v>
      </c>
      <c r="X345">
        <v>-6923.37</v>
      </c>
      <c r="Y345">
        <f t="shared" si="61"/>
        <v>19.990600000000001</v>
      </c>
      <c r="Z345" s="7">
        <f t="shared" si="62"/>
        <v>6.9233700000000002</v>
      </c>
      <c r="AM345" t="s">
        <v>2017</v>
      </c>
      <c r="AN345">
        <v>346.29</v>
      </c>
      <c r="AO345">
        <v>-19.992599999999999</v>
      </c>
      <c r="AP345">
        <v>-6923.13</v>
      </c>
      <c r="AQ345">
        <f t="shared" si="63"/>
        <v>19.992599999999999</v>
      </c>
      <c r="AR345" s="7">
        <f t="shared" si="64"/>
        <v>6.9231300000000005</v>
      </c>
    </row>
    <row r="346" spans="4:44" x14ac:dyDescent="0.35">
      <c r="D346" t="s">
        <v>1320</v>
      </c>
      <c r="E346">
        <v>346.505</v>
      </c>
      <c r="F346">
        <v>-19.985900000000001</v>
      </c>
      <c r="G346">
        <v>-6924.96</v>
      </c>
      <c r="H346">
        <f t="shared" si="60"/>
        <v>19.985900000000001</v>
      </c>
      <c r="I346" s="7">
        <f t="shared" si="65"/>
        <v>6.9249600000000004</v>
      </c>
      <c r="U346" t="s">
        <v>401</v>
      </c>
      <c r="V346">
        <v>346.33</v>
      </c>
      <c r="W346">
        <v>-19.988900000000001</v>
      </c>
      <c r="X346">
        <v>-6922.65</v>
      </c>
      <c r="Y346">
        <f t="shared" si="61"/>
        <v>19.988900000000001</v>
      </c>
      <c r="Z346" s="7">
        <f t="shared" si="62"/>
        <v>6.92265</v>
      </c>
      <c r="AM346" t="s">
        <v>2018</v>
      </c>
      <c r="AN346">
        <v>346.29399999999998</v>
      </c>
      <c r="AO346">
        <v>-19.993500000000001</v>
      </c>
      <c r="AP346">
        <v>-6923.51</v>
      </c>
      <c r="AQ346">
        <f t="shared" si="63"/>
        <v>19.993500000000001</v>
      </c>
      <c r="AR346" s="7">
        <f t="shared" si="64"/>
        <v>6.9235100000000003</v>
      </c>
    </row>
    <row r="347" spans="4:44" x14ac:dyDescent="0.35">
      <c r="D347" t="s">
        <v>1321</v>
      </c>
      <c r="E347">
        <v>346.505</v>
      </c>
      <c r="F347">
        <v>-19.985900000000001</v>
      </c>
      <c r="G347">
        <v>-6924.96</v>
      </c>
      <c r="H347">
        <f t="shared" si="60"/>
        <v>19.985900000000001</v>
      </c>
      <c r="I347" s="7">
        <f t="shared" si="65"/>
        <v>6.9249600000000004</v>
      </c>
      <c r="U347" t="s">
        <v>402</v>
      </c>
      <c r="V347">
        <v>346.33</v>
      </c>
      <c r="W347">
        <v>-19.988900000000001</v>
      </c>
      <c r="X347">
        <v>-6922.65</v>
      </c>
      <c r="Y347">
        <f t="shared" si="61"/>
        <v>19.988900000000001</v>
      </c>
      <c r="Z347" s="7">
        <f t="shared" si="62"/>
        <v>6.92265</v>
      </c>
      <c r="AM347" t="s">
        <v>2019</v>
      </c>
      <c r="AN347">
        <v>346.29399999999998</v>
      </c>
      <c r="AO347">
        <v>-19.993500000000001</v>
      </c>
      <c r="AP347">
        <v>-6923.51</v>
      </c>
      <c r="AQ347">
        <f t="shared" si="63"/>
        <v>19.993500000000001</v>
      </c>
      <c r="AR347" s="7">
        <f t="shared" si="64"/>
        <v>6.9235100000000003</v>
      </c>
    </row>
    <row r="348" spans="4:44" x14ac:dyDescent="0.35">
      <c r="D348" t="s">
        <v>1322</v>
      </c>
      <c r="E348">
        <v>346.51</v>
      </c>
      <c r="F348">
        <v>-19.985299999999999</v>
      </c>
      <c r="G348">
        <v>-6924.91</v>
      </c>
      <c r="H348">
        <f t="shared" si="60"/>
        <v>19.985299999999999</v>
      </c>
      <c r="I348" s="7">
        <f t="shared" si="65"/>
        <v>6.9249099999999997</v>
      </c>
      <c r="U348" t="s">
        <v>403</v>
      </c>
      <c r="V348">
        <v>346.33499999999998</v>
      </c>
      <c r="W348">
        <v>-19.987400000000001</v>
      </c>
      <c r="X348">
        <v>-6922.5</v>
      </c>
      <c r="Y348">
        <f t="shared" si="61"/>
        <v>19.987400000000001</v>
      </c>
      <c r="Z348" s="7">
        <f t="shared" si="62"/>
        <v>6.9225000000000003</v>
      </c>
      <c r="AM348" t="s">
        <v>2020</v>
      </c>
      <c r="AN348">
        <v>346.29700000000003</v>
      </c>
      <c r="AO348">
        <v>-19.992799999999999</v>
      </c>
      <c r="AP348">
        <v>-6923.35</v>
      </c>
      <c r="AQ348">
        <f t="shared" si="63"/>
        <v>19.992799999999999</v>
      </c>
      <c r="AR348" s="7">
        <f t="shared" si="64"/>
        <v>6.9233500000000001</v>
      </c>
    </row>
    <row r="349" spans="4:44" x14ac:dyDescent="0.35">
      <c r="D349" t="s">
        <v>1323</v>
      </c>
      <c r="E349">
        <v>346.51</v>
      </c>
      <c r="F349">
        <v>-19.985299999999999</v>
      </c>
      <c r="G349">
        <v>-6924.91</v>
      </c>
      <c r="H349">
        <f t="shared" si="60"/>
        <v>19.985299999999999</v>
      </c>
      <c r="I349" s="7">
        <f t="shared" si="65"/>
        <v>6.9249099999999997</v>
      </c>
      <c r="U349" t="s">
        <v>404</v>
      </c>
      <c r="V349">
        <v>346.33499999999998</v>
      </c>
      <c r="W349">
        <v>-19.987400000000001</v>
      </c>
      <c r="X349">
        <v>-6922.5</v>
      </c>
      <c r="Y349">
        <f t="shared" si="61"/>
        <v>19.987400000000001</v>
      </c>
      <c r="Z349" s="7">
        <f t="shared" si="62"/>
        <v>6.9225000000000003</v>
      </c>
      <c r="AM349" t="s">
        <v>2021</v>
      </c>
      <c r="AN349">
        <v>346.29700000000003</v>
      </c>
      <c r="AO349">
        <v>-19.992799999999999</v>
      </c>
      <c r="AP349">
        <v>-6923.35</v>
      </c>
      <c r="AQ349">
        <f t="shared" si="63"/>
        <v>19.992799999999999</v>
      </c>
      <c r="AR349" s="7">
        <f t="shared" si="64"/>
        <v>6.9233500000000001</v>
      </c>
    </row>
    <row r="350" spans="4:44" x14ac:dyDescent="0.35">
      <c r="D350" t="s">
        <v>1324</v>
      </c>
      <c r="E350">
        <v>346.51299999999998</v>
      </c>
      <c r="F350">
        <v>-19.9863</v>
      </c>
      <c r="G350">
        <v>-6925.34</v>
      </c>
      <c r="H350">
        <f t="shared" si="60"/>
        <v>19.9863</v>
      </c>
      <c r="I350" s="7">
        <f t="shared" si="65"/>
        <v>6.9253400000000003</v>
      </c>
      <c r="U350" t="s">
        <v>405</v>
      </c>
      <c r="V350">
        <v>346.33699999999999</v>
      </c>
      <c r="W350">
        <v>-19.989599999999999</v>
      </c>
      <c r="X350">
        <v>-6923.16</v>
      </c>
      <c r="Y350">
        <f t="shared" si="61"/>
        <v>19.989599999999999</v>
      </c>
      <c r="Z350" s="7">
        <f t="shared" si="62"/>
        <v>6.9231600000000002</v>
      </c>
      <c r="AM350" t="s">
        <v>2022</v>
      </c>
      <c r="AN350">
        <v>346.30099999999999</v>
      </c>
      <c r="AO350">
        <v>-19.9925</v>
      </c>
      <c r="AP350">
        <v>-6923.26</v>
      </c>
      <c r="AQ350">
        <f t="shared" si="63"/>
        <v>19.9925</v>
      </c>
      <c r="AR350" s="7">
        <f t="shared" si="64"/>
        <v>6.92326</v>
      </c>
    </row>
    <row r="351" spans="4:44" x14ac:dyDescent="0.35">
      <c r="D351" t="s">
        <v>1325</v>
      </c>
      <c r="E351">
        <v>346.51299999999998</v>
      </c>
      <c r="F351">
        <v>-19.9863</v>
      </c>
      <c r="G351">
        <v>-6925.34</v>
      </c>
      <c r="H351">
        <f t="shared" si="60"/>
        <v>19.9863</v>
      </c>
      <c r="I351" s="7">
        <f t="shared" si="65"/>
        <v>6.9253400000000003</v>
      </c>
      <c r="U351" t="s">
        <v>406</v>
      </c>
      <c r="V351">
        <v>346.33699999999999</v>
      </c>
      <c r="W351">
        <v>-19.989599999999999</v>
      </c>
      <c r="X351">
        <v>-6923.16</v>
      </c>
      <c r="Y351">
        <f t="shared" si="61"/>
        <v>19.989599999999999</v>
      </c>
      <c r="Z351" s="7">
        <f t="shared" si="62"/>
        <v>6.9231600000000002</v>
      </c>
      <c r="AM351" t="s">
        <v>2023</v>
      </c>
      <c r="AN351">
        <v>346.30099999999999</v>
      </c>
      <c r="AO351">
        <v>-19.9925</v>
      </c>
      <c r="AP351">
        <v>-6923.26</v>
      </c>
      <c r="AQ351">
        <f t="shared" si="63"/>
        <v>19.9925</v>
      </c>
      <c r="AR351" s="7">
        <f t="shared" si="64"/>
        <v>6.92326</v>
      </c>
    </row>
    <row r="352" spans="4:44" x14ac:dyDescent="0.35">
      <c r="D352" t="s">
        <v>1326</v>
      </c>
      <c r="E352">
        <v>346.51600000000002</v>
      </c>
      <c r="F352">
        <v>-19.986599999999999</v>
      </c>
      <c r="G352">
        <v>-6925.44</v>
      </c>
      <c r="H352">
        <f t="shared" si="60"/>
        <v>19.986599999999999</v>
      </c>
      <c r="I352" s="7">
        <f t="shared" si="65"/>
        <v>6.92544</v>
      </c>
      <c r="U352" t="s">
        <v>407</v>
      </c>
      <c r="V352">
        <v>346.34</v>
      </c>
      <c r="W352">
        <v>-19.989000000000001</v>
      </c>
      <c r="X352">
        <v>-6922.99</v>
      </c>
      <c r="Y352">
        <f t="shared" si="61"/>
        <v>19.989000000000001</v>
      </c>
      <c r="Z352" s="7">
        <f t="shared" si="62"/>
        <v>6.9229899999999995</v>
      </c>
      <c r="AM352" t="s">
        <v>2024</v>
      </c>
      <c r="AN352">
        <v>346.303</v>
      </c>
      <c r="AO352">
        <v>-19.991800000000001</v>
      </c>
      <c r="AP352">
        <v>-6923.1</v>
      </c>
      <c r="AQ352">
        <f t="shared" si="63"/>
        <v>19.991800000000001</v>
      </c>
      <c r="AR352" s="7">
        <f t="shared" si="64"/>
        <v>6.9231000000000007</v>
      </c>
    </row>
    <row r="353" spans="4:44" x14ac:dyDescent="0.35">
      <c r="D353" t="s">
        <v>1327</v>
      </c>
      <c r="E353">
        <v>346.51600000000002</v>
      </c>
      <c r="F353">
        <v>-19.986599999999999</v>
      </c>
      <c r="G353">
        <v>-6925.44</v>
      </c>
      <c r="H353">
        <f t="shared" si="60"/>
        <v>19.986599999999999</v>
      </c>
      <c r="I353" s="7">
        <f t="shared" si="65"/>
        <v>6.92544</v>
      </c>
      <c r="U353" t="s">
        <v>408</v>
      </c>
      <c r="V353">
        <v>346.34</v>
      </c>
      <c r="W353">
        <v>-19.989000000000001</v>
      </c>
      <c r="X353">
        <v>-6922.99</v>
      </c>
      <c r="Y353">
        <f t="shared" si="61"/>
        <v>19.989000000000001</v>
      </c>
      <c r="Z353" s="7">
        <f t="shared" si="62"/>
        <v>6.9229899999999995</v>
      </c>
      <c r="AM353" t="s">
        <v>2025</v>
      </c>
      <c r="AN353">
        <v>346.303</v>
      </c>
      <c r="AO353">
        <v>-19.991800000000001</v>
      </c>
      <c r="AP353">
        <v>-6923.1</v>
      </c>
      <c r="AQ353">
        <f t="shared" si="63"/>
        <v>19.991800000000001</v>
      </c>
      <c r="AR353" s="7">
        <f t="shared" si="64"/>
        <v>6.9231000000000007</v>
      </c>
    </row>
    <row r="354" spans="4:44" x14ac:dyDescent="0.35">
      <c r="D354" t="s">
        <v>1328</v>
      </c>
      <c r="E354">
        <v>346.52100000000002</v>
      </c>
      <c r="F354">
        <v>-19.9861</v>
      </c>
      <c r="G354">
        <v>-6925.31</v>
      </c>
      <c r="H354">
        <f t="shared" si="60"/>
        <v>19.9861</v>
      </c>
      <c r="I354" s="7">
        <f t="shared" si="65"/>
        <v>6.9253100000000005</v>
      </c>
      <c r="U354" t="s">
        <v>409</v>
      </c>
      <c r="V354">
        <v>346.34399999999999</v>
      </c>
      <c r="W354">
        <v>-19.990500000000001</v>
      </c>
      <c r="X354">
        <v>-6923.69</v>
      </c>
      <c r="Y354">
        <f t="shared" si="61"/>
        <v>19.990500000000001</v>
      </c>
      <c r="Z354" s="7">
        <f t="shared" si="62"/>
        <v>6.9236899999999997</v>
      </c>
      <c r="AM354" t="s">
        <v>2026</v>
      </c>
      <c r="AN354">
        <v>346.30599999999998</v>
      </c>
      <c r="AO354">
        <v>-19.991800000000001</v>
      </c>
      <c r="AP354">
        <v>-6923.37</v>
      </c>
      <c r="AQ354">
        <f t="shared" si="63"/>
        <v>19.991800000000001</v>
      </c>
      <c r="AR354" s="7">
        <f t="shared" si="64"/>
        <v>6.9233700000000002</v>
      </c>
    </row>
    <row r="355" spans="4:44" x14ac:dyDescent="0.35">
      <c r="D355" t="s">
        <v>1329</v>
      </c>
      <c r="E355">
        <v>346.52100000000002</v>
      </c>
      <c r="F355">
        <v>-19.9861</v>
      </c>
      <c r="G355">
        <v>-6925.31</v>
      </c>
      <c r="H355">
        <f t="shared" si="60"/>
        <v>19.9861</v>
      </c>
      <c r="I355" s="7">
        <f t="shared" si="65"/>
        <v>6.9253100000000005</v>
      </c>
      <c r="U355" t="s">
        <v>410</v>
      </c>
      <c r="V355">
        <v>346.34399999999999</v>
      </c>
      <c r="W355">
        <v>-19.990500000000001</v>
      </c>
      <c r="X355">
        <v>-6923.69</v>
      </c>
      <c r="Y355">
        <f t="shared" si="61"/>
        <v>19.990500000000001</v>
      </c>
      <c r="Z355" s="7">
        <f t="shared" si="62"/>
        <v>6.9236899999999997</v>
      </c>
      <c r="AM355" t="s">
        <v>2027</v>
      </c>
      <c r="AN355">
        <v>346.30599999999998</v>
      </c>
      <c r="AO355">
        <v>-19.991800000000001</v>
      </c>
      <c r="AP355">
        <v>-6923.37</v>
      </c>
      <c r="AQ355">
        <f t="shared" si="63"/>
        <v>19.991800000000001</v>
      </c>
      <c r="AR355" s="7">
        <f t="shared" si="64"/>
        <v>6.9233700000000002</v>
      </c>
    </row>
    <row r="356" spans="4:44" x14ac:dyDescent="0.35">
      <c r="D356" t="s">
        <v>1330</v>
      </c>
      <c r="E356">
        <v>346.52600000000001</v>
      </c>
      <c r="F356">
        <v>-19.986499999999999</v>
      </c>
      <c r="G356">
        <v>-6925.56</v>
      </c>
      <c r="H356">
        <f t="shared" si="60"/>
        <v>19.986499999999999</v>
      </c>
      <c r="I356" s="7">
        <f t="shared" si="65"/>
        <v>6.9255600000000008</v>
      </c>
      <c r="U356" t="s">
        <v>411</v>
      </c>
      <c r="V356">
        <v>346.346</v>
      </c>
      <c r="W356">
        <v>-19.989599999999999</v>
      </c>
      <c r="X356">
        <v>-6923.44</v>
      </c>
      <c r="Y356">
        <f t="shared" si="61"/>
        <v>19.989599999999999</v>
      </c>
      <c r="Z356" s="7">
        <f t="shared" si="62"/>
        <v>6.9234399999999994</v>
      </c>
      <c r="AM356" t="s">
        <v>2028</v>
      </c>
      <c r="AN356">
        <v>346.30900000000003</v>
      </c>
      <c r="AO356">
        <v>-19.994499999999999</v>
      </c>
      <c r="AP356">
        <v>-6924.14</v>
      </c>
      <c r="AQ356">
        <f t="shared" si="63"/>
        <v>19.994499999999999</v>
      </c>
      <c r="AR356" s="7">
        <f t="shared" si="64"/>
        <v>6.9241400000000004</v>
      </c>
    </row>
    <row r="357" spans="4:44" x14ac:dyDescent="0.35">
      <c r="D357" t="s">
        <v>1331</v>
      </c>
      <c r="E357">
        <v>346.52600000000001</v>
      </c>
      <c r="F357">
        <v>-19.986499999999999</v>
      </c>
      <c r="G357">
        <v>-6925.56</v>
      </c>
      <c r="H357">
        <f t="shared" si="60"/>
        <v>19.986499999999999</v>
      </c>
      <c r="I357" s="7">
        <f t="shared" si="65"/>
        <v>6.9255600000000008</v>
      </c>
      <c r="U357" t="s">
        <v>412</v>
      </c>
      <c r="V357">
        <v>346.346</v>
      </c>
      <c r="W357">
        <v>-19.989599999999999</v>
      </c>
      <c r="X357">
        <v>-6923.44</v>
      </c>
      <c r="Y357">
        <f t="shared" si="61"/>
        <v>19.989599999999999</v>
      </c>
      <c r="Z357" s="7">
        <f t="shared" si="62"/>
        <v>6.9234399999999994</v>
      </c>
      <c r="AM357" t="s">
        <v>2029</v>
      </c>
      <c r="AN357">
        <v>346.30900000000003</v>
      </c>
      <c r="AO357">
        <v>-19.994499999999999</v>
      </c>
      <c r="AP357">
        <v>-6924.14</v>
      </c>
      <c r="AQ357">
        <f t="shared" si="63"/>
        <v>19.994499999999999</v>
      </c>
      <c r="AR357" s="7">
        <f t="shared" si="64"/>
        <v>6.9241400000000004</v>
      </c>
    </row>
    <row r="358" spans="4:44" x14ac:dyDescent="0.35">
      <c r="D358" t="s">
        <v>1332</v>
      </c>
      <c r="E358">
        <v>346.529</v>
      </c>
      <c r="F358">
        <v>-19.988800000000001</v>
      </c>
      <c r="G358">
        <v>-6926.59</v>
      </c>
      <c r="H358">
        <f t="shared" si="60"/>
        <v>19.988800000000001</v>
      </c>
      <c r="I358" s="7">
        <f t="shared" si="65"/>
        <v>6.92659</v>
      </c>
      <c r="U358" t="s">
        <v>413</v>
      </c>
      <c r="V358">
        <v>346.35</v>
      </c>
      <c r="W358">
        <v>-19.988099999999999</v>
      </c>
      <c r="X358">
        <v>-6922.8</v>
      </c>
      <c r="Y358">
        <f t="shared" si="61"/>
        <v>19.988099999999999</v>
      </c>
      <c r="Z358" s="7">
        <f t="shared" si="62"/>
        <v>6.9228000000000005</v>
      </c>
      <c r="AM358" t="s">
        <v>2030</v>
      </c>
      <c r="AN358">
        <v>346.31400000000002</v>
      </c>
      <c r="AO358">
        <v>-19.993300000000001</v>
      </c>
      <c r="AP358">
        <v>-6923.85</v>
      </c>
      <c r="AQ358">
        <f t="shared" si="63"/>
        <v>19.993300000000001</v>
      </c>
      <c r="AR358" s="7">
        <f t="shared" si="64"/>
        <v>6.9238500000000007</v>
      </c>
    </row>
    <row r="359" spans="4:44" x14ac:dyDescent="0.35">
      <c r="D359" t="s">
        <v>1333</v>
      </c>
      <c r="E359">
        <v>346.529</v>
      </c>
      <c r="F359">
        <v>-19.988800000000001</v>
      </c>
      <c r="G359">
        <v>-6926.59</v>
      </c>
      <c r="H359">
        <f t="shared" si="60"/>
        <v>19.988800000000001</v>
      </c>
      <c r="I359" s="7">
        <f t="shared" si="65"/>
        <v>6.92659</v>
      </c>
      <c r="U359" t="s">
        <v>414</v>
      </c>
      <c r="V359">
        <v>346.35</v>
      </c>
      <c r="W359">
        <v>-19.988099999999999</v>
      </c>
      <c r="X359">
        <v>-6922.8</v>
      </c>
      <c r="Y359">
        <f t="shared" si="61"/>
        <v>19.988099999999999</v>
      </c>
      <c r="Z359" s="7">
        <f t="shared" si="62"/>
        <v>6.9228000000000005</v>
      </c>
      <c r="AM359" t="s">
        <v>2031</v>
      </c>
      <c r="AN359">
        <v>346.31400000000002</v>
      </c>
      <c r="AO359">
        <v>-19.993300000000001</v>
      </c>
      <c r="AP359">
        <v>-6923.85</v>
      </c>
      <c r="AQ359">
        <f t="shared" si="63"/>
        <v>19.993300000000001</v>
      </c>
      <c r="AR359" s="7">
        <f t="shared" si="64"/>
        <v>6.9238500000000007</v>
      </c>
    </row>
    <row r="360" spans="4:44" x14ac:dyDescent="0.35">
      <c r="D360" t="s">
        <v>1334</v>
      </c>
      <c r="E360">
        <v>346.53300000000002</v>
      </c>
      <c r="F360">
        <v>-19.985499999999998</v>
      </c>
      <c r="G360">
        <v>-6925.38</v>
      </c>
      <c r="H360">
        <f t="shared" si="60"/>
        <v>19.985499999999998</v>
      </c>
      <c r="I360" s="7">
        <f t="shared" si="65"/>
        <v>6.9253800000000005</v>
      </c>
      <c r="U360" t="s">
        <v>415</v>
      </c>
      <c r="V360">
        <v>346.35300000000001</v>
      </c>
      <c r="W360">
        <v>-19.989699999999999</v>
      </c>
      <c r="X360">
        <v>-6923.74</v>
      </c>
      <c r="Y360">
        <f t="shared" si="61"/>
        <v>19.989699999999999</v>
      </c>
      <c r="Z360" s="7">
        <f t="shared" si="62"/>
        <v>6.9237399999999996</v>
      </c>
      <c r="AM360" t="s">
        <v>2032</v>
      </c>
      <c r="AN360">
        <v>346.31700000000001</v>
      </c>
      <c r="AO360">
        <v>-19.990500000000001</v>
      </c>
      <c r="AP360">
        <v>-6922.95</v>
      </c>
      <c r="AQ360">
        <f t="shared" si="63"/>
        <v>19.990500000000001</v>
      </c>
      <c r="AR360" s="7">
        <f t="shared" si="64"/>
        <v>6.9229500000000002</v>
      </c>
    </row>
    <row r="361" spans="4:44" x14ac:dyDescent="0.35">
      <c r="D361" t="s">
        <v>1335</v>
      </c>
      <c r="E361">
        <v>346.53300000000002</v>
      </c>
      <c r="F361">
        <v>-19.985499999999998</v>
      </c>
      <c r="G361">
        <v>-6925.38</v>
      </c>
      <c r="H361">
        <f t="shared" si="60"/>
        <v>19.985499999999998</v>
      </c>
      <c r="I361" s="7">
        <f t="shared" si="65"/>
        <v>6.9253800000000005</v>
      </c>
      <c r="U361" t="s">
        <v>416</v>
      </c>
      <c r="V361">
        <v>346.35300000000001</v>
      </c>
      <c r="W361">
        <v>-19.989699999999999</v>
      </c>
      <c r="X361">
        <v>-6923.74</v>
      </c>
      <c r="Y361">
        <f t="shared" si="61"/>
        <v>19.989699999999999</v>
      </c>
      <c r="Z361" s="7">
        <f t="shared" si="62"/>
        <v>6.9237399999999996</v>
      </c>
      <c r="AM361" t="s">
        <v>2033</v>
      </c>
      <c r="AN361">
        <v>346.31700000000001</v>
      </c>
      <c r="AO361">
        <v>-19.990500000000001</v>
      </c>
      <c r="AP361">
        <v>-6922.95</v>
      </c>
      <c r="AQ361">
        <f t="shared" si="63"/>
        <v>19.990500000000001</v>
      </c>
      <c r="AR361" s="7">
        <f t="shared" si="64"/>
        <v>6.9229500000000002</v>
      </c>
    </row>
    <row r="362" spans="4:44" x14ac:dyDescent="0.35">
      <c r="D362" t="s">
        <v>1336</v>
      </c>
      <c r="E362">
        <v>346.53699999999998</v>
      </c>
      <c r="F362">
        <v>-19.987400000000001</v>
      </c>
      <c r="G362">
        <v>-6926</v>
      </c>
      <c r="H362">
        <f t="shared" si="60"/>
        <v>19.987400000000001</v>
      </c>
      <c r="I362" s="7">
        <f t="shared" si="65"/>
        <v>6.9260000000000002</v>
      </c>
      <c r="U362" t="s">
        <v>417</v>
      </c>
      <c r="V362">
        <v>346.35500000000002</v>
      </c>
      <c r="W362">
        <v>-19.989599999999999</v>
      </c>
      <c r="X362">
        <v>-6923.63</v>
      </c>
      <c r="Y362">
        <f t="shared" si="61"/>
        <v>19.989599999999999</v>
      </c>
      <c r="Z362" s="7">
        <f t="shared" si="62"/>
        <v>6.9236300000000002</v>
      </c>
      <c r="AM362" t="s">
        <v>2034</v>
      </c>
      <c r="AN362">
        <v>346.31900000000002</v>
      </c>
      <c r="AO362">
        <v>-19.991</v>
      </c>
      <c r="AP362">
        <v>-6923.23</v>
      </c>
      <c r="AQ362">
        <f t="shared" si="63"/>
        <v>19.991</v>
      </c>
      <c r="AR362" s="7">
        <f t="shared" si="64"/>
        <v>6.9232299999999993</v>
      </c>
    </row>
    <row r="363" spans="4:44" x14ac:dyDescent="0.35">
      <c r="D363" t="s">
        <v>1337</v>
      </c>
      <c r="E363">
        <v>346.53699999999998</v>
      </c>
      <c r="F363">
        <v>-19.987400000000001</v>
      </c>
      <c r="G363">
        <v>-6926</v>
      </c>
      <c r="H363">
        <f t="shared" si="60"/>
        <v>19.987400000000001</v>
      </c>
      <c r="I363" s="7">
        <f t="shared" si="65"/>
        <v>6.9260000000000002</v>
      </c>
      <c r="U363" t="s">
        <v>418</v>
      </c>
      <c r="V363">
        <v>346.35500000000002</v>
      </c>
      <c r="W363">
        <v>-19.989599999999999</v>
      </c>
      <c r="X363">
        <v>-6923.63</v>
      </c>
      <c r="Y363">
        <f t="shared" si="61"/>
        <v>19.989599999999999</v>
      </c>
      <c r="Z363" s="7">
        <f t="shared" si="62"/>
        <v>6.9236300000000002</v>
      </c>
      <c r="AM363" t="s">
        <v>2035</v>
      </c>
      <c r="AN363">
        <v>346.31900000000002</v>
      </c>
      <c r="AO363">
        <v>-19.991</v>
      </c>
      <c r="AP363">
        <v>-6923.23</v>
      </c>
      <c r="AQ363">
        <f t="shared" si="63"/>
        <v>19.991</v>
      </c>
      <c r="AR363" s="7">
        <f t="shared" si="64"/>
        <v>6.9232299999999993</v>
      </c>
    </row>
    <row r="364" spans="4:44" x14ac:dyDescent="0.35">
      <c r="D364" t="s">
        <v>1338</v>
      </c>
      <c r="E364">
        <v>346.54</v>
      </c>
      <c r="F364">
        <v>-19.988399999999999</v>
      </c>
      <c r="G364">
        <v>-6926.38</v>
      </c>
      <c r="H364">
        <f t="shared" si="60"/>
        <v>19.988399999999999</v>
      </c>
      <c r="I364" s="7">
        <f t="shared" si="65"/>
        <v>6.92638</v>
      </c>
      <c r="U364" t="s">
        <v>419</v>
      </c>
      <c r="V364">
        <v>346.358</v>
      </c>
      <c r="W364">
        <v>-19.988700000000001</v>
      </c>
      <c r="X364">
        <v>-6923.43</v>
      </c>
      <c r="Y364">
        <f t="shared" si="61"/>
        <v>19.988700000000001</v>
      </c>
      <c r="Z364" s="7">
        <f t="shared" si="62"/>
        <v>6.9234300000000006</v>
      </c>
      <c r="AM364" t="s">
        <v>2036</v>
      </c>
      <c r="AN364">
        <v>346.32400000000001</v>
      </c>
      <c r="AO364">
        <v>-19.990200000000002</v>
      </c>
      <c r="AP364">
        <v>-6923.08</v>
      </c>
      <c r="AQ364">
        <f t="shared" si="63"/>
        <v>19.990200000000002</v>
      </c>
      <c r="AR364" s="7">
        <f t="shared" si="64"/>
        <v>6.9230799999999997</v>
      </c>
    </row>
    <row r="365" spans="4:44" x14ac:dyDescent="0.35">
      <c r="D365" t="s">
        <v>1339</v>
      </c>
      <c r="E365">
        <v>346.54</v>
      </c>
      <c r="F365">
        <v>-19.988399999999999</v>
      </c>
      <c r="G365">
        <v>-6926.38</v>
      </c>
      <c r="H365">
        <f t="shared" si="60"/>
        <v>19.988399999999999</v>
      </c>
      <c r="I365" s="7">
        <f t="shared" si="65"/>
        <v>6.92638</v>
      </c>
      <c r="U365" t="s">
        <v>420</v>
      </c>
      <c r="V365">
        <v>346.358</v>
      </c>
      <c r="W365">
        <v>-19.988700000000001</v>
      </c>
      <c r="X365">
        <v>-6923.43</v>
      </c>
      <c r="Y365">
        <f t="shared" si="61"/>
        <v>19.988700000000001</v>
      </c>
      <c r="Z365" s="7">
        <f t="shared" si="62"/>
        <v>6.9234300000000006</v>
      </c>
      <c r="AM365" t="s">
        <v>2037</v>
      </c>
      <c r="AN365">
        <v>346.32400000000001</v>
      </c>
      <c r="AO365">
        <v>-19.990200000000002</v>
      </c>
      <c r="AP365">
        <v>-6923.08</v>
      </c>
      <c r="AQ365">
        <f t="shared" si="63"/>
        <v>19.990200000000002</v>
      </c>
      <c r="AR365" s="7">
        <f t="shared" si="64"/>
        <v>6.9230799999999997</v>
      </c>
    </row>
    <row r="366" spans="4:44" x14ac:dyDescent="0.35">
      <c r="D366" t="s">
        <v>1340</v>
      </c>
      <c r="E366">
        <v>346.54399999999998</v>
      </c>
      <c r="F366">
        <v>-19.985900000000001</v>
      </c>
      <c r="G366">
        <v>-6925.66</v>
      </c>
      <c r="H366">
        <f t="shared" si="60"/>
        <v>19.985900000000001</v>
      </c>
      <c r="I366" s="7">
        <f t="shared" si="65"/>
        <v>6.9256599999999997</v>
      </c>
      <c r="U366" t="s">
        <v>421</v>
      </c>
      <c r="V366">
        <v>346.36099999999999</v>
      </c>
      <c r="W366">
        <v>-19.991800000000001</v>
      </c>
      <c r="X366">
        <v>-6924.34</v>
      </c>
      <c r="Y366">
        <f t="shared" si="61"/>
        <v>19.991800000000001</v>
      </c>
      <c r="Z366" s="7">
        <f t="shared" si="62"/>
        <v>6.9243399999999999</v>
      </c>
      <c r="AM366" t="s">
        <v>2038</v>
      </c>
      <c r="AN366">
        <v>346.327</v>
      </c>
      <c r="AO366">
        <v>-19.991599999999998</v>
      </c>
      <c r="AP366">
        <v>-6923.57</v>
      </c>
      <c r="AQ366">
        <f t="shared" si="63"/>
        <v>19.991599999999998</v>
      </c>
      <c r="AR366" s="7">
        <f t="shared" si="64"/>
        <v>6.9235699999999998</v>
      </c>
    </row>
    <row r="367" spans="4:44" x14ac:dyDescent="0.35">
      <c r="D367" t="s">
        <v>1341</v>
      </c>
      <c r="E367">
        <v>346.54399999999998</v>
      </c>
      <c r="F367">
        <v>-19.985900000000001</v>
      </c>
      <c r="G367">
        <v>-6925.66</v>
      </c>
      <c r="H367">
        <f t="shared" si="60"/>
        <v>19.985900000000001</v>
      </c>
      <c r="I367" s="7">
        <f t="shared" si="65"/>
        <v>6.9256599999999997</v>
      </c>
      <c r="U367" t="s">
        <v>422</v>
      </c>
      <c r="V367">
        <v>346.36099999999999</v>
      </c>
      <c r="W367">
        <v>-19.991800000000001</v>
      </c>
      <c r="X367">
        <v>-6924.34</v>
      </c>
      <c r="Y367">
        <f t="shared" si="61"/>
        <v>19.991800000000001</v>
      </c>
      <c r="Z367" s="7">
        <f t="shared" si="62"/>
        <v>6.9243399999999999</v>
      </c>
      <c r="AM367" t="s">
        <v>2039</v>
      </c>
      <c r="AN367">
        <v>346.327</v>
      </c>
      <c r="AO367">
        <v>-19.991599999999998</v>
      </c>
      <c r="AP367">
        <v>-6923.57</v>
      </c>
      <c r="AQ367">
        <f t="shared" si="63"/>
        <v>19.991599999999998</v>
      </c>
      <c r="AR367" s="7">
        <f t="shared" si="64"/>
        <v>6.9235699999999998</v>
      </c>
    </row>
    <row r="368" spans="4:44" x14ac:dyDescent="0.35">
      <c r="D368" t="s">
        <v>1342</v>
      </c>
      <c r="E368">
        <v>346.548</v>
      </c>
      <c r="F368">
        <v>-19.986699999999999</v>
      </c>
      <c r="G368">
        <v>-6926.01</v>
      </c>
      <c r="H368">
        <f t="shared" si="60"/>
        <v>19.986699999999999</v>
      </c>
      <c r="I368" s="7">
        <f t="shared" si="65"/>
        <v>6.9260099999999998</v>
      </c>
      <c r="U368" t="s">
        <v>423</v>
      </c>
      <c r="V368">
        <v>346.36599999999999</v>
      </c>
      <c r="W368">
        <v>-19.987300000000001</v>
      </c>
      <c r="X368">
        <v>-6923.09</v>
      </c>
      <c r="Y368">
        <f t="shared" si="61"/>
        <v>19.987300000000001</v>
      </c>
      <c r="Z368" s="7">
        <f t="shared" si="62"/>
        <v>6.9230900000000002</v>
      </c>
      <c r="AM368" t="s">
        <v>2040</v>
      </c>
      <c r="AN368">
        <v>346.32900000000001</v>
      </c>
      <c r="AO368">
        <v>-19.9922</v>
      </c>
      <c r="AP368">
        <v>-6923.87</v>
      </c>
      <c r="AQ368">
        <f t="shared" si="63"/>
        <v>19.9922</v>
      </c>
      <c r="AR368" s="7">
        <f t="shared" si="64"/>
        <v>6.92387</v>
      </c>
    </row>
    <row r="369" spans="4:44" x14ac:dyDescent="0.35">
      <c r="D369" t="s">
        <v>1343</v>
      </c>
      <c r="E369">
        <v>346.548</v>
      </c>
      <c r="F369">
        <v>-19.986699999999999</v>
      </c>
      <c r="G369">
        <v>-6926.01</v>
      </c>
      <c r="H369">
        <f t="shared" si="60"/>
        <v>19.986699999999999</v>
      </c>
      <c r="I369" s="7">
        <f t="shared" si="65"/>
        <v>6.9260099999999998</v>
      </c>
      <c r="U369" t="s">
        <v>424</v>
      </c>
      <c r="V369">
        <v>346.36599999999999</v>
      </c>
      <c r="W369">
        <v>-19.987300000000001</v>
      </c>
      <c r="X369">
        <v>-6923.09</v>
      </c>
      <c r="Y369">
        <f t="shared" si="61"/>
        <v>19.987300000000001</v>
      </c>
      <c r="Z369" s="7">
        <f t="shared" si="62"/>
        <v>6.9230900000000002</v>
      </c>
      <c r="AM369" t="s">
        <v>2041</v>
      </c>
      <c r="AN369">
        <v>346.32900000000001</v>
      </c>
      <c r="AO369">
        <v>-19.9922</v>
      </c>
      <c r="AP369">
        <v>-6923.87</v>
      </c>
      <c r="AQ369">
        <f t="shared" si="63"/>
        <v>19.9922</v>
      </c>
      <c r="AR369" s="7">
        <f t="shared" si="64"/>
        <v>6.92387</v>
      </c>
    </row>
    <row r="370" spans="4:44" x14ac:dyDescent="0.35">
      <c r="D370" t="s">
        <v>1344</v>
      </c>
      <c r="E370">
        <v>346.553</v>
      </c>
      <c r="F370">
        <v>-19.987500000000001</v>
      </c>
      <c r="G370">
        <v>-6926.33</v>
      </c>
      <c r="H370">
        <f t="shared" si="60"/>
        <v>19.987500000000001</v>
      </c>
      <c r="I370" s="7">
        <f t="shared" si="65"/>
        <v>6.9263300000000001</v>
      </c>
      <c r="U370" t="s">
        <v>425</v>
      </c>
      <c r="V370">
        <v>346.37</v>
      </c>
      <c r="W370">
        <v>-19.988099999999999</v>
      </c>
      <c r="X370">
        <v>-6923.41</v>
      </c>
      <c r="Y370">
        <f t="shared" si="61"/>
        <v>19.988099999999999</v>
      </c>
      <c r="Z370" s="7">
        <f t="shared" si="62"/>
        <v>6.9234099999999996</v>
      </c>
      <c r="AM370" t="s">
        <v>2042</v>
      </c>
      <c r="AN370">
        <v>346.33199999999999</v>
      </c>
      <c r="AO370">
        <v>-19.992100000000001</v>
      </c>
      <c r="AP370">
        <v>-6923.97</v>
      </c>
      <c r="AQ370">
        <f t="shared" si="63"/>
        <v>19.992100000000001</v>
      </c>
      <c r="AR370" s="7">
        <f t="shared" si="64"/>
        <v>6.9239700000000006</v>
      </c>
    </row>
    <row r="371" spans="4:44" x14ac:dyDescent="0.35">
      <c r="D371" t="s">
        <v>1345</v>
      </c>
      <c r="E371">
        <v>346.553</v>
      </c>
      <c r="F371">
        <v>-19.987500000000001</v>
      </c>
      <c r="G371">
        <v>-6926.33</v>
      </c>
      <c r="H371">
        <f t="shared" si="60"/>
        <v>19.987500000000001</v>
      </c>
      <c r="I371" s="7">
        <f t="shared" si="65"/>
        <v>6.9263300000000001</v>
      </c>
      <c r="U371" t="s">
        <v>426</v>
      </c>
      <c r="V371">
        <v>346.37</v>
      </c>
      <c r="W371">
        <v>-19.988099999999999</v>
      </c>
      <c r="X371">
        <v>-6923.41</v>
      </c>
      <c r="Y371">
        <f t="shared" si="61"/>
        <v>19.988099999999999</v>
      </c>
      <c r="Z371" s="7">
        <f t="shared" si="62"/>
        <v>6.9234099999999996</v>
      </c>
      <c r="AM371" t="s">
        <v>2043</v>
      </c>
      <c r="AN371">
        <v>346.33199999999999</v>
      </c>
      <c r="AO371">
        <v>-19.992100000000001</v>
      </c>
      <c r="AP371">
        <v>-6923.97</v>
      </c>
      <c r="AQ371">
        <f t="shared" si="63"/>
        <v>19.992100000000001</v>
      </c>
      <c r="AR371" s="7">
        <f t="shared" si="64"/>
        <v>6.9239700000000006</v>
      </c>
    </row>
    <row r="372" spans="4:44" x14ac:dyDescent="0.35">
      <c r="D372" t="s">
        <v>1346</v>
      </c>
      <c r="E372">
        <v>346.55799999999999</v>
      </c>
      <c r="F372">
        <v>-19.9864</v>
      </c>
      <c r="G372">
        <v>-6926.43</v>
      </c>
      <c r="H372">
        <f t="shared" si="60"/>
        <v>19.9864</v>
      </c>
      <c r="I372" s="7">
        <f t="shared" si="65"/>
        <v>6.9264299999999999</v>
      </c>
      <c r="U372" t="s">
        <v>427</v>
      </c>
      <c r="V372">
        <v>346.37299999999999</v>
      </c>
      <c r="W372">
        <v>-19.988</v>
      </c>
      <c r="X372">
        <v>-6923.52</v>
      </c>
      <c r="Y372">
        <f t="shared" si="61"/>
        <v>19.988</v>
      </c>
      <c r="Z372" s="7">
        <f t="shared" si="62"/>
        <v>6.9235200000000008</v>
      </c>
      <c r="AM372" t="s">
        <v>2044</v>
      </c>
      <c r="AN372">
        <v>346.33499999999998</v>
      </c>
      <c r="AO372">
        <v>-19.9924</v>
      </c>
      <c r="AP372">
        <v>-6924.14</v>
      </c>
      <c r="AQ372">
        <f t="shared" si="63"/>
        <v>19.9924</v>
      </c>
      <c r="AR372" s="7">
        <f t="shared" si="64"/>
        <v>6.9241400000000004</v>
      </c>
    </row>
    <row r="373" spans="4:44" x14ac:dyDescent="0.35">
      <c r="D373" t="s">
        <v>1347</v>
      </c>
      <c r="E373">
        <v>346.55799999999999</v>
      </c>
      <c r="F373">
        <v>-19.9864</v>
      </c>
      <c r="G373">
        <v>-6926.43</v>
      </c>
      <c r="H373">
        <f t="shared" si="60"/>
        <v>19.9864</v>
      </c>
      <c r="I373" s="7">
        <f t="shared" si="65"/>
        <v>6.9264299999999999</v>
      </c>
      <c r="U373" t="s">
        <v>428</v>
      </c>
      <c r="V373">
        <v>346.37299999999999</v>
      </c>
      <c r="W373">
        <v>-19.988</v>
      </c>
      <c r="X373">
        <v>-6923.52</v>
      </c>
      <c r="Y373">
        <f t="shared" si="61"/>
        <v>19.988</v>
      </c>
      <c r="Z373" s="7">
        <f t="shared" si="62"/>
        <v>6.9235200000000008</v>
      </c>
      <c r="AM373" t="s">
        <v>2045</v>
      </c>
      <c r="AN373">
        <v>346.33499999999998</v>
      </c>
      <c r="AO373">
        <v>-19.9924</v>
      </c>
      <c r="AP373">
        <v>-6924.14</v>
      </c>
      <c r="AQ373">
        <f t="shared" si="63"/>
        <v>19.9924</v>
      </c>
      <c r="AR373" s="7">
        <f t="shared" si="64"/>
        <v>6.9241400000000004</v>
      </c>
    </row>
    <row r="374" spans="4:44" x14ac:dyDescent="0.35">
      <c r="D374" t="s">
        <v>1348</v>
      </c>
      <c r="E374">
        <v>346.56</v>
      </c>
      <c r="F374">
        <v>-19.9864</v>
      </c>
      <c r="G374">
        <v>-6926.54</v>
      </c>
      <c r="H374">
        <f t="shared" si="60"/>
        <v>19.9864</v>
      </c>
      <c r="I374" s="7">
        <f t="shared" si="65"/>
        <v>6.9265400000000001</v>
      </c>
      <c r="U374" t="s">
        <v>429</v>
      </c>
      <c r="V374">
        <v>346.37599999999998</v>
      </c>
      <c r="W374">
        <v>-19.989000000000001</v>
      </c>
      <c r="X374">
        <v>-6923.73</v>
      </c>
      <c r="Y374">
        <f t="shared" si="61"/>
        <v>19.989000000000001</v>
      </c>
      <c r="Z374" s="7">
        <f t="shared" si="62"/>
        <v>6.9237299999999999</v>
      </c>
      <c r="AM374" t="s">
        <v>2046</v>
      </c>
      <c r="AN374">
        <v>346.339</v>
      </c>
      <c r="AO374">
        <v>-19.993300000000001</v>
      </c>
      <c r="AP374">
        <v>-6924.48</v>
      </c>
      <c r="AQ374">
        <f t="shared" si="63"/>
        <v>19.993300000000001</v>
      </c>
      <c r="AR374" s="7">
        <f t="shared" si="64"/>
        <v>6.92448</v>
      </c>
    </row>
    <row r="375" spans="4:44" x14ac:dyDescent="0.35">
      <c r="D375" t="s">
        <v>1349</v>
      </c>
      <c r="E375">
        <v>346.56</v>
      </c>
      <c r="F375">
        <v>-19.9864</v>
      </c>
      <c r="G375">
        <v>-6926.54</v>
      </c>
      <c r="H375">
        <f t="shared" si="60"/>
        <v>19.9864</v>
      </c>
      <c r="I375" s="7">
        <f t="shared" si="65"/>
        <v>6.9265400000000001</v>
      </c>
      <c r="U375" t="s">
        <v>430</v>
      </c>
      <c r="V375">
        <v>346.37599999999998</v>
      </c>
      <c r="W375">
        <v>-19.989000000000001</v>
      </c>
      <c r="X375">
        <v>-6923.73</v>
      </c>
      <c r="Y375">
        <f t="shared" si="61"/>
        <v>19.989000000000001</v>
      </c>
      <c r="Z375" s="7">
        <f t="shared" si="62"/>
        <v>6.9237299999999999</v>
      </c>
      <c r="AM375" t="s">
        <v>2047</v>
      </c>
      <c r="AN375">
        <v>346.339</v>
      </c>
      <c r="AO375">
        <v>-19.993300000000001</v>
      </c>
      <c r="AP375">
        <v>-6924.48</v>
      </c>
      <c r="AQ375">
        <f t="shared" si="63"/>
        <v>19.993300000000001</v>
      </c>
      <c r="AR375" s="7">
        <f t="shared" si="64"/>
        <v>6.92448</v>
      </c>
    </row>
    <row r="376" spans="4:44" x14ac:dyDescent="0.35">
      <c r="D376" t="s">
        <v>1350</v>
      </c>
      <c r="E376">
        <v>346.56700000000001</v>
      </c>
      <c r="F376">
        <v>-19.985199999999999</v>
      </c>
      <c r="G376">
        <v>-6925.77</v>
      </c>
      <c r="H376">
        <f t="shared" si="60"/>
        <v>19.985199999999999</v>
      </c>
      <c r="I376" s="7">
        <f t="shared" si="65"/>
        <v>6.9257700000000009</v>
      </c>
      <c r="U376" t="s">
        <v>431</v>
      </c>
      <c r="V376">
        <v>346.38099999999997</v>
      </c>
      <c r="W376">
        <v>-19.986899999999999</v>
      </c>
      <c r="X376">
        <v>-6923.14</v>
      </c>
      <c r="Y376">
        <f t="shared" si="61"/>
        <v>19.986899999999999</v>
      </c>
      <c r="Z376" s="7">
        <f t="shared" si="62"/>
        <v>6.9231400000000001</v>
      </c>
      <c r="AM376" t="s">
        <v>2048</v>
      </c>
      <c r="AN376">
        <v>346.34199999999998</v>
      </c>
      <c r="AO376">
        <v>-19.992799999999999</v>
      </c>
      <c r="AP376">
        <v>-6924.48</v>
      </c>
      <c r="AQ376">
        <f t="shared" si="63"/>
        <v>19.992799999999999</v>
      </c>
      <c r="AR376" s="7">
        <f t="shared" si="64"/>
        <v>6.92448</v>
      </c>
    </row>
    <row r="377" spans="4:44" x14ac:dyDescent="0.35">
      <c r="D377" t="s">
        <v>1351</v>
      </c>
      <c r="E377">
        <v>346.56700000000001</v>
      </c>
      <c r="F377">
        <v>-19.985199999999999</v>
      </c>
      <c r="G377">
        <v>-6925.77</v>
      </c>
      <c r="H377">
        <f t="shared" si="60"/>
        <v>19.985199999999999</v>
      </c>
      <c r="I377" s="7">
        <f t="shared" si="65"/>
        <v>6.9257700000000009</v>
      </c>
      <c r="U377" t="s">
        <v>432</v>
      </c>
      <c r="V377">
        <v>346.38099999999997</v>
      </c>
      <c r="W377">
        <v>-19.986899999999999</v>
      </c>
      <c r="X377">
        <v>-6923.14</v>
      </c>
      <c r="Y377">
        <f t="shared" si="61"/>
        <v>19.986899999999999</v>
      </c>
      <c r="Z377" s="7">
        <f t="shared" si="62"/>
        <v>6.9231400000000001</v>
      </c>
      <c r="AM377" t="s">
        <v>2049</v>
      </c>
      <c r="AN377">
        <v>346.34199999999998</v>
      </c>
      <c r="AO377">
        <v>-19.992799999999999</v>
      </c>
      <c r="AP377">
        <v>-6924.48</v>
      </c>
      <c r="AQ377">
        <f t="shared" si="63"/>
        <v>19.992799999999999</v>
      </c>
      <c r="AR377" s="7">
        <f t="shared" si="64"/>
        <v>6.92448</v>
      </c>
    </row>
    <row r="378" spans="4:44" x14ac:dyDescent="0.35">
      <c r="D378" t="s">
        <v>1352</v>
      </c>
      <c r="E378">
        <v>346.57</v>
      </c>
      <c r="F378">
        <v>-19.9892</v>
      </c>
      <c r="G378">
        <v>-6927.27</v>
      </c>
      <c r="H378">
        <f t="shared" si="60"/>
        <v>19.9892</v>
      </c>
      <c r="I378" s="7">
        <f t="shared" si="65"/>
        <v>6.92727</v>
      </c>
      <c r="U378" t="s">
        <v>433</v>
      </c>
      <c r="V378">
        <v>346.38400000000001</v>
      </c>
      <c r="W378">
        <v>-19.9907</v>
      </c>
      <c r="X378">
        <v>-6924.48</v>
      </c>
      <c r="Y378">
        <f t="shared" si="61"/>
        <v>19.9907</v>
      </c>
      <c r="Z378" s="7">
        <f t="shared" si="62"/>
        <v>6.92448</v>
      </c>
      <c r="AM378" t="s">
        <v>2050</v>
      </c>
      <c r="AN378">
        <v>346.34500000000003</v>
      </c>
      <c r="AO378">
        <v>-19.992699999999999</v>
      </c>
      <c r="AP378">
        <v>-6924.42</v>
      </c>
      <c r="AQ378">
        <f t="shared" si="63"/>
        <v>19.992699999999999</v>
      </c>
      <c r="AR378" s="7">
        <f t="shared" si="64"/>
        <v>6.9244200000000005</v>
      </c>
    </row>
    <row r="379" spans="4:44" x14ac:dyDescent="0.35">
      <c r="D379" t="s">
        <v>1353</v>
      </c>
      <c r="E379">
        <v>346.57</v>
      </c>
      <c r="F379">
        <v>-19.9892</v>
      </c>
      <c r="G379">
        <v>-6927.27</v>
      </c>
      <c r="H379">
        <f t="shared" si="60"/>
        <v>19.9892</v>
      </c>
      <c r="I379" s="7">
        <f t="shared" si="65"/>
        <v>6.92727</v>
      </c>
      <c r="U379" t="s">
        <v>434</v>
      </c>
      <c r="V379">
        <v>346.38400000000001</v>
      </c>
      <c r="W379">
        <v>-19.9907</v>
      </c>
      <c r="X379">
        <v>-6924.48</v>
      </c>
      <c r="Y379">
        <f t="shared" si="61"/>
        <v>19.9907</v>
      </c>
      <c r="Z379" s="7">
        <f t="shared" si="62"/>
        <v>6.92448</v>
      </c>
      <c r="AM379" t="s">
        <v>2051</v>
      </c>
      <c r="AN379">
        <v>346.34500000000003</v>
      </c>
      <c r="AO379">
        <v>-19.992699999999999</v>
      </c>
      <c r="AP379">
        <v>-6924.42</v>
      </c>
      <c r="AQ379">
        <f t="shared" si="63"/>
        <v>19.992699999999999</v>
      </c>
      <c r="AR379" s="7">
        <f t="shared" si="64"/>
        <v>6.9244200000000005</v>
      </c>
    </row>
    <row r="380" spans="4:44" x14ac:dyDescent="0.35">
      <c r="D380" t="s">
        <v>1354</v>
      </c>
      <c r="E380">
        <v>346.57400000000001</v>
      </c>
      <c r="F380">
        <v>-19.985600000000002</v>
      </c>
      <c r="G380">
        <v>-6926.03</v>
      </c>
      <c r="H380">
        <f t="shared" si="60"/>
        <v>19.985600000000002</v>
      </c>
      <c r="I380" s="7">
        <f t="shared" si="65"/>
        <v>6.9260299999999999</v>
      </c>
      <c r="U380" t="s">
        <v>435</v>
      </c>
      <c r="V380">
        <v>346.38799999999998</v>
      </c>
      <c r="W380">
        <v>-19.988900000000001</v>
      </c>
      <c r="X380">
        <v>-6924.1</v>
      </c>
      <c r="Y380">
        <f t="shared" si="61"/>
        <v>19.988900000000001</v>
      </c>
      <c r="Z380" s="7">
        <f t="shared" si="62"/>
        <v>6.9241000000000001</v>
      </c>
      <c r="AM380" t="s">
        <v>2052</v>
      </c>
      <c r="AN380">
        <v>346.34800000000001</v>
      </c>
      <c r="AO380">
        <v>-19.9922</v>
      </c>
      <c r="AP380">
        <v>-6924.35</v>
      </c>
      <c r="AQ380">
        <f t="shared" si="63"/>
        <v>19.9922</v>
      </c>
      <c r="AR380" s="7">
        <f t="shared" si="64"/>
        <v>6.9243500000000004</v>
      </c>
    </row>
    <row r="381" spans="4:44" x14ac:dyDescent="0.35">
      <c r="D381" t="s">
        <v>1355</v>
      </c>
      <c r="E381">
        <v>346.57400000000001</v>
      </c>
      <c r="F381">
        <v>-19.985600000000002</v>
      </c>
      <c r="G381">
        <v>-6926.03</v>
      </c>
      <c r="H381">
        <f t="shared" si="60"/>
        <v>19.985600000000002</v>
      </c>
      <c r="I381" s="7">
        <f t="shared" si="65"/>
        <v>6.9260299999999999</v>
      </c>
      <c r="U381" t="s">
        <v>436</v>
      </c>
      <c r="V381">
        <v>346.38799999999998</v>
      </c>
      <c r="W381">
        <v>-19.988900000000001</v>
      </c>
      <c r="X381">
        <v>-6924.1</v>
      </c>
      <c r="Y381">
        <f t="shared" si="61"/>
        <v>19.988900000000001</v>
      </c>
      <c r="Z381" s="7">
        <f t="shared" si="62"/>
        <v>6.9241000000000001</v>
      </c>
      <c r="AM381" t="s">
        <v>2053</v>
      </c>
      <c r="AN381">
        <v>346.34800000000001</v>
      </c>
      <c r="AO381">
        <v>-19.9922</v>
      </c>
      <c r="AP381">
        <v>-6924.35</v>
      </c>
      <c r="AQ381">
        <f t="shared" si="63"/>
        <v>19.9922</v>
      </c>
      <c r="AR381" s="7">
        <f t="shared" si="64"/>
        <v>6.9243500000000004</v>
      </c>
    </row>
    <row r="382" spans="4:44" x14ac:dyDescent="0.35">
      <c r="D382" t="s">
        <v>1356</v>
      </c>
      <c r="E382">
        <v>346.57799999999997</v>
      </c>
      <c r="F382">
        <v>-19.987400000000001</v>
      </c>
      <c r="G382">
        <v>-6926.78</v>
      </c>
      <c r="H382">
        <f t="shared" si="60"/>
        <v>19.987400000000001</v>
      </c>
      <c r="I382" s="7">
        <f t="shared" si="65"/>
        <v>6.9267799999999999</v>
      </c>
      <c r="U382" t="s">
        <v>437</v>
      </c>
      <c r="V382">
        <v>346.39100000000002</v>
      </c>
      <c r="W382">
        <v>-19.990200000000002</v>
      </c>
      <c r="X382">
        <v>-6924.6</v>
      </c>
      <c r="Y382">
        <f t="shared" si="61"/>
        <v>19.990200000000002</v>
      </c>
      <c r="Z382" s="7">
        <f t="shared" si="62"/>
        <v>6.9246000000000008</v>
      </c>
      <c r="AM382" t="s">
        <v>2054</v>
      </c>
      <c r="AN382">
        <v>346.35199999999998</v>
      </c>
      <c r="AO382">
        <v>-19.995100000000001</v>
      </c>
      <c r="AP382">
        <v>-6925.33</v>
      </c>
      <c r="AQ382">
        <f t="shared" si="63"/>
        <v>19.995100000000001</v>
      </c>
      <c r="AR382" s="7">
        <f t="shared" si="64"/>
        <v>6.9253299999999998</v>
      </c>
    </row>
    <row r="383" spans="4:44" x14ac:dyDescent="0.35">
      <c r="D383" t="s">
        <v>1357</v>
      </c>
      <c r="E383">
        <v>346.57799999999997</v>
      </c>
      <c r="F383">
        <v>-19.987400000000001</v>
      </c>
      <c r="G383">
        <v>-6926.78</v>
      </c>
      <c r="H383">
        <f t="shared" si="60"/>
        <v>19.987400000000001</v>
      </c>
      <c r="I383" s="7">
        <f t="shared" si="65"/>
        <v>6.9267799999999999</v>
      </c>
      <c r="U383" t="s">
        <v>438</v>
      </c>
      <c r="V383">
        <v>346.39100000000002</v>
      </c>
      <c r="W383">
        <v>-19.990200000000002</v>
      </c>
      <c r="X383">
        <v>-6924.6</v>
      </c>
      <c r="Y383">
        <f t="shared" si="61"/>
        <v>19.990200000000002</v>
      </c>
      <c r="Z383" s="7">
        <f t="shared" si="62"/>
        <v>6.9246000000000008</v>
      </c>
      <c r="AM383" t="s">
        <v>2055</v>
      </c>
      <c r="AN383">
        <v>346.35199999999998</v>
      </c>
      <c r="AO383">
        <v>-19.995100000000001</v>
      </c>
      <c r="AP383">
        <v>-6925.33</v>
      </c>
      <c r="AQ383">
        <f t="shared" si="63"/>
        <v>19.995100000000001</v>
      </c>
      <c r="AR383" s="7">
        <f t="shared" si="64"/>
        <v>6.9253299999999998</v>
      </c>
    </row>
    <row r="384" spans="4:44" x14ac:dyDescent="0.35">
      <c r="D384" t="s">
        <v>1358</v>
      </c>
      <c r="E384">
        <v>346.58199999999999</v>
      </c>
      <c r="F384">
        <v>-19.985600000000002</v>
      </c>
      <c r="G384">
        <v>-6926.21</v>
      </c>
      <c r="H384">
        <f t="shared" si="60"/>
        <v>19.985600000000002</v>
      </c>
      <c r="I384" s="7">
        <f t="shared" si="65"/>
        <v>6.9262100000000002</v>
      </c>
      <c r="U384" t="s">
        <v>439</v>
      </c>
      <c r="V384">
        <v>346.39600000000002</v>
      </c>
      <c r="W384">
        <v>-19.988800000000001</v>
      </c>
      <c r="X384">
        <v>-6923.89</v>
      </c>
      <c r="Y384">
        <f t="shared" si="61"/>
        <v>19.988800000000001</v>
      </c>
      <c r="Z384" s="7">
        <f t="shared" si="62"/>
        <v>6.9238900000000001</v>
      </c>
      <c r="AM384" t="s">
        <v>2056</v>
      </c>
      <c r="AN384">
        <v>346.35399999999998</v>
      </c>
      <c r="AO384">
        <v>-19.993400000000001</v>
      </c>
      <c r="AP384">
        <v>-6924.59</v>
      </c>
      <c r="AQ384">
        <f t="shared" si="63"/>
        <v>19.993400000000001</v>
      </c>
      <c r="AR384" s="7">
        <f t="shared" si="64"/>
        <v>6.9245900000000002</v>
      </c>
    </row>
    <row r="385" spans="4:44" x14ac:dyDescent="0.35">
      <c r="D385" t="s">
        <v>1359</v>
      </c>
      <c r="E385">
        <v>346.58199999999999</v>
      </c>
      <c r="F385">
        <v>-19.985600000000002</v>
      </c>
      <c r="G385">
        <v>-6926.21</v>
      </c>
      <c r="H385">
        <f t="shared" si="60"/>
        <v>19.985600000000002</v>
      </c>
      <c r="I385" s="7">
        <f t="shared" si="65"/>
        <v>6.9262100000000002</v>
      </c>
      <c r="U385" t="s">
        <v>440</v>
      </c>
      <c r="V385">
        <v>346.39600000000002</v>
      </c>
      <c r="W385">
        <v>-19.988800000000001</v>
      </c>
      <c r="X385">
        <v>-6923.89</v>
      </c>
      <c r="Y385">
        <f t="shared" si="61"/>
        <v>19.988800000000001</v>
      </c>
      <c r="Z385" s="7">
        <f t="shared" si="62"/>
        <v>6.9238900000000001</v>
      </c>
      <c r="AM385" t="s">
        <v>2057</v>
      </c>
      <c r="AN385">
        <v>346.35399999999998</v>
      </c>
      <c r="AO385">
        <v>-19.993400000000001</v>
      </c>
      <c r="AP385">
        <v>-6924.59</v>
      </c>
      <c r="AQ385">
        <f t="shared" si="63"/>
        <v>19.993400000000001</v>
      </c>
      <c r="AR385" s="7">
        <f t="shared" si="64"/>
        <v>6.9245900000000002</v>
      </c>
    </row>
    <row r="386" spans="4:44" x14ac:dyDescent="0.35">
      <c r="D386" t="s">
        <v>1360</v>
      </c>
      <c r="E386">
        <v>346.58600000000001</v>
      </c>
      <c r="F386">
        <v>-19.9862</v>
      </c>
      <c r="G386">
        <v>-6926.53</v>
      </c>
      <c r="H386">
        <f t="shared" si="60"/>
        <v>19.9862</v>
      </c>
      <c r="I386" s="7">
        <f t="shared" si="65"/>
        <v>6.9265299999999996</v>
      </c>
      <c r="U386" t="s">
        <v>441</v>
      </c>
      <c r="V386">
        <v>346.40100000000001</v>
      </c>
      <c r="W386">
        <v>-19.988700000000001</v>
      </c>
      <c r="X386">
        <v>-6924.18</v>
      </c>
      <c r="Y386">
        <f t="shared" si="61"/>
        <v>19.988700000000001</v>
      </c>
      <c r="Z386" s="7">
        <f t="shared" si="62"/>
        <v>6.9241800000000007</v>
      </c>
      <c r="AM386" t="s">
        <v>2058</v>
      </c>
      <c r="AN386">
        <v>346.35700000000003</v>
      </c>
      <c r="AO386">
        <v>-19.993099999999998</v>
      </c>
      <c r="AP386">
        <v>-6924.51</v>
      </c>
      <c r="AQ386">
        <f t="shared" si="63"/>
        <v>19.993099999999998</v>
      </c>
      <c r="AR386" s="7">
        <f t="shared" si="64"/>
        <v>6.9245100000000006</v>
      </c>
    </row>
    <row r="387" spans="4:44" x14ac:dyDescent="0.35">
      <c r="D387" t="s">
        <v>1361</v>
      </c>
      <c r="E387">
        <v>346.58600000000001</v>
      </c>
      <c r="F387">
        <v>-19.9862</v>
      </c>
      <c r="G387">
        <v>-6926.53</v>
      </c>
      <c r="H387">
        <f t="shared" ref="H387:H450" si="66">ABS(F387)</f>
        <v>19.9862</v>
      </c>
      <c r="I387" s="7">
        <f t="shared" si="65"/>
        <v>6.9265299999999996</v>
      </c>
      <c r="U387" t="s">
        <v>442</v>
      </c>
      <c r="V387">
        <v>346.40100000000001</v>
      </c>
      <c r="W387">
        <v>-19.988700000000001</v>
      </c>
      <c r="X387">
        <v>-6924.18</v>
      </c>
      <c r="Y387">
        <f t="shared" ref="Y387:Y450" si="67">ABS(W387)</f>
        <v>19.988700000000001</v>
      </c>
      <c r="Z387" s="7">
        <f t="shared" ref="Z387:Z450" si="68">ABS(X387/1000)</f>
        <v>6.9241800000000007</v>
      </c>
      <c r="AM387" t="s">
        <v>2059</v>
      </c>
      <c r="AN387">
        <v>346.35700000000003</v>
      </c>
      <c r="AO387">
        <v>-19.993099999999998</v>
      </c>
      <c r="AP387">
        <v>-6924.51</v>
      </c>
      <c r="AQ387">
        <f t="shared" ref="AQ387:AQ450" si="69">ABS(AO387)</f>
        <v>19.993099999999998</v>
      </c>
      <c r="AR387" s="7">
        <f t="shared" ref="AR387:AR450" si="70">ABS(AP387/1000)</f>
        <v>6.9245100000000006</v>
      </c>
    </row>
    <row r="388" spans="4:44" x14ac:dyDescent="0.35">
      <c r="D388" t="s">
        <v>1362</v>
      </c>
      <c r="E388">
        <v>346.59</v>
      </c>
      <c r="F388">
        <v>-19.985399999999998</v>
      </c>
      <c r="G388">
        <v>-6926.28</v>
      </c>
      <c r="H388">
        <f t="shared" si="66"/>
        <v>19.985399999999998</v>
      </c>
      <c r="I388" s="7">
        <f t="shared" ref="I388:I451" si="71">ABS(G388/1000)</f>
        <v>6.9262799999999993</v>
      </c>
      <c r="U388" t="s">
        <v>443</v>
      </c>
      <c r="V388">
        <v>346.40499999999997</v>
      </c>
      <c r="W388">
        <v>-19.989000000000001</v>
      </c>
      <c r="X388">
        <v>-6924.4</v>
      </c>
      <c r="Y388">
        <f t="shared" si="67"/>
        <v>19.989000000000001</v>
      </c>
      <c r="Z388" s="7">
        <f t="shared" si="68"/>
        <v>6.9243999999999994</v>
      </c>
      <c r="AM388" t="s">
        <v>2060</v>
      </c>
      <c r="AN388">
        <v>346.363</v>
      </c>
      <c r="AO388">
        <v>-19.993500000000001</v>
      </c>
      <c r="AP388">
        <v>-6925.16</v>
      </c>
      <c r="AQ388">
        <f t="shared" si="69"/>
        <v>19.993500000000001</v>
      </c>
      <c r="AR388" s="7">
        <f t="shared" si="70"/>
        <v>6.92516</v>
      </c>
    </row>
    <row r="389" spans="4:44" x14ac:dyDescent="0.35">
      <c r="D389" t="s">
        <v>1363</v>
      </c>
      <c r="E389">
        <v>346.59</v>
      </c>
      <c r="F389">
        <v>-19.985399999999998</v>
      </c>
      <c r="G389">
        <v>-6926.28</v>
      </c>
      <c r="H389">
        <f t="shared" si="66"/>
        <v>19.985399999999998</v>
      </c>
      <c r="I389" s="7">
        <f t="shared" si="71"/>
        <v>6.9262799999999993</v>
      </c>
      <c r="U389" t="s">
        <v>444</v>
      </c>
      <c r="V389">
        <v>346.40499999999997</v>
      </c>
      <c r="W389">
        <v>-19.989000000000001</v>
      </c>
      <c r="X389">
        <v>-6924.4</v>
      </c>
      <c r="Y389">
        <f t="shared" si="67"/>
        <v>19.989000000000001</v>
      </c>
      <c r="Z389" s="7">
        <f t="shared" si="68"/>
        <v>6.9243999999999994</v>
      </c>
      <c r="AM389" t="s">
        <v>2061</v>
      </c>
      <c r="AN389">
        <v>346.363</v>
      </c>
      <c r="AO389">
        <v>-19.993500000000001</v>
      </c>
      <c r="AP389">
        <v>-6925.16</v>
      </c>
      <c r="AQ389">
        <f t="shared" si="69"/>
        <v>19.993500000000001</v>
      </c>
      <c r="AR389" s="7">
        <f t="shared" si="70"/>
        <v>6.92516</v>
      </c>
    </row>
    <row r="390" spans="4:44" x14ac:dyDescent="0.35">
      <c r="D390" t="s">
        <v>1364</v>
      </c>
      <c r="E390">
        <v>346.59399999999999</v>
      </c>
      <c r="F390">
        <v>-19.984999999999999</v>
      </c>
      <c r="G390">
        <v>-6926.25</v>
      </c>
      <c r="H390">
        <f t="shared" si="66"/>
        <v>19.984999999999999</v>
      </c>
      <c r="I390" s="7">
        <f t="shared" si="71"/>
        <v>6.9262499999999996</v>
      </c>
      <c r="U390" t="s">
        <v>445</v>
      </c>
      <c r="V390">
        <v>346.40899999999999</v>
      </c>
      <c r="W390">
        <v>-19.992000000000001</v>
      </c>
      <c r="X390">
        <v>-6925.53</v>
      </c>
      <c r="Y390">
        <f t="shared" si="67"/>
        <v>19.992000000000001</v>
      </c>
      <c r="Z390" s="7">
        <f t="shared" si="68"/>
        <v>6.9255300000000002</v>
      </c>
      <c r="AM390" t="s">
        <v>2062</v>
      </c>
      <c r="AN390">
        <v>346.36599999999999</v>
      </c>
      <c r="AO390">
        <v>-19.992599999999999</v>
      </c>
      <c r="AP390">
        <v>-6924.92</v>
      </c>
      <c r="AQ390">
        <f t="shared" si="69"/>
        <v>19.992599999999999</v>
      </c>
      <c r="AR390" s="7">
        <f t="shared" si="70"/>
        <v>6.9249200000000002</v>
      </c>
    </row>
    <row r="391" spans="4:44" x14ac:dyDescent="0.35">
      <c r="D391" t="s">
        <v>1365</v>
      </c>
      <c r="E391">
        <v>346.59399999999999</v>
      </c>
      <c r="F391">
        <v>-19.984999999999999</v>
      </c>
      <c r="G391">
        <v>-6926.25</v>
      </c>
      <c r="H391">
        <f t="shared" si="66"/>
        <v>19.984999999999999</v>
      </c>
      <c r="I391" s="7">
        <f t="shared" si="71"/>
        <v>6.9262499999999996</v>
      </c>
      <c r="U391" t="s">
        <v>446</v>
      </c>
      <c r="V391">
        <v>346.40899999999999</v>
      </c>
      <c r="W391">
        <v>-19.992000000000001</v>
      </c>
      <c r="X391">
        <v>-6925.53</v>
      </c>
      <c r="Y391">
        <f t="shared" si="67"/>
        <v>19.992000000000001</v>
      </c>
      <c r="Z391" s="7">
        <f t="shared" si="68"/>
        <v>6.9255300000000002</v>
      </c>
      <c r="AM391" t="s">
        <v>2063</v>
      </c>
      <c r="AN391">
        <v>346.36599999999999</v>
      </c>
      <c r="AO391">
        <v>-19.992599999999999</v>
      </c>
      <c r="AP391">
        <v>-6924.92</v>
      </c>
      <c r="AQ391">
        <f t="shared" si="69"/>
        <v>19.992599999999999</v>
      </c>
      <c r="AR391" s="7">
        <f t="shared" si="70"/>
        <v>6.9249200000000002</v>
      </c>
    </row>
    <row r="392" spans="4:44" x14ac:dyDescent="0.35">
      <c r="D392" t="s">
        <v>1366</v>
      </c>
      <c r="E392">
        <v>346.59800000000001</v>
      </c>
      <c r="F392">
        <v>-19.985600000000002</v>
      </c>
      <c r="G392">
        <v>-6926.55</v>
      </c>
      <c r="H392">
        <f t="shared" si="66"/>
        <v>19.985600000000002</v>
      </c>
      <c r="I392" s="7">
        <f t="shared" si="71"/>
        <v>6.9265499999999998</v>
      </c>
      <c r="U392" t="s">
        <v>447</v>
      </c>
      <c r="V392">
        <v>346.41399999999999</v>
      </c>
      <c r="W392">
        <v>-19.988800000000001</v>
      </c>
      <c r="X392">
        <v>-6924.45</v>
      </c>
      <c r="Y392">
        <f t="shared" si="67"/>
        <v>19.988800000000001</v>
      </c>
      <c r="Z392" s="7">
        <f t="shared" si="68"/>
        <v>6.9244500000000002</v>
      </c>
      <c r="AM392" t="s">
        <v>2064</v>
      </c>
      <c r="AN392">
        <v>346.37</v>
      </c>
      <c r="AO392">
        <v>-19.993400000000001</v>
      </c>
      <c r="AP392">
        <v>-6925.33</v>
      </c>
      <c r="AQ392">
        <f t="shared" si="69"/>
        <v>19.993400000000001</v>
      </c>
      <c r="AR392" s="7">
        <f t="shared" si="70"/>
        <v>6.9253299999999998</v>
      </c>
    </row>
    <row r="393" spans="4:44" x14ac:dyDescent="0.35">
      <c r="D393" t="s">
        <v>1367</v>
      </c>
      <c r="E393">
        <v>346.59800000000001</v>
      </c>
      <c r="F393">
        <v>-19.985600000000002</v>
      </c>
      <c r="G393">
        <v>-6926.55</v>
      </c>
      <c r="H393">
        <f t="shared" si="66"/>
        <v>19.985600000000002</v>
      </c>
      <c r="I393" s="7">
        <f t="shared" si="71"/>
        <v>6.9265499999999998</v>
      </c>
      <c r="U393" t="s">
        <v>448</v>
      </c>
      <c r="V393">
        <v>346.41399999999999</v>
      </c>
      <c r="W393">
        <v>-19.988800000000001</v>
      </c>
      <c r="X393">
        <v>-6924.45</v>
      </c>
      <c r="Y393">
        <f t="shared" si="67"/>
        <v>19.988800000000001</v>
      </c>
      <c r="Z393" s="7">
        <f t="shared" si="68"/>
        <v>6.9244500000000002</v>
      </c>
      <c r="AM393" t="s">
        <v>2065</v>
      </c>
      <c r="AN393">
        <v>346.37</v>
      </c>
      <c r="AO393">
        <v>-19.993400000000001</v>
      </c>
      <c r="AP393">
        <v>-6925.33</v>
      </c>
      <c r="AQ393">
        <f t="shared" si="69"/>
        <v>19.993400000000001</v>
      </c>
      <c r="AR393" s="7">
        <f t="shared" si="70"/>
        <v>6.9253299999999998</v>
      </c>
    </row>
    <row r="394" spans="4:44" x14ac:dyDescent="0.35">
      <c r="D394" t="s">
        <v>1368</v>
      </c>
      <c r="E394">
        <v>346.59500000000003</v>
      </c>
      <c r="F394">
        <v>-4.1887999999999996</v>
      </c>
      <c r="G394">
        <v>-1144.0899999999999</v>
      </c>
      <c r="H394">
        <f t="shared" si="66"/>
        <v>4.1887999999999996</v>
      </c>
      <c r="I394" s="7">
        <f t="shared" si="71"/>
        <v>1.1440899999999998</v>
      </c>
      <c r="U394" t="s">
        <v>449</v>
      </c>
      <c r="V394">
        <v>346.41800000000001</v>
      </c>
      <c r="W394">
        <v>-19.988700000000001</v>
      </c>
      <c r="X394">
        <v>-6924.51</v>
      </c>
      <c r="Y394">
        <f t="shared" si="67"/>
        <v>19.988700000000001</v>
      </c>
      <c r="Z394" s="7">
        <f t="shared" si="68"/>
        <v>6.9245100000000006</v>
      </c>
      <c r="AM394" t="s">
        <v>2066</v>
      </c>
      <c r="AN394">
        <v>346.37200000000001</v>
      </c>
      <c r="AO394">
        <v>-19.9909</v>
      </c>
      <c r="AP394">
        <v>-6924.49</v>
      </c>
      <c r="AQ394">
        <f t="shared" si="69"/>
        <v>19.9909</v>
      </c>
      <c r="AR394" s="7">
        <f t="shared" si="70"/>
        <v>6.9244899999999996</v>
      </c>
    </row>
    <row r="395" spans="4:44" x14ac:dyDescent="0.35">
      <c r="D395" t="s">
        <v>1369</v>
      </c>
      <c r="E395">
        <v>346.59500000000003</v>
      </c>
      <c r="F395">
        <v>-4.1887999999999996</v>
      </c>
      <c r="G395">
        <v>-1144.0899999999999</v>
      </c>
      <c r="H395">
        <f t="shared" si="66"/>
        <v>4.1887999999999996</v>
      </c>
      <c r="I395" s="7">
        <f t="shared" si="71"/>
        <v>1.1440899999999998</v>
      </c>
      <c r="U395" t="s">
        <v>450</v>
      </c>
      <c r="V395">
        <v>346.41800000000001</v>
      </c>
      <c r="W395">
        <v>-19.988700000000001</v>
      </c>
      <c r="X395">
        <v>-6924.51</v>
      </c>
      <c r="Y395">
        <f t="shared" si="67"/>
        <v>19.988700000000001</v>
      </c>
      <c r="Z395" s="7">
        <f t="shared" si="68"/>
        <v>6.9245100000000006</v>
      </c>
      <c r="AM395" t="s">
        <v>2067</v>
      </c>
      <c r="AN395">
        <v>346.37200000000001</v>
      </c>
      <c r="AO395">
        <v>-19.9909</v>
      </c>
      <c r="AP395">
        <v>-6924.49</v>
      </c>
      <c r="AQ395">
        <f t="shared" si="69"/>
        <v>19.9909</v>
      </c>
      <c r="AR395" s="7">
        <f t="shared" si="70"/>
        <v>6.9244899999999996</v>
      </c>
    </row>
    <row r="396" spans="4:44" x14ac:dyDescent="0.35">
      <c r="D396" t="s">
        <v>1370</v>
      </c>
      <c r="E396">
        <v>346.60199999999998</v>
      </c>
      <c r="F396">
        <v>8.8871500000000006E-2</v>
      </c>
      <c r="G396">
        <v>30.791399999999999</v>
      </c>
      <c r="H396">
        <f t="shared" si="66"/>
        <v>8.8871500000000006E-2</v>
      </c>
      <c r="I396" s="7">
        <f t="shared" si="71"/>
        <v>3.07914E-2</v>
      </c>
      <c r="U396" t="s">
        <v>451</v>
      </c>
      <c r="V396">
        <v>346.42099999999999</v>
      </c>
      <c r="W396">
        <v>-19.9892</v>
      </c>
      <c r="X396">
        <v>-6924.69</v>
      </c>
      <c r="Y396">
        <f t="shared" si="67"/>
        <v>19.9892</v>
      </c>
      <c r="Z396" s="7">
        <f t="shared" si="68"/>
        <v>6.92469</v>
      </c>
      <c r="AM396" t="s">
        <v>2068</v>
      </c>
      <c r="AN396">
        <v>346.37599999999998</v>
      </c>
      <c r="AO396">
        <v>-19.990400000000001</v>
      </c>
      <c r="AP396">
        <v>-6924.37</v>
      </c>
      <c r="AQ396">
        <f t="shared" si="69"/>
        <v>19.990400000000001</v>
      </c>
      <c r="AR396" s="7">
        <f t="shared" si="70"/>
        <v>6.9243699999999997</v>
      </c>
    </row>
    <row r="397" spans="4:44" x14ac:dyDescent="0.35">
      <c r="D397" t="s">
        <v>1371</v>
      </c>
      <c r="E397">
        <v>346.60199999999998</v>
      </c>
      <c r="F397">
        <v>8.8871500000000006E-2</v>
      </c>
      <c r="G397">
        <v>30.791399999999999</v>
      </c>
      <c r="H397">
        <f t="shared" si="66"/>
        <v>8.8871500000000006E-2</v>
      </c>
      <c r="I397" s="7">
        <f t="shared" si="71"/>
        <v>3.07914E-2</v>
      </c>
      <c r="U397" t="s">
        <v>452</v>
      </c>
      <c r="V397">
        <v>346.42099999999999</v>
      </c>
      <c r="W397">
        <v>-19.9892</v>
      </c>
      <c r="X397">
        <v>-6924.69</v>
      </c>
      <c r="Y397">
        <f t="shared" si="67"/>
        <v>19.9892</v>
      </c>
      <c r="Z397" s="7">
        <f t="shared" si="68"/>
        <v>6.92469</v>
      </c>
      <c r="AM397" t="s">
        <v>2069</v>
      </c>
      <c r="AN397">
        <v>346.37599999999998</v>
      </c>
      <c r="AO397">
        <v>-19.990400000000001</v>
      </c>
      <c r="AP397">
        <v>-6924.37</v>
      </c>
      <c r="AQ397">
        <f t="shared" si="69"/>
        <v>19.990400000000001</v>
      </c>
      <c r="AR397" s="7">
        <f t="shared" si="70"/>
        <v>6.9243699999999997</v>
      </c>
    </row>
    <row r="398" spans="4:44" x14ac:dyDescent="0.35">
      <c r="D398" t="s">
        <v>1372</v>
      </c>
      <c r="E398">
        <v>346.60300000000001</v>
      </c>
      <c r="F398">
        <v>8.9895100000000006E-2</v>
      </c>
      <c r="G398">
        <v>31.1995</v>
      </c>
      <c r="H398">
        <f t="shared" si="66"/>
        <v>8.9895100000000006E-2</v>
      </c>
      <c r="I398" s="7">
        <f t="shared" si="71"/>
        <v>3.1199500000000002E-2</v>
      </c>
      <c r="U398" t="s">
        <v>453</v>
      </c>
      <c r="V398">
        <v>346.42599999999999</v>
      </c>
      <c r="W398">
        <v>-19.991199999999999</v>
      </c>
      <c r="X398">
        <v>-6925.46</v>
      </c>
      <c r="Y398">
        <f t="shared" si="67"/>
        <v>19.991199999999999</v>
      </c>
      <c r="Z398" s="7">
        <f t="shared" si="68"/>
        <v>6.9254600000000002</v>
      </c>
      <c r="AM398" t="s">
        <v>2070</v>
      </c>
      <c r="AN398">
        <v>346.38</v>
      </c>
      <c r="AO398">
        <v>-19.992599999999999</v>
      </c>
      <c r="AP398">
        <v>-6925.14</v>
      </c>
      <c r="AQ398">
        <f t="shared" si="69"/>
        <v>19.992599999999999</v>
      </c>
      <c r="AR398" s="7">
        <f t="shared" si="70"/>
        <v>6.9251400000000007</v>
      </c>
    </row>
    <row r="399" spans="4:44" x14ac:dyDescent="0.35">
      <c r="D399" t="s">
        <v>1373</v>
      </c>
      <c r="E399">
        <v>346.60300000000001</v>
      </c>
      <c r="F399">
        <v>8.9895100000000006E-2</v>
      </c>
      <c r="G399">
        <v>31.1995</v>
      </c>
      <c r="H399">
        <f t="shared" si="66"/>
        <v>8.9895100000000006E-2</v>
      </c>
      <c r="I399" s="7">
        <f t="shared" si="71"/>
        <v>3.1199500000000002E-2</v>
      </c>
      <c r="U399" t="s">
        <v>454</v>
      </c>
      <c r="V399">
        <v>346.42599999999999</v>
      </c>
      <c r="W399">
        <v>-19.991199999999999</v>
      </c>
      <c r="X399">
        <v>-6925.46</v>
      </c>
      <c r="Y399">
        <f t="shared" si="67"/>
        <v>19.991199999999999</v>
      </c>
      <c r="Z399" s="7">
        <f t="shared" si="68"/>
        <v>6.9254600000000002</v>
      </c>
      <c r="AM399" t="s">
        <v>2071</v>
      </c>
      <c r="AN399">
        <v>346.38</v>
      </c>
      <c r="AO399">
        <v>-19.992599999999999</v>
      </c>
      <c r="AP399">
        <v>-6925.14</v>
      </c>
      <c r="AQ399">
        <f t="shared" si="69"/>
        <v>19.992599999999999</v>
      </c>
      <c r="AR399" s="7">
        <f t="shared" si="70"/>
        <v>6.9251400000000007</v>
      </c>
    </row>
    <row r="400" spans="4:44" x14ac:dyDescent="0.35">
      <c r="D400" t="s">
        <v>1374</v>
      </c>
      <c r="E400">
        <v>346.60199999999998</v>
      </c>
      <c r="F400">
        <v>9.0279600000000002E-2</v>
      </c>
      <c r="G400">
        <v>31.314699999999998</v>
      </c>
      <c r="H400">
        <f t="shared" si="66"/>
        <v>9.0279600000000002E-2</v>
      </c>
      <c r="I400" s="7">
        <f t="shared" si="71"/>
        <v>3.1314700000000001E-2</v>
      </c>
      <c r="U400" t="s">
        <v>455</v>
      </c>
      <c r="V400">
        <v>346.43</v>
      </c>
      <c r="W400">
        <v>-19.992599999999999</v>
      </c>
      <c r="X400">
        <v>-6926.06</v>
      </c>
      <c r="Y400">
        <f t="shared" si="67"/>
        <v>19.992599999999999</v>
      </c>
      <c r="Z400" s="7">
        <f t="shared" si="68"/>
        <v>6.9260600000000005</v>
      </c>
      <c r="AM400" t="s">
        <v>2072</v>
      </c>
      <c r="AN400">
        <v>346.38299999999998</v>
      </c>
      <c r="AO400">
        <v>-19.991499999999998</v>
      </c>
      <c r="AP400">
        <v>-6924.9</v>
      </c>
      <c r="AQ400">
        <f t="shared" si="69"/>
        <v>19.991499999999998</v>
      </c>
      <c r="AR400" s="7">
        <f t="shared" si="70"/>
        <v>6.9249000000000001</v>
      </c>
    </row>
    <row r="401" spans="4:44" x14ac:dyDescent="0.35">
      <c r="D401" t="s">
        <v>1375</v>
      </c>
      <c r="E401">
        <v>346.60199999999998</v>
      </c>
      <c r="F401">
        <v>9.0279600000000002E-2</v>
      </c>
      <c r="G401">
        <v>31.314699999999998</v>
      </c>
      <c r="H401">
        <f t="shared" si="66"/>
        <v>9.0279600000000002E-2</v>
      </c>
      <c r="I401" s="7">
        <f t="shared" si="71"/>
        <v>3.1314700000000001E-2</v>
      </c>
      <c r="U401" t="s">
        <v>456</v>
      </c>
      <c r="V401">
        <v>346.43</v>
      </c>
      <c r="W401">
        <v>-19.992599999999999</v>
      </c>
      <c r="X401">
        <v>-6926.06</v>
      </c>
      <c r="Y401">
        <f t="shared" si="67"/>
        <v>19.992599999999999</v>
      </c>
      <c r="Z401" s="7">
        <f t="shared" si="68"/>
        <v>6.9260600000000005</v>
      </c>
      <c r="AM401" t="s">
        <v>2073</v>
      </c>
      <c r="AN401">
        <v>346.38299999999998</v>
      </c>
      <c r="AO401">
        <v>-19.991499999999998</v>
      </c>
      <c r="AP401">
        <v>-6924.9</v>
      </c>
      <c r="AQ401">
        <f t="shared" si="69"/>
        <v>19.991499999999998</v>
      </c>
      <c r="AR401" s="7">
        <f t="shared" si="70"/>
        <v>6.9249000000000001</v>
      </c>
    </row>
    <row r="402" spans="4:44" x14ac:dyDescent="0.35">
      <c r="D402" t="s">
        <v>1376</v>
      </c>
      <c r="E402">
        <v>346.60300000000001</v>
      </c>
      <c r="F402">
        <v>8.9557999999999999E-2</v>
      </c>
      <c r="G402">
        <v>31.0501</v>
      </c>
      <c r="H402">
        <f t="shared" si="66"/>
        <v>8.9557999999999999E-2</v>
      </c>
      <c r="I402" s="7">
        <f t="shared" si="71"/>
        <v>3.1050100000000001E-2</v>
      </c>
      <c r="U402" t="s">
        <v>457</v>
      </c>
      <c r="V402">
        <v>346.43299999999999</v>
      </c>
      <c r="W402">
        <v>-19.9909</v>
      </c>
      <c r="X402">
        <v>-6925.58</v>
      </c>
      <c r="Y402">
        <f t="shared" si="67"/>
        <v>19.9909</v>
      </c>
      <c r="Z402" s="7">
        <f t="shared" si="68"/>
        <v>6.9255800000000001</v>
      </c>
      <c r="AM402" t="s">
        <v>2074</v>
      </c>
      <c r="AN402">
        <v>346.387</v>
      </c>
      <c r="AO402">
        <v>-19.9922</v>
      </c>
      <c r="AP402">
        <v>-6925.14</v>
      </c>
      <c r="AQ402">
        <f t="shared" si="69"/>
        <v>19.9922</v>
      </c>
      <c r="AR402" s="7">
        <f t="shared" si="70"/>
        <v>6.9251400000000007</v>
      </c>
    </row>
    <row r="403" spans="4:44" x14ac:dyDescent="0.35">
      <c r="D403" t="s">
        <v>1377</v>
      </c>
      <c r="E403">
        <v>346.60300000000001</v>
      </c>
      <c r="F403">
        <v>8.9557999999999999E-2</v>
      </c>
      <c r="G403">
        <v>31.0501</v>
      </c>
      <c r="H403">
        <f t="shared" si="66"/>
        <v>8.9557999999999999E-2</v>
      </c>
      <c r="I403" s="7">
        <f t="shared" si="71"/>
        <v>3.1050100000000001E-2</v>
      </c>
      <c r="U403" t="s">
        <v>458</v>
      </c>
      <c r="V403">
        <v>346.43299999999999</v>
      </c>
      <c r="W403">
        <v>-19.9909</v>
      </c>
      <c r="X403">
        <v>-6925.58</v>
      </c>
      <c r="Y403">
        <f t="shared" si="67"/>
        <v>19.9909</v>
      </c>
      <c r="Z403" s="7">
        <f t="shared" si="68"/>
        <v>6.9255800000000001</v>
      </c>
      <c r="AM403" t="s">
        <v>2075</v>
      </c>
      <c r="AN403">
        <v>346.387</v>
      </c>
      <c r="AO403">
        <v>-19.9922</v>
      </c>
      <c r="AP403">
        <v>-6925.14</v>
      </c>
      <c r="AQ403">
        <f t="shared" si="69"/>
        <v>19.9922</v>
      </c>
      <c r="AR403" s="7">
        <f t="shared" si="70"/>
        <v>6.9251400000000007</v>
      </c>
    </row>
    <row r="404" spans="4:44" x14ac:dyDescent="0.35">
      <c r="D404" t="s">
        <v>1378</v>
      </c>
      <c r="E404">
        <v>346.60300000000001</v>
      </c>
      <c r="F404">
        <v>8.8938299999999998E-2</v>
      </c>
      <c r="G404">
        <v>30.917200000000001</v>
      </c>
      <c r="H404">
        <f t="shared" si="66"/>
        <v>8.8938299999999998E-2</v>
      </c>
      <c r="I404" s="7">
        <f t="shared" si="71"/>
        <v>3.0917200000000002E-2</v>
      </c>
      <c r="U404" t="s">
        <v>459</v>
      </c>
      <c r="V404">
        <v>346.43799999999999</v>
      </c>
      <c r="W404">
        <v>-19.988399999999999</v>
      </c>
      <c r="X404">
        <v>-6924.75</v>
      </c>
      <c r="Y404">
        <f t="shared" si="67"/>
        <v>19.988399999999999</v>
      </c>
      <c r="Z404" s="7">
        <f t="shared" si="68"/>
        <v>6.9247500000000004</v>
      </c>
      <c r="AM404" t="s">
        <v>2076</v>
      </c>
      <c r="AN404">
        <v>346.392</v>
      </c>
      <c r="AO404">
        <v>-19.992100000000001</v>
      </c>
      <c r="AP404">
        <v>-6925.22</v>
      </c>
      <c r="AQ404">
        <f t="shared" si="69"/>
        <v>19.992100000000001</v>
      </c>
      <c r="AR404" s="7">
        <f t="shared" si="70"/>
        <v>6.9252200000000004</v>
      </c>
    </row>
    <row r="405" spans="4:44" x14ac:dyDescent="0.35">
      <c r="D405" t="s">
        <v>1379</v>
      </c>
      <c r="E405">
        <v>346.60300000000001</v>
      </c>
      <c r="F405">
        <v>8.8938299999999998E-2</v>
      </c>
      <c r="G405">
        <v>30.917200000000001</v>
      </c>
      <c r="H405">
        <f t="shared" si="66"/>
        <v>8.8938299999999998E-2</v>
      </c>
      <c r="I405" s="7">
        <f t="shared" si="71"/>
        <v>3.0917200000000002E-2</v>
      </c>
      <c r="U405" t="s">
        <v>460</v>
      </c>
      <c r="V405">
        <v>346.43799999999999</v>
      </c>
      <c r="W405">
        <v>-19.988399999999999</v>
      </c>
      <c r="X405">
        <v>-6924.75</v>
      </c>
      <c r="Y405">
        <f t="shared" si="67"/>
        <v>19.988399999999999</v>
      </c>
      <c r="Z405" s="7">
        <f t="shared" si="68"/>
        <v>6.9247500000000004</v>
      </c>
      <c r="AM405" t="s">
        <v>2077</v>
      </c>
      <c r="AN405">
        <v>346.392</v>
      </c>
      <c r="AO405">
        <v>-19.992100000000001</v>
      </c>
      <c r="AP405">
        <v>-6925.22</v>
      </c>
      <c r="AQ405">
        <f t="shared" si="69"/>
        <v>19.992100000000001</v>
      </c>
      <c r="AR405" s="7">
        <f t="shared" si="70"/>
        <v>6.9252200000000004</v>
      </c>
    </row>
    <row r="406" spans="4:44" x14ac:dyDescent="0.35">
      <c r="D406" t="s">
        <v>1380</v>
      </c>
      <c r="E406">
        <v>346.601</v>
      </c>
      <c r="F406">
        <v>8.8526800000000003E-2</v>
      </c>
      <c r="G406">
        <v>30.7378</v>
      </c>
      <c r="H406">
        <f t="shared" si="66"/>
        <v>8.8526800000000003E-2</v>
      </c>
      <c r="I406" s="7">
        <f t="shared" si="71"/>
        <v>3.0737799999999999E-2</v>
      </c>
      <c r="U406" t="s">
        <v>461</v>
      </c>
      <c r="V406">
        <v>346.44099999999997</v>
      </c>
      <c r="W406">
        <v>-19.991</v>
      </c>
      <c r="X406">
        <v>-6925.64</v>
      </c>
      <c r="Y406">
        <f t="shared" si="67"/>
        <v>19.991</v>
      </c>
      <c r="Z406" s="7">
        <f t="shared" si="68"/>
        <v>6.9256400000000005</v>
      </c>
      <c r="AM406" t="s">
        <v>2078</v>
      </c>
      <c r="AN406">
        <v>346.39600000000002</v>
      </c>
      <c r="AO406">
        <v>-19.9922</v>
      </c>
      <c r="AP406">
        <v>-6925.31</v>
      </c>
      <c r="AQ406">
        <f t="shared" si="69"/>
        <v>19.9922</v>
      </c>
      <c r="AR406" s="7">
        <f t="shared" si="70"/>
        <v>6.9253100000000005</v>
      </c>
    </row>
    <row r="407" spans="4:44" x14ac:dyDescent="0.35">
      <c r="D407" t="s">
        <v>1381</v>
      </c>
      <c r="E407">
        <v>346.601</v>
      </c>
      <c r="F407">
        <v>8.8526800000000003E-2</v>
      </c>
      <c r="G407">
        <v>30.7378</v>
      </c>
      <c r="H407">
        <f t="shared" si="66"/>
        <v>8.8526800000000003E-2</v>
      </c>
      <c r="I407" s="7">
        <f t="shared" si="71"/>
        <v>3.0737799999999999E-2</v>
      </c>
      <c r="U407" t="s">
        <v>462</v>
      </c>
      <c r="V407">
        <v>346.44099999999997</v>
      </c>
      <c r="W407">
        <v>-19.991</v>
      </c>
      <c r="X407">
        <v>-6925.64</v>
      </c>
      <c r="Y407">
        <f t="shared" si="67"/>
        <v>19.991</v>
      </c>
      <c r="Z407" s="7">
        <f t="shared" si="68"/>
        <v>6.9256400000000005</v>
      </c>
      <c r="AM407" t="s">
        <v>2079</v>
      </c>
      <c r="AN407">
        <v>346.39600000000002</v>
      </c>
      <c r="AO407">
        <v>-19.9922</v>
      </c>
      <c r="AP407">
        <v>-6925.31</v>
      </c>
      <c r="AQ407">
        <f t="shared" si="69"/>
        <v>19.9922</v>
      </c>
      <c r="AR407" s="7">
        <f t="shared" si="70"/>
        <v>6.9253100000000005</v>
      </c>
    </row>
    <row r="408" spans="4:44" x14ac:dyDescent="0.35">
      <c r="D408" t="s">
        <v>1382</v>
      </c>
      <c r="E408">
        <v>346.60199999999998</v>
      </c>
      <c r="F408">
        <v>8.8357699999999997E-2</v>
      </c>
      <c r="G408">
        <v>30.5961</v>
      </c>
      <c r="H408">
        <f t="shared" si="66"/>
        <v>8.8357699999999997E-2</v>
      </c>
      <c r="I408" s="7">
        <f t="shared" si="71"/>
        <v>3.0596100000000001E-2</v>
      </c>
      <c r="U408" t="s">
        <v>463</v>
      </c>
      <c r="V408">
        <v>346.447</v>
      </c>
      <c r="W408">
        <v>-19.9892</v>
      </c>
      <c r="X408">
        <v>-6925.13</v>
      </c>
      <c r="Y408">
        <f t="shared" si="67"/>
        <v>19.9892</v>
      </c>
      <c r="Z408" s="7">
        <f t="shared" si="68"/>
        <v>6.9251300000000002</v>
      </c>
      <c r="AM408" t="s">
        <v>2080</v>
      </c>
      <c r="AN408">
        <v>346.4</v>
      </c>
      <c r="AO408">
        <v>-19.991499999999998</v>
      </c>
      <c r="AP408">
        <v>-6925.1</v>
      </c>
      <c r="AQ408">
        <f t="shared" si="69"/>
        <v>19.991499999999998</v>
      </c>
      <c r="AR408" s="7">
        <f t="shared" si="70"/>
        <v>6.9251000000000005</v>
      </c>
    </row>
    <row r="409" spans="4:44" x14ac:dyDescent="0.35">
      <c r="D409" t="s">
        <v>1383</v>
      </c>
      <c r="E409">
        <v>346.60199999999998</v>
      </c>
      <c r="F409">
        <v>8.8357699999999997E-2</v>
      </c>
      <c r="G409">
        <v>30.5961</v>
      </c>
      <c r="H409">
        <f t="shared" si="66"/>
        <v>8.8357699999999997E-2</v>
      </c>
      <c r="I409" s="7">
        <f t="shared" si="71"/>
        <v>3.0596100000000001E-2</v>
      </c>
      <c r="U409" t="s">
        <v>464</v>
      </c>
      <c r="V409">
        <v>346.447</v>
      </c>
      <c r="W409">
        <v>-19.9892</v>
      </c>
      <c r="X409">
        <v>-6925.13</v>
      </c>
      <c r="Y409">
        <f t="shared" si="67"/>
        <v>19.9892</v>
      </c>
      <c r="Z409" s="7">
        <f t="shared" si="68"/>
        <v>6.9251300000000002</v>
      </c>
      <c r="AM409" t="s">
        <v>2081</v>
      </c>
      <c r="AN409">
        <v>346.4</v>
      </c>
      <c r="AO409">
        <v>-19.991499999999998</v>
      </c>
      <c r="AP409">
        <v>-6925.1</v>
      </c>
      <c r="AQ409">
        <f t="shared" si="69"/>
        <v>19.991499999999998</v>
      </c>
      <c r="AR409" s="7">
        <f t="shared" si="70"/>
        <v>6.9251000000000005</v>
      </c>
    </row>
    <row r="410" spans="4:44" x14ac:dyDescent="0.35">
      <c r="D410" t="s">
        <v>1384</v>
      </c>
      <c r="E410">
        <v>346.601</v>
      </c>
      <c r="F410">
        <v>9.0480099999999994E-2</v>
      </c>
      <c r="G410">
        <v>31.363600000000002</v>
      </c>
      <c r="H410">
        <f t="shared" si="66"/>
        <v>9.0480099999999994E-2</v>
      </c>
      <c r="I410" s="7">
        <f t="shared" si="71"/>
        <v>3.1363599999999998E-2</v>
      </c>
      <c r="U410" t="s">
        <v>465</v>
      </c>
      <c r="V410">
        <v>346.45100000000002</v>
      </c>
      <c r="W410">
        <v>-19.988</v>
      </c>
      <c r="X410">
        <v>-6924.87</v>
      </c>
      <c r="Y410">
        <f t="shared" si="67"/>
        <v>19.988</v>
      </c>
      <c r="Z410" s="7">
        <f t="shared" si="68"/>
        <v>6.9248700000000003</v>
      </c>
      <c r="AM410" t="s">
        <v>2082</v>
      </c>
      <c r="AN410">
        <v>346.40300000000002</v>
      </c>
      <c r="AO410">
        <v>-19.991599999999998</v>
      </c>
      <c r="AP410">
        <v>-6925.33</v>
      </c>
      <c r="AQ410">
        <f t="shared" si="69"/>
        <v>19.991599999999998</v>
      </c>
      <c r="AR410" s="7">
        <f t="shared" si="70"/>
        <v>6.9253299999999998</v>
      </c>
    </row>
    <row r="411" spans="4:44" x14ac:dyDescent="0.35">
      <c r="D411" t="s">
        <v>1385</v>
      </c>
      <c r="E411">
        <v>346.601</v>
      </c>
      <c r="F411">
        <v>9.0480099999999994E-2</v>
      </c>
      <c r="G411">
        <v>31.363600000000002</v>
      </c>
      <c r="H411">
        <f t="shared" si="66"/>
        <v>9.0480099999999994E-2</v>
      </c>
      <c r="I411" s="7">
        <f t="shared" si="71"/>
        <v>3.1363599999999998E-2</v>
      </c>
      <c r="U411" t="s">
        <v>466</v>
      </c>
      <c r="V411">
        <v>346.45100000000002</v>
      </c>
      <c r="W411">
        <v>-19.988</v>
      </c>
      <c r="X411">
        <v>-6924.87</v>
      </c>
      <c r="Y411">
        <f t="shared" si="67"/>
        <v>19.988</v>
      </c>
      <c r="Z411" s="7">
        <f t="shared" si="68"/>
        <v>6.9248700000000003</v>
      </c>
      <c r="AM411" t="s">
        <v>2083</v>
      </c>
      <c r="AN411">
        <v>346.40300000000002</v>
      </c>
      <c r="AO411">
        <v>-19.991599999999998</v>
      </c>
      <c r="AP411">
        <v>-6925.33</v>
      </c>
      <c r="AQ411">
        <f t="shared" si="69"/>
        <v>19.991599999999998</v>
      </c>
      <c r="AR411" s="7">
        <f t="shared" si="70"/>
        <v>6.9253299999999998</v>
      </c>
    </row>
    <row r="412" spans="4:44" x14ac:dyDescent="0.35">
      <c r="D412" t="s">
        <v>1386</v>
      </c>
      <c r="E412">
        <v>346.601</v>
      </c>
      <c r="F412">
        <v>8.9410400000000001E-2</v>
      </c>
      <c r="G412">
        <v>30.9817</v>
      </c>
      <c r="H412">
        <f t="shared" si="66"/>
        <v>8.9410400000000001E-2</v>
      </c>
      <c r="I412" s="7">
        <f t="shared" si="71"/>
        <v>3.0981700000000001E-2</v>
      </c>
      <c r="U412" t="s">
        <v>467</v>
      </c>
      <c r="V412">
        <v>346.45600000000002</v>
      </c>
      <c r="W412">
        <v>-19.988700000000001</v>
      </c>
      <c r="X412">
        <v>-6925.1</v>
      </c>
      <c r="Y412">
        <f t="shared" si="67"/>
        <v>19.988700000000001</v>
      </c>
      <c r="Z412" s="7">
        <f t="shared" si="68"/>
        <v>6.9251000000000005</v>
      </c>
      <c r="AM412" t="s">
        <v>2084</v>
      </c>
      <c r="AN412">
        <v>346.40800000000002</v>
      </c>
      <c r="AO412">
        <v>-19.995200000000001</v>
      </c>
      <c r="AP412">
        <v>-6926.5</v>
      </c>
      <c r="AQ412">
        <f t="shared" si="69"/>
        <v>19.995200000000001</v>
      </c>
      <c r="AR412" s="7">
        <f t="shared" si="70"/>
        <v>6.9264999999999999</v>
      </c>
    </row>
    <row r="413" spans="4:44" x14ac:dyDescent="0.35">
      <c r="D413" t="s">
        <v>1387</v>
      </c>
      <c r="E413">
        <v>346.601</v>
      </c>
      <c r="F413">
        <v>8.9410400000000001E-2</v>
      </c>
      <c r="G413">
        <v>30.9817</v>
      </c>
      <c r="H413">
        <f t="shared" si="66"/>
        <v>8.9410400000000001E-2</v>
      </c>
      <c r="I413" s="7">
        <f t="shared" si="71"/>
        <v>3.0981700000000001E-2</v>
      </c>
      <c r="U413" t="s">
        <v>468</v>
      </c>
      <c r="V413">
        <v>346.45600000000002</v>
      </c>
      <c r="W413">
        <v>-19.988700000000001</v>
      </c>
      <c r="X413">
        <v>-6925.1</v>
      </c>
      <c r="Y413">
        <f t="shared" si="67"/>
        <v>19.988700000000001</v>
      </c>
      <c r="Z413" s="7">
        <f t="shared" si="68"/>
        <v>6.9251000000000005</v>
      </c>
      <c r="AM413" t="s">
        <v>2085</v>
      </c>
      <c r="AN413">
        <v>346.40800000000002</v>
      </c>
      <c r="AO413">
        <v>-19.995200000000001</v>
      </c>
      <c r="AP413">
        <v>-6926.5</v>
      </c>
      <c r="AQ413">
        <f t="shared" si="69"/>
        <v>19.995200000000001</v>
      </c>
      <c r="AR413" s="7">
        <f t="shared" si="70"/>
        <v>6.9264999999999999</v>
      </c>
    </row>
    <row r="414" spans="4:44" x14ac:dyDescent="0.35">
      <c r="D414" t="s">
        <v>1388</v>
      </c>
      <c r="E414">
        <v>346.60199999999998</v>
      </c>
      <c r="F414">
        <v>8.9663900000000005E-2</v>
      </c>
      <c r="G414">
        <v>31.128900000000002</v>
      </c>
      <c r="H414">
        <f t="shared" si="66"/>
        <v>8.9663900000000005E-2</v>
      </c>
      <c r="I414" s="7">
        <f t="shared" si="71"/>
        <v>3.1128900000000001E-2</v>
      </c>
      <c r="U414" t="s">
        <v>469</v>
      </c>
      <c r="V414">
        <v>346.459</v>
      </c>
      <c r="W414">
        <v>-19.9895</v>
      </c>
      <c r="X414">
        <v>-6925.44</v>
      </c>
      <c r="Y414">
        <f t="shared" si="67"/>
        <v>19.9895</v>
      </c>
      <c r="Z414" s="7">
        <f t="shared" si="68"/>
        <v>6.92544</v>
      </c>
      <c r="AM414" t="s">
        <v>2086</v>
      </c>
      <c r="AN414">
        <v>346.41199999999998</v>
      </c>
      <c r="AO414">
        <v>-19.991599999999998</v>
      </c>
      <c r="AP414">
        <v>-6925.4</v>
      </c>
      <c r="AQ414">
        <f t="shared" si="69"/>
        <v>19.991599999999998</v>
      </c>
      <c r="AR414" s="7">
        <f t="shared" si="70"/>
        <v>6.9253999999999998</v>
      </c>
    </row>
    <row r="415" spans="4:44" x14ac:dyDescent="0.35">
      <c r="D415" t="s">
        <v>1389</v>
      </c>
      <c r="E415">
        <v>346.60199999999998</v>
      </c>
      <c r="F415">
        <v>8.9663900000000005E-2</v>
      </c>
      <c r="G415">
        <v>31.128900000000002</v>
      </c>
      <c r="H415">
        <f t="shared" si="66"/>
        <v>8.9663900000000005E-2</v>
      </c>
      <c r="I415" s="7">
        <f t="shared" si="71"/>
        <v>3.1128900000000001E-2</v>
      </c>
      <c r="U415" t="s">
        <v>470</v>
      </c>
      <c r="V415">
        <v>346.459</v>
      </c>
      <c r="W415">
        <v>-19.9895</v>
      </c>
      <c r="X415">
        <v>-6925.44</v>
      </c>
      <c r="Y415">
        <f t="shared" si="67"/>
        <v>19.9895</v>
      </c>
      <c r="Z415" s="7">
        <f t="shared" si="68"/>
        <v>6.92544</v>
      </c>
      <c r="AM415" t="s">
        <v>2087</v>
      </c>
      <c r="AN415">
        <v>346.41199999999998</v>
      </c>
      <c r="AO415">
        <v>-19.991599999999998</v>
      </c>
      <c r="AP415">
        <v>-6925.4</v>
      </c>
      <c r="AQ415">
        <f t="shared" si="69"/>
        <v>19.991599999999998</v>
      </c>
      <c r="AR415" s="7">
        <f t="shared" si="70"/>
        <v>6.9253999999999998</v>
      </c>
    </row>
    <row r="416" spans="4:44" x14ac:dyDescent="0.35">
      <c r="D416" t="s">
        <v>1390</v>
      </c>
      <c r="E416">
        <v>346.60199999999998</v>
      </c>
      <c r="F416">
        <v>9.0338699999999994E-2</v>
      </c>
      <c r="G416">
        <v>31.290900000000001</v>
      </c>
      <c r="H416">
        <f t="shared" si="66"/>
        <v>9.0338699999999994E-2</v>
      </c>
      <c r="I416" s="7">
        <f t="shared" si="71"/>
        <v>3.1290900000000003E-2</v>
      </c>
      <c r="U416" t="s">
        <v>471</v>
      </c>
      <c r="V416">
        <v>346.464</v>
      </c>
      <c r="W416">
        <v>-19.991399999999999</v>
      </c>
      <c r="X416">
        <v>-6926.19</v>
      </c>
      <c r="Y416">
        <f t="shared" si="67"/>
        <v>19.991399999999999</v>
      </c>
      <c r="Z416" s="7">
        <f t="shared" si="68"/>
        <v>6.9261899999999992</v>
      </c>
      <c r="AM416" t="s">
        <v>2088</v>
      </c>
      <c r="AN416">
        <v>346.41500000000002</v>
      </c>
      <c r="AO416">
        <v>-19.991399999999999</v>
      </c>
      <c r="AP416">
        <v>-6925.43</v>
      </c>
      <c r="AQ416">
        <f t="shared" si="69"/>
        <v>19.991399999999999</v>
      </c>
      <c r="AR416" s="7">
        <f t="shared" si="70"/>
        <v>6.9254300000000004</v>
      </c>
    </row>
    <row r="417" spans="4:44" x14ac:dyDescent="0.35">
      <c r="D417" t="s">
        <v>1391</v>
      </c>
      <c r="E417">
        <v>346.60199999999998</v>
      </c>
      <c r="F417">
        <v>9.0338699999999994E-2</v>
      </c>
      <c r="G417">
        <v>31.290900000000001</v>
      </c>
      <c r="H417">
        <f t="shared" si="66"/>
        <v>9.0338699999999994E-2</v>
      </c>
      <c r="I417" s="7">
        <f t="shared" si="71"/>
        <v>3.1290900000000003E-2</v>
      </c>
      <c r="U417" t="s">
        <v>472</v>
      </c>
      <c r="V417">
        <v>346.464</v>
      </c>
      <c r="W417">
        <v>-19.991399999999999</v>
      </c>
      <c r="X417">
        <v>-6926.19</v>
      </c>
      <c r="Y417">
        <f t="shared" si="67"/>
        <v>19.991399999999999</v>
      </c>
      <c r="Z417" s="7">
        <f t="shared" si="68"/>
        <v>6.9261899999999992</v>
      </c>
      <c r="AM417" t="s">
        <v>2089</v>
      </c>
      <c r="AN417">
        <v>346.41500000000002</v>
      </c>
      <c r="AO417">
        <v>-19.991399999999999</v>
      </c>
      <c r="AP417">
        <v>-6925.43</v>
      </c>
      <c r="AQ417">
        <f t="shared" si="69"/>
        <v>19.991399999999999</v>
      </c>
      <c r="AR417" s="7">
        <f t="shared" si="70"/>
        <v>6.9254300000000004</v>
      </c>
    </row>
    <row r="418" spans="4:44" x14ac:dyDescent="0.35">
      <c r="D418" t="s">
        <v>1392</v>
      </c>
      <c r="E418">
        <v>346.60199999999998</v>
      </c>
      <c r="F418">
        <v>8.7879100000000002E-2</v>
      </c>
      <c r="G418">
        <v>30.5307</v>
      </c>
      <c r="H418">
        <f t="shared" si="66"/>
        <v>8.7879100000000002E-2</v>
      </c>
      <c r="I418" s="7">
        <f t="shared" si="71"/>
        <v>3.0530700000000001E-2</v>
      </c>
      <c r="U418" t="s">
        <v>473</v>
      </c>
      <c r="V418">
        <v>346.46800000000002</v>
      </c>
      <c r="W418">
        <v>-19.988499999999998</v>
      </c>
      <c r="X418">
        <v>-6925.35</v>
      </c>
      <c r="Y418">
        <f t="shared" si="67"/>
        <v>19.988499999999998</v>
      </c>
      <c r="Z418" s="7">
        <f t="shared" si="68"/>
        <v>6.9253500000000008</v>
      </c>
      <c r="AM418" t="s">
        <v>2090</v>
      </c>
      <c r="AN418">
        <v>346.42</v>
      </c>
      <c r="AO418">
        <v>-19.9925</v>
      </c>
      <c r="AP418">
        <v>-6925.87</v>
      </c>
      <c r="AQ418">
        <f t="shared" si="69"/>
        <v>19.9925</v>
      </c>
      <c r="AR418" s="7">
        <f t="shared" si="70"/>
        <v>6.9258699999999997</v>
      </c>
    </row>
    <row r="419" spans="4:44" x14ac:dyDescent="0.35">
      <c r="D419" t="s">
        <v>1393</v>
      </c>
      <c r="E419">
        <v>346.60199999999998</v>
      </c>
      <c r="F419">
        <v>8.7879100000000002E-2</v>
      </c>
      <c r="G419">
        <v>30.5307</v>
      </c>
      <c r="H419">
        <f t="shared" si="66"/>
        <v>8.7879100000000002E-2</v>
      </c>
      <c r="I419" s="7">
        <f t="shared" si="71"/>
        <v>3.0530700000000001E-2</v>
      </c>
      <c r="U419" t="s">
        <v>474</v>
      </c>
      <c r="V419">
        <v>346.46800000000002</v>
      </c>
      <c r="W419">
        <v>-19.988499999999998</v>
      </c>
      <c r="X419">
        <v>-6925.35</v>
      </c>
      <c r="Y419">
        <f t="shared" si="67"/>
        <v>19.988499999999998</v>
      </c>
      <c r="Z419" s="7">
        <f t="shared" si="68"/>
        <v>6.9253500000000008</v>
      </c>
      <c r="AM419" t="s">
        <v>2091</v>
      </c>
      <c r="AN419">
        <v>346.42</v>
      </c>
      <c r="AO419">
        <v>-19.9925</v>
      </c>
      <c r="AP419">
        <v>-6925.87</v>
      </c>
      <c r="AQ419">
        <f t="shared" si="69"/>
        <v>19.9925</v>
      </c>
      <c r="AR419" s="7">
        <f t="shared" si="70"/>
        <v>6.9258699999999997</v>
      </c>
    </row>
    <row r="420" spans="4:44" x14ac:dyDescent="0.35">
      <c r="D420" t="s">
        <v>1394</v>
      </c>
      <c r="E420">
        <v>346.60199999999998</v>
      </c>
      <c r="F420">
        <v>8.9317199999999999E-2</v>
      </c>
      <c r="G420">
        <v>30.974799999999998</v>
      </c>
      <c r="H420">
        <f t="shared" si="66"/>
        <v>8.9317199999999999E-2</v>
      </c>
      <c r="I420" s="7">
        <f t="shared" si="71"/>
        <v>3.0974799999999997E-2</v>
      </c>
      <c r="U420" t="s">
        <v>475</v>
      </c>
      <c r="V420">
        <v>346.471</v>
      </c>
      <c r="W420">
        <v>-19.9879</v>
      </c>
      <c r="X420">
        <v>-6925.18</v>
      </c>
      <c r="Y420">
        <f t="shared" si="67"/>
        <v>19.9879</v>
      </c>
      <c r="Z420" s="7">
        <f t="shared" si="68"/>
        <v>6.9251800000000001</v>
      </c>
      <c r="AM420" t="s">
        <v>2092</v>
      </c>
      <c r="AN420">
        <v>346.42399999999998</v>
      </c>
      <c r="AO420">
        <v>-19.991099999999999</v>
      </c>
      <c r="AP420">
        <v>-6925.41</v>
      </c>
      <c r="AQ420">
        <f t="shared" si="69"/>
        <v>19.991099999999999</v>
      </c>
      <c r="AR420" s="7">
        <f t="shared" si="70"/>
        <v>6.9254100000000003</v>
      </c>
    </row>
    <row r="421" spans="4:44" x14ac:dyDescent="0.35">
      <c r="D421" t="s">
        <v>1395</v>
      </c>
      <c r="E421">
        <v>346.60199999999998</v>
      </c>
      <c r="F421">
        <v>8.9317199999999999E-2</v>
      </c>
      <c r="G421">
        <v>30.974799999999998</v>
      </c>
      <c r="H421">
        <f t="shared" si="66"/>
        <v>8.9317199999999999E-2</v>
      </c>
      <c r="I421" s="7">
        <f t="shared" si="71"/>
        <v>3.0974799999999997E-2</v>
      </c>
      <c r="U421" t="s">
        <v>476</v>
      </c>
      <c r="V421">
        <v>346.471</v>
      </c>
      <c r="W421">
        <v>-19.9879</v>
      </c>
      <c r="X421">
        <v>-6925.18</v>
      </c>
      <c r="Y421">
        <f t="shared" si="67"/>
        <v>19.9879</v>
      </c>
      <c r="Z421" s="7">
        <f t="shared" si="68"/>
        <v>6.9251800000000001</v>
      </c>
      <c r="AM421" t="s">
        <v>2093</v>
      </c>
      <c r="AN421">
        <v>346.42399999999998</v>
      </c>
      <c r="AO421">
        <v>-19.991099999999999</v>
      </c>
      <c r="AP421">
        <v>-6925.41</v>
      </c>
      <c r="AQ421">
        <f t="shared" si="69"/>
        <v>19.991099999999999</v>
      </c>
      <c r="AR421" s="7">
        <f t="shared" si="70"/>
        <v>6.9254100000000003</v>
      </c>
    </row>
    <row r="422" spans="4:44" x14ac:dyDescent="0.35">
      <c r="D422" t="s">
        <v>1396</v>
      </c>
      <c r="E422">
        <v>346.60199999999998</v>
      </c>
      <c r="F422">
        <v>8.9385500000000007E-2</v>
      </c>
      <c r="G422">
        <v>30.938099999999999</v>
      </c>
      <c r="H422">
        <f t="shared" si="66"/>
        <v>8.9385500000000007E-2</v>
      </c>
      <c r="I422" s="7">
        <f t="shared" si="71"/>
        <v>3.09381E-2</v>
      </c>
      <c r="U422" t="s">
        <v>477</v>
      </c>
      <c r="V422">
        <v>346.47500000000002</v>
      </c>
      <c r="W422">
        <v>-19.9892</v>
      </c>
      <c r="X422">
        <v>-6925.72</v>
      </c>
      <c r="Y422">
        <f t="shared" si="67"/>
        <v>19.9892</v>
      </c>
      <c r="Z422" s="7">
        <f t="shared" si="68"/>
        <v>6.9257200000000001</v>
      </c>
      <c r="AM422" t="s">
        <v>2094</v>
      </c>
      <c r="AN422">
        <v>346.42899999999997</v>
      </c>
      <c r="AO422">
        <v>-19.9908</v>
      </c>
      <c r="AP422">
        <v>-6925.44</v>
      </c>
      <c r="AQ422">
        <f t="shared" si="69"/>
        <v>19.9908</v>
      </c>
      <c r="AR422" s="7">
        <f t="shared" si="70"/>
        <v>6.92544</v>
      </c>
    </row>
    <row r="423" spans="4:44" x14ac:dyDescent="0.35">
      <c r="D423" t="s">
        <v>1397</v>
      </c>
      <c r="E423">
        <v>346.60199999999998</v>
      </c>
      <c r="F423">
        <v>8.9385500000000007E-2</v>
      </c>
      <c r="G423">
        <v>30.938099999999999</v>
      </c>
      <c r="H423">
        <f t="shared" si="66"/>
        <v>8.9385500000000007E-2</v>
      </c>
      <c r="I423" s="7">
        <f t="shared" si="71"/>
        <v>3.09381E-2</v>
      </c>
      <c r="U423" t="s">
        <v>478</v>
      </c>
      <c r="V423">
        <v>346.47500000000002</v>
      </c>
      <c r="W423">
        <v>-19.9892</v>
      </c>
      <c r="X423">
        <v>-6925.72</v>
      </c>
      <c r="Y423">
        <f t="shared" si="67"/>
        <v>19.9892</v>
      </c>
      <c r="Z423" s="7">
        <f t="shared" si="68"/>
        <v>6.9257200000000001</v>
      </c>
      <c r="AM423" t="s">
        <v>2095</v>
      </c>
      <c r="AN423">
        <v>346.42899999999997</v>
      </c>
      <c r="AO423">
        <v>-19.9908</v>
      </c>
      <c r="AP423">
        <v>-6925.44</v>
      </c>
      <c r="AQ423">
        <f t="shared" si="69"/>
        <v>19.9908</v>
      </c>
      <c r="AR423" s="7">
        <f t="shared" si="70"/>
        <v>6.92544</v>
      </c>
    </row>
    <row r="424" spans="4:44" x14ac:dyDescent="0.35">
      <c r="D424" t="s">
        <v>1398</v>
      </c>
      <c r="E424">
        <v>346.6</v>
      </c>
      <c r="F424">
        <v>8.9654700000000004E-2</v>
      </c>
      <c r="G424">
        <v>31.0929</v>
      </c>
      <c r="H424">
        <f t="shared" si="66"/>
        <v>8.9654700000000004E-2</v>
      </c>
      <c r="I424" s="7">
        <f t="shared" si="71"/>
        <v>3.10929E-2</v>
      </c>
      <c r="U424" t="s">
        <v>479</v>
      </c>
      <c r="V424">
        <v>346.48</v>
      </c>
      <c r="W424">
        <v>-19.989999999999998</v>
      </c>
      <c r="X424">
        <v>-6926</v>
      </c>
      <c r="Y424">
        <f t="shared" si="67"/>
        <v>19.989999999999998</v>
      </c>
      <c r="Z424" s="7">
        <f t="shared" si="68"/>
        <v>6.9260000000000002</v>
      </c>
      <c r="AM424" t="s">
        <v>2096</v>
      </c>
      <c r="AN424">
        <v>346.43099999999998</v>
      </c>
      <c r="AO424">
        <v>-19.9937</v>
      </c>
      <c r="AP424">
        <v>-6926.45</v>
      </c>
      <c r="AQ424">
        <f t="shared" si="69"/>
        <v>19.9937</v>
      </c>
      <c r="AR424" s="7">
        <f t="shared" si="70"/>
        <v>6.92645</v>
      </c>
    </row>
    <row r="425" spans="4:44" x14ac:dyDescent="0.35">
      <c r="D425" t="s">
        <v>1399</v>
      </c>
      <c r="E425">
        <v>346.6</v>
      </c>
      <c r="F425">
        <v>8.9654700000000004E-2</v>
      </c>
      <c r="G425">
        <v>31.0929</v>
      </c>
      <c r="H425">
        <f t="shared" si="66"/>
        <v>8.9654700000000004E-2</v>
      </c>
      <c r="I425" s="7">
        <f t="shared" si="71"/>
        <v>3.10929E-2</v>
      </c>
      <c r="U425" t="s">
        <v>480</v>
      </c>
      <c r="V425">
        <v>346.48</v>
      </c>
      <c r="W425">
        <v>-19.989999999999998</v>
      </c>
      <c r="X425">
        <v>-6926</v>
      </c>
      <c r="Y425">
        <f t="shared" si="67"/>
        <v>19.989999999999998</v>
      </c>
      <c r="Z425" s="7">
        <f t="shared" si="68"/>
        <v>6.9260000000000002</v>
      </c>
      <c r="AM425" t="s">
        <v>2097</v>
      </c>
      <c r="AN425">
        <v>346.43099999999998</v>
      </c>
      <c r="AO425">
        <v>-19.9937</v>
      </c>
      <c r="AP425">
        <v>-6926.45</v>
      </c>
      <c r="AQ425">
        <f t="shared" si="69"/>
        <v>19.9937</v>
      </c>
      <c r="AR425" s="7">
        <f t="shared" si="70"/>
        <v>6.92645</v>
      </c>
    </row>
    <row r="426" spans="4:44" x14ac:dyDescent="0.35">
      <c r="D426" t="s">
        <v>1400</v>
      </c>
      <c r="E426">
        <v>346.601</v>
      </c>
      <c r="F426">
        <v>8.9528300000000005E-2</v>
      </c>
      <c r="G426">
        <v>30.9848</v>
      </c>
      <c r="H426">
        <f t="shared" si="66"/>
        <v>8.9528300000000005E-2</v>
      </c>
      <c r="I426" s="7">
        <f t="shared" si="71"/>
        <v>3.09848E-2</v>
      </c>
      <c r="U426" t="s">
        <v>481</v>
      </c>
      <c r="V426">
        <v>346.48500000000001</v>
      </c>
      <c r="W426">
        <v>-19.988</v>
      </c>
      <c r="X426">
        <v>-6925.36</v>
      </c>
      <c r="Y426">
        <f t="shared" si="67"/>
        <v>19.988</v>
      </c>
      <c r="Z426" s="7">
        <f t="shared" si="68"/>
        <v>6.9253599999999995</v>
      </c>
      <c r="AM426" t="s">
        <v>2098</v>
      </c>
      <c r="AN426">
        <v>346.43599999999998</v>
      </c>
      <c r="AO426">
        <v>-19.992100000000001</v>
      </c>
      <c r="AP426">
        <v>-6925.94</v>
      </c>
      <c r="AQ426">
        <f t="shared" si="69"/>
        <v>19.992100000000001</v>
      </c>
      <c r="AR426" s="7">
        <f t="shared" si="70"/>
        <v>6.9259399999999998</v>
      </c>
    </row>
    <row r="427" spans="4:44" x14ac:dyDescent="0.35">
      <c r="D427" t="s">
        <v>1401</v>
      </c>
      <c r="E427">
        <v>346.601</v>
      </c>
      <c r="F427">
        <v>8.9528300000000005E-2</v>
      </c>
      <c r="G427">
        <v>30.9848</v>
      </c>
      <c r="H427">
        <f t="shared" si="66"/>
        <v>8.9528300000000005E-2</v>
      </c>
      <c r="I427" s="7">
        <f t="shared" si="71"/>
        <v>3.09848E-2</v>
      </c>
      <c r="U427" t="s">
        <v>482</v>
      </c>
      <c r="V427">
        <v>346.48500000000001</v>
      </c>
      <c r="W427">
        <v>-19.988</v>
      </c>
      <c r="X427">
        <v>-6925.36</v>
      </c>
      <c r="Y427">
        <f t="shared" si="67"/>
        <v>19.988</v>
      </c>
      <c r="Z427" s="7">
        <f t="shared" si="68"/>
        <v>6.9253599999999995</v>
      </c>
      <c r="AM427" t="s">
        <v>2099</v>
      </c>
      <c r="AN427">
        <v>346.43599999999998</v>
      </c>
      <c r="AO427">
        <v>-19.992100000000001</v>
      </c>
      <c r="AP427">
        <v>-6925.94</v>
      </c>
      <c r="AQ427">
        <f t="shared" si="69"/>
        <v>19.992100000000001</v>
      </c>
      <c r="AR427" s="7">
        <f t="shared" si="70"/>
        <v>6.9259399999999998</v>
      </c>
    </row>
    <row r="428" spans="4:44" x14ac:dyDescent="0.35">
      <c r="D428" t="s">
        <v>1402</v>
      </c>
      <c r="E428">
        <v>346.601</v>
      </c>
      <c r="F428">
        <v>8.9467699999999997E-2</v>
      </c>
      <c r="G428">
        <v>31.006900000000002</v>
      </c>
      <c r="H428">
        <f t="shared" si="66"/>
        <v>8.9467699999999997E-2</v>
      </c>
      <c r="I428" s="7">
        <f t="shared" si="71"/>
        <v>3.10069E-2</v>
      </c>
      <c r="U428" t="s">
        <v>483</v>
      </c>
      <c r="V428">
        <v>346.488</v>
      </c>
      <c r="W428">
        <v>-19.990100000000002</v>
      </c>
      <c r="X428">
        <v>-6926.09</v>
      </c>
      <c r="Y428">
        <f t="shared" si="67"/>
        <v>19.990100000000002</v>
      </c>
      <c r="Z428" s="7">
        <f t="shared" si="68"/>
        <v>6.9260900000000003</v>
      </c>
      <c r="AM428" t="s">
        <v>2100</v>
      </c>
      <c r="AN428">
        <v>346.44099999999997</v>
      </c>
      <c r="AO428">
        <v>-19.9923</v>
      </c>
      <c r="AP428">
        <v>-6926.08</v>
      </c>
      <c r="AQ428">
        <f t="shared" si="69"/>
        <v>19.9923</v>
      </c>
      <c r="AR428" s="7">
        <f t="shared" si="70"/>
        <v>6.9260799999999998</v>
      </c>
    </row>
    <row r="429" spans="4:44" x14ac:dyDescent="0.35">
      <c r="D429" t="s">
        <v>1403</v>
      </c>
      <c r="E429">
        <v>346.601</v>
      </c>
      <c r="F429">
        <v>8.9467699999999997E-2</v>
      </c>
      <c r="G429">
        <v>31.006900000000002</v>
      </c>
      <c r="H429">
        <f t="shared" si="66"/>
        <v>8.9467699999999997E-2</v>
      </c>
      <c r="I429" s="7">
        <f t="shared" si="71"/>
        <v>3.10069E-2</v>
      </c>
      <c r="U429" t="s">
        <v>484</v>
      </c>
      <c r="V429">
        <v>346.488</v>
      </c>
      <c r="W429">
        <v>-19.990100000000002</v>
      </c>
      <c r="X429">
        <v>-6926.09</v>
      </c>
      <c r="Y429">
        <f t="shared" si="67"/>
        <v>19.990100000000002</v>
      </c>
      <c r="Z429" s="7">
        <f t="shared" si="68"/>
        <v>6.9260900000000003</v>
      </c>
      <c r="AM429" t="s">
        <v>2101</v>
      </c>
      <c r="AN429">
        <v>346.44099999999997</v>
      </c>
      <c r="AO429">
        <v>-19.9923</v>
      </c>
      <c r="AP429">
        <v>-6926.08</v>
      </c>
      <c r="AQ429">
        <f t="shared" si="69"/>
        <v>19.9923</v>
      </c>
      <c r="AR429" s="7">
        <f t="shared" si="70"/>
        <v>6.9260799999999998</v>
      </c>
    </row>
    <row r="430" spans="4:44" x14ac:dyDescent="0.35">
      <c r="D430" t="s">
        <v>1404</v>
      </c>
      <c r="E430">
        <v>346.60199999999998</v>
      </c>
      <c r="F430">
        <v>8.95701E-2</v>
      </c>
      <c r="G430">
        <v>31.096800000000002</v>
      </c>
      <c r="H430">
        <f t="shared" si="66"/>
        <v>8.95701E-2</v>
      </c>
      <c r="I430" s="7">
        <f t="shared" si="71"/>
        <v>3.1096800000000001E-2</v>
      </c>
      <c r="U430" t="s">
        <v>485</v>
      </c>
      <c r="V430">
        <v>346.49099999999999</v>
      </c>
      <c r="W430">
        <v>-19.988700000000001</v>
      </c>
      <c r="X430">
        <v>-6925.69</v>
      </c>
      <c r="Y430">
        <f t="shared" si="67"/>
        <v>19.988700000000001</v>
      </c>
      <c r="Z430" s="7">
        <f t="shared" si="68"/>
        <v>6.9256899999999995</v>
      </c>
      <c r="AM430" t="s">
        <v>2102</v>
      </c>
      <c r="AN430">
        <v>346.44400000000002</v>
      </c>
      <c r="AO430">
        <v>-19.992000000000001</v>
      </c>
      <c r="AP430">
        <v>-6926</v>
      </c>
      <c r="AQ430">
        <f t="shared" si="69"/>
        <v>19.992000000000001</v>
      </c>
      <c r="AR430" s="7">
        <f t="shared" si="70"/>
        <v>6.9260000000000002</v>
      </c>
    </row>
    <row r="431" spans="4:44" x14ac:dyDescent="0.35">
      <c r="D431" t="s">
        <v>1405</v>
      </c>
      <c r="E431">
        <v>346.60199999999998</v>
      </c>
      <c r="F431">
        <v>8.95701E-2</v>
      </c>
      <c r="G431">
        <v>31.096800000000002</v>
      </c>
      <c r="H431">
        <f t="shared" si="66"/>
        <v>8.95701E-2</v>
      </c>
      <c r="I431" s="7">
        <f t="shared" si="71"/>
        <v>3.1096800000000001E-2</v>
      </c>
      <c r="U431" t="s">
        <v>486</v>
      </c>
      <c r="V431">
        <v>346.49099999999999</v>
      </c>
      <c r="W431">
        <v>-19.988700000000001</v>
      </c>
      <c r="X431">
        <v>-6925.69</v>
      </c>
      <c r="Y431">
        <f t="shared" si="67"/>
        <v>19.988700000000001</v>
      </c>
      <c r="Z431" s="7">
        <f t="shared" si="68"/>
        <v>6.9256899999999995</v>
      </c>
      <c r="AM431" t="s">
        <v>2103</v>
      </c>
      <c r="AN431">
        <v>346.44400000000002</v>
      </c>
      <c r="AO431">
        <v>-19.992000000000001</v>
      </c>
      <c r="AP431">
        <v>-6926</v>
      </c>
      <c r="AQ431">
        <f t="shared" si="69"/>
        <v>19.992000000000001</v>
      </c>
      <c r="AR431" s="7">
        <f t="shared" si="70"/>
        <v>6.9260000000000002</v>
      </c>
    </row>
    <row r="432" spans="4:44" x14ac:dyDescent="0.35">
      <c r="D432" t="s">
        <v>1406</v>
      </c>
      <c r="E432">
        <v>346.601</v>
      </c>
      <c r="F432">
        <v>8.9261999999999994E-2</v>
      </c>
      <c r="G432">
        <v>31.027999999999999</v>
      </c>
      <c r="H432">
        <f t="shared" si="66"/>
        <v>8.9261999999999994E-2</v>
      </c>
      <c r="I432" s="7">
        <f t="shared" si="71"/>
        <v>3.1028E-2</v>
      </c>
      <c r="U432" t="s">
        <v>487</v>
      </c>
      <c r="V432">
        <v>346.49700000000001</v>
      </c>
      <c r="W432">
        <v>-19.989899999999999</v>
      </c>
      <c r="X432">
        <v>-6926.15</v>
      </c>
      <c r="Y432">
        <f t="shared" si="67"/>
        <v>19.989899999999999</v>
      </c>
      <c r="Z432" s="7">
        <f t="shared" si="68"/>
        <v>6.9261499999999998</v>
      </c>
      <c r="AM432" t="s">
        <v>2104</v>
      </c>
      <c r="AN432">
        <v>346.44900000000001</v>
      </c>
      <c r="AO432">
        <v>-19.991499999999998</v>
      </c>
      <c r="AP432">
        <v>-6926.04</v>
      </c>
      <c r="AQ432">
        <f t="shared" si="69"/>
        <v>19.991499999999998</v>
      </c>
      <c r="AR432" s="7">
        <f t="shared" si="70"/>
        <v>6.9260399999999995</v>
      </c>
    </row>
    <row r="433" spans="4:44" x14ac:dyDescent="0.35">
      <c r="D433" t="s">
        <v>1407</v>
      </c>
      <c r="E433">
        <v>346.601</v>
      </c>
      <c r="F433">
        <v>8.9261999999999994E-2</v>
      </c>
      <c r="G433">
        <v>31.027999999999999</v>
      </c>
      <c r="H433">
        <f t="shared" si="66"/>
        <v>8.9261999999999994E-2</v>
      </c>
      <c r="I433" s="7">
        <f t="shared" si="71"/>
        <v>3.1028E-2</v>
      </c>
      <c r="U433" t="s">
        <v>488</v>
      </c>
      <c r="V433">
        <v>346.49700000000001</v>
      </c>
      <c r="W433">
        <v>-19.989899999999999</v>
      </c>
      <c r="X433">
        <v>-6926.15</v>
      </c>
      <c r="Y433">
        <f t="shared" si="67"/>
        <v>19.989899999999999</v>
      </c>
      <c r="Z433" s="7">
        <f t="shared" si="68"/>
        <v>6.9261499999999998</v>
      </c>
      <c r="AM433" t="s">
        <v>2105</v>
      </c>
      <c r="AN433">
        <v>346.44900000000001</v>
      </c>
      <c r="AO433">
        <v>-19.991499999999998</v>
      </c>
      <c r="AP433">
        <v>-6926.04</v>
      </c>
      <c r="AQ433">
        <f t="shared" si="69"/>
        <v>19.991499999999998</v>
      </c>
      <c r="AR433" s="7">
        <f t="shared" si="70"/>
        <v>6.9260399999999995</v>
      </c>
    </row>
    <row r="434" spans="4:44" x14ac:dyDescent="0.35">
      <c r="D434" t="s">
        <v>1408</v>
      </c>
      <c r="E434">
        <v>346.601</v>
      </c>
      <c r="F434">
        <v>8.9352299999999996E-2</v>
      </c>
      <c r="G434">
        <v>30.992899999999999</v>
      </c>
      <c r="H434">
        <f t="shared" si="66"/>
        <v>8.9352299999999996E-2</v>
      </c>
      <c r="I434" s="7">
        <f t="shared" si="71"/>
        <v>3.09929E-2</v>
      </c>
      <c r="U434" t="s">
        <v>489</v>
      </c>
      <c r="V434">
        <v>346.5</v>
      </c>
      <c r="W434">
        <v>-19.988900000000001</v>
      </c>
      <c r="X434">
        <v>-6926.02</v>
      </c>
      <c r="Y434">
        <f t="shared" si="67"/>
        <v>19.988900000000001</v>
      </c>
      <c r="Z434" s="7">
        <f t="shared" si="68"/>
        <v>6.9260200000000003</v>
      </c>
      <c r="AM434" t="s">
        <v>2106</v>
      </c>
      <c r="AN434">
        <v>346.45299999999997</v>
      </c>
      <c r="AO434">
        <v>-19.991299999999999</v>
      </c>
      <c r="AP434">
        <v>-6925.98</v>
      </c>
      <c r="AQ434">
        <f t="shared" si="69"/>
        <v>19.991299999999999</v>
      </c>
      <c r="AR434" s="7">
        <f t="shared" si="70"/>
        <v>6.9259799999999991</v>
      </c>
    </row>
    <row r="435" spans="4:44" x14ac:dyDescent="0.35">
      <c r="D435" t="s">
        <v>1409</v>
      </c>
      <c r="E435">
        <v>346.601</v>
      </c>
      <c r="F435">
        <v>8.9352299999999996E-2</v>
      </c>
      <c r="G435">
        <v>30.992899999999999</v>
      </c>
      <c r="H435">
        <f t="shared" si="66"/>
        <v>8.9352299999999996E-2</v>
      </c>
      <c r="I435" s="7">
        <f t="shared" si="71"/>
        <v>3.09929E-2</v>
      </c>
      <c r="U435" t="s">
        <v>490</v>
      </c>
      <c r="V435">
        <v>346.5</v>
      </c>
      <c r="W435">
        <v>-19.988900000000001</v>
      </c>
      <c r="X435">
        <v>-6926.02</v>
      </c>
      <c r="Y435">
        <f t="shared" si="67"/>
        <v>19.988900000000001</v>
      </c>
      <c r="Z435" s="7">
        <f t="shared" si="68"/>
        <v>6.9260200000000003</v>
      </c>
      <c r="AM435" t="s">
        <v>2107</v>
      </c>
      <c r="AN435">
        <v>346.45299999999997</v>
      </c>
      <c r="AO435">
        <v>-19.991299999999999</v>
      </c>
      <c r="AP435">
        <v>-6925.98</v>
      </c>
      <c r="AQ435">
        <f t="shared" si="69"/>
        <v>19.991299999999999</v>
      </c>
      <c r="AR435" s="7">
        <f t="shared" si="70"/>
        <v>6.9259799999999991</v>
      </c>
    </row>
    <row r="436" spans="4:44" x14ac:dyDescent="0.35">
      <c r="D436" t="s">
        <v>1410</v>
      </c>
      <c r="E436">
        <v>346.601</v>
      </c>
      <c r="F436">
        <v>8.8055099999999997E-2</v>
      </c>
      <c r="G436">
        <v>30.552299999999999</v>
      </c>
      <c r="H436">
        <f t="shared" si="66"/>
        <v>8.8055099999999997E-2</v>
      </c>
      <c r="I436" s="7">
        <f t="shared" si="71"/>
        <v>3.0552299999999998E-2</v>
      </c>
      <c r="U436" t="s">
        <v>491</v>
      </c>
      <c r="V436">
        <v>346.50400000000002</v>
      </c>
      <c r="W436">
        <v>-19.991099999999999</v>
      </c>
      <c r="X436">
        <v>-6926.79</v>
      </c>
      <c r="Y436">
        <f t="shared" si="67"/>
        <v>19.991099999999999</v>
      </c>
      <c r="Z436" s="7">
        <f t="shared" si="68"/>
        <v>6.9267899999999996</v>
      </c>
      <c r="AM436" t="s">
        <v>2108</v>
      </c>
      <c r="AN436">
        <v>346.45800000000003</v>
      </c>
      <c r="AO436">
        <v>-19.9937</v>
      </c>
      <c r="AP436">
        <v>-6926.73</v>
      </c>
      <c r="AQ436">
        <f t="shared" si="69"/>
        <v>19.9937</v>
      </c>
      <c r="AR436" s="7">
        <f t="shared" si="70"/>
        <v>6.9267299999999992</v>
      </c>
    </row>
    <row r="437" spans="4:44" x14ac:dyDescent="0.35">
      <c r="D437" t="s">
        <v>1411</v>
      </c>
      <c r="E437">
        <v>346.601</v>
      </c>
      <c r="F437">
        <v>8.8055099999999997E-2</v>
      </c>
      <c r="G437">
        <v>30.552299999999999</v>
      </c>
      <c r="H437">
        <f t="shared" si="66"/>
        <v>8.8055099999999997E-2</v>
      </c>
      <c r="I437" s="7">
        <f t="shared" si="71"/>
        <v>3.0552299999999998E-2</v>
      </c>
      <c r="U437" t="s">
        <v>492</v>
      </c>
      <c r="V437">
        <v>346.50400000000002</v>
      </c>
      <c r="W437">
        <v>-19.991099999999999</v>
      </c>
      <c r="X437">
        <v>-6926.79</v>
      </c>
      <c r="Y437">
        <f t="shared" si="67"/>
        <v>19.991099999999999</v>
      </c>
      <c r="Z437" s="7">
        <f t="shared" si="68"/>
        <v>6.9267899999999996</v>
      </c>
      <c r="AM437" t="s">
        <v>2109</v>
      </c>
      <c r="AN437">
        <v>346.45800000000003</v>
      </c>
      <c r="AO437">
        <v>-19.9937</v>
      </c>
      <c r="AP437">
        <v>-6926.73</v>
      </c>
      <c r="AQ437">
        <f t="shared" si="69"/>
        <v>19.9937</v>
      </c>
      <c r="AR437" s="7">
        <f t="shared" si="70"/>
        <v>6.9267299999999992</v>
      </c>
    </row>
    <row r="438" spans="4:44" x14ac:dyDescent="0.35">
      <c r="D438" t="s">
        <v>1412</v>
      </c>
      <c r="E438">
        <v>346.601</v>
      </c>
      <c r="F438">
        <v>8.9848399999999995E-2</v>
      </c>
      <c r="G438">
        <v>31.144300000000001</v>
      </c>
      <c r="H438">
        <f t="shared" si="66"/>
        <v>8.9848399999999995E-2</v>
      </c>
      <c r="I438" s="7">
        <f t="shared" si="71"/>
        <v>3.11443E-2</v>
      </c>
      <c r="U438" t="s">
        <v>493</v>
      </c>
      <c r="V438">
        <v>346.50799999999998</v>
      </c>
      <c r="W438">
        <v>-19.9925</v>
      </c>
      <c r="X438">
        <v>-6927.22</v>
      </c>
      <c r="Y438">
        <f t="shared" si="67"/>
        <v>19.9925</v>
      </c>
      <c r="Z438" s="7">
        <f t="shared" si="68"/>
        <v>6.9272200000000002</v>
      </c>
      <c r="AM438" t="s">
        <v>2110</v>
      </c>
      <c r="AN438">
        <v>346.46100000000001</v>
      </c>
      <c r="AO438">
        <v>-19.992799999999999</v>
      </c>
      <c r="AP438">
        <v>-6926.61</v>
      </c>
      <c r="AQ438">
        <f t="shared" si="69"/>
        <v>19.992799999999999</v>
      </c>
      <c r="AR438" s="7">
        <f t="shared" si="70"/>
        <v>6.9266099999999993</v>
      </c>
    </row>
    <row r="439" spans="4:44" x14ac:dyDescent="0.35">
      <c r="D439" t="s">
        <v>1413</v>
      </c>
      <c r="E439">
        <v>346.601</v>
      </c>
      <c r="F439">
        <v>8.9848399999999995E-2</v>
      </c>
      <c r="G439">
        <v>31.144300000000001</v>
      </c>
      <c r="H439">
        <f t="shared" si="66"/>
        <v>8.9848399999999995E-2</v>
      </c>
      <c r="I439" s="7">
        <f t="shared" si="71"/>
        <v>3.11443E-2</v>
      </c>
      <c r="U439" t="s">
        <v>494</v>
      </c>
      <c r="V439">
        <v>346.50799999999998</v>
      </c>
      <c r="W439">
        <v>-19.9925</v>
      </c>
      <c r="X439">
        <v>-6927.22</v>
      </c>
      <c r="Y439">
        <f t="shared" si="67"/>
        <v>19.9925</v>
      </c>
      <c r="Z439" s="7">
        <f t="shared" si="68"/>
        <v>6.9272200000000002</v>
      </c>
      <c r="AM439" t="s">
        <v>2111</v>
      </c>
      <c r="AN439">
        <v>346.46100000000001</v>
      </c>
      <c r="AO439">
        <v>-19.992799999999999</v>
      </c>
      <c r="AP439">
        <v>-6926.61</v>
      </c>
      <c r="AQ439">
        <f t="shared" si="69"/>
        <v>19.992799999999999</v>
      </c>
      <c r="AR439" s="7">
        <f t="shared" si="70"/>
        <v>6.9266099999999993</v>
      </c>
    </row>
    <row r="440" spans="4:44" x14ac:dyDescent="0.35">
      <c r="D440" t="s">
        <v>1414</v>
      </c>
      <c r="E440">
        <v>346.60199999999998</v>
      </c>
      <c r="F440">
        <v>8.7557300000000005E-2</v>
      </c>
      <c r="G440">
        <v>30.448799999999999</v>
      </c>
      <c r="H440">
        <f t="shared" si="66"/>
        <v>8.7557300000000005E-2</v>
      </c>
      <c r="I440" s="7">
        <f t="shared" si="71"/>
        <v>3.0448799999999998E-2</v>
      </c>
      <c r="U440" t="s">
        <v>495</v>
      </c>
      <c r="V440">
        <v>346.512</v>
      </c>
      <c r="W440">
        <v>-19.988</v>
      </c>
      <c r="X440">
        <v>-6925.75</v>
      </c>
      <c r="Y440">
        <f t="shared" si="67"/>
        <v>19.988</v>
      </c>
      <c r="Z440" s="7">
        <f t="shared" si="68"/>
        <v>6.9257499999999999</v>
      </c>
      <c r="AM440" t="s">
        <v>2112</v>
      </c>
      <c r="AN440">
        <v>346.46499999999997</v>
      </c>
      <c r="AO440">
        <v>-19.993200000000002</v>
      </c>
      <c r="AP440">
        <v>-6926.85</v>
      </c>
      <c r="AQ440">
        <f t="shared" si="69"/>
        <v>19.993200000000002</v>
      </c>
      <c r="AR440" s="7">
        <f t="shared" si="70"/>
        <v>6.92685</v>
      </c>
    </row>
    <row r="441" spans="4:44" x14ac:dyDescent="0.35">
      <c r="D441" t="s">
        <v>1415</v>
      </c>
      <c r="E441">
        <v>346.60199999999998</v>
      </c>
      <c r="F441">
        <v>8.7557300000000005E-2</v>
      </c>
      <c r="G441">
        <v>30.448799999999999</v>
      </c>
      <c r="H441">
        <f t="shared" si="66"/>
        <v>8.7557300000000005E-2</v>
      </c>
      <c r="I441" s="7">
        <f t="shared" si="71"/>
        <v>3.0448799999999998E-2</v>
      </c>
      <c r="U441" t="s">
        <v>496</v>
      </c>
      <c r="V441">
        <v>346.512</v>
      </c>
      <c r="W441">
        <v>-19.988</v>
      </c>
      <c r="X441">
        <v>-6925.75</v>
      </c>
      <c r="Y441">
        <f t="shared" si="67"/>
        <v>19.988</v>
      </c>
      <c r="Z441" s="7">
        <f t="shared" si="68"/>
        <v>6.9257499999999999</v>
      </c>
      <c r="AM441" t="s">
        <v>2113</v>
      </c>
      <c r="AN441">
        <v>346.46499999999997</v>
      </c>
      <c r="AO441">
        <v>-19.993200000000002</v>
      </c>
      <c r="AP441">
        <v>-6926.85</v>
      </c>
      <c r="AQ441">
        <f t="shared" si="69"/>
        <v>19.993200000000002</v>
      </c>
      <c r="AR441" s="7">
        <f t="shared" si="70"/>
        <v>6.92685</v>
      </c>
    </row>
    <row r="442" spans="4:44" x14ac:dyDescent="0.35">
      <c r="D442" t="s">
        <v>1416</v>
      </c>
      <c r="E442">
        <v>346.601</v>
      </c>
      <c r="F442">
        <v>9.0165700000000001E-2</v>
      </c>
      <c r="G442">
        <v>31.287500000000001</v>
      </c>
      <c r="H442">
        <f t="shared" si="66"/>
        <v>9.0165700000000001E-2</v>
      </c>
      <c r="I442" s="7">
        <f t="shared" si="71"/>
        <v>3.1287500000000003E-2</v>
      </c>
      <c r="U442" t="s">
        <v>497</v>
      </c>
      <c r="V442">
        <v>346.51600000000002</v>
      </c>
      <c r="W442">
        <v>-19.989100000000001</v>
      </c>
      <c r="X442">
        <v>-6926.29</v>
      </c>
      <c r="Y442">
        <f t="shared" si="67"/>
        <v>19.989100000000001</v>
      </c>
      <c r="Z442" s="7">
        <f t="shared" si="68"/>
        <v>6.9262899999999998</v>
      </c>
      <c r="AM442" t="s">
        <v>2114</v>
      </c>
      <c r="AN442">
        <v>346.47</v>
      </c>
      <c r="AO442">
        <v>-19.994700000000002</v>
      </c>
      <c r="AP442">
        <v>-6927.42</v>
      </c>
      <c r="AQ442">
        <f t="shared" si="69"/>
        <v>19.994700000000002</v>
      </c>
      <c r="AR442" s="7">
        <f t="shared" si="70"/>
        <v>6.9274199999999997</v>
      </c>
    </row>
    <row r="443" spans="4:44" x14ac:dyDescent="0.35">
      <c r="D443" t="s">
        <v>1417</v>
      </c>
      <c r="E443">
        <v>346.601</v>
      </c>
      <c r="F443">
        <v>9.0165700000000001E-2</v>
      </c>
      <c r="G443">
        <v>31.287500000000001</v>
      </c>
      <c r="H443">
        <f t="shared" si="66"/>
        <v>9.0165700000000001E-2</v>
      </c>
      <c r="I443" s="7">
        <f t="shared" si="71"/>
        <v>3.1287500000000003E-2</v>
      </c>
      <c r="U443" t="s">
        <v>498</v>
      </c>
      <c r="V443">
        <v>346.51600000000002</v>
      </c>
      <c r="W443">
        <v>-19.989100000000001</v>
      </c>
      <c r="X443">
        <v>-6926.29</v>
      </c>
      <c r="Y443">
        <f t="shared" si="67"/>
        <v>19.989100000000001</v>
      </c>
      <c r="Z443" s="7">
        <f t="shared" si="68"/>
        <v>6.9262899999999998</v>
      </c>
      <c r="AM443" t="s">
        <v>2115</v>
      </c>
      <c r="AN443">
        <v>346.47</v>
      </c>
      <c r="AO443">
        <v>-19.994700000000002</v>
      </c>
      <c r="AP443">
        <v>-6927.42</v>
      </c>
      <c r="AQ443">
        <f t="shared" si="69"/>
        <v>19.994700000000002</v>
      </c>
      <c r="AR443" s="7">
        <f t="shared" si="70"/>
        <v>6.9274199999999997</v>
      </c>
    </row>
    <row r="444" spans="4:44" x14ac:dyDescent="0.35">
      <c r="D444" t="s">
        <v>1418</v>
      </c>
      <c r="E444">
        <v>346.60199999999998</v>
      </c>
      <c r="F444">
        <v>8.9808499999999999E-2</v>
      </c>
      <c r="G444">
        <v>30.9175</v>
      </c>
      <c r="H444">
        <f t="shared" si="66"/>
        <v>8.9808499999999999E-2</v>
      </c>
      <c r="I444" s="7">
        <f t="shared" si="71"/>
        <v>3.0917500000000001E-2</v>
      </c>
      <c r="U444" t="s">
        <v>499</v>
      </c>
      <c r="V444">
        <v>346.52</v>
      </c>
      <c r="W444">
        <v>-19.988</v>
      </c>
      <c r="X444">
        <v>-6926.05</v>
      </c>
      <c r="Y444">
        <f t="shared" si="67"/>
        <v>19.988</v>
      </c>
      <c r="Z444" s="7">
        <f t="shared" si="68"/>
        <v>6.92605</v>
      </c>
      <c r="AM444" t="s">
        <v>2116</v>
      </c>
      <c r="AN444">
        <v>346.47399999999999</v>
      </c>
      <c r="AO444">
        <v>-19.992000000000001</v>
      </c>
      <c r="AP444">
        <v>-6926.52</v>
      </c>
      <c r="AQ444">
        <f t="shared" si="69"/>
        <v>19.992000000000001</v>
      </c>
      <c r="AR444" s="7">
        <f t="shared" si="70"/>
        <v>6.92652</v>
      </c>
    </row>
    <row r="445" spans="4:44" x14ac:dyDescent="0.35">
      <c r="D445" t="s">
        <v>1419</v>
      </c>
      <c r="E445">
        <v>346.60199999999998</v>
      </c>
      <c r="F445">
        <v>8.9808499999999999E-2</v>
      </c>
      <c r="G445">
        <v>30.9175</v>
      </c>
      <c r="H445">
        <f t="shared" si="66"/>
        <v>8.9808499999999999E-2</v>
      </c>
      <c r="I445" s="7">
        <f t="shared" si="71"/>
        <v>3.0917500000000001E-2</v>
      </c>
      <c r="U445" t="s">
        <v>500</v>
      </c>
      <c r="V445">
        <v>346.52</v>
      </c>
      <c r="W445">
        <v>-19.988</v>
      </c>
      <c r="X445">
        <v>-6926.05</v>
      </c>
      <c r="Y445">
        <f t="shared" si="67"/>
        <v>19.988</v>
      </c>
      <c r="Z445" s="7">
        <f t="shared" si="68"/>
        <v>6.92605</v>
      </c>
      <c r="AM445" t="s">
        <v>2117</v>
      </c>
      <c r="AN445">
        <v>346.47399999999999</v>
      </c>
      <c r="AO445">
        <v>-19.992000000000001</v>
      </c>
      <c r="AP445">
        <v>-6926.52</v>
      </c>
      <c r="AQ445">
        <f t="shared" si="69"/>
        <v>19.992000000000001</v>
      </c>
      <c r="AR445" s="7">
        <f t="shared" si="70"/>
        <v>6.92652</v>
      </c>
    </row>
    <row r="446" spans="4:44" x14ac:dyDescent="0.35">
      <c r="D446" t="s">
        <v>1420</v>
      </c>
      <c r="E446">
        <v>346.601</v>
      </c>
      <c r="F446">
        <v>8.9234499999999994E-2</v>
      </c>
      <c r="G446">
        <v>31.083200000000001</v>
      </c>
      <c r="H446">
        <f t="shared" si="66"/>
        <v>8.9234499999999994E-2</v>
      </c>
      <c r="I446" s="7">
        <f t="shared" si="71"/>
        <v>3.1083200000000002E-2</v>
      </c>
      <c r="U446" t="s">
        <v>501</v>
      </c>
      <c r="V446">
        <v>346.524</v>
      </c>
      <c r="W446">
        <v>-19.989799999999999</v>
      </c>
      <c r="X446">
        <v>-6926.58</v>
      </c>
      <c r="Y446">
        <f t="shared" si="67"/>
        <v>19.989799999999999</v>
      </c>
      <c r="Z446" s="7">
        <f t="shared" si="68"/>
        <v>6.9265799999999995</v>
      </c>
      <c r="AM446" t="s">
        <v>2118</v>
      </c>
      <c r="AN446">
        <v>346.47699999999998</v>
      </c>
      <c r="AO446">
        <v>-19.991900000000001</v>
      </c>
      <c r="AP446">
        <v>-6926.6</v>
      </c>
      <c r="AQ446">
        <f t="shared" si="69"/>
        <v>19.991900000000001</v>
      </c>
      <c r="AR446" s="7">
        <f t="shared" si="70"/>
        <v>6.9266000000000005</v>
      </c>
    </row>
    <row r="447" spans="4:44" x14ac:dyDescent="0.35">
      <c r="D447" t="s">
        <v>1421</v>
      </c>
      <c r="E447">
        <v>346.601</v>
      </c>
      <c r="F447">
        <v>8.9234499999999994E-2</v>
      </c>
      <c r="G447">
        <v>31.083200000000001</v>
      </c>
      <c r="H447">
        <f t="shared" si="66"/>
        <v>8.9234499999999994E-2</v>
      </c>
      <c r="I447" s="7">
        <f t="shared" si="71"/>
        <v>3.1083200000000002E-2</v>
      </c>
      <c r="U447" t="s">
        <v>502</v>
      </c>
      <c r="V447">
        <v>346.524</v>
      </c>
      <c r="W447">
        <v>-19.989799999999999</v>
      </c>
      <c r="X447">
        <v>-6926.58</v>
      </c>
      <c r="Y447">
        <f t="shared" si="67"/>
        <v>19.989799999999999</v>
      </c>
      <c r="Z447" s="7">
        <f t="shared" si="68"/>
        <v>6.9265799999999995</v>
      </c>
      <c r="AM447" t="s">
        <v>2119</v>
      </c>
      <c r="AN447">
        <v>346.47699999999998</v>
      </c>
      <c r="AO447">
        <v>-19.991900000000001</v>
      </c>
      <c r="AP447">
        <v>-6926.6</v>
      </c>
      <c r="AQ447">
        <f t="shared" si="69"/>
        <v>19.991900000000001</v>
      </c>
      <c r="AR447" s="7">
        <f t="shared" si="70"/>
        <v>6.9266000000000005</v>
      </c>
    </row>
    <row r="448" spans="4:44" x14ac:dyDescent="0.35">
      <c r="D448" t="s">
        <v>1422</v>
      </c>
      <c r="E448">
        <v>346.60199999999998</v>
      </c>
      <c r="F448">
        <v>9.0109099999999998E-2</v>
      </c>
      <c r="G448">
        <v>31.2577</v>
      </c>
      <c r="H448">
        <f t="shared" si="66"/>
        <v>9.0109099999999998E-2</v>
      </c>
      <c r="I448" s="7">
        <f t="shared" si="71"/>
        <v>3.1257699999999999E-2</v>
      </c>
      <c r="U448" t="s">
        <v>503</v>
      </c>
      <c r="V448">
        <v>346.52800000000002</v>
      </c>
      <c r="W448">
        <v>-19.988700000000001</v>
      </c>
      <c r="X448">
        <v>-6926.35</v>
      </c>
      <c r="Y448">
        <f t="shared" si="67"/>
        <v>19.988700000000001</v>
      </c>
      <c r="Z448" s="7">
        <f t="shared" si="68"/>
        <v>6.9263500000000002</v>
      </c>
      <c r="AM448" t="s">
        <v>2120</v>
      </c>
      <c r="AN448">
        <v>346.48099999999999</v>
      </c>
      <c r="AO448">
        <v>-19.993200000000002</v>
      </c>
      <c r="AP448">
        <v>-6927.12</v>
      </c>
      <c r="AQ448">
        <f t="shared" si="69"/>
        <v>19.993200000000002</v>
      </c>
      <c r="AR448" s="7">
        <f t="shared" si="70"/>
        <v>6.9271199999999995</v>
      </c>
    </row>
    <row r="449" spans="4:44" x14ac:dyDescent="0.35">
      <c r="D449" t="s">
        <v>1423</v>
      </c>
      <c r="E449">
        <v>346.60199999999998</v>
      </c>
      <c r="F449">
        <v>9.0109099999999998E-2</v>
      </c>
      <c r="G449">
        <v>31.2577</v>
      </c>
      <c r="H449">
        <f t="shared" si="66"/>
        <v>9.0109099999999998E-2</v>
      </c>
      <c r="I449" s="7">
        <f t="shared" si="71"/>
        <v>3.1257699999999999E-2</v>
      </c>
      <c r="U449" t="s">
        <v>504</v>
      </c>
      <c r="V449">
        <v>346.52800000000002</v>
      </c>
      <c r="W449">
        <v>-19.988700000000001</v>
      </c>
      <c r="X449">
        <v>-6926.35</v>
      </c>
      <c r="Y449">
        <f t="shared" si="67"/>
        <v>19.988700000000001</v>
      </c>
      <c r="Z449" s="7">
        <f t="shared" si="68"/>
        <v>6.9263500000000002</v>
      </c>
      <c r="AM449" t="s">
        <v>2121</v>
      </c>
      <c r="AN449">
        <v>346.48099999999999</v>
      </c>
      <c r="AO449">
        <v>-19.993200000000002</v>
      </c>
      <c r="AP449">
        <v>-6927.12</v>
      </c>
      <c r="AQ449">
        <f t="shared" si="69"/>
        <v>19.993200000000002</v>
      </c>
      <c r="AR449" s="7">
        <f t="shared" si="70"/>
        <v>6.9271199999999995</v>
      </c>
    </row>
    <row r="450" spans="4:44" x14ac:dyDescent="0.35">
      <c r="D450" t="s">
        <v>1424</v>
      </c>
      <c r="E450">
        <v>346.60300000000001</v>
      </c>
      <c r="F450">
        <v>8.96449E-2</v>
      </c>
      <c r="G450">
        <v>31.0562</v>
      </c>
      <c r="H450">
        <f t="shared" si="66"/>
        <v>8.96449E-2</v>
      </c>
      <c r="I450" s="7">
        <f t="shared" si="71"/>
        <v>3.1056199999999999E-2</v>
      </c>
      <c r="U450" t="s">
        <v>505</v>
      </c>
      <c r="V450">
        <v>346.53100000000001</v>
      </c>
      <c r="W450">
        <v>-19.988299999999999</v>
      </c>
      <c r="X450">
        <v>-6926.25</v>
      </c>
      <c r="Y450">
        <f t="shared" si="67"/>
        <v>19.988299999999999</v>
      </c>
      <c r="Z450" s="7">
        <f t="shared" si="68"/>
        <v>6.9262499999999996</v>
      </c>
      <c r="AM450" t="s">
        <v>2122</v>
      </c>
      <c r="AN450">
        <v>346.48599999999999</v>
      </c>
      <c r="AO450">
        <v>-19.990600000000001</v>
      </c>
      <c r="AP450">
        <v>-6926.32</v>
      </c>
      <c r="AQ450">
        <f t="shared" si="69"/>
        <v>19.990600000000001</v>
      </c>
      <c r="AR450" s="7">
        <f t="shared" si="70"/>
        <v>6.9263199999999996</v>
      </c>
    </row>
    <row r="451" spans="4:44" x14ac:dyDescent="0.35">
      <c r="D451" t="s">
        <v>1425</v>
      </c>
      <c r="E451">
        <v>346.60300000000001</v>
      </c>
      <c r="F451">
        <v>8.96449E-2</v>
      </c>
      <c r="G451">
        <v>31.0562</v>
      </c>
      <c r="H451">
        <f t="shared" ref="H451:H514" si="72">ABS(F451)</f>
        <v>8.96449E-2</v>
      </c>
      <c r="I451" s="7">
        <f t="shared" si="71"/>
        <v>3.1056199999999999E-2</v>
      </c>
      <c r="U451" t="s">
        <v>506</v>
      </c>
      <c r="V451">
        <v>346.53100000000001</v>
      </c>
      <c r="W451">
        <v>-19.988299999999999</v>
      </c>
      <c r="X451">
        <v>-6926.25</v>
      </c>
      <c r="Y451">
        <f t="shared" ref="Y451:Y514" si="73">ABS(W451)</f>
        <v>19.988299999999999</v>
      </c>
      <c r="Z451" s="7">
        <f t="shared" ref="Z451:Z514" si="74">ABS(X451/1000)</f>
        <v>6.9262499999999996</v>
      </c>
      <c r="AM451" t="s">
        <v>2123</v>
      </c>
      <c r="AN451">
        <v>346.48599999999999</v>
      </c>
      <c r="AO451">
        <v>-19.990600000000001</v>
      </c>
      <c r="AP451">
        <v>-6926.32</v>
      </c>
      <c r="AQ451">
        <f t="shared" ref="AQ451:AQ514" si="75">ABS(AO451)</f>
        <v>19.990600000000001</v>
      </c>
      <c r="AR451" s="7">
        <f t="shared" ref="AR451:AR514" si="76">ABS(AP451/1000)</f>
        <v>6.9263199999999996</v>
      </c>
    </row>
    <row r="452" spans="4:44" x14ac:dyDescent="0.35">
      <c r="D452" t="s">
        <v>1426</v>
      </c>
      <c r="E452">
        <v>346.60199999999998</v>
      </c>
      <c r="F452">
        <v>8.7260599999999994E-2</v>
      </c>
      <c r="G452">
        <v>30.3032</v>
      </c>
      <c r="H452">
        <f t="shared" si="72"/>
        <v>8.7260599999999994E-2</v>
      </c>
      <c r="I452" s="7">
        <f t="shared" ref="I452:I515" si="77">ABS(G452/1000)</f>
        <v>3.0303199999999999E-2</v>
      </c>
      <c r="U452" t="s">
        <v>507</v>
      </c>
      <c r="V452">
        <v>346.53500000000003</v>
      </c>
      <c r="W452">
        <v>-19.988700000000001</v>
      </c>
      <c r="X452">
        <v>-6926.41</v>
      </c>
      <c r="Y452">
        <f t="shared" si="73"/>
        <v>19.988700000000001</v>
      </c>
      <c r="Z452" s="7">
        <f t="shared" si="74"/>
        <v>6.9264099999999997</v>
      </c>
      <c r="AM452" t="s">
        <v>2124</v>
      </c>
      <c r="AN452">
        <v>346.49099999999999</v>
      </c>
      <c r="AO452">
        <v>-19.9925</v>
      </c>
      <c r="AP452">
        <v>-6926.96</v>
      </c>
      <c r="AQ452">
        <f t="shared" si="75"/>
        <v>19.9925</v>
      </c>
      <c r="AR452" s="7">
        <f t="shared" si="76"/>
        <v>6.9269600000000002</v>
      </c>
    </row>
    <row r="453" spans="4:44" x14ac:dyDescent="0.35">
      <c r="D453" t="s">
        <v>1427</v>
      </c>
      <c r="E453">
        <v>346.60199999999998</v>
      </c>
      <c r="F453">
        <v>8.7260599999999994E-2</v>
      </c>
      <c r="G453">
        <v>30.3032</v>
      </c>
      <c r="H453">
        <f t="shared" si="72"/>
        <v>8.7260599999999994E-2</v>
      </c>
      <c r="I453" s="7">
        <f t="shared" si="77"/>
        <v>3.0303199999999999E-2</v>
      </c>
      <c r="U453" t="s">
        <v>508</v>
      </c>
      <c r="V453">
        <v>346.53500000000003</v>
      </c>
      <c r="W453">
        <v>-19.988700000000001</v>
      </c>
      <c r="X453">
        <v>-6926.41</v>
      </c>
      <c r="Y453">
        <f t="shared" si="73"/>
        <v>19.988700000000001</v>
      </c>
      <c r="Z453" s="7">
        <f t="shared" si="74"/>
        <v>6.9264099999999997</v>
      </c>
      <c r="AM453" t="s">
        <v>2125</v>
      </c>
      <c r="AN453">
        <v>346.49099999999999</v>
      </c>
      <c r="AO453">
        <v>-19.9925</v>
      </c>
      <c r="AP453">
        <v>-6926.96</v>
      </c>
      <c r="AQ453">
        <f t="shared" si="75"/>
        <v>19.9925</v>
      </c>
      <c r="AR453" s="7">
        <f t="shared" si="76"/>
        <v>6.9269600000000002</v>
      </c>
    </row>
    <row r="454" spans="4:44" x14ac:dyDescent="0.35">
      <c r="D454" t="s">
        <v>1428</v>
      </c>
      <c r="E454">
        <v>346.60199999999998</v>
      </c>
      <c r="F454">
        <v>8.9634500000000006E-2</v>
      </c>
      <c r="G454">
        <v>31.075800000000001</v>
      </c>
      <c r="H454">
        <f t="shared" si="72"/>
        <v>8.9634500000000006E-2</v>
      </c>
      <c r="I454" s="7">
        <f t="shared" si="77"/>
        <v>3.1075800000000001E-2</v>
      </c>
      <c r="U454" t="s">
        <v>509</v>
      </c>
      <c r="V454">
        <v>346.54</v>
      </c>
      <c r="W454">
        <v>-19.988299999999999</v>
      </c>
      <c r="X454">
        <v>-6926.38</v>
      </c>
      <c r="Y454">
        <f t="shared" si="73"/>
        <v>19.988299999999999</v>
      </c>
      <c r="Z454" s="7">
        <f t="shared" si="74"/>
        <v>6.92638</v>
      </c>
      <c r="AM454" t="s">
        <v>2126</v>
      </c>
      <c r="AN454">
        <v>346.49400000000003</v>
      </c>
      <c r="AO454">
        <v>-19.992799999999999</v>
      </c>
      <c r="AP454">
        <v>-6926.91</v>
      </c>
      <c r="AQ454">
        <f t="shared" si="75"/>
        <v>19.992799999999999</v>
      </c>
      <c r="AR454" s="7">
        <f t="shared" si="76"/>
        <v>6.9269099999999995</v>
      </c>
    </row>
    <row r="455" spans="4:44" x14ac:dyDescent="0.35">
      <c r="D455" t="s">
        <v>1429</v>
      </c>
      <c r="E455">
        <v>346.60199999999998</v>
      </c>
      <c r="F455">
        <v>8.9634500000000006E-2</v>
      </c>
      <c r="G455">
        <v>31.075800000000001</v>
      </c>
      <c r="H455">
        <f t="shared" si="72"/>
        <v>8.9634500000000006E-2</v>
      </c>
      <c r="I455" s="7">
        <f t="shared" si="77"/>
        <v>3.1075800000000001E-2</v>
      </c>
      <c r="U455" t="s">
        <v>510</v>
      </c>
      <c r="V455">
        <v>346.54</v>
      </c>
      <c r="W455">
        <v>-19.988299999999999</v>
      </c>
      <c r="X455">
        <v>-6926.38</v>
      </c>
      <c r="Y455">
        <f t="shared" si="73"/>
        <v>19.988299999999999</v>
      </c>
      <c r="Z455" s="7">
        <f t="shared" si="74"/>
        <v>6.92638</v>
      </c>
      <c r="AM455" t="s">
        <v>2127</v>
      </c>
      <c r="AN455">
        <v>346.49400000000003</v>
      </c>
      <c r="AO455">
        <v>-19.992799999999999</v>
      </c>
      <c r="AP455">
        <v>-6926.91</v>
      </c>
      <c r="AQ455">
        <f t="shared" si="75"/>
        <v>19.992799999999999</v>
      </c>
      <c r="AR455" s="7">
        <f t="shared" si="76"/>
        <v>6.9269099999999995</v>
      </c>
    </row>
    <row r="456" spans="4:44" x14ac:dyDescent="0.35">
      <c r="D456" t="s">
        <v>1430</v>
      </c>
      <c r="E456">
        <v>346.60300000000001</v>
      </c>
      <c r="F456">
        <v>8.9185600000000004E-2</v>
      </c>
      <c r="G456">
        <v>30.921700000000001</v>
      </c>
      <c r="H456">
        <f t="shared" si="72"/>
        <v>8.9185600000000004E-2</v>
      </c>
      <c r="I456" s="7">
        <f t="shared" si="77"/>
        <v>3.09217E-2</v>
      </c>
      <c r="U456" t="s">
        <v>511</v>
      </c>
      <c r="V456">
        <v>346.54700000000003</v>
      </c>
      <c r="W456">
        <v>-19.989999999999998</v>
      </c>
      <c r="X456">
        <v>-6927.11</v>
      </c>
      <c r="Y456">
        <f t="shared" si="73"/>
        <v>19.989999999999998</v>
      </c>
      <c r="Z456" s="7">
        <f t="shared" si="74"/>
        <v>6.9271099999999999</v>
      </c>
      <c r="AM456" t="s">
        <v>2128</v>
      </c>
      <c r="AN456">
        <v>346.50099999999998</v>
      </c>
      <c r="AO456">
        <v>-19.991199999999999</v>
      </c>
      <c r="AP456">
        <v>-6926.73</v>
      </c>
      <c r="AQ456">
        <f t="shared" si="75"/>
        <v>19.991199999999999</v>
      </c>
      <c r="AR456" s="7">
        <f t="shared" si="76"/>
        <v>6.9267299999999992</v>
      </c>
    </row>
    <row r="457" spans="4:44" x14ac:dyDescent="0.35">
      <c r="D457" t="s">
        <v>1431</v>
      </c>
      <c r="E457">
        <v>346.60300000000001</v>
      </c>
      <c r="F457">
        <v>8.9185600000000004E-2</v>
      </c>
      <c r="G457">
        <v>30.921700000000001</v>
      </c>
      <c r="H457">
        <f t="shared" si="72"/>
        <v>8.9185600000000004E-2</v>
      </c>
      <c r="I457" s="7">
        <f t="shared" si="77"/>
        <v>3.09217E-2</v>
      </c>
      <c r="U457" t="s">
        <v>512</v>
      </c>
      <c r="V457">
        <v>346.54700000000003</v>
      </c>
      <c r="W457">
        <v>-19.989999999999998</v>
      </c>
      <c r="X457">
        <v>-6927.11</v>
      </c>
      <c r="Y457">
        <f t="shared" si="73"/>
        <v>19.989999999999998</v>
      </c>
      <c r="Z457" s="7">
        <f t="shared" si="74"/>
        <v>6.9271099999999999</v>
      </c>
      <c r="AM457" t="s">
        <v>2129</v>
      </c>
      <c r="AN457">
        <v>346.50099999999998</v>
      </c>
      <c r="AO457">
        <v>-19.991199999999999</v>
      </c>
      <c r="AP457">
        <v>-6926.73</v>
      </c>
      <c r="AQ457">
        <f t="shared" si="75"/>
        <v>19.991199999999999</v>
      </c>
      <c r="AR457" s="7">
        <f t="shared" si="76"/>
        <v>6.9267299999999992</v>
      </c>
    </row>
    <row r="458" spans="4:44" x14ac:dyDescent="0.35">
      <c r="D458" t="s">
        <v>1432</v>
      </c>
      <c r="E458">
        <v>346.601</v>
      </c>
      <c r="F458">
        <v>8.8706699999999999E-2</v>
      </c>
      <c r="G458">
        <v>30.7639</v>
      </c>
      <c r="H458">
        <f t="shared" si="72"/>
        <v>8.8706699999999999E-2</v>
      </c>
      <c r="I458" s="7">
        <f t="shared" si="77"/>
        <v>3.07639E-2</v>
      </c>
      <c r="U458" t="s">
        <v>513</v>
      </c>
      <c r="V458">
        <v>346.54899999999998</v>
      </c>
      <c r="W458">
        <v>-19.990100000000002</v>
      </c>
      <c r="X458">
        <v>-6927.12</v>
      </c>
      <c r="Y458">
        <f t="shared" si="73"/>
        <v>19.990100000000002</v>
      </c>
      <c r="Z458" s="7">
        <f t="shared" si="74"/>
        <v>6.9271199999999995</v>
      </c>
      <c r="AM458" t="s">
        <v>2130</v>
      </c>
      <c r="AN458">
        <v>346.50299999999999</v>
      </c>
      <c r="AO458">
        <v>-19.993400000000001</v>
      </c>
      <c r="AP458">
        <v>-6927.6</v>
      </c>
      <c r="AQ458">
        <f t="shared" si="75"/>
        <v>19.993400000000001</v>
      </c>
      <c r="AR458" s="7">
        <f t="shared" si="76"/>
        <v>6.9276</v>
      </c>
    </row>
    <row r="459" spans="4:44" x14ac:dyDescent="0.35">
      <c r="D459" t="s">
        <v>1433</v>
      </c>
      <c r="E459">
        <v>346.601</v>
      </c>
      <c r="F459">
        <v>8.8706699999999999E-2</v>
      </c>
      <c r="G459">
        <v>30.7639</v>
      </c>
      <c r="H459">
        <f t="shared" si="72"/>
        <v>8.8706699999999999E-2</v>
      </c>
      <c r="I459" s="7">
        <f t="shared" si="77"/>
        <v>3.07639E-2</v>
      </c>
      <c r="U459" t="s">
        <v>514</v>
      </c>
      <c r="V459">
        <v>346.54899999999998</v>
      </c>
      <c r="W459">
        <v>-19.990100000000002</v>
      </c>
      <c r="X459">
        <v>-6927.12</v>
      </c>
      <c r="Y459">
        <f t="shared" si="73"/>
        <v>19.990100000000002</v>
      </c>
      <c r="Z459" s="7">
        <f t="shared" si="74"/>
        <v>6.9271199999999995</v>
      </c>
      <c r="AM459" t="s">
        <v>2131</v>
      </c>
      <c r="AN459">
        <v>346.50299999999999</v>
      </c>
      <c r="AO459">
        <v>-19.993400000000001</v>
      </c>
      <c r="AP459">
        <v>-6927.6</v>
      </c>
      <c r="AQ459">
        <f t="shared" si="75"/>
        <v>19.993400000000001</v>
      </c>
      <c r="AR459" s="7">
        <f t="shared" si="76"/>
        <v>6.9276</v>
      </c>
    </row>
    <row r="460" spans="4:44" x14ac:dyDescent="0.35">
      <c r="D460" t="s">
        <v>1434</v>
      </c>
      <c r="E460">
        <v>346.6</v>
      </c>
      <c r="F460">
        <v>8.9520199999999994E-2</v>
      </c>
      <c r="G460">
        <v>31.097899999999999</v>
      </c>
      <c r="H460">
        <f t="shared" si="72"/>
        <v>8.9520199999999994E-2</v>
      </c>
      <c r="I460" s="7">
        <f t="shared" si="77"/>
        <v>3.1097899999999998E-2</v>
      </c>
      <c r="U460" t="s">
        <v>515</v>
      </c>
      <c r="V460">
        <v>346.55399999999997</v>
      </c>
      <c r="W460">
        <v>-19.992000000000001</v>
      </c>
      <c r="X460">
        <v>-6927.62</v>
      </c>
      <c r="Y460">
        <f t="shared" si="73"/>
        <v>19.992000000000001</v>
      </c>
      <c r="Z460" s="7">
        <f t="shared" si="74"/>
        <v>6.9276200000000001</v>
      </c>
      <c r="AM460" t="s">
        <v>2132</v>
      </c>
      <c r="AN460">
        <v>346.50900000000001</v>
      </c>
      <c r="AO460">
        <v>-19.992100000000001</v>
      </c>
      <c r="AP460">
        <v>-6927.08</v>
      </c>
      <c r="AQ460">
        <f t="shared" si="75"/>
        <v>19.992100000000001</v>
      </c>
      <c r="AR460" s="7">
        <f t="shared" si="76"/>
        <v>6.9270800000000001</v>
      </c>
    </row>
    <row r="461" spans="4:44" x14ac:dyDescent="0.35">
      <c r="D461" t="s">
        <v>1435</v>
      </c>
      <c r="E461">
        <v>346.6</v>
      </c>
      <c r="F461">
        <v>8.9520199999999994E-2</v>
      </c>
      <c r="G461">
        <v>31.097899999999999</v>
      </c>
      <c r="H461">
        <f t="shared" si="72"/>
        <v>8.9520199999999994E-2</v>
      </c>
      <c r="I461" s="7">
        <f t="shared" si="77"/>
        <v>3.1097899999999998E-2</v>
      </c>
      <c r="U461" t="s">
        <v>516</v>
      </c>
      <c r="V461">
        <v>346.55399999999997</v>
      </c>
      <c r="W461">
        <v>-19.992000000000001</v>
      </c>
      <c r="X461">
        <v>-6927.62</v>
      </c>
      <c r="Y461">
        <f t="shared" si="73"/>
        <v>19.992000000000001</v>
      </c>
      <c r="Z461" s="7">
        <f t="shared" si="74"/>
        <v>6.9276200000000001</v>
      </c>
      <c r="AM461" t="s">
        <v>2133</v>
      </c>
      <c r="AN461">
        <v>346.50900000000001</v>
      </c>
      <c r="AO461">
        <v>-19.992100000000001</v>
      </c>
      <c r="AP461">
        <v>-6927.08</v>
      </c>
      <c r="AQ461">
        <f t="shared" si="75"/>
        <v>19.992100000000001</v>
      </c>
      <c r="AR461" s="7">
        <f t="shared" si="76"/>
        <v>6.9270800000000001</v>
      </c>
    </row>
    <row r="462" spans="4:44" x14ac:dyDescent="0.35">
      <c r="D462" t="s">
        <v>1436</v>
      </c>
      <c r="E462">
        <v>346.601</v>
      </c>
      <c r="F462">
        <v>8.9681700000000003E-2</v>
      </c>
      <c r="G462">
        <v>31.115600000000001</v>
      </c>
      <c r="H462">
        <f t="shared" si="72"/>
        <v>8.9681700000000003E-2</v>
      </c>
      <c r="I462" s="7">
        <f t="shared" si="77"/>
        <v>3.11156E-2</v>
      </c>
      <c r="U462" t="s">
        <v>517</v>
      </c>
      <c r="V462">
        <v>346.55799999999999</v>
      </c>
      <c r="W462">
        <v>-19.991700000000002</v>
      </c>
      <c r="X462">
        <v>-6927.8</v>
      </c>
      <c r="Y462">
        <f t="shared" si="73"/>
        <v>19.991700000000002</v>
      </c>
      <c r="Z462" s="7">
        <f t="shared" si="74"/>
        <v>6.9278000000000004</v>
      </c>
      <c r="AM462" t="s">
        <v>2134</v>
      </c>
      <c r="AN462">
        <v>346.51299999999998</v>
      </c>
      <c r="AO462">
        <v>-19.993200000000002</v>
      </c>
      <c r="AP462">
        <v>-6927.63</v>
      </c>
      <c r="AQ462">
        <f t="shared" si="75"/>
        <v>19.993200000000002</v>
      </c>
      <c r="AR462" s="7">
        <f t="shared" si="76"/>
        <v>6.9276299999999997</v>
      </c>
    </row>
    <row r="463" spans="4:44" x14ac:dyDescent="0.35">
      <c r="D463" t="s">
        <v>1437</v>
      </c>
      <c r="E463">
        <v>346.601</v>
      </c>
      <c r="F463">
        <v>8.9681700000000003E-2</v>
      </c>
      <c r="G463">
        <v>31.115600000000001</v>
      </c>
      <c r="H463">
        <f t="shared" si="72"/>
        <v>8.9681700000000003E-2</v>
      </c>
      <c r="I463" s="7">
        <f t="shared" si="77"/>
        <v>3.11156E-2</v>
      </c>
      <c r="U463" t="s">
        <v>518</v>
      </c>
      <c r="V463">
        <v>346.55799999999999</v>
      </c>
      <c r="W463">
        <v>-19.991700000000002</v>
      </c>
      <c r="X463">
        <v>-6927.8</v>
      </c>
      <c r="Y463">
        <f t="shared" si="73"/>
        <v>19.991700000000002</v>
      </c>
      <c r="Z463" s="7">
        <f t="shared" si="74"/>
        <v>6.9278000000000004</v>
      </c>
      <c r="AM463" t="s">
        <v>2135</v>
      </c>
      <c r="AN463">
        <v>346.51299999999998</v>
      </c>
      <c r="AO463">
        <v>-19.993200000000002</v>
      </c>
      <c r="AP463">
        <v>-6927.63</v>
      </c>
      <c r="AQ463">
        <f t="shared" si="75"/>
        <v>19.993200000000002</v>
      </c>
      <c r="AR463" s="7">
        <f t="shared" si="76"/>
        <v>6.9276299999999997</v>
      </c>
    </row>
    <row r="464" spans="4:44" x14ac:dyDescent="0.35">
      <c r="D464" t="s">
        <v>1438</v>
      </c>
      <c r="E464">
        <v>346.6</v>
      </c>
      <c r="F464">
        <v>8.9707899999999993E-2</v>
      </c>
      <c r="G464">
        <v>31.087399999999999</v>
      </c>
      <c r="H464">
        <f t="shared" si="72"/>
        <v>8.9707899999999993E-2</v>
      </c>
      <c r="I464" s="7">
        <f t="shared" si="77"/>
        <v>3.1087399999999998E-2</v>
      </c>
      <c r="U464" t="s">
        <v>519</v>
      </c>
      <c r="V464">
        <v>346.56200000000001</v>
      </c>
      <c r="W464">
        <v>-19.991700000000002</v>
      </c>
      <c r="X464">
        <v>-6927.82</v>
      </c>
      <c r="Y464">
        <f t="shared" si="73"/>
        <v>19.991700000000002</v>
      </c>
      <c r="Z464" s="7">
        <f t="shared" si="74"/>
        <v>6.9278199999999996</v>
      </c>
      <c r="AM464" t="s">
        <v>2136</v>
      </c>
      <c r="AN464">
        <v>346.517</v>
      </c>
      <c r="AO464">
        <v>-19.994299999999999</v>
      </c>
      <c r="AP464">
        <v>-6928.03</v>
      </c>
      <c r="AQ464">
        <f t="shared" si="75"/>
        <v>19.994299999999999</v>
      </c>
      <c r="AR464" s="7">
        <f t="shared" si="76"/>
        <v>6.9280299999999997</v>
      </c>
    </row>
    <row r="465" spans="4:44" x14ac:dyDescent="0.35">
      <c r="D465" t="s">
        <v>1439</v>
      </c>
      <c r="E465">
        <v>346.6</v>
      </c>
      <c r="F465">
        <v>8.9707899999999993E-2</v>
      </c>
      <c r="G465">
        <v>31.087399999999999</v>
      </c>
      <c r="H465">
        <f t="shared" si="72"/>
        <v>8.9707899999999993E-2</v>
      </c>
      <c r="I465" s="7">
        <f t="shared" si="77"/>
        <v>3.1087399999999998E-2</v>
      </c>
      <c r="U465" t="s">
        <v>520</v>
      </c>
      <c r="V465">
        <v>346.56200000000001</v>
      </c>
      <c r="W465">
        <v>-19.991700000000002</v>
      </c>
      <c r="X465">
        <v>-6927.82</v>
      </c>
      <c r="Y465">
        <f t="shared" si="73"/>
        <v>19.991700000000002</v>
      </c>
      <c r="Z465" s="7">
        <f t="shared" si="74"/>
        <v>6.9278199999999996</v>
      </c>
      <c r="AM465" t="s">
        <v>2137</v>
      </c>
      <c r="AN465">
        <v>346.517</v>
      </c>
      <c r="AO465">
        <v>-19.994299999999999</v>
      </c>
      <c r="AP465">
        <v>-6928.03</v>
      </c>
      <c r="AQ465">
        <f t="shared" si="75"/>
        <v>19.994299999999999</v>
      </c>
      <c r="AR465" s="7">
        <f t="shared" si="76"/>
        <v>6.9280299999999997</v>
      </c>
    </row>
    <row r="466" spans="4:44" x14ac:dyDescent="0.35">
      <c r="D466" t="s">
        <v>1440</v>
      </c>
      <c r="E466">
        <v>346.601</v>
      </c>
      <c r="F466">
        <v>8.9447799999999994E-2</v>
      </c>
      <c r="G466">
        <v>30.9468</v>
      </c>
      <c r="H466">
        <f t="shared" si="72"/>
        <v>8.9447799999999994E-2</v>
      </c>
      <c r="I466" s="7">
        <f t="shared" si="77"/>
        <v>3.09468E-2</v>
      </c>
      <c r="U466" t="s">
        <v>521</v>
      </c>
      <c r="V466">
        <v>346.56599999999997</v>
      </c>
      <c r="W466">
        <v>-19.988399999999999</v>
      </c>
      <c r="X466">
        <v>-6926.95</v>
      </c>
      <c r="Y466">
        <f t="shared" si="73"/>
        <v>19.988399999999999</v>
      </c>
      <c r="Z466" s="7">
        <f t="shared" si="74"/>
        <v>6.9269499999999997</v>
      </c>
      <c r="AM466" t="s">
        <v>2138</v>
      </c>
      <c r="AN466">
        <v>346.52</v>
      </c>
      <c r="AO466">
        <v>-19.9924</v>
      </c>
      <c r="AP466">
        <v>-6927.46</v>
      </c>
      <c r="AQ466">
        <f t="shared" si="75"/>
        <v>19.9924</v>
      </c>
      <c r="AR466" s="7">
        <f t="shared" si="76"/>
        <v>6.92746</v>
      </c>
    </row>
    <row r="467" spans="4:44" x14ac:dyDescent="0.35">
      <c r="D467" t="s">
        <v>1441</v>
      </c>
      <c r="E467">
        <v>346.601</v>
      </c>
      <c r="F467">
        <v>8.9447799999999994E-2</v>
      </c>
      <c r="G467">
        <v>30.9468</v>
      </c>
      <c r="H467">
        <f t="shared" si="72"/>
        <v>8.9447799999999994E-2</v>
      </c>
      <c r="I467" s="7">
        <f t="shared" si="77"/>
        <v>3.09468E-2</v>
      </c>
      <c r="U467" t="s">
        <v>522</v>
      </c>
      <c r="V467">
        <v>346.56599999999997</v>
      </c>
      <c r="W467">
        <v>-19.988399999999999</v>
      </c>
      <c r="X467">
        <v>-6926.95</v>
      </c>
      <c r="Y467">
        <f t="shared" si="73"/>
        <v>19.988399999999999</v>
      </c>
      <c r="Z467" s="7">
        <f t="shared" si="74"/>
        <v>6.9269499999999997</v>
      </c>
      <c r="AM467" t="s">
        <v>2139</v>
      </c>
      <c r="AN467">
        <v>346.52</v>
      </c>
      <c r="AO467">
        <v>-19.9924</v>
      </c>
      <c r="AP467">
        <v>-6927.46</v>
      </c>
      <c r="AQ467">
        <f t="shared" si="75"/>
        <v>19.9924</v>
      </c>
      <c r="AR467" s="7">
        <f t="shared" si="76"/>
        <v>6.92746</v>
      </c>
    </row>
    <row r="468" spans="4:44" x14ac:dyDescent="0.35">
      <c r="D468" t="s">
        <v>1442</v>
      </c>
      <c r="E468">
        <v>346.6</v>
      </c>
      <c r="F468">
        <v>9.0012900000000007E-2</v>
      </c>
      <c r="G468">
        <v>31.165299999999998</v>
      </c>
      <c r="H468">
        <f t="shared" si="72"/>
        <v>9.0012900000000007E-2</v>
      </c>
      <c r="I468" s="7">
        <f t="shared" si="77"/>
        <v>3.11653E-2</v>
      </c>
      <c r="U468" t="s">
        <v>523</v>
      </c>
      <c r="V468">
        <v>346.56900000000002</v>
      </c>
      <c r="W468">
        <v>-19.989599999999999</v>
      </c>
      <c r="X468">
        <v>-6927.41</v>
      </c>
      <c r="Y468">
        <f t="shared" si="73"/>
        <v>19.989599999999999</v>
      </c>
      <c r="Z468" s="7">
        <f t="shared" si="74"/>
        <v>6.9274100000000001</v>
      </c>
      <c r="AM468" t="s">
        <v>2140</v>
      </c>
      <c r="AN468">
        <v>346.524</v>
      </c>
      <c r="AO468">
        <v>-19.9954</v>
      </c>
      <c r="AP468">
        <v>-6928.59</v>
      </c>
      <c r="AQ468">
        <f t="shared" si="75"/>
        <v>19.9954</v>
      </c>
      <c r="AR468" s="7">
        <f t="shared" si="76"/>
        <v>6.9285899999999998</v>
      </c>
    </row>
    <row r="469" spans="4:44" x14ac:dyDescent="0.35">
      <c r="D469" t="s">
        <v>1443</v>
      </c>
      <c r="E469">
        <v>346.6</v>
      </c>
      <c r="F469">
        <v>9.0012900000000007E-2</v>
      </c>
      <c r="G469">
        <v>31.165299999999998</v>
      </c>
      <c r="H469">
        <f t="shared" si="72"/>
        <v>9.0012900000000007E-2</v>
      </c>
      <c r="I469" s="7">
        <f t="shared" si="77"/>
        <v>3.11653E-2</v>
      </c>
      <c r="U469" t="s">
        <v>524</v>
      </c>
      <c r="V469">
        <v>346.56900000000002</v>
      </c>
      <c r="W469">
        <v>-19.989599999999999</v>
      </c>
      <c r="X469">
        <v>-6927.41</v>
      </c>
      <c r="Y469">
        <f t="shared" si="73"/>
        <v>19.989599999999999</v>
      </c>
      <c r="Z469" s="7">
        <f t="shared" si="74"/>
        <v>6.9274100000000001</v>
      </c>
      <c r="AM469" t="s">
        <v>2141</v>
      </c>
      <c r="AN469">
        <v>346.524</v>
      </c>
      <c r="AO469">
        <v>-19.9954</v>
      </c>
      <c r="AP469">
        <v>-6928.59</v>
      </c>
      <c r="AQ469">
        <f t="shared" si="75"/>
        <v>19.9954</v>
      </c>
      <c r="AR469" s="7">
        <f t="shared" si="76"/>
        <v>6.9285899999999998</v>
      </c>
    </row>
    <row r="470" spans="4:44" x14ac:dyDescent="0.35">
      <c r="D470" t="s">
        <v>1444</v>
      </c>
      <c r="E470">
        <v>346.601</v>
      </c>
      <c r="F470">
        <v>8.97588E-2</v>
      </c>
      <c r="G470">
        <v>31.1785</v>
      </c>
      <c r="H470">
        <f t="shared" si="72"/>
        <v>8.97588E-2</v>
      </c>
      <c r="I470" s="7">
        <f t="shared" si="77"/>
        <v>3.1178500000000001E-2</v>
      </c>
      <c r="U470" t="s">
        <v>525</v>
      </c>
      <c r="V470">
        <v>346.57400000000001</v>
      </c>
      <c r="W470">
        <v>-19.989100000000001</v>
      </c>
      <c r="X470">
        <v>-6927.22</v>
      </c>
      <c r="Y470">
        <f t="shared" si="73"/>
        <v>19.989100000000001</v>
      </c>
      <c r="Z470" s="7">
        <f t="shared" si="74"/>
        <v>6.9272200000000002</v>
      </c>
      <c r="AM470" t="s">
        <v>2142</v>
      </c>
      <c r="AN470">
        <v>346.52699999999999</v>
      </c>
      <c r="AO470">
        <v>-19.992899999999999</v>
      </c>
      <c r="AP470">
        <v>-6927.79</v>
      </c>
      <c r="AQ470">
        <f t="shared" si="75"/>
        <v>19.992899999999999</v>
      </c>
      <c r="AR470" s="7">
        <f t="shared" si="76"/>
        <v>6.9277899999999999</v>
      </c>
    </row>
    <row r="471" spans="4:44" x14ac:dyDescent="0.35">
      <c r="D471" t="s">
        <v>1445</v>
      </c>
      <c r="E471">
        <v>346.601</v>
      </c>
      <c r="F471">
        <v>8.97588E-2</v>
      </c>
      <c r="G471">
        <v>31.1785</v>
      </c>
      <c r="H471">
        <f t="shared" si="72"/>
        <v>8.97588E-2</v>
      </c>
      <c r="I471" s="7">
        <f t="shared" si="77"/>
        <v>3.1178500000000001E-2</v>
      </c>
      <c r="U471" t="s">
        <v>526</v>
      </c>
      <c r="V471">
        <v>346.57400000000001</v>
      </c>
      <c r="W471">
        <v>-19.989100000000001</v>
      </c>
      <c r="X471">
        <v>-6927.22</v>
      </c>
      <c r="Y471">
        <f t="shared" si="73"/>
        <v>19.989100000000001</v>
      </c>
      <c r="Z471" s="7">
        <f t="shared" si="74"/>
        <v>6.9272200000000002</v>
      </c>
      <c r="AM471" t="s">
        <v>2143</v>
      </c>
      <c r="AN471">
        <v>346.52699999999999</v>
      </c>
      <c r="AO471">
        <v>-19.992899999999999</v>
      </c>
      <c r="AP471">
        <v>-6927.79</v>
      </c>
      <c r="AQ471">
        <f t="shared" si="75"/>
        <v>19.992899999999999</v>
      </c>
      <c r="AR471" s="7">
        <f t="shared" si="76"/>
        <v>6.9277899999999999</v>
      </c>
    </row>
    <row r="472" spans="4:44" x14ac:dyDescent="0.35">
      <c r="D472" t="s">
        <v>1446</v>
      </c>
      <c r="E472">
        <v>346.601</v>
      </c>
      <c r="F472">
        <v>8.7905999999999998E-2</v>
      </c>
      <c r="G472">
        <v>30.4846</v>
      </c>
      <c r="H472">
        <f t="shared" si="72"/>
        <v>8.7905999999999998E-2</v>
      </c>
      <c r="I472" s="7">
        <f t="shared" si="77"/>
        <v>3.0484600000000001E-2</v>
      </c>
      <c r="U472" t="s">
        <v>527</v>
      </c>
      <c r="V472">
        <v>346.57799999999997</v>
      </c>
      <c r="W472">
        <v>-19.989000000000001</v>
      </c>
      <c r="X472">
        <v>-6927.22</v>
      </c>
      <c r="Y472">
        <f t="shared" si="73"/>
        <v>19.989000000000001</v>
      </c>
      <c r="Z472" s="7">
        <f t="shared" si="74"/>
        <v>6.9272200000000002</v>
      </c>
      <c r="AM472" t="s">
        <v>2144</v>
      </c>
      <c r="AN472">
        <v>346.53199999999998</v>
      </c>
      <c r="AO472">
        <v>-19.991499999999998</v>
      </c>
      <c r="AP472">
        <v>-6927.47</v>
      </c>
      <c r="AQ472">
        <f t="shared" si="75"/>
        <v>19.991499999999998</v>
      </c>
      <c r="AR472" s="7">
        <f t="shared" si="76"/>
        <v>6.9274700000000005</v>
      </c>
    </row>
    <row r="473" spans="4:44" x14ac:dyDescent="0.35">
      <c r="D473" t="s">
        <v>1447</v>
      </c>
      <c r="E473">
        <v>346.601</v>
      </c>
      <c r="F473">
        <v>8.7905999999999998E-2</v>
      </c>
      <c r="G473">
        <v>30.4846</v>
      </c>
      <c r="H473">
        <f t="shared" si="72"/>
        <v>8.7905999999999998E-2</v>
      </c>
      <c r="I473" s="7">
        <f t="shared" si="77"/>
        <v>3.0484600000000001E-2</v>
      </c>
      <c r="U473" t="s">
        <v>528</v>
      </c>
      <c r="V473">
        <v>346.57799999999997</v>
      </c>
      <c r="W473">
        <v>-19.989000000000001</v>
      </c>
      <c r="X473">
        <v>-6927.22</v>
      </c>
      <c r="Y473">
        <f t="shared" si="73"/>
        <v>19.989000000000001</v>
      </c>
      <c r="Z473" s="7">
        <f t="shared" si="74"/>
        <v>6.9272200000000002</v>
      </c>
      <c r="AM473" t="s">
        <v>2145</v>
      </c>
      <c r="AN473">
        <v>346.53199999999998</v>
      </c>
      <c r="AO473">
        <v>-19.991499999999998</v>
      </c>
      <c r="AP473">
        <v>-6927.47</v>
      </c>
      <c r="AQ473">
        <f t="shared" si="75"/>
        <v>19.991499999999998</v>
      </c>
      <c r="AR473" s="7">
        <f t="shared" si="76"/>
        <v>6.9274700000000005</v>
      </c>
    </row>
    <row r="474" spans="4:44" x14ac:dyDescent="0.35">
      <c r="D474" t="s">
        <v>1448</v>
      </c>
      <c r="E474">
        <v>346.6</v>
      </c>
      <c r="F474">
        <v>8.9419200000000004E-2</v>
      </c>
      <c r="G474">
        <v>31.025600000000001</v>
      </c>
      <c r="H474">
        <f t="shared" si="72"/>
        <v>8.9419200000000004E-2</v>
      </c>
      <c r="I474" s="7">
        <f t="shared" si="77"/>
        <v>3.10256E-2</v>
      </c>
      <c r="U474" t="s">
        <v>529</v>
      </c>
      <c r="V474">
        <v>346.58199999999999</v>
      </c>
      <c r="W474">
        <v>-19.989699999999999</v>
      </c>
      <c r="X474">
        <v>-6927.55</v>
      </c>
      <c r="Y474">
        <f t="shared" si="73"/>
        <v>19.989699999999999</v>
      </c>
      <c r="Z474" s="7">
        <f t="shared" si="74"/>
        <v>6.9275500000000001</v>
      </c>
      <c r="AM474" t="s">
        <v>2146</v>
      </c>
      <c r="AN474">
        <v>346.536</v>
      </c>
      <c r="AO474">
        <v>-19.993400000000001</v>
      </c>
      <c r="AP474">
        <v>-6928.21</v>
      </c>
      <c r="AQ474">
        <f t="shared" si="75"/>
        <v>19.993400000000001</v>
      </c>
      <c r="AR474" s="7">
        <f t="shared" si="76"/>
        <v>6.92821</v>
      </c>
    </row>
    <row r="475" spans="4:44" x14ac:dyDescent="0.35">
      <c r="D475" t="s">
        <v>1449</v>
      </c>
      <c r="E475">
        <v>346.6</v>
      </c>
      <c r="F475">
        <v>8.9419200000000004E-2</v>
      </c>
      <c r="G475">
        <v>31.025600000000001</v>
      </c>
      <c r="H475">
        <f t="shared" si="72"/>
        <v>8.9419200000000004E-2</v>
      </c>
      <c r="I475" s="7">
        <f t="shared" si="77"/>
        <v>3.10256E-2</v>
      </c>
      <c r="U475" t="s">
        <v>530</v>
      </c>
      <c r="V475">
        <v>346.58199999999999</v>
      </c>
      <c r="W475">
        <v>-19.989699999999999</v>
      </c>
      <c r="X475">
        <v>-6927.55</v>
      </c>
      <c r="Y475">
        <f t="shared" si="73"/>
        <v>19.989699999999999</v>
      </c>
      <c r="Z475" s="7">
        <f t="shared" si="74"/>
        <v>6.9275500000000001</v>
      </c>
      <c r="AM475" t="s">
        <v>2147</v>
      </c>
      <c r="AN475">
        <v>346.536</v>
      </c>
      <c r="AO475">
        <v>-19.993400000000001</v>
      </c>
      <c r="AP475">
        <v>-6928.21</v>
      </c>
      <c r="AQ475">
        <f t="shared" si="75"/>
        <v>19.993400000000001</v>
      </c>
      <c r="AR475" s="7">
        <f t="shared" si="76"/>
        <v>6.92821</v>
      </c>
    </row>
    <row r="476" spans="4:44" x14ac:dyDescent="0.35">
      <c r="D476" t="s">
        <v>1450</v>
      </c>
      <c r="E476">
        <v>346.59899999999999</v>
      </c>
      <c r="F476">
        <v>8.9121099999999995E-2</v>
      </c>
      <c r="G476">
        <v>30.9389</v>
      </c>
      <c r="H476">
        <f t="shared" si="72"/>
        <v>8.9121099999999995E-2</v>
      </c>
      <c r="I476" s="7">
        <f t="shared" si="77"/>
        <v>3.0938900000000002E-2</v>
      </c>
      <c r="U476" t="s">
        <v>531</v>
      </c>
      <c r="V476">
        <v>346.58499999999998</v>
      </c>
      <c r="W476">
        <v>-19.9892</v>
      </c>
      <c r="X476">
        <v>-6927.54</v>
      </c>
      <c r="Y476">
        <f t="shared" si="73"/>
        <v>19.9892</v>
      </c>
      <c r="Z476" s="7">
        <f t="shared" si="74"/>
        <v>6.9275399999999996</v>
      </c>
      <c r="AM476" t="s">
        <v>2148</v>
      </c>
      <c r="AN476">
        <v>346.54</v>
      </c>
      <c r="AO476">
        <v>-19.993200000000002</v>
      </c>
      <c r="AP476">
        <v>-6928.1</v>
      </c>
      <c r="AQ476">
        <f t="shared" si="75"/>
        <v>19.993200000000002</v>
      </c>
      <c r="AR476" s="7">
        <f t="shared" si="76"/>
        <v>6.9281000000000006</v>
      </c>
    </row>
    <row r="477" spans="4:44" x14ac:dyDescent="0.35">
      <c r="D477" t="s">
        <v>1451</v>
      </c>
      <c r="E477">
        <v>346.59899999999999</v>
      </c>
      <c r="F477">
        <v>8.9121099999999995E-2</v>
      </c>
      <c r="G477">
        <v>30.9389</v>
      </c>
      <c r="H477">
        <f t="shared" si="72"/>
        <v>8.9121099999999995E-2</v>
      </c>
      <c r="I477" s="7">
        <f t="shared" si="77"/>
        <v>3.0938900000000002E-2</v>
      </c>
      <c r="U477" t="s">
        <v>532</v>
      </c>
      <c r="V477">
        <v>346.58499999999998</v>
      </c>
      <c r="W477">
        <v>-19.9892</v>
      </c>
      <c r="X477">
        <v>-6927.54</v>
      </c>
      <c r="Y477">
        <f t="shared" si="73"/>
        <v>19.9892</v>
      </c>
      <c r="Z477" s="7">
        <f t="shared" si="74"/>
        <v>6.9275399999999996</v>
      </c>
      <c r="AM477" t="s">
        <v>2149</v>
      </c>
      <c r="AN477">
        <v>346.54</v>
      </c>
      <c r="AO477">
        <v>-19.993200000000002</v>
      </c>
      <c r="AP477">
        <v>-6928.1</v>
      </c>
      <c r="AQ477">
        <f t="shared" si="75"/>
        <v>19.993200000000002</v>
      </c>
      <c r="AR477" s="7">
        <f t="shared" si="76"/>
        <v>6.9281000000000006</v>
      </c>
    </row>
    <row r="478" spans="4:44" x14ac:dyDescent="0.35">
      <c r="D478" t="s">
        <v>1452</v>
      </c>
      <c r="E478">
        <v>346.601</v>
      </c>
      <c r="F478">
        <v>8.9918100000000001E-2</v>
      </c>
      <c r="G478">
        <v>31.149699999999999</v>
      </c>
      <c r="H478">
        <f t="shared" si="72"/>
        <v>8.9918100000000001E-2</v>
      </c>
      <c r="I478" s="7">
        <f t="shared" si="77"/>
        <v>3.1149699999999999E-2</v>
      </c>
      <c r="U478" t="s">
        <v>533</v>
      </c>
      <c r="V478">
        <v>346.589</v>
      </c>
      <c r="W478">
        <v>-19.991399999999999</v>
      </c>
      <c r="X478">
        <v>-6928.15</v>
      </c>
      <c r="Y478">
        <f t="shared" si="73"/>
        <v>19.991399999999999</v>
      </c>
      <c r="Z478" s="7">
        <f t="shared" si="74"/>
        <v>6.9281499999999996</v>
      </c>
      <c r="AM478" t="s">
        <v>2150</v>
      </c>
      <c r="AN478">
        <v>346.54500000000002</v>
      </c>
      <c r="AO478">
        <v>-19.992599999999999</v>
      </c>
      <c r="AP478">
        <v>-6927.93</v>
      </c>
      <c r="AQ478">
        <f t="shared" si="75"/>
        <v>19.992599999999999</v>
      </c>
      <c r="AR478" s="7">
        <f t="shared" si="76"/>
        <v>6.9279299999999999</v>
      </c>
    </row>
    <row r="479" spans="4:44" x14ac:dyDescent="0.35">
      <c r="D479" t="s">
        <v>1453</v>
      </c>
      <c r="E479">
        <v>346.601</v>
      </c>
      <c r="F479">
        <v>8.9918100000000001E-2</v>
      </c>
      <c r="G479">
        <v>31.149699999999999</v>
      </c>
      <c r="H479">
        <f t="shared" si="72"/>
        <v>8.9918100000000001E-2</v>
      </c>
      <c r="I479" s="7">
        <f t="shared" si="77"/>
        <v>3.1149699999999999E-2</v>
      </c>
      <c r="U479" t="s">
        <v>534</v>
      </c>
      <c r="V479">
        <v>346.589</v>
      </c>
      <c r="W479">
        <v>-19.991399999999999</v>
      </c>
      <c r="X479">
        <v>-6928.15</v>
      </c>
      <c r="Y479">
        <f t="shared" si="73"/>
        <v>19.991399999999999</v>
      </c>
      <c r="Z479" s="7">
        <f t="shared" si="74"/>
        <v>6.9281499999999996</v>
      </c>
      <c r="AM479" t="s">
        <v>2151</v>
      </c>
      <c r="AN479">
        <v>346.54500000000002</v>
      </c>
      <c r="AO479">
        <v>-19.992599999999999</v>
      </c>
      <c r="AP479">
        <v>-6927.93</v>
      </c>
      <c r="AQ479">
        <f t="shared" si="75"/>
        <v>19.992599999999999</v>
      </c>
      <c r="AR479" s="7">
        <f t="shared" si="76"/>
        <v>6.9279299999999999</v>
      </c>
    </row>
    <row r="480" spans="4:44" x14ac:dyDescent="0.35">
      <c r="D480" t="s">
        <v>1454</v>
      </c>
      <c r="E480">
        <v>346.60199999999998</v>
      </c>
      <c r="F480">
        <v>8.8938900000000001E-2</v>
      </c>
      <c r="G480">
        <v>30.904299999999999</v>
      </c>
      <c r="H480">
        <f t="shared" si="72"/>
        <v>8.8938900000000001E-2</v>
      </c>
      <c r="I480" s="7">
        <f t="shared" si="77"/>
        <v>3.0904299999999999E-2</v>
      </c>
      <c r="U480" t="s">
        <v>535</v>
      </c>
      <c r="V480">
        <v>346.59300000000002</v>
      </c>
      <c r="W480">
        <v>-19.9907</v>
      </c>
      <c r="X480">
        <v>-6928.15</v>
      </c>
      <c r="Y480">
        <f t="shared" si="73"/>
        <v>19.9907</v>
      </c>
      <c r="Z480" s="7">
        <f t="shared" si="74"/>
        <v>6.9281499999999996</v>
      </c>
      <c r="AM480" t="s">
        <v>2152</v>
      </c>
      <c r="AN480">
        <v>346.55</v>
      </c>
      <c r="AO480">
        <v>-19.993600000000001</v>
      </c>
      <c r="AP480">
        <v>-6928.42</v>
      </c>
      <c r="AQ480">
        <f t="shared" si="75"/>
        <v>19.993600000000001</v>
      </c>
      <c r="AR480" s="7">
        <f t="shared" si="76"/>
        <v>6.92842</v>
      </c>
    </row>
    <row r="481" spans="4:44" x14ac:dyDescent="0.35">
      <c r="D481" t="s">
        <v>1455</v>
      </c>
      <c r="E481">
        <v>346.60199999999998</v>
      </c>
      <c r="F481">
        <v>8.8938900000000001E-2</v>
      </c>
      <c r="G481">
        <v>30.904299999999999</v>
      </c>
      <c r="H481">
        <f t="shared" si="72"/>
        <v>8.8938900000000001E-2</v>
      </c>
      <c r="I481" s="7">
        <f t="shared" si="77"/>
        <v>3.0904299999999999E-2</v>
      </c>
      <c r="U481" t="s">
        <v>536</v>
      </c>
      <c r="V481">
        <v>346.59300000000002</v>
      </c>
      <c r="W481">
        <v>-19.9907</v>
      </c>
      <c r="X481">
        <v>-6928.15</v>
      </c>
      <c r="Y481">
        <f t="shared" si="73"/>
        <v>19.9907</v>
      </c>
      <c r="Z481" s="7">
        <f t="shared" si="74"/>
        <v>6.9281499999999996</v>
      </c>
      <c r="AM481" t="s">
        <v>2153</v>
      </c>
      <c r="AN481">
        <v>346.55</v>
      </c>
      <c r="AO481">
        <v>-19.993600000000001</v>
      </c>
      <c r="AP481">
        <v>-6928.42</v>
      </c>
      <c r="AQ481">
        <f t="shared" si="75"/>
        <v>19.993600000000001</v>
      </c>
      <c r="AR481" s="7">
        <f t="shared" si="76"/>
        <v>6.92842</v>
      </c>
    </row>
    <row r="482" spans="4:44" x14ac:dyDescent="0.35">
      <c r="D482" t="s">
        <v>1456</v>
      </c>
      <c r="E482">
        <v>346.601</v>
      </c>
      <c r="F482">
        <v>9.0005399999999999E-2</v>
      </c>
      <c r="G482">
        <v>31.223700000000001</v>
      </c>
      <c r="H482">
        <f t="shared" si="72"/>
        <v>9.0005399999999999E-2</v>
      </c>
      <c r="I482" s="7">
        <f t="shared" si="77"/>
        <v>3.12237E-2</v>
      </c>
      <c r="U482" t="s">
        <v>537</v>
      </c>
      <c r="V482">
        <v>346.59500000000003</v>
      </c>
      <c r="W482">
        <v>-19.991199999999999</v>
      </c>
      <c r="X482">
        <v>-6928.42</v>
      </c>
      <c r="Y482">
        <f t="shared" si="73"/>
        <v>19.991199999999999</v>
      </c>
      <c r="Z482" s="7">
        <f t="shared" si="74"/>
        <v>6.92842</v>
      </c>
      <c r="AM482" t="s">
        <v>2154</v>
      </c>
      <c r="AN482">
        <v>346.55200000000002</v>
      </c>
      <c r="AO482">
        <v>-19.991800000000001</v>
      </c>
      <c r="AP482">
        <v>-6927.75</v>
      </c>
      <c r="AQ482">
        <f t="shared" si="75"/>
        <v>19.991800000000001</v>
      </c>
      <c r="AR482" s="7">
        <f t="shared" si="76"/>
        <v>6.9277499999999996</v>
      </c>
    </row>
    <row r="483" spans="4:44" x14ac:dyDescent="0.35">
      <c r="D483" t="s">
        <v>1457</v>
      </c>
      <c r="E483">
        <v>346.601</v>
      </c>
      <c r="F483">
        <v>9.0005399999999999E-2</v>
      </c>
      <c r="G483">
        <v>31.223700000000001</v>
      </c>
      <c r="H483">
        <f t="shared" si="72"/>
        <v>9.0005399999999999E-2</v>
      </c>
      <c r="I483" s="7">
        <f t="shared" si="77"/>
        <v>3.12237E-2</v>
      </c>
      <c r="U483" t="s">
        <v>538</v>
      </c>
      <c r="V483">
        <v>346.59500000000003</v>
      </c>
      <c r="W483">
        <v>-19.991199999999999</v>
      </c>
      <c r="X483">
        <v>-6928.42</v>
      </c>
      <c r="Y483">
        <f t="shared" si="73"/>
        <v>19.991199999999999</v>
      </c>
      <c r="Z483" s="7">
        <f t="shared" si="74"/>
        <v>6.92842</v>
      </c>
      <c r="AM483" t="s">
        <v>2155</v>
      </c>
      <c r="AN483">
        <v>346.55200000000002</v>
      </c>
      <c r="AO483">
        <v>-19.991800000000001</v>
      </c>
      <c r="AP483">
        <v>-6927.75</v>
      </c>
      <c r="AQ483">
        <f t="shared" si="75"/>
        <v>19.991800000000001</v>
      </c>
      <c r="AR483" s="7">
        <f t="shared" si="76"/>
        <v>6.9277499999999996</v>
      </c>
    </row>
    <row r="484" spans="4:44" x14ac:dyDescent="0.35">
      <c r="D484" t="s">
        <v>1458</v>
      </c>
      <c r="E484">
        <v>346.60300000000001</v>
      </c>
      <c r="F484">
        <v>9.0388099999999999E-2</v>
      </c>
      <c r="G484">
        <v>31.261099999999999</v>
      </c>
      <c r="H484">
        <f t="shared" si="72"/>
        <v>9.0388099999999999E-2</v>
      </c>
      <c r="I484" s="7">
        <f t="shared" si="77"/>
        <v>3.12611E-2</v>
      </c>
      <c r="U484" t="s">
        <v>539</v>
      </c>
      <c r="V484">
        <v>346.601</v>
      </c>
      <c r="W484">
        <v>-19.9879</v>
      </c>
      <c r="X484">
        <v>-6927.39</v>
      </c>
      <c r="Y484">
        <f t="shared" si="73"/>
        <v>19.9879</v>
      </c>
      <c r="Z484" s="7">
        <f t="shared" si="74"/>
        <v>6.9273899999999999</v>
      </c>
      <c r="AM484" t="s">
        <v>2156</v>
      </c>
      <c r="AN484">
        <v>346.55599999999998</v>
      </c>
      <c r="AO484">
        <v>-19.992599999999999</v>
      </c>
      <c r="AP484">
        <v>-6928.28</v>
      </c>
      <c r="AQ484">
        <f t="shared" si="75"/>
        <v>19.992599999999999</v>
      </c>
      <c r="AR484" s="7">
        <f t="shared" si="76"/>
        <v>6.92828</v>
      </c>
    </row>
    <row r="485" spans="4:44" x14ac:dyDescent="0.35">
      <c r="D485" t="s">
        <v>1459</v>
      </c>
      <c r="E485">
        <v>346.60300000000001</v>
      </c>
      <c r="F485">
        <v>9.0388099999999999E-2</v>
      </c>
      <c r="G485">
        <v>31.261099999999999</v>
      </c>
      <c r="H485">
        <f t="shared" si="72"/>
        <v>9.0388099999999999E-2</v>
      </c>
      <c r="I485" s="7">
        <f t="shared" si="77"/>
        <v>3.12611E-2</v>
      </c>
      <c r="U485" t="s">
        <v>540</v>
      </c>
      <c r="V485">
        <v>346.601</v>
      </c>
      <c r="W485">
        <v>-19.9879</v>
      </c>
      <c r="X485">
        <v>-6927.39</v>
      </c>
      <c r="Y485">
        <f t="shared" si="73"/>
        <v>19.9879</v>
      </c>
      <c r="Z485" s="7">
        <f t="shared" si="74"/>
        <v>6.9273899999999999</v>
      </c>
      <c r="AM485" t="s">
        <v>2157</v>
      </c>
      <c r="AN485">
        <v>346.55599999999998</v>
      </c>
      <c r="AO485">
        <v>-19.992599999999999</v>
      </c>
      <c r="AP485">
        <v>-6928.28</v>
      </c>
      <c r="AQ485">
        <f t="shared" si="75"/>
        <v>19.992599999999999</v>
      </c>
      <c r="AR485" s="7">
        <f t="shared" si="76"/>
        <v>6.92828</v>
      </c>
    </row>
    <row r="486" spans="4:44" x14ac:dyDescent="0.35">
      <c r="D486" t="s">
        <v>1460</v>
      </c>
      <c r="E486">
        <v>346.60199999999998</v>
      </c>
      <c r="F486">
        <v>8.9818700000000001E-2</v>
      </c>
      <c r="G486">
        <v>31.126200000000001</v>
      </c>
      <c r="H486">
        <f t="shared" si="72"/>
        <v>8.9818700000000001E-2</v>
      </c>
      <c r="I486" s="7">
        <f t="shared" si="77"/>
        <v>3.11262E-2</v>
      </c>
      <c r="U486" t="s">
        <v>541</v>
      </c>
      <c r="V486">
        <v>346.60300000000001</v>
      </c>
      <c r="W486">
        <v>-19.988399999999999</v>
      </c>
      <c r="X486">
        <v>-6927.63</v>
      </c>
      <c r="Y486">
        <f t="shared" si="73"/>
        <v>19.988399999999999</v>
      </c>
      <c r="Z486" s="7">
        <f t="shared" si="74"/>
        <v>6.9276299999999997</v>
      </c>
      <c r="AM486" t="s">
        <v>2158</v>
      </c>
      <c r="AN486">
        <v>346.56</v>
      </c>
      <c r="AO486">
        <v>-19.992699999999999</v>
      </c>
      <c r="AP486">
        <v>-6928.33</v>
      </c>
      <c r="AQ486">
        <f t="shared" si="75"/>
        <v>19.992699999999999</v>
      </c>
      <c r="AR486" s="7">
        <f t="shared" si="76"/>
        <v>6.9283299999999999</v>
      </c>
    </row>
    <row r="487" spans="4:44" x14ac:dyDescent="0.35">
      <c r="D487" t="s">
        <v>1461</v>
      </c>
      <c r="E487">
        <v>346.60199999999998</v>
      </c>
      <c r="F487">
        <v>8.9818700000000001E-2</v>
      </c>
      <c r="G487">
        <v>31.126200000000001</v>
      </c>
      <c r="H487">
        <f t="shared" si="72"/>
        <v>8.9818700000000001E-2</v>
      </c>
      <c r="I487" s="7">
        <f t="shared" si="77"/>
        <v>3.11262E-2</v>
      </c>
      <c r="U487" t="s">
        <v>542</v>
      </c>
      <c r="V487">
        <v>346.60300000000001</v>
      </c>
      <c r="W487">
        <v>-19.988399999999999</v>
      </c>
      <c r="X487">
        <v>-6927.63</v>
      </c>
      <c r="Y487">
        <f t="shared" si="73"/>
        <v>19.988399999999999</v>
      </c>
      <c r="Z487" s="7">
        <f t="shared" si="74"/>
        <v>6.9276299999999997</v>
      </c>
      <c r="AM487" t="s">
        <v>2159</v>
      </c>
      <c r="AN487">
        <v>346.56</v>
      </c>
      <c r="AO487">
        <v>-19.992699999999999</v>
      </c>
      <c r="AP487">
        <v>-6928.33</v>
      </c>
      <c r="AQ487">
        <f t="shared" si="75"/>
        <v>19.992699999999999</v>
      </c>
      <c r="AR487" s="7">
        <f t="shared" si="76"/>
        <v>6.9283299999999999</v>
      </c>
    </row>
    <row r="488" spans="4:44" x14ac:dyDescent="0.35">
      <c r="D488" t="s">
        <v>1462</v>
      </c>
      <c r="E488">
        <v>346.601</v>
      </c>
      <c r="F488">
        <v>8.7395700000000007E-2</v>
      </c>
      <c r="G488">
        <v>30.317299999999999</v>
      </c>
      <c r="H488">
        <f t="shared" si="72"/>
        <v>8.7395700000000007E-2</v>
      </c>
      <c r="I488" s="7">
        <f t="shared" si="77"/>
        <v>3.0317299999999998E-2</v>
      </c>
      <c r="U488" t="s">
        <v>543</v>
      </c>
      <c r="V488">
        <v>346.60700000000003</v>
      </c>
      <c r="W488">
        <v>-19.988900000000001</v>
      </c>
      <c r="X488">
        <v>-6927.76</v>
      </c>
      <c r="Y488">
        <f t="shared" si="73"/>
        <v>19.988900000000001</v>
      </c>
      <c r="Z488" s="7">
        <f t="shared" si="74"/>
        <v>6.9277600000000001</v>
      </c>
      <c r="AM488" t="s">
        <v>2160</v>
      </c>
      <c r="AN488">
        <v>346.56400000000002</v>
      </c>
      <c r="AO488">
        <v>-19.992599999999999</v>
      </c>
      <c r="AP488">
        <v>-6928.29</v>
      </c>
      <c r="AQ488">
        <f t="shared" si="75"/>
        <v>19.992599999999999</v>
      </c>
      <c r="AR488" s="7">
        <f t="shared" si="76"/>
        <v>6.9282899999999996</v>
      </c>
    </row>
    <row r="489" spans="4:44" x14ac:dyDescent="0.35">
      <c r="D489" t="s">
        <v>1463</v>
      </c>
      <c r="E489">
        <v>346.601</v>
      </c>
      <c r="F489">
        <v>8.7395700000000007E-2</v>
      </c>
      <c r="G489">
        <v>30.317299999999999</v>
      </c>
      <c r="H489">
        <f t="shared" si="72"/>
        <v>8.7395700000000007E-2</v>
      </c>
      <c r="I489" s="7">
        <f t="shared" si="77"/>
        <v>3.0317299999999998E-2</v>
      </c>
      <c r="U489" t="s">
        <v>544</v>
      </c>
      <c r="V489">
        <v>346.60700000000003</v>
      </c>
      <c r="W489">
        <v>-19.988900000000001</v>
      </c>
      <c r="X489">
        <v>-6927.76</v>
      </c>
      <c r="Y489">
        <f t="shared" si="73"/>
        <v>19.988900000000001</v>
      </c>
      <c r="Z489" s="7">
        <f t="shared" si="74"/>
        <v>6.9277600000000001</v>
      </c>
      <c r="AM489" t="s">
        <v>2161</v>
      </c>
      <c r="AN489">
        <v>346.56400000000002</v>
      </c>
      <c r="AO489">
        <v>-19.992599999999999</v>
      </c>
      <c r="AP489">
        <v>-6928.29</v>
      </c>
      <c r="AQ489">
        <f t="shared" si="75"/>
        <v>19.992599999999999</v>
      </c>
      <c r="AR489" s="7">
        <f t="shared" si="76"/>
        <v>6.9282899999999996</v>
      </c>
    </row>
    <row r="490" spans="4:44" x14ac:dyDescent="0.35">
      <c r="D490" t="s">
        <v>1464</v>
      </c>
      <c r="E490">
        <v>346.601</v>
      </c>
      <c r="F490">
        <v>8.9491500000000002E-2</v>
      </c>
      <c r="G490">
        <v>31.005500000000001</v>
      </c>
      <c r="H490">
        <f t="shared" si="72"/>
        <v>8.9491500000000002E-2</v>
      </c>
      <c r="I490" s="7">
        <f t="shared" si="77"/>
        <v>3.1005500000000002E-2</v>
      </c>
      <c r="U490" t="s">
        <v>545</v>
      </c>
      <c r="V490">
        <v>346.61</v>
      </c>
      <c r="W490">
        <v>-19.9894</v>
      </c>
      <c r="X490">
        <v>-6928.05</v>
      </c>
      <c r="Y490">
        <f t="shared" si="73"/>
        <v>19.9894</v>
      </c>
      <c r="Z490" s="7">
        <f t="shared" si="74"/>
        <v>6.9280499999999998</v>
      </c>
      <c r="AM490" t="s">
        <v>2162</v>
      </c>
      <c r="AN490">
        <v>346.56799999999998</v>
      </c>
      <c r="AO490">
        <v>-19.996300000000002</v>
      </c>
      <c r="AP490">
        <v>-6929.87</v>
      </c>
      <c r="AQ490">
        <f t="shared" si="75"/>
        <v>19.996300000000002</v>
      </c>
      <c r="AR490" s="7">
        <f t="shared" si="76"/>
        <v>6.9298700000000002</v>
      </c>
    </row>
    <row r="491" spans="4:44" x14ac:dyDescent="0.35">
      <c r="D491" t="s">
        <v>1465</v>
      </c>
      <c r="E491">
        <v>346.601</v>
      </c>
      <c r="F491">
        <v>8.9491500000000002E-2</v>
      </c>
      <c r="G491">
        <v>31.005500000000001</v>
      </c>
      <c r="H491">
        <f t="shared" si="72"/>
        <v>8.9491500000000002E-2</v>
      </c>
      <c r="I491" s="7">
        <f t="shared" si="77"/>
        <v>3.1005500000000002E-2</v>
      </c>
      <c r="U491" t="s">
        <v>546</v>
      </c>
      <c r="V491">
        <v>346.61</v>
      </c>
      <c r="W491">
        <v>-19.9894</v>
      </c>
      <c r="X491">
        <v>-6928.05</v>
      </c>
      <c r="Y491">
        <f t="shared" si="73"/>
        <v>19.9894</v>
      </c>
      <c r="Z491" s="7">
        <f t="shared" si="74"/>
        <v>6.9280499999999998</v>
      </c>
      <c r="AM491" t="s">
        <v>2163</v>
      </c>
      <c r="AN491">
        <v>346.56799999999998</v>
      </c>
      <c r="AO491">
        <v>-19.996300000000002</v>
      </c>
      <c r="AP491">
        <v>-6929.87</v>
      </c>
      <c r="AQ491">
        <f t="shared" si="75"/>
        <v>19.996300000000002</v>
      </c>
      <c r="AR491" s="7">
        <f t="shared" si="76"/>
        <v>6.9298700000000002</v>
      </c>
    </row>
    <row r="492" spans="4:44" x14ac:dyDescent="0.35">
      <c r="D492" t="s">
        <v>1466</v>
      </c>
      <c r="E492">
        <v>346.601</v>
      </c>
      <c r="F492">
        <v>8.84712E-2</v>
      </c>
      <c r="G492">
        <v>30.6662</v>
      </c>
      <c r="H492">
        <f t="shared" si="72"/>
        <v>8.84712E-2</v>
      </c>
      <c r="I492" s="7">
        <f t="shared" si="77"/>
        <v>3.0666200000000001E-2</v>
      </c>
      <c r="U492" t="s">
        <v>547</v>
      </c>
      <c r="V492">
        <v>346.61500000000001</v>
      </c>
      <c r="W492">
        <v>-19.988700000000001</v>
      </c>
      <c r="X492">
        <v>-6927.69</v>
      </c>
      <c r="Y492">
        <f t="shared" si="73"/>
        <v>19.988700000000001</v>
      </c>
      <c r="Z492" s="7">
        <f t="shared" si="74"/>
        <v>6.9276899999999992</v>
      </c>
      <c r="AM492" t="s">
        <v>2164</v>
      </c>
      <c r="AN492">
        <v>346.572</v>
      </c>
      <c r="AO492">
        <v>-19.992799999999999</v>
      </c>
      <c r="AP492">
        <v>-6928.63</v>
      </c>
      <c r="AQ492">
        <f t="shared" si="75"/>
        <v>19.992799999999999</v>
      </c>
      <c r="AR492" s="7">
        <f t="shared" si="76"/>
        <v>6.9286300000000001</v>
      </c>
    </row>
    <row r="493" spans="4:44" x14ac:dyDescent="0.35">
      <c r="D493" t="s">
        <v>1467</v>
      </c>
      <c r="E493">
        <v>346.601</v>
      </c>
      <c r="F493">
        <v>8.84712E-2</v>
      </c>
      <c r="G493">
        <v>30.6662</v>
      </c>
      <c r="H493">
        <f t="shared" si="72"/>
        <v>8.84712E-2</v>
      </c>
      <c r="I493" s="7">
        <f t="shared" si="77"/>
        <v>3.0666200000000001E-2</v>
      </c>
      <c r="U493" t="s">
        <v>548</v>
      </c>
      <c r="V493">
        <v>346.61500000000001</v>
      </c>
      <c r="W493">
        <v>-19.988700000000001</v>
      </c>
      <c r="X493">
        <v>-6927.69</v>
      </c>
      <c r="Y493">
        <f t="shared" si="73"/>
        <v>19.988700000000001</v>
      </c>
      <c r="Z493" s="7">
        <f t="shared" si="74"/>
        <v>6.9276899999999992</v>
      </c>
      <c r="AM493" t="s">
        <v>2165</v>
      </c>
      <c r="AN493">
        <v>346.572</v>
      </c>
      <c r="AO493">
        <v>-19.992799999999999</v>
      </c>
      <c r="AP493">
        <v>-6928.63</v>
      </c>
      <c r="AQ493">
        <f t="shared" si="75"/>
        <v>19.992799999999999</v>
      </c>
      <c r="AR493" s="7">
        <f t="shared" si="76"/>
        <v>6.9286300000000001</v>
      </c>
    </row>
    <row r="494" spans="4:44" x14ac:dyDescent="0.35">
      <c r="D494" t="s">
        <v>1468</v>
      </c>
      <c r="E494">
        <v>346.601</v>
      </c>
      <c r="F494">
        <v>8.9600100000000002E-2</v>
      </c>
      <c r="G494">
        <v>31.103400000000001</v>
      </c>
      <c r="H494">
        <f t="shared" si="72"/>
        <v>8.9600100000000002E-2</v>
      </c>
      <c r="I494" s="7">
        <f t="shared" si="77"/>
        <v>3.11034E-2</v>
      </c>
      <c r="U494" t="s">
        <v>549</v>
      </c>
      <c r="V494">
        <v>346.61700000000002</v>
      </c>
      <c r="W494">
        <v>-19.989599999999999</v>
      </c>
      <c r="X494">
        <v>-6928.21</v>
      </c>
      <c r="Y494">
        <f t="shared" si="73"/>
        <v>19.989599999999999</v>
      </c>
      <c r="Z494" s="7">
        <f t="shared" si="74"/>
        <v>6.92821</v>
      </c>
      <c r="AM494" t="s">
        <v>2166</v>
      </c>
      <c r="AN494">
        <v>346.57600000000002</v>
      </c>
      <c r="AO494">
        <v>-19.994700000000002</v>
      </c>
      <c r="AP494">
        <v>-6929.2</v>
      </c>
      <c r="AQ494">
        <f t="shared" si="75"/>
        <v>19.994700000000002</v>
      </c>
      <c r="AR494" s="7">
        <f t="shared" si="76"/>
        <v>6.9291999999999998</v>
      </c>
    </row>
    <row r="495" spans="4:44" x14ac:dyDescent="0.35">
      <c r="D495" t="s">
        <v>1469</v>
      </c>
      <c r="E495">
        <v>346.601</v>
      </c>
      <c r="F495">
        <v>8.9600100000000002E-2</v>
      </c>
      <c r="G495">
        <v>31.103400000000001</v>
      </c>
      <c r="H495">
        <f t="shared" si="72"/>
        <v>8.9600100000000002E-2</v>
      </c>
      <c r="I495" s="7">
        <f t="shared" si="77"/>
        <v>3.11034E-2</v>
      </c>
      <c r="U495" t="s">
        <v>550</v>
      </c>
      <c r="V495">
        <v>346.61700000000002</v>
      </c>
      <c r="W495">
        <v>-19.989599999999999</v>
      </c>
      <c r="X495">
        <v>-6928.21</v>
      </c>
      <c r="Y495">
        <f t="shared" si="73"/>
        <v>19.989599999999999</v>
      </c>
      <c r="Z495" s="7">
        <f t="shared" si="74"/>
        <v>6.92821</v>
      </c>
      <c r="AM495" t="s">
        <v>2167</v>
      </c>
      <c r="AN495">
        <v>346.57600000000002</v>
      </c>
      <c r="AO495">
        <v>-19.994700000000002</v>
      </c>
      <c r="AP495">
        <v>-6929.2</v>
      </c>
      <c r="AQ495">
        <f t="shared" si="75"/>
        <v>19.994700000000002</v>
      </c>
      <c r="AR495" s="7">
        <f t="shared" si="76"/>
        <v>6.9291999999999998</v>
      </c>
    </row>
    <row r="496" spans="4:44" x14ac:dyDescent="0.35">
      <c r="D496" t="s">
        <v>1470</v>
      </c>
      <c r="E496">
        <v>346.601</v>
      </c>
      <c r="F496">
        <v>9.0662999999999994E-2</v>
      </c>
      <c r="G496">
        <v>31.389500000000002</v>
      </c>
      <c r="H496">
        <f t="shared" si="72"/>
        <v>9.0662999999999994E-2</v>
      </c>
      <c r="I496" s="7">
        <f t="shared" si="77"/>
        <v>3.1389500000000001E-2</v>
      </c>
      <c r="U496" t="s">
        <v>551</v>
      </c>
      <c r="V496">
        <v>346.62</v>
      </c>
      <c r="W496">
        <v>-19.9894</v>
      </c>
      <c r="X496">
        <v>-6928.22</v>
      </c>
      <c r="Y496">
        <f t="shared" si="73"/>
        <v>19.9894</v>
      </c>
      <c r="Z496" s="7">
        <f t="shared" si="74"/>
        <v>6.9282200000000005</v>
      </c>
      <c r="AM496" t="s">
        <v>2168</v>
      </c>
      <c r="AN496">
        <v>346.58</v>
      </c>
      <c r="AO496">
        <v>-19.992000000000001</v>
      </c>
      <c r="AP496">
        <v>-6928.49</v>
      </c>
      <c r="AQ496">
        <f t="shared" si="75"/>
        <v>19.992000000000001</v>
      </c>
      <c r="AR496" s="7">
        <f t="shared" si="76"/>
        <v>6.92849</v>
      </c>
    </row>
    <row r="497" spans="4:44" x14ac:dyDescent="0.35">
      <c r="D497" t="s">
        <v>1471</v>
      </c>
      <c r="E497">
        <v>346.601</v>
      </c>
      <c r="F497">
        <v>9.0662999999999994E-2</v>
      </c>
      <c r="G497">
        <v>31.389500000000002</v>
      </c>
      <c r="H497">
        <f t="shared" si="72"/>
        <v>9.0662999999999994E-2</v>
      </c>
      <c r="I497" s="7">
        <f t="shared" si="77"/>
        <v>3.1389500000000001E-2</v>
      </c>
      <c r="U497" t="s">
        <v>552</v>
      </c>
      <c r="V497">
        <v>346.62</v>
      </c>
      <c r="W497">
        <v>-19.9894</v>
      </c>
      <c r="X497">
        <v>-6928.22</v>
      </c>
      <c r="Y497">
        <f t="shared" si="73"/>
        <v>19.9894</v>
      </c>
      <c r="Z497" s="7">
        <f t="shared" si="74"/>
        <v>6.9282200000000005</v>
      </c>
      <c r="AM497" t="s">
        <v>2169</v>
      </c>
      <c r="AN497">
        <v>346.58</v>
      </c>
      <c r="AO497">
        <v>-19.992000000000001</v>
      </c>
      <c r="AP497">
        <v>-6928.49</v>
      </c>
      <c r="AQ497">
        <f t="shared" si="75"/>
        <v>19.992000000000001</v>
      </c>
      <c r="AR497" s="7">
        <f t="shared" si="76"/>
        <v>6.92849</v>
      </c>
    </row>
    <row r="498" spans="4:44" x14ac:dyDescent="0.35">
      <c r="D498" t="s">
        <v>1472</v>
      </c>
      <c r="E498">
        <v>346.601</v>
      </c>
      <c r="F498">
        <v>8.9543700000000004E-2</v>
      </c>
      <c r="G498">
        <v>31.108899999999998</v>
      </c>
      <c r="H498">
        <f t="shared" si="72"/>
        <v>8.9543700000000004E-2</v>
      </c>
      <c r="I498" s="7">
        <f t="shared" si="77"/>
        <v>3.1108899999999998E-2</v>
      </c>
      <c r="U498" t="s">
        <v>553</v>
      </c>
      <c r="V498">
        <v>346.62400000000002</v>
      </c>
      <c r="W498">
        <v>-19.993600000000001</v>
      </c>
      <c r="X498">
        <v>-6929.74</v>
      </c>
      <c r="Y498">
        <f t="shared" si="73"/>
        <v>19.993600000000001</v>
      </c>
      <c r="Z498" s="7">
        <f t="shared" si="74"/>
        <v>6.9297399999999998</v>
      </c>
      <c r="AM498" t="s">
        <v>2170</v>
      </c>
      <c r="AN498">
        <v>346.584</v>
      </c>
      <c r="AO498">
        <v>-19.9925</v>
      </c>
      <c r="AP498">
        <v>-6928.68</v>
      </c>
      <c r="AQ498">
        <f t="shared" si="75"/>
        <v>19.9925</v>
      </c>
      <c r="AR498" s="7">
        <f t="shared" si="76"/>
        <v>6.9286799999999999</v>
      </c>
    </row>
    <row r="499" spans="4:44" x14ac:dyDescent="0.35">
      <c r="D499" t="s">
        <v>1473</v>
      </c>
      <c r="E499">
        <v>346.601</v>
      </c>
      <c r="F499">
        <v>8.9543700000000004E-2</v>
      </c>
      <c r="G499">
        <v>31.108899999999998</v>
      </c>
      <c r="H499">
        <f t="shared" si="72"/>
        <v>8.9543700000000004E-2</v>
      </c>
      <c r="I499" s="7">
        <f t="shared" si="77"/>
        <v>3.1108899999999998E-2</v>
      </c>
      <c r="U499" t="s">
        <v>554</v>
      </c>
      <c r="V499">
        <v>346.62400000000002</v>
      </c>
      <c r="W499">
        <v>-19.993600000000001</v>
      </c>
      <c r="X499">
        <v>-6929.74</v>
      </c>
      <c r="Y499">
        <f t="shared" si="73"/>
        <v>19.993600000000001</v>
      </c>
      <c r="Z499" s="7">
        <f t="shared" si="74"/>
        <v>6.9297399999999998</v>
      </c>
      <c r="AM499" t="s">
        <v>2171</v>
      </c>
      <c r="AN499">
        <v>346.584</v>
      </c>
      <c r="AO499">
        <v>-19.9925</v>
      </c>
      <c r="AP499">
        <v>-6928.68</v>
      </c>
      <c r="AQ499">
        <f t="shared" si="75"/>
        <v>19.9925</v>
      </c>
      <c r="AR499" s="7">
        <f t="shared" si="76"/>
        <v>6.9286799999999999</v>
      </c>
    </row>
    <row r="500" spans="4:44" x14ac:dyDescent="0.35">
      <c r="D500" t="s">
        <v>1474</v>
      </c>
      <c r="E500">
        <v>346.60300000000001</v>
      </c>
      <c r="F500">
        <v>8.7167800000000004E-2</v>
      </c>
      <c r="G500">
        <v>30.183399999999999</v>
      </c>
      <c r="H500">
        <f t="shared" si="72"/>
        <v>8.7167800000000004E-2</v>
      </c>
      <c r="I500" s="7">
        <f t="shared" si="77"/>
        <v>3.0183399999999999E-2</v>
      </c>
      <c r="U500" t="s">
        <v>555</v>
      </c>
      <c r="V500">
        <v>346.62700000000001</v>
      </c>
      <c r="W500">
        <v>-19.991099999999999</v>
      </c>
      <c r="X500">
        <v>-6928.94</v>
      </c>
      <c r="Y500">
        <f t="shared" si="73"/>
        <v>19.991099999999999</v>
      </c>
      <c r="Z500" s="7">
        <f t="shared" si="74"/>
        <v>6.9289399999999999</v>
      </c>
      <c r="AM500" t="s">
        <v>2172</v>
      </c>
      <c r="AN500">
        <v>346.58600000000001</v>
      </c>
      <c r="AO500">
        <v>-19.991900000000001</v>
      </c>
      <c r="AP500">
        <v>-6928.55</v>
      </c>
      <c r="AQ500">
        <f t="shared" si="75"/>
        <v>19.991900000000001</v>
      </c>
      <c r="AR500" s="7">
        <f t="shared" si="76"/>
        <v>6.9285500000000004</v>
      </c>
    </row>
    <row r="501" spans="4:44" x14ac:dyDescent="0.35">
      <c r="D501" t="s">
        <v>1475</v>
      </c>
      <c r="E501">
        <v>346.60300000000001</v>
      </c>
      <c r="F501">
        <v>8.7167800000000004E-2</v>
      </c>
      <c r="G501">
        <v>30.183399999999999</v>
      </c>
      <c r="H501">
        <f t="shared" si="72"/>
        <v>8.7167800000000004E-2</v>
      </c>
      <c r="I501" s="7">
        <f t="shared" si="77"/>
        <v>3.0183399999999999E-2</v>
      </c>
      <c r="U501" t="s">
        <v>556</v>
      </c>
      <c r="V501">
        <v>346.62700000000001</v>
      </c>
      <c r="W501">
        <v>-19.991099999999999</v>
      </c>
      <c r="X501">
        <v>-6928.94</v>
      </c>
      <c r="Y501">
        <f t="shared" si="73"/>
        <v>19.991099999999999</v>
      </c>
      <c r="Z501" s="7">
        <f t="shared" si="74"/>
        <v>6.9289399999999999</v>
      </c>
      <c r="AM501" t="s">
        <v>2173</v>
      </c>
      <c r="AN501">
        <v>346.58600000000001</v>
      </c>
      <c r="AO501">
        <v>-19.991900000000001</v>
      </c>
      <c r="AP501">
        <v>-6928.55</v>
      </c>
      <c r="AQ501">
        <f t="shared" si="75"/>
        <v>19.991900000000001</v>
      </c>
      <c r="AR501" s="7">
        <f t="shared" si="76"/>
        <v>6.9285500000000004</v>
      </c>
    </row>
    <row r="502" spans="4:44" x14ac:dyDescent="0.35">
      <c r="D502" t="s">
        <v>1476</v>
      </c>
      <c r="E502">
        <v>346.601</v>
      </c>
      <c r="F502">
        <v>8.8995599999999994E-2</v>
      </c>
      <c r="G502">
        <v>30.906500000000001</v>
      </c>
      <c r="H502">
        <f t="shared" si="72"/>
        <v>8.8995599999999994E-2</v>
      </c>
      <c r="I502" s="7">
        <f t="shared" si="77"/>
        <v>3.09065E-2</v>
      </c>
      <c r="U502" t="s">
        <v>557</v>
      </c>
      <c r="V502">
        <v>346.63</v>
      </c>
      <c r="W502">
        <v>-19.988600000000002</v>
      </c>
      <c r="X502">
        <v>-6928.2</v>
      </c>
      <c r="Y502">
        <f t="shared" si="73"/>
        <v>19.988600000000002</v>
      </c>
      <c r="Z502" s="7">
        <f t="shared" si="74"/>
        <v>6.9281999999999995</v>
      </c>
      <c r="AM502" t="s">
        <v>2174</v>
      </c>
      <c r="AN502">
        <v>346.59100000000001</v>
      </c>
      <c r="AO502">
        <v>-19.992999999999999</v>
      </c>
      <c r="AP502">
        <v>-6928.98</v>
      </c>
      <c r="AQ502">
        <f t="shared" si="75"/>
        <v>19.992999999999999</v>
      </c>
      <c r="AR502" s="7">
        <f t="shared" si="76"/>
        <v>6.9289799999999993</v>
      </c>
    </row>
    <row r="503" spans="4:44" x14ac:dyDescent="0.35">
      <c r="D503" t="s">
        <v>1477</v>
      </c>
      <c r="E503">
        <v>346.601</v>
      </c>
      <c r="F503">
        <v>8.8995599999999994E-2</v>
      </c>
      <c r="G503">
        <v>30.906500000000001</v>
      </c>
      <c r="H503">
        <f t="shared" si="72"/>
        <v>8.8995599999999994E-2</v>
      </c>
      <c r="I503" s="7">
        <f t="shared" si="77"/>
        <v>3.09065E-2</v>
      </c>
      <c r="U503" t="s">
        <v>558</v>
      </c>
      <c r="V503">
        <v>346.63</v>
      </c>
      <c r="W503">
        <v>-19.988600000000002</v>
      </c>
      <c r="X503">
        <v>-6928.2</v>
      </c>
      <c r="Y503">
        <f t="shared" si="73"/>
        <v>19.988600000000002</v>
      </c>
      <c r="Z503" s="7">
        <f t="shared" si="74"/>
        <v>6.9281999999999995</v>
      </c>
      <c r="AM503" t="s">
        <v>2175</v>
      </c>
      <c r="AN503">
        <v>346.59100000000001</v>
      </c>
      <c r="AO503">
        <v>-19.992999999999999</v>
      </c>
      <c r="AP503">
        <v>-6928.98</v>
      </c>
      <c r="AQ503">
        <f t="shared" si="75"/>
        <v>19.992999999999999</v>
      </c>
      <c r="AR503" s="7">
        <f t="shared" si="76"/>
        <v>6.9289799999999993</v>
      </c>
    </row>
    <row r="504" spans="4:44" x14ac:dyDescent="0.35">
      <c r="D504" t="s">
        <v>1478</v>
      </c>
      <c r="E504">
        <v>346.601</v>
      </c>
      <c r="F504">
        <v>8.9218400000000003E-2</v>
      </c>
      <c r="G504">
        <v>30.938300000000002</v>
      </c>
      <c r="H504">
        <f t="shared" si="72"/>
        <v>8.9218400000000003E-2</v>
      </c>
      <c r="I504" s="7">
        <f t="shared" si="77"/>
        <v>3.0938300000000002E-2</v>
      </c>
      <c r="U504" t="s">
        <v>559</v>
      </c>
      <c r="V504">
        <v>346.63299999999998</v>
      </c>
      <c r="W504">
        <v>-19.991</v>
      </c>
      <c r="X504">
        <v>-6929.03</v>
      </c>
      <c r="Y504">
        <f t="shared" si="73"/>
        <v>19.991</v>
      </c>
      <c r="Z504" s="7">
        <f t="shared" si="74"/>
        <v>6.92903</v>
      </c>
      <c r="AM504" t="s">
        <v>2176</v>
      </c>
      <c r="AN504">
        <v>346.59399999999999</v>
      </c>
      <c r="AO504">
        <v>-19.992000000000001</v>
      </c>
      <c r="AP504">
        <v>-6928.68</v>
      </c>
      <c r="AQ504">
        <f t="shared" si="75"/>
        <v>19.992000000000001</v>
      </c>
      <c r="AR504" s="7">
        <f t="shared" si="76"/>
        <v>6.9286799999999999</v>
      </c>
    </row>
    <row r="505" spans="4:44" x14ac:dyDescent="0.35">
      <c r="D505" t="s">
        <v>1479</v>
      </c>
      <c r="E505">
        <v>346.601</v>
      </c>
      <c r="F505">
        <v>8.9218400000000003E-2</v>
      </c>
      <c r="G505">
        <v>30.938300000000002</v>
      </c>
      <c r="H505">
        <f t="shared" si="72"/>
        <v>8.9218400000000003E-2</v>
      </c>
      <c r="I505" s="7">
        <f t="shared" si="77"/>
        <v>3.0938300000000002E-2</v>
      </c>
      <c r="U505" t="s">
        <v>560</v>
      </c>
      <c r="V505">
        <v>346.63299999999998</v>
      </c>
      <c r="W505">
        <v>-19.991</v>
      </c>
      <c r="X505">
        <v>-6929.03</v>
      </c>
      <c r="Y505">
        <f t="shared" si="73"/>
        <v>19.991</v>
      </c>
      <c r="Z505" s="7">
        <f t="shared" si="74"/>
        <v>6.92903</v>
      </c>
      <c r="AM505" t="s">
        <v>2177</v>
      </c>
      <c r="AN505">
        <v>346.59399999999999</v>
      </c>
      <c r="AO505">
        <v>-19.992000000000001</v>
      </c>
      <c r="AP505">
        <v>-6928.68</v>
      </c>
      <c r="AQ505">
        <f t="shared" si="75"/>
        <v>19.992000000000001</v>
      </c>
      <c r="AR505" s="7">
        <f t="shared" si="76"/>
        <v>6.9286799999999999</v>
      </c>
    </row>
    <row r="506" spans="4:44" x14ac:dyDescent="0.35">
      <c r="D506" t="s">
        <v>1480</v>
      </c>
      <c r="E506">
        <v>346.60199999999998</v>
      </c>
      <c r="F506">
        <v>8.9186600000000005E-2</v>
      </c>
      <c r="G506">
        <v>30.9285</v>
      </c>
      <c r="H506">
        <f t="shared" si="72"/>
        <v>8.9186600000000005E-2</v>
      </c>
      <c r="I506" s="7">
        <f t="shared" si="77"/>
        <v>3.0928500000000001E-2</v>
      </c>
      <c r="U506" t="s">
        <v>561</v>
      </c>
      <c r="V506">
        <v>346.63499999999999</v>
      </c>
      <c r="W506">
        <v>-19.988600000000002</v>
      </c>
      <c r="X506">
        <v>-6928.21</v>
      </c>
      <c r="Y506">
        <f t="shared" si="73"/>
        <v>19.988600000000002</v>
      </c>
      <c r="Z506" s="7">
        <f t="shared" si="74"/>
        <v>6.92821</v>
      </c>
      <c r="AM506" t="s">
        <v>2178</v>
      </c>
      <c r="AN506">
        <v>346.59800000000001</v>
      </c>
      <c r="AO506">
        <v>-19.991800000000001</v>
      </c>
      <c r="AP506">
        <v>-6928.67</v>
      </c>
      <c r="AQ506">
        <f t="shared" si="75"/>
        <v>19.991800000000001</v>
      </c>
      <c r="AR506" s="7">
        <f t="shared" si="76"/>
        <v>6.9286700000000003</v>
      </c>
    </row>
    <row r="507" spans="4:44" x14ac:dyDescent="0.35">
      <c r="D507" t="s">
        <v>1481</v>
      </c>
      <c r="E507">
        <v>346.60199999999998</v>
      </c>
      <c r="F507">
        <v>8.9186600000000005E-2</v>
      </c>
      <c r="G507">
        <v>30.9285</v>
      </c>
      <c r="H507">
        <f t="shared" si="72"/>
        <v>8.9186600000000005E-2</v>
      </c>
      <c r="I507" s="7">
        <f t="shared" si="77"/>
        <v>3.0928500000000001E-2</v>
      </c>
      <c r="U507" t="s">
        <v>562</v>
      </c>
      <c r="V507">
        <v>346.63499999999999</v>
      </c>
      <c r="W507">
        <v>-19.988600000000002</v>
      </c>
      <c r="X507">
        <v>-6928.21</v>
      </c>
      <c r="Y507">
        <f t="shared" si="73"/>
        <v>19.988600000000002</v>
      </c>
      <c r="Z507" s="7">
        <f t="shared" si="74"/>
        <v>6.92821</v>
      </c>
      <c r="AM507" t="s">
        <v>2179</v>
      </c>
      <c r="AN507">
        <v>346.59800000000001</v>
      </c>
      <c r="AO507">
        <v>-19.991800000000001</v>
      </c>
      <c r="AP507">
        <v>-6928.67</v>
      </c>
      <c r="AQ507">
        <f t="shared" si="75"/>
        <v>19.991800000000001</v>
      </c>
      <c r="AR507" s="7">
        <f t="shared" si="76"/>
        <v>6.9286700000000003</v>
      </c>
    </row>
    <row r="508" spans="4:44" x14ac:dyDescent="0.35">
      <c r="D508" t="s">
        <v>1482</v>
      </c>
      <c r="E508">
        <v>346.601</v>
      </c>
      <c r="F508">
        <v>8.9482699999999998E-2</v>
      </c>
      <c r="G508">
        <v>31.048999999999999</v>
      </c>
      <c r="H508">
        <f t="shared" si="72"/>
        <v>8.9482699999999998E-2</v>
      </c>
      <c r="I508" s="7">
        <f t="shared" si="77"/>
        <v>3.1049E-2</v>
      </c>
      <c r="U508" t="s">
        <v>563</v>
      </c>
      <c r="V508">
        <v>346.63799999999998</v>
      </c>
      <c r="W508">
        <v>-19.990400000000001</v>
      </c>
      <c r="X508">
        <v>-6928.93</v>
      </c>
      <c r="Y508">
        <f t="shared" si="73"/>
        <v>19.990400000000001</v>
      </c>
      <c r="Z508" s="7">
        <f t="shared" si="74"/>
        <v>6.9289300000000003</v>
      </c>
      <c r="AM508" t="s">
        <v>2180</v>
      </c>
      <c r="AN508">
        <v>346.60199999999998</v>
      </c>
      <c r="AO508">
        <v>-19.992599999999999</v>
      </c>
      <c r="AP508">
        <v>-6929.05</v>
      </c>
      <c r="AQ508">
        <f t="shared" si="75"/>
        <v>19.992599999999999</v>
      </c>
      <c r="AR508" s="7">
        <f t="shared" si="76"/>
        <v>6.9290500000000002</v>
      </c>
    </row>
    <row r="509" spans="4:44" x14ac:dyDescent="0.35">
      <c r="D509" t="s">
        <v>1483</v>
      </c>
      <c r="E509">
        <v>346.601</v>
      </c>
      <c r="F509">
        <v>8.9482699999999998E-2</v>
      </c>
      <c r="G509">
        <v>31.048999999999999</v>
      </c>
      <c r="H509">
        <f t="shared" si="72"/>
        <v>8.9482699999999998E-2</v>
      </c>
      <c r="I509" s="7">
        <f t="shared" si="77"/>
        <v>3.1049E-2</v>
      </c>
      <c r="U509" t="s">
        <v>564</v>
      </c>
      <c r="V509">
        <v>346.63799999999998</v>
      </c>
      <c r="W509">
        <v>-19.990400000000001</v>
      </c>
      <c r="X509">
        <v>-6928.93</v>
      </c>
      <c r="Y509">
        <f t="shared" si="73"/>
        <v>19.990400000000001</v>
      </c>
      <c r="Z509" s="7">
        <f t="shared" si="74"/>
        <v>6.9289300000000003</v>
      </c>
      <c r="AM509" t="s">
        <v>2181</v>
      </c>
      <c r="AN509">
        <v>346.60199999999998</v>
      </c>
      <c r="AO509">
        <v>-19.992599999999999</v>
      </c>
      <c r="AP509">
        <v>-6929.05</v>
      </c>
      <c r="AQ509">
        <f t="shared" si="75"/>
        <v>19.992599999999999</v>
      </c>
      <c r="AR509" s="7">
        <f t="shared" si="76"/>
        <v>6.9290500000000002</v>
      </c>
    </row>
    <row r="510" spans="4:44" x14ac:dyDescent="0.35">
      <c r="D510" t="s">
        <v>1484</v>
      </c>
      <c r="E510">
        <v>346.601</v>
      </c>
      <c r="F510">
        <v>8.9394299999999996E-2</v>
      </c>
      <c r="G510">
        <v>31.023099999999999</v>
      </c>
      <c r="H510">
        <f t="shared" si="72"/>
        <v>8.9394299999999996E-2</v>
      </c>
      <c r="I510" s="7">
        <f t="shared" si="77"/>
        <v>3.1023099999999998E-2</v>
      </c>
      <c r="U510" t="s">
        <v>565</v>
      </c>
      <c r="V510">
        <v>346.642</v>
      </c>
      <c r="W510">
        <v>-19.990500000000001</v>
      </c>
      <c r="X510">
        <v>-6929.05</v>
      </c>
      <c r="Y510">
        <f t="shared" si="73"/>
        <v>19.990500000000001</v>
      </c>
      <c r="Z510" s="7">
        <f t="shared" si="74"/>
        <v>6.9290500000000002</v>
      </c>
      <c r="AM510" t="s">
        <v>2182</v>
      </c>
      <c r="AN510">
        <v>346.60599999999999</v>
      </c>
      <c r="AO510">
        <v>-19.992699999999999</v>
      </c>
      <c r="AP510">
        <v>-6929.05</v>
      </c>
      <c r="AQ510">
        <f t="shared" si="75"/>
        <v>19.992699999999999</v>
      </c>
      <c r="AR510" s="7">
        <f t="shared" si="76"/>
        <v>6.9290500000000002</v>
      </c>
    </row>
    <row r="511" spans="4:44" x14ac:dyDescent="0.35">
      <c r="D511" t="s">
        <v>1485</v>
      </c>
      <c r="E511">
        <v>346.601</v>
      </c>
      <c r="F511">
        <v>8.9394299999999996E-2</v>
      </c>
      <c r="G511">
        <v>31.023099999999999</v>
      </c>
      <c r="H511">
        <f t="shared" si="72"/>
        <v>8.9394299999999996E-2</v>
      </c>
      <c r="I511" s="7">
        <f t="shared" si="77"/>
        <v>3.1023099999999998E-2</v>
      </c>
      <c r="U511" t="s">
        <v>566</v>
      </c>
      <c r="V511">
        <v>346.642</v>
      </c>
      <c r="W511">
        <v>-19.990500000000001</v>
      </c>
      <c r="X511">
        <v>-6929.05</v>
      </c>
      <c r="Y511">
        <f t="shared" si="73"/>
        <v>19.990500000000001</v>
      </c>
      <c r="Z511" s="7">
        <f t="shared" si="74"/>
        <v>6.9290500000000002</v>
      </c>
      <c r="AM511" t="s">
        <v>2183</v>
      </c>
      <c r="AN511">
        <v>346.60599999999999</v>
      </c>
      <c r="AO511">
        <v>-19.992699999999999</v>
      </c>
      <c r="AP511">
        <v>-6929.05</v>
      </c>
      <c r="AQ511">
        <f t="shared" si="75"/>
        <v>19.992699999999999</v>
      </c>
      <c r="AR511" s="7">
        <f t="shared" si="76"/>
        <v>6.9290500000000002</v>
      </c>
    </row>
    <row r="512" spans="4:44" x14ac:dyDescent="0.35">
      <c r="D512" t="s">
        <v>1486</v>
      </c>
      <c r="E512">
        <v>346.601</v>
      </c>
      <c r="F512">
        <v>8.6634799999999998E-2</v>
      </c>
      <c r="G512">
        <v>29.970600000000001</v>
      </c>
      <c r="H512">
        <f t="shared" si="72"/>
        <v>8.6634799999999998E-2</v>
      </c>
      <c r="I512" s="7">
        <f t="shared" si="77"/>
        <v>2.99706E-2</v>
      </c>
      <c r="U512" t="s">
        <v>567</v>
      </c>
      <c r="V512">
        <v>346.64499999999998</v>
      </c>
      <c r="W512">
        <v>-19.988600000000002</v>
      </c>
      <c r="X512">
        <v>-6928.49</v>
      </c>
      <c r="Y512">
        <f t="shared" si="73"/>
        <v>19.988600000000002</v>
      </c>
      <c r="Z512" s="7">
        <f t="shared" si="74"/>
        <v>6.92849</v>
      </c>
      <c r="AM512" t="s">
        <v>2184</v>
      </c>
      <c r="AN512">
        <v>346.60899999999998</v>
      </c>
      <c r="AO512">
        <v>-19.993099999999998</v>
      </c>
      <c r="AP512">
        <v>-6929.41</v>
      </c>
      <c r="AQ512">
        <f t="shared" si="75"/>
        <v>19.993099999999998</v>
      </c>
      <c r="AR512" s="7">
        <f t="shared" si="76"/>
        <v>6.9294099999999998</v>
      </c>
    </row>
    <row r="513" spans="4:44" x14ac:dyDescent="0.35">
      <c r="D513" t="s">
        <v>1487</v>
      </c>
      <c r="E513">
        <v>346.601</v>
      </c>
      <c r="F513">
        <v>8.6634799999999998E-2</v>
      </c>
      <c r="G513">
        <v>29.970600000000001</v>
      </c>
      <c r="H513">
        <f t="shared" si="72"/>
        <v>8.6634799999999998E-2</v>
      </c>
      <c r="I513" s="7">
        <f t="shared" si="77"/>
        <v>2.99706E-2</v>
      </c>
      <c r="U513" t="s">
        <v>568</v>
      </c>
      <c r="V513">
        <v>346.64499999999998</v>
      </c>
      <c r="W513">
        <v>-19.988600000000002</v>
      </c>
      <c r="X513">
        <v>-6928.49</v>
      </c>
      <c r="Y513">
        <f t="shared" si="73"/>
        <v>19.988600000000002</v>
      </c>
      <c r="Z513" s="7">
        <f t="shared" si="74"/>
        <v>6.92849</v>
      </c>
      <c r="AM513" t="s">
        <v>2185</v>
      </c>
      <c r="AN513">
        <v>346.60899999999998</v>
      </c>
      <c r="AO513">
        <v>-19.993099999999998</v>
      </c>
      <c r="AP513">
        <v>-6929.41</v>
      </c>
      <c r="AQ513">
        <f t="shared" si="75"/>
        <v>19.993099999999998</v>
      </c>
      <c r="AR513" s="7">
        <f t="shared" si="76"/>
        <v>6.9294099999999998</v>
      </c>
    </row>
    <row r="514" spans="4:44" x14ac:dyDescent="0.35">
      <c r="D514" t="s">
        <v>1488</v>
      </c>
      <c r="E514">
        <v>346.60199999999998</v>
      </c>
      <c r="F514">
        <v>8.9887599999999998E-2</v>
      </c>
      <c r="G514">
        <v>31.152100000000001</v>
      </c>
      <c r="H514">
        <f t="shared" si="72"/>
        <v>8.9887599999999998E-2</v>
      </c>
      <c r="I514" s="7">
        <f t="shared" si="77"/>
        <v>3.1152100000000002E-2</v>
      </c>
      <c r="U514" t="s">
        <v>569</v>
      </c>
      <c r="V514">
        <v>346.64699999999999</v>
      </c>
      <c r="W514">
        <v>-19.990200000000002</v>
      </c>
      <c r="X514">
        <v>-6929.16</v>
      </c>
      <c r="Y514">
        <f t="shared" si="73"/>
        <v>19.990200000000002</v>
      </c>
      <c r="Z514" s="7">
        <f t="shared" si="74"/>
        <v>6.9291599999999995</v>
      </c>
      <c r="AM514" t="s">
        <v>2186</v>
      </c>
      <c r="AN514">
        <v>346.613</v>
      </c>
      <c r="AO514">
        <v>-19.994599999999998</v>
      </c>
      <c r="AP514">
        <v>-6929.89</v>
      </c>
      <c r="AQ514">
        <f t="shared" si="75"/>
        <v>19.994599999999998</v>
      </c>
      <c r="AR514" s="7">
        <f t="shared" si="76"/>
        <v>6.9298900000000003</v>
      </c>
    </row>
    <row r="515" spans="4:44" x14ac:dyDescent="0.35">
      <c r="D515" t="s">
        <v>1489</v>
      </c>
      <c r="E515">
        <v>346.60199999999998</v>
      </c>
      <c r="F515">
        <v>8.9887599999999998E-2</v>
      </c>
      <c r="G515">
        <v>31.152100000000001</v>
      </c>
      <c r="H515">
        <f t="shared" ref="H515:H578" si="78">ABS(F515)</f>
        <v>8.9887599999999998E-2</v>
      </c>
      <c r="I515" s="7">
        <f t="shared" si="77"/>
        <v>3.1152100000000002E-2</v>
      </c>
      <c r="U515" t="s">
        <v>570</v>
      </c>
      <c r="V515">
        <v>346.64699999999999</v>
      </c>
      <c r="W515">
        <v>-19.990200000000002</v>
      </c>
      <c r="X515">
        <v>-6929.16</v>
      </c>
      <c r="Y515">
        <f t="shared" ref="Y515:Y578" si="79">ABS(W515)</f>
        <v>19.990200000000002</v>
      </c>
      <c r="Z515" s="7">
        <f t="shared" ref="Z515:Z578" si="80">ABS(X515/1000)</f>
        <v>6.9291599999999995</v>
      </c>
      <c r="AM515" t="s">
        <v>2187</v>
      </c>
      <c r="AN515">
        <v>346.613</v>
      </c>
      <c r="AO515">
        <v>-19.994599999999998</v>
      </c>
      <c r="AP515">
        <v>-6929.89</v>
      </c>
      <c r="AQ515">
        <f t="shared" ref="AQ515:AQ578" si="81">ABS(AO515)</f>
        <v>19.994599999999998</v>
      </c>
      <c r="AR515" s="7">
        <f t="shared" ref="AR515:AR578" si="82">ABS(AP515/1000)</f>
        <v>6.9298900000000003</v>
      </c>
    </row>
    <row r="516" spans="4:44" x14ac:dyDescent="0.35">
      <c r="D516" t="s">
        <v>1490</v>
      </c>
      <c r="E516">
        <v>346.6</v>
      </c>
      <c r="F516">
        <v>8.9892E-2</v>
      </c>
      <c r="G516">
        <v>31.1387</v>
      </c>
      <c r="H516">
        <f t="shared" si="78"/>
        <v>8.9892E-2</v>
      </c>
      <c r="I516" s="7">
        <f t="shared" ref="I516:I579" si="83">ABS(G516/1000)</f>
        <v>3.1138699999999998E-2</v>
      </c>
      <c r="U516" t="s">
        <v>571</v>
      </c>
      <c r="V516">
        <v>346.65</v>
      </c>
      <c r="W516">
        <v>-19.9909</v>
      </c>
      <c r="X516">
        <v>-6929.41</v>
      </c>
      <c r="Y516">
        <f t="shared" si="79"/>
        <v>19.9909</v>
      </c>
      <c r="Z516" s="7">
        <f t="shared" si="80"/>
        <v>6.9294099999999998</v>
      </c>
      <c r="AM516" t="s">
        <v>2188</v>
      </c>
      <c r="AN516">
        <v>346.61599999999999</v>
      </c>
      <c r="AO516">
        <v>-19.993500000000001</v>
      </c>
      <c r="AP516">
        <v>-6929.54</v>
      </c>
      <c r="AQ516">
        <f t="shared" si="81"/>
        <v>19.993500000000001</v>
      </c>
      <c r="AR516" s="7">
        <f t="shared" si="82"/>
        <v>6.9295400000000003</v>
      </c>
    </row>
    <row r="517" spans="4:44" x14ac:dyDescent="0.35">
      <c r="D517" t="s">
        <v>1491</v>
      </c>
      <c r="E517">
        <v>346.6</v>
      </c>
      <c r="F517">
        <v>8.9892E-2</v>
      </c>
      <c r="G517">
        <v>31.1387</v>
      </c>
      <c r="H517">
        <f t="shared" si="78"/>
        <v>8.9892E-2</v>
      </c>
      <c r="I517" s="7">
        <f t="shared" si="83"/>
        <v>3.1138699999999998E-2</v>
      </c>
      <c r="U517" t="s">
        <v>572</v>
      </c>
      <c r="V517">
        <v>346.65</v>
      </c>
      <c r="W517">
        <v>-19.9909</v>
      </c>
      <c r="X517">
        <v>-6929.41</v>
      </c>
      <c r="Y517">
        <f t="shared" si="79"/>
        <v>19.9909</v>
      </c>
      <c r="Z517" s="7">
        <f t="shared" si="80"/>
        <v>6.9294099999999998</v>
      </c>
      <c r="AM517" t="s">
        <v>2189</v>
      </c>
      <c r="AN517">
        <v>346.61599999999999</v>
      </c>
      <c r="AO517">
        <v>-19.993500000000001</v>
      </c>
      <c r="AP517">
        <v>-6929.54</v>
      </c>
      <c r="AQ517">
        <f t="shared" si="81"/>
        <v>19.993500000000001</v>
      </c>
      <c r="AR517" s="7">
        <f t="shared" si="82"/>
        <v>6.9295400000000003</v>
      </c>
    </row>
    <row r="518" spans="4:44" x14ac:dyDescent="0.35">
      <c r="D518" t="s">
        <v>1492</v>
      </c>
      <c r="E518">
        <v>346.601</v>
      </c>
      <c r="F518">
        <v>8.9279999999999998E-2</v>
      </c>
      <c r="G518">
        <v>30.991499999999998</v>
      </c>
      <c r="H518">
        <f t="shared" si="78"/>
        <v>8.9279999999999998E-2</v>
      </c>
      <c r="I518" s="7">
        <f t="shared" si="83"/>
        <v>3.0991499999999998E-2</v>
      </c>
      <c r="U518" t="s">
        <v>573</v>
      </c>
      <c r="V518">
        <v>346.65199999999999</v>
      </c>
      <c r="W518">
        <v>-19.9892</v>
      </c>
      <c r="X518">
        <v>-6929.01</v>
      </c>
      <c r="Y518">
        <f t="shared" si="79"/>
        <v>19.9892</v>
      </c>
      <c r="Z518" s="7">
        <f t="shared" si="80"/>
        <v>6.9290099999999999</v>
      </c>
      <c r="AM518" t="s">
        <v>2190</v>
      </c>
      <c r="AN518">
        <v>346.61900000000003</v>
      </c>
      <c r="AO518">
        <v>-19.9938</v>
      </c>
      <c r="AP518">
        <v>-6929.73</v>
      </c>
      <c r="AQ518">
        <f t="shared" si="81"/>
        <v>19.9938</v>
      </c>
      <c r="AR518" s="7">
        <f t="shared" si="82"/>
        <v>6.9297299999999993</v>
      </c>
    </row>
    <row r="519" spans="4:44" x14ac:dyDescent="0.35">
      <c r="D519" t="s">
        <v>1493</v>
      </c>
      <c r="E519">
        <v>346.601</v>
      </c>
      <c r="F519">
        <v>8.9279999999999998E-2</v>
      </c>
      <c r="G519">
        <v>30.991499999999998</v>
      </c>
      <c r="H519">
        <f t="shared" si="78"/>
        <v>8.9279999999999998E-2</v>
      </c>
      <c r="I519" s="7">
        <f t="shared" si="83"/>
        <v>3.0991499999999998E-2</v>
      </c>
      <c r="U519" t="s">
        <v>574</v>
      </c>
      <c r="V519">
        <v>346.65199999999999</v>
      </c>
      <c r="W519">
        <v>-19.9892</v>
      </c>
      <c r="X519">
        <v>-6929.01</v>
      </c>
      <c r="Y519">
        <f t="shared" si="79"/>
        <v>19.9892</v>
      </c>
      <c r="Z519" s="7">
        <f t="shared" si="80"/>
        <v>6.9290099999999999</v>
      </c>
      <c r="AM519" t="s">
        <v>2191</v>
      </c>
      <c r="AN519">
        <v>346.61900000000003</v>
      </c>
      <c r="AO519">
        <v>-19.9938</v>
      </c>
      <c r="AP519">
        <v>-6929.73</v>
      </c>
      <c r="AQ519">
        <f t="shared" si="81"/>
        <v>19.9938</v>
      </c>
      <c r="AR519" s="7">
        <f t="shared" si="82"/>
        <v>6.9297299999999993</v>
      </c>
    </row>
    <row r="520" spans="4:44" x14ac:dyDescent="0.35">
      <c r="D520" t="s">
        <v>1494</v>
      </c>
      <c r="E520">
        <v>346.60199999999998</v>
      </c>
      <c r="F520">
        <v>8.9054700000000001E-2</v>
      </c>
      <c r="G520">
        <v>30.868099999999998</v>
      </c>
      <c r="H520">
        <f t="shared" si="78"/>
        <v>8.9054700000000001E-2</v>
      </c>
      <c r="I520" s="7">
        <f t="shared" si="83"/>
        <v>3.0868099999999999E-2</v>
      </c>
      <c r="U520" t="s">
        <v>575</v>
      </c>
      <c r="V520">
        <v>346.65600000000001</v>
      </c>
      <c r="W520">
        <v>-19.990200000000002</v>
      </c>
      <c r="X520">
        <v>-6929.23</v>
      </c>
      <c r="Y520">
        <f t="shared" si="79"/>
        <v>19.990200000000002</v>
      </c>
      <c r="Z520" s="7">
        <f t="shared" si="80"/>
        <v>6.9292299999999996</v>
      </c>
      <c r="AM520" t="s">
        <v>2192</v>
      </c>
      <c r="AN520">
        <v>346.62299999999999</v>
      </c>
      <c r="AO520">
        <v>-19.993500000000001</v>
      </c>
      <c r="AP520">
        <v>-6929.66</v>
      </c>
      <c r="AQ520">
        <f t="shared" si="81"/>
        <v>19.993500000000001</v>
      </c>
      <c r="AR520" s="7">
        <f t="shared" si="82"/>
        <v>6.9296600000000002</v>
      </c>
    </row>
    <row r="521" spans="4:44" x14ac:dyDescent="0.35">
      <c r="D521" t="s">
        <v>1495</v>
      </c>
      <c r="E521">
        <v>346.60199999999998</v>
      </c>
      <c r="F521">
        <v>8.9054700000000001E-2</v>
      </c>
      <c r="G521">
        <v>30.868099999999998</v>
      </c>
      <c r="H521">
        <f t="shared" si="78"/>
        <v>8.9054700000000001E-2</v>
      </c>
      <c r="I521" s="7">
        <f t="shared" si="83"/>
        <v>3.0868099999999999E-2</v>
      </c>
      <c r="U521" t="s">
        <v>576</v>
      </c>
      <c r="V521">
        <v>346.65600000000001</v>
      </c>
      <c r="W521">
        <v>-19.990200000000002</v>
      </c>
      <c r="X521">
        <v>-6929.23</v>
      </c>
      <c r="Y521">
        <f t="shared" si="79"/>
        <v>19.990200000000002</v>
      </c>
      <c r="Z521" s="7">
        <f t="shared" si="80"/>
        <v>6.9292299999999996</v>
      </c>
      <c r="AM521" t="s">
        <v>2193</v>
      </c>
      <c r="AN521">
        <v>346.62299999999999</v>
      </c>
      <c r="AO521">
        <v>-19.993500000000001</v>
      </c>
      <c r="AP521">
        <v>-6929.66</v>
      </c>
      <c r="AQ521">
        <f t="shared" si="81"/>
        <v>19.993500000000001</v>
      </c>
      <c r="AR521" s="7">
        <f t="shared" si="82"/>
        <v>6.9296600000000002</v>
      </c>
    </row>
    <row r="522" spans="4:44" x14ac:dyDescent="0.35">
      <c r="D522" t="s">
        <v>1496</v>
      </c>
      <c r="E522">
        <v>346.601</v>
      </c>
      <c r="F522">
        <v>8.9301699999999998E-2</v>
      </c>
      <c r="G522">
        <v>31.026700000000002</v>
      </c>
      <c r="H522">
        <f t="shared" si="78"/>
        <v>8.9301699999999998E-2</v>
      </c>
      <c r="I522" s="7">
        <f t="shared" si="83"/>
        <v>3.1026700000000001E-2</v>
      </c>
      <c r="U522" t="s">
        <v>577</v>
      </c>
      <c r="V522">
        <v>346.65699999999998</v>
      </c>
      <c r="W522">
        <v>-19.990400000000001</v>
      </c>
      <c r="X522">
        <v>-6928.98</v>
      </c>
      <c r="Y522">
        <f t="shared" si="79"/>
        <v>19.990400000000001</v>
      </c>
      <c r="Z522" s="7">
        <f t="shared" si="80"/>
        <v>6.9289799999999993</v>
      </c>
      <c r="AM522" t="s">
        <v>2194</v>
      </c>
      <c r="AN522">
        <v>346.625</v>
      </c>
      <c r="AO522">
        <v>-19.9922</v>
      </c>
      <c r="AP522">
        <v>-6929.32</v>
      </c>
      <c r="AQ522">
        <f t="shared" si="81"/>
        <v>19.9922</v>
      </c>
      <c r="AR522" s="7">
        <f t="shared" si="82"/>
        <v>6.9293199999999997</v>
      </c>
    </row>
    <row r="523" spans="4:44" x14ac:dyDescent="0.35">
      <c r="D523" t="s">
        <v>1497</v>
      </c>
      <c r="E523">
        <v>346.601</v>
      </c>
      <c r="F523">
        <v>8.9301699999999998E-2</v>
      </c>
      <c r="G523">
        <v>31.026700000000002</v>
      </c>
      <c r="H523">
        <f t="shared" si="78"/>
        <v>8.9301699999999998E-2</v>
      </c>
      <c r="I523" s="7">
        <f t="shared" si="83"/>
        <v>3.1026700000000001E-2</v>
      </c>
      <c r="U523" t="s">
        <v>578</v>
      </c>
      <c r="V523">
        <v>346.65699999999998</v>
      </c>
      <c r="W523">
        <v>-19.990400000000001</v>
      </c>
      <c r="X523">
        <v>-6928.98</v>
      </c>
      <c r="Y523">
        <f t="shared" si="79"/>
        <v>19.990400000000001</v>
      </c>
      <c r="Z523" s="7">
        <f t="shared" si="80"/>
        <v>6.9289799999999993</v>
      </c>
      <c r="AM523" t="s">
        <v>2195</v>
      </c>
      <c r="AN523">
        <v>346.625</v>
      </c>
      <c r="AO523">
        <v>-19.9922</v>
      </c>
      <c r="AP523">
        <v>-6929.32</v>
      </c>
      <c r="AQ523">
        <f t="shared" si="81"/>
        <v>19.9922</v>
      </c>
      <c r="AR523" s="7">
        <f t="shared" si="82"/>
        <v>6.9293199999999997</v>
      </c>
    </row>
    <row r="524" spans="4:44" x14ac:dyDescent="0.35">
      <c r="D524" t="s">
        <v>1498</v>
      </c>
      <c r="E524">
        <v>346.6</v>
      </c>
      <c r="F524">
        <v>8.8698200000000005E-2</v>
      </c>
      <c r="G524">
        <v>30.774999999999999</v>
      </c>
      <c r="H524">
        <f t="shared" si="78"/>
        <v>8.8698200000000005E-2</v>
      </c>
      <c r="I524" s="7">
        <f t="shared" si="83"/>
        <v>3.0775E-2</v>
      </c>
      <c r="U524" t="s">
        <v>579</v>
      </c>
      <c r="V524">
        <v>346.661</v>
      </c>
      <c r="W524">
        <v>-19.990100000000002</v>
      </c>
      <c r="X524">
        <v>-6929.5</v>
      </c>
      <c r="Y524">
        <f t="shared" si="79"/>
        <v>19.990100000000002</v>
      </c>
      <c r="Z524" s="7">
        <f t="shared" si="80"/>
        <v>6.9295</v>
      </c>
      <c r="AM524" t="s">
        <v>2196</v>
      </c>
      <c r="AN524">
        <v>346.62900000000002</v>
      </c>
      <c r="AO524">
        <v>-19.992599999999999</v>
      </c>
      <c r="AP524">
        <v>-6929.59</v>
      </c>
      <c r="AQ524">
        <f t="shared" si="81"/>
        <v>19.992599999999999</v>
      </c>
      <c r="AR524" s="7">
        <f t="shared" si="82"/>
        <v>6.9295900000000001</v>
      </c>
    </row>
    <row r="525" spans="4:44" x14ac:dyDescent="0.35">
      <c r="D525" t="s">
        <v>1499</v>
      </c>
      <c r="E525">
        <v>346.6</v>
      </c>
      <c r="F525">
        <v>8.8698200000000005E-2</v>
      </c>
      <c r="G525">
        <v>30.774999999999999</v>
      </c>
      <c r="H525">
        <f t="shared" si="78"/>
        <v>8.8698200000000005E-2</v>
      </c>
      <c r="I525" s="7">
        <f t="shared" si="83"/>
        <v>3.0775E-2</v>
      </c>
      <c r="U525" t="s">
        <v>580</v>
      </c>
      <c r="V525">
        <v>346.661</v>
      </c>
      <c r="W525">
        <v>-19.990100000000002</v>
      </c>
      <c r="X525">
        <v>-6929.5</v>
      </c>
      <c r="Y525">
        <f t="shared" si="79"/>
        <v>19.990100000000002</v>
      </c>
      <c r="Z525" s="7">
        <f t="shared" si="80"/>
        <v>6.9295</v>
      </c>
      <c r="AM525" t="s">
        <v>2197</v>
      </c>
      <c r="AN525">
        <v>346.62900000000002</v>
      </c>
      <c r="AO525">
        <v>-19.992599999999999</v>
      </c>
      <c r="AP525">
        <v>-6929.59</v>
      </c>
      <c r="AQ525">
        <f t="shared" si="81"/>
        <v>19.992599999999999</v>
      </c>
      <c r="AR525" s="7">
        <f t="shared" si="82"/>
        <v>6.9295900000000001</v>
      </c>
    </row>
    <row r="526" spans="4:44" x14ac:dyDescent="0.35">
      <c r="D526" t="s">
        <v>1500</v>
      </c>
      <c r="E526">
        <v>346.6</v>
      </c>
      <c r="F526">
        <v>8.84273E-2</v>
      </c>
      <c r="G526">
        <v>30.6279</v>
      </c>
      <c r="H526">
        <f t="shared" si="78"/>
        <v>8.84273E-2</v>
      </c>
      <c r="I526" s="7">
        <f t="shared" si="83"/>
        <v>3.06279E-2</v>
      </c>
      <c r="U526" t="s">
        <v>581</v>
      </c>
      <c r="V526">
        <v>346.66399999999999</v>
      </c>
      <c r="W526">
        <v>-19.991199999999999</v>
      </c>
      <c r="X526">
        <v>-6929.86</v>
      </c>
      <c r="Y526">
        <f t="shared" si="79"/>
        <v>19.991199999999999</v>
      </c>
      <c r="Z526" s="7">
        <f t="shared" si="80"/>
        <v>6.9298599999999997</v>
      </c>
      <c r="AM526" t="s">
        <v>2198</v>
      </c>
      <c r="AN526">
        <v>346.63099999999997</v>
      </c>
      <c r="AO526">
        <v>-19.9941</v>
      </c>
      <c r="AP526">
        <v>-6930.25</v>
      </c>
      <c r="AQ526">
        <f t="shared" si="81"/>
        <v>19.9941</v>
      </c>
      <c r="AR526" s="7">
        <f t="shared" si="82"/>
        <v>6.93025</v>
      </c>
    </row>
    <row r="527" spans="4:44" x14ac:dyDescent="0.35">
      <c r="D527" t="s">
        <v>1501</v>
      </c>
      <c r="E527">
        <v>346.6</v>
      </c>
      <c r="F527">
        <v>8.84273E-2</v>
      </c>
      <c r="G527">
        <v>30.6279</v>
      </c>
      <c r="H527">
        <f t="shared" si="78"/>
        <v>8.84273E-2</v>
      </c>
      <c r="I527" s="7">
        <f t="shared" si="83"/>
        <v>3.06279E-2</v>
      </c>
      <c r="U527" t="s">
        <v>582</v>
      </c>
      <c r="V527">
        <v>346.66399999999999</v>
      </c>
      <c r="W527">
        <v>-19.991199999999999</v>
      </c>
      <c r="X527">
        <v>-6929.86</v>
      </c>
      <c r="Y527">
        <f t="shared" si="79"/>
        <v>19.991199999999999</v>
      </c>
      <c r="Z527" s="7">
        <f t="shared" si="80"/>
        <v>6.9298599999999997</v>
      </c>
      <c r="AM527" t="s">
        <v>2199</v>
      </c>
      <c r="AN527">
        <v>346.63099999999997</v>
      </c>
      <c r="AO527">
        <v>-19.9941</v>
      </c>
      <c r="AP527">
        <v>-6930.25</v>
      </c>
      <c r="AQ527">
        <f t="shared" si="81"/>
        <v>19.9941</v>
      </c>
      <c r="AR527" s="7">
        <f t="shared" si="82"/>
        <v>6.93025</v>
      </c>
    </row>
    <row r="528" spans="4:44" x14ac:dyDescent="0.35">
      <c r="D528" t="s">
        <v>1502</v>
      </c>
      <c r="E528">
        <v>346.601</v>
      </c>
      <c r="F528">
        <v>8.9718900000000004E-2</v>
      </c>
      <c r="G528">
        <v>31.007000000000001</v>
      </c>
      <c r="H528">
        <f t="shared" si="78"/>
        <v>8.9718900000000004E-2</v>
      </c>
      <c r="I528" s="7">
        <f t="shared" si="83"/>
        <v>3.1007E-2</v>
      </c>
      <c r="U528" t="s">
        <v>583</v>
      </c>
      <c r="V528">
        <v>346.666</v>
      </c>
      <c r="W528">
        <v>-19.991199999999999</v>
      </c>
      <c r="X528">
        <v>-6929.95</v>
      </c>
      <c r="Y528">
        <f t="shared" si="79"/>
        <v>19.991199999999999</v>
      </c>
      <c r="Z528" s="7">
        <f t="shared" si="80"/>
        <v>6.9299499999999998</v>
      </c>
      <c r="AM528" t="s">
        <v>2200</v>
      </c>
      <c r="AN528">
        <v>346.63600000000002</v>
      </c>
      <c r="AO528">
        <v>-19.993300000000001</v>
      </c>
      <c r="AP528">
        <v>-6930</v>
      </c>
      <c r="AQ528">
        <f t="shared" si="81"/>
        <v>19.993300000000001</v>
      </c>
      <c r="AR528" s="7">
        <f t="shared" si="82"/>
        <v>6.93</v>
      </c>
    </row>
    <row r="529" spans="4:44" x14ac:dyDescent="0.35">
      <c r="D529" t="s">
        <v>1503</v>
      </c>
      <c r="E529">
        <v>346.601</v>
      </c>
      <c r="F529">
        <v>8.9718900000000004E-2</v>
      </c>
      <c r="G529">
        <v>31.007000000000001</v>
      </c>
      <c r="H529">
        <f t="shared" si="78"/>
        <v>8.9718900000000004E-2</v>
      </c>
      <c r="I529" s="7">
        <f t="shared" si="83"/>
        <v>3.1007E-2</v>
      </c>
      <c r="U529" t="s">
        <v>584</v>
      </c>
      <c r="V529">
        <v>346.666</v>
      </c>
      <c r="W529">
        <v>-19.991199999999999</v>
      </c>
      <c r="X529">
        <v>-6929.95</v>
      </c>
      <c r="Y529">
        <f t="shared" si="79"/>
        <v>19.991199999999999</v>
      </c>
      <c r="Z529" s="7">
        <f t="shared" si="80"/>
        <v>6.9299499999999998</v>
      </c>
      <c r="AM529" t="s">
        <v>2201</v>
      </c>
      <c r="AN529">
        <v>346.63600000000002</v>
      </c>
      <c r="AO529">
        <v>-19.993300000000001</v>
      </c>
      <c r="AP529">
        <v>-6930</v>
      </c>
      <c r="AQ529">
        <f t="shared" si="81"/>
        <v>19.993300000000001</v>
      </c>
      <c r="AR529" s="7">
        <f t="shared" si="82"/>
        <v>6.93</v>
      </c>
    </row>
    <row r="530" spans="4:44" x14ac:dyDescent="0.35">
      <c r="D530" t="s">
        <v>1504</v>
      </c>
      <c r="E530">
        <v>346.601</v>
      </c>
      <c r="F530">
        <v>8.9010500000000006E-2</v>
      </c>
      <c r="G530">
        <v>30.8094</v>
      </c>
      <c r="H530">
        <f t="shared" si="78"/>
        <v>8.9010500000000006E-2</v>
      </c>
      <c r="I530" s="7">
        <f t="shared" si="83"/>
        <v>3.0809400000000001E-2</v>
      </c>
      <c r="U530" t="s">
        <v>585</v>
      </c>
      <c r="V530">
        <v>346.66800000000001</v>
      </c>
      <c r="W530">
        <v>-19.990300000000001</v>
      </c>
      <c r="X530">
        <v>-6929.63</v>
      </c>
      <c r="Y530">
        <f t="shared" si="79"/>
        <v>19.990300000000001</v>
      </c>
      <c r="Z530" s="7">
        <f t="shared" si="80"/>
        <v>6.9296300000000004</v>
      </c>
      <c r="AM530" t="s">
        <v>2202</v>
      </c>
      <c r="AN530">
        <v>346.63900000000001</v>
      </c>
      <c r="AO530">
        <v>-19.995100000000001</v>
      </c>
      <c r="AP530">
        <v>-6930.19</v>
      </c>
      <c r="AQ530">
        <f t="shared" si="81"/>
        <v>19.995100000000001</v>
      </c>
      <c r="AR530" s="7">
        <f t="shared" si="82"/>
        <v>6.9301899999999996</v>
      </c>
    </row>
    <row r="531" spans="4:44" x14ac:dyDescent="0.35">
      <c r="D531" t="s">
        <v>1505</v>
      </c>
      <c r="E531">
        <v>346.601</v>
      </c>
      <c r="F531">
        <v>8.9010500000000006E-2</v>
      </c>
      <c r="G531">
        <v>30.8094</v>
      </c>
      <c r="H531">
        <f t="shared" si="78"/>
        <v>8.9010500000000006E-2</v>
      </c>
      <c r="I531" s="7">
        <f t="shared" si="83"/>
        <v>3.0809400000000001E-2</v>
      </c>
      <c r="U531" t="s">
        <v>586</v>
      </c>
      <c r="V531">
        <v>346.66800000000001</v>
      </c>
      <c r="W531">
        <v>-19.990300000000001</v>
      </c>
      <c r="X531">
        <v>-6929.63</v>
      </c>
      <c r="Y531">
        <f t="shared" si="79"/>
        <v>19.990300000000001</v>
      </c>
      <c r="Z531" s="7">
        <f t="shared" si="80"/>
        <v>6.9296300000000004</v>
      </c>
      <c r="AM531" t="s">
        <v>2203</v>
      </c>
      <c r="AN531">
        <v>346.63900000000001</v>
      </c>
      <c r="AO531">
        <v>-19.995100000000001</v>
      </c>
      <c r="AP531">
        <v>-6930.19</v>
      </c>
      <c r="AQ531">
        <f t="shared" si="81"/>
        <v>19.995100000000001</v>
      </c>
      <c r="AR531" s="7">
        <f t="shared" si="82"/>
        <v>6.9301899999999996</v>
      </c>
    </row>
    <row r="532" spans="4:44" x14ac:dyDescent="0.35">
      <c r="D532" t="s">
        <v>1506</v>
      </c>
      <c r="E532">
        <v>346.601</v>
      </c>
      <c r="F532">
        <v>8.9205300000000001E-2</v>
      </c>
      <c r="G532">
        <v>30.987500000000001</v>
      </c>
      <c r="H532">
        <f t="shared" si="78"/>
        <v>8.9205300000000001E-2</v>
      </c>
      <c r="I532" s="7">
        <f t="shared" si="83"/>
        <v>3.0987500000000001E-2</v>
      </c>
      <c r="U532" t="s">
        <v>587</v>
      </c>
      <c r="V532">
        <v>346.67200000000003</v>
      </c>
      <c r="W532">
        <v>-19.988399999999999</v>
      </c>
      <c r="X532">
        <v>-6929.04</v>
      </c>
      <c r="Y532">
        <f t="shared" si="79"/>
        <v>19.988399999999999</v>
      </c>
      <c r="Z532" s="7">
        <f t="shared" si="80"/>
        <v>6.9290399999999996</v>
      </c>
      <c r="AM532" t="s">
        <v>2204</v>
      </c>
      <c r="AN532">
        <v>346.64100000000002</v>
      </c>
      <c r="AO532">
        <v>-19.991900000000001</v>
      </c>
      <c r="AP532">
        <v>-6929.62</v>
      </c>
      <c r="AQ532">
        <f t="shared" si="81"/>
        <v>19.991900000000001</v>
      </c>
      <c r="AR532" s="7">
        <f t="shared" si="82"/>
        <v>6.9296199999999999</v>
      </c>
    </row>
    <row r="533" spans="4:44" x14ac:dyDescent="0.35">
      <c r="D533" t="s">
        <v>1507</v>
      </c>
      <c r="E533">
        <v>346.601</v>
      </c>
      <c r="F533">
        <v>8.9205300000000001E-2</v>
      </c>
      <c r="G533">
        <v>30.987500000000001</v>
      </c>
      <c r="H533">
        <f t="shared" si="78"/>
        <v>8.9205300000000001E-2</v>
      </c>
      <c r="I533" s="7">
        <f t="shared" si="83"/>
        <v>3.0987500000000001E-2</v>
      </c>
      <c r="U533" t="s">
        <v>588</v>
      </c>
      <c r="V533">
        <v>346.67200000000003</v>
      </c>
      <c r="W533">
        <v>-19.988399999999999</v>
      </c>
      <c r="X533">
        <v>-6929.04</v>
      </c>
      <c r="Y533">
        <f t="shared" si="79"/>
        <v>19.988399999999999</v>
      </c>
      <c r="Z533" s="7">
        <f t="shared" si="80"/>
        <v>6.9290399999999996</v>
      </c>
      <c r="AM533" t="s">
        <v>2205</v>
      </c>
      <c r="AN533">
        <v>346.64100000000002</v>
      </c>
      <c r="AO533">
        <v>-19.991900000000001</v>
      </c>
      <c r="AP533">
        <v>-6929.62</v>
      </c>
      <c r="AQ533">
        <f t="shared" si="81"/>
        <v>19.991900000000001</v>
      </c>
      <c r="AR533" s="7">
        <f t="shared" si="82"/>
        <v>6.9296199999999999</v>
      </c>
    </row>
    <row r="534" spans="4:44" x14ac:dyDescent="0.35">
      <c r="D534" t="s">
        <v>1508</v>
      </c>
      <c r="E534">
        <v>346.6</v>
      </c>
      <c r="F534">
        <v>8.9796399999999998E-2</v>
      </c>
      <c r="G534">
        <v>31.090900000000001</v>
      </c>
      <c r="H534">
        <f t="shared" si="78"/>
        <v>8.9796399999999998E-2</v>
      </c>
      <c r="I534" s="7">
        <f t="shared" si="83"/>
        <v>3.1090900000000001E-2</v>
      </c>
      <c r="U534" t="s">
        <v>589</v>
      </c>
      <c r="V534">
        <v>346.67399999999998</v>
      </c>
      <c r="W534">
        <v>-19.988800000000001</v>
      </c>
      <c r="X534">
        <v>-6929.42</v>
      </c>
      <c r="Y534">
        <f t="shared" si="79"/>
        <v>19.988800000000001</v>
      </c>
      <c r="Z534" s="7">
        <f t="shared" si="80"/>
        <v>6.9294200000000004</v>
      </c>
      <c r="AM534" t="s">
        <v>2206</v>
      </c>
      <c r="AN534">
        <v>346.64499999999998</v>
      </c>
      <c r="AO534">
        <v>-19.9922</v>
      </c>
      <c r="AP534">
        <v>-6929.74</v>
      </c>
      <c r="AQ534">
        <f t="shared" si="81"/>
        <v>19.9922</v>
      </c>
      <c r="AR534" s="7">
        <f t="shared" si="82"/>
        <v>6.9297399999999998</v>
      </c>
    </row>
    <row r="535" spans="4:44" x14ac:dyDescent="0.35">
      <c r="D535" t="s">
        <v>1509</v>
      </c>
      <c r="E535">
        <v>346.6</v>
      </c>
      <c r="F535">
        <v>8.9796399999999998E-2</v>
      </c>
      <c r="G535">
        <v>31.090900000000001</v>
      </c>
      <c r="H535">
        <f t="shared" si="78"/>
        <v>8.9796399999999998E-2</v>
      </c>
      <c r="I535" s="7">
        <f t="shared" si="83"/>
        <v>3.1090900000000001E-2</v>
      </c>
      <c r="U535" t="s">
        <v>590</v>
      </c>
      <c r="V535">
        <v>346.67399999999998</v>
      </c>
      <c r="W535">
        <v>-19.988800000000001</v>
      </c>
      <c r="X535">
        <v>-6929.42</v>
      </c>
      <c r="Y535">
        <f t="shared" si="79"/>
        <v>19.988800000000001</v>
      </c>
      <c r="Z535" s="7">
        <f t="shared" si="80"/>
        <v>6.9294200000000004</v>
      </c>
      <c r="AM535" t="s">
        <v>2207</v>
      </c>
      <c r="AN535">
        <v>346.64499999999998</v>
      </c>
      <c r="AO535">
        <v>-19.9922</v>
      </c>
      <c r="AP535">
        <v>-6929.74</v>
      </c>
      <c r="AQ535">
        <f t="shared" si="81"/>
        <v>19.9922</v>
      </c>
      <c r="AR535" s="7">
        <f t="shared" si="82"/>
        <v>6.9297399999999998</v>
      </c>
    </row>
    <row r="536" spans="4:44" x14ac:dyDescent="0.35">
      <c r="D536" t="s">
        <v>1510</v>
      </c>
      <c r="E536">
        <v>346.601</v>
      </c>
      <c r="F536">
        <v>8.9292399999999994E-2</v>
      </c>
      <c r="G536">
        <v>30.919599999999999</v>
      </c>
      <c r="H536">
        <f t="shared" si="78"/>
        <v>8.9292399999999994E-2</v>
      </c>
      <c r="I536" s="7">
        <f t="shared" si="83"/>
        <v>3.0919599999999998E-2</v>
      </c>
      <c r="U536" t="s">
        <v>591</v>
      </c>
      <c r="V536">
        <v>346.67599999999999</v>
      </c>
      <c r="W536">
        <v>-19.989000000000001</v>
      </c>
      <c r="X536">
        <v>-6929.39</v>
      </c>
      <c r="Y536">
        <f t="shared" si="79"/>
        <v>19.989000000000001</v>
      </c>
      <c r="Z536" s="7">
        <f t="shared" si="80"/>
        <v>6.9293900000000006</v>
      </c>
      <c r="AM536" t="s">
        <v>2208</v>
      </c>
      <c r="AN536">
        <v>346.64800000000002</v>
      </c>
      <c r="AO536">
        <v>-19.9938</v>
      </c>
      <c r="AP536">
        <v>-6930.28</v>
      </c>
      <c r="AQ536">
        <f t="shared" si="81"/>
        <v>19.9938</v>
      </c>
      <c r="AR536" s="7">
        <f t="shared" si="82"/>
        <v>6.9302799999999998</v>
      </c>
    </row>
    <row r="537" spans="4:44" x14ac:dyDescent="0.35">
      <c r="D537" t="s">
        <v>1511</v>
      </c>
      <c r="E537">
        <v>346.601</v>
      </c>
      <c r="F537">
        <v>8.9292399999999994E-2</v>
      </c>
      <c r="G537">
        <v>30.919599999999999</v>
      </c>
      <c r="H537">
        <f t="shared" si="78"/>
        <v>8.9292399999999994E-2</v>
      </c>
      <c r="I537" s="7">
        <f t="shared" si="83"/>
        <v>3.0919599999999998E-2</v>
      </c>
      <c r="U537" t="s">
        <v>592</v>
      </c>
      <c r="V537">
        <v>346.67599999999999</v>
      </c>
      <c r="W537">
        <v>-19.989000000000001</v>
      </c>
      <c r="X537">
        <v>-6929.39</v>
      </c>
      <c r="Y537">
        <f t="shared" si="79"/>
        <v>19.989000000000001</v>
      </c>
      <c r="Z537" s="7">
        <f t="shared" si="80"/>
        <v>6.9293900000000006</v>
      </c>
      <c r="AM537" t="s">
        <v>2209</v>
      </c>
      <c r="AN537">
        <v>346.64800000000002</v>
      </c>
      <c r="AO537">
        <v>-19.9938</v>
      </c>
      <c r="AP537">
        <v>-6930.28</v>
      </c>
      <c r="AQ537">
        <f t="shared" si="81"/>
        <v>19.9938</v>
      </c>
      <c r="AR537" s="7">
        <f t="shared" si="82"/>
        <v>6.9302799999999998</v>
      </c>
    </row>
    <row r="538" spans="4:44" x14ac:dyDescent="0.35">
      <c r="D538" t="s">
        <v>1512</v>
      </c>
      <c r="E538">
        <v>346.6</v>
      </c>
      <c r="F538">
        <v>8.8569300000000004E-2</v>
      </c>
      <c r="G538">
        <v>30.764700000000001</v>
      </c>
      <c r="H538">
        <f t="shared" si="78"/>
        <v>8.8569300000000004E-2</v>
      </c>
      <c r="I538" s="7">
        <f t="shared" si="83"/>
        <v>3.0764700000000002E-2</v>
      </c>
      <c r="U538" t="s">
        <v>593</v>
      </c>
      <c r="V538">
        <v>346.67899999999997</v>
      </c>
      <c r="W538">
        <v>-19.989699999999999</v>
      </c>
      <c r="X538">
        <v>-6929.71</v>
      </c>
      <c r="Y538">
        <f t="shared" si="79"/>
        <v>19.989699999999999</v>
      </c>
      <c r="Z538" s="7">
        <f t="shared" si="80"/>
        <v>6.92971</v>
      </c>
      <c r="AM538" t="s">
        <v>2210</v>
      </c>
      <c r="AN538">
        <v>346.649</v>
      </c>
      <c r="AO538">
        <v>-19.991399999999999</v>
      </c>
      <c r="AP538">
        <v>-6929.41</v>
      </c>
      <c r="AQ538">
        <f t="shared" si="81"/>
        <v>19.991399999999999</v>
      </c>
      <c r="AR538" s="7">
        <f t="shared" si="82"/>
        <v>6.9294099999999998</v>
      </c>
    </row>
    <row r="539" spans="4:44" x14ac:dyDescent="0.35">
      <c r="D539" t="s">
        <v>1513</v>
      </c>
      <c r="E539">
        <v>346.6</v>
      </c>
      <c r="F539">
        <v>8.8569300000000004E-2</v>
      </c>
      <c r="G539">
        <v>30.764700000000001</v>
      </c>
      <c r="H539">
        <f t="shared" si="78"/>
        <v>8.8569300000000004E-2</v>
      </c>
      <c r="I539" s="7">
        <f t="shared" si="83"/>
        <v>3.0764700000000002E-2</v>
      </c>
      <c r="U539" t="s">
        <v>594</v>
      </c>
      <c r="V539">
        <v>346.67899999999997</v>
      </c>
      <c r="W539">
        <v>-19.989699999999999</v>
      </c>
      <c r="X539">
        <v>-6929.71</v>
      </c>
      <c r="Y539">
        <f t="shared" si="79"/>
        <v>19.989699999999999</v>
      </c>
      <c r="Z539" s="7">
        <f t="shared" si="80"/>
        <v>6.92971</v>
      </c>
      <c r="AM539" t="s">
        <v>2211</v>
      </c>
      <c r="AN539">
        <v>346.649</v>
      </c>
      <c r="AO539">
        <v>-19.991399999999999</v>
      </c>
      <c r="AP539">
        <v>-6929.41</v>
      </c>
      <c r="AQ539">
        <f t="shared" si="81"/>
        <v>19.991399999999999</v>
      </c>
      <c r="AR539" s="7">
        <f t="shared" si="82"/>
        <v>6.9294099999999998</v>
      </c>
    </row>
    <row r="540" spans="4:44" x14ac:dyDescent="0.35">
      <c r="D540" t="s">
        <v>1514</v>
      </c>
      <c r="E540">
        <v>346.601</v>
      </c>
      <c r="F540">
        <v>8.9261300000000002E-2</v>
      </c>
      <c r="G540">
        <v>30.957999999999998</v>
      </c>
      <c r="H540">
        <f t="shared" si="78"/>
        <v>8.9261300000000002E-2</v>
      </c>
      <c r="I540" s="7">
        <f t="shared" si="83"/>
        <v>3.0957999999999999E-2</v>
      </c>
      <c r="U540" t="s">
        <v>595</v>
      </c>
      <c r="V540">
        <v>346.68200000000002</v>
      </c>
      <c r="W540">
        <v>-19.988900000000001</v>
      </c>
      <c r="X540">
        <v>-6929.53</v>
      </c>
      <c r="Y540">
        <f t="shared" si="79"/>
        <v>19.988900000000001</v>
      </c>
      <c r="Z540" s="7">
        <f t="shared" si="80"/>
        <v>6.9295299999999997</v>
      </c>
      <c r="AM540" t="s">
        <v>2212</v>
      </c>
      <c r="AN540">
        <v>346.65300000000002</v>
      </c>
      <c r="AO540">
        <v>-19.993200000000002</v>
      </c>
      <c r="AP540">
        <v>-6930.35</v>
      </c>
      <c r="AQ540">
        <f t="shared" si="81"/>
        <v>19.993200000000002</v>
      </c>
      <c r="AR540" s="7">
        <f t="shared" si="82"/>
        <v>6.9303500000000007</v>
      </c>
    </row>
    <row r="541" spans="4:44" x14ac:dyDescent="0.35">
      <c r="D541" t="s">
        <v>1515</v>
      </c>
      <c r="E541">
        <v>346.601</v>
      </c>
      <c r="F541">
        <v>8.9261300000000002E-2</v>
      </c>
      <c r="G541">
        <v>30.957999999999998</v>
      </c>
      <c r="H541">
        <f t="shared" si="78"/>
        <v>8.9261300000000002E-2</v>
      </c>
      <c r="I541" s="7">
        <f t="shared" si="83"/>
        <v>3.0957999999999999E-2</v>
      </c>
      <c r="U541" t="s">
        <v>596</v>
      </c>
      <c r="V541">
        <v>346.68200000000002</v>
      </c>
      <c r="W541">
        <v>-19.988900000000001</v>
      </c>
      <c r="X541">
        <v>-6929.53</v>
      </c>
      <c r="Y541">
        <f t="shared" si="79"/>
        <v>19.988900000000001</v>
      </c>
      <c r="Z541" s="7">
        <f t="shared" si="80"/>
        <v>6.9295299999999997</v>
      </c>
      <c r="AM541" t="s">
        <v>2213</v>
      </c>
      <c r="AN541">
        <v>346.65300000000002</v>
      </c>
      <c r="AO541">
        <v>-19.993200000000002</v>
      </c>
      <c r="AP541">
        <v>-6930.35</v>
      </c>
      <c r="AQ541">
        <f t="shared" si="81"/>
        <v>19.993200000000002</v>
      </c>
      <c r="AR541" s="7">
        <f t="shared" si="82"/>
        <v>6.9303500000000007</v>
      </c>
    </row>
    <row r="542" spans="4:44" x14ac:dyDescent="0.35">
      <c r="D542" t="s">
        <v>1516</v>
      </c>
      <c r="E542">
        <v>346.59899999999999</v>
      </c>
      <c r="F542">
        <v>8.9472200000000002E-2</v>
      </c>
      <c r="G542">
        <v>31.0749</v>
      </c>
      <c r="H542">
        <f t="shared" si="78"/>
        <v>8.9472200000000002E-2</v>
      </c>
      <c r="I542" s="7">
        <f t="shared" si="83"/>
        <v>3.1074899999999999E-2</v>
      </c>
      <c r="U542" t="s">
        <v>597</v>
      </c>
      <c r="V542">
        <v>346.685</v>
      </c>
      <c r="W542">
        <v>-19.9894</v>
      </c>
      <c r="X542">
        <v>-6929.72</v>
      </c>
      <c r="Y542">
        <f t="shared" si="79"/>
        <v>19.9894</v>
      </c>
      <c r="Z542" s="7">
        <f t="shared" si="80"/>
        <v>6.9297200000000005</v>
      </c>
      <c r="AM542" t="s">
        <v>2214</v>
      </c>
      <c r="AN542">
        <v>346.65499999999997</v>
      </c>
      <c r="AO542">
        <v>-19.9954</v>
      </c>
      <c r="AP542">
        <v>-6931.21</v>
      </c>
      <c r="AQ542">
        <f t="shared" si="81"/>
        <v>19.9954</v>
      </c>
      <c r="AR542" s="7">
        <f t="shared" si="82"/>
        <v>6.9312100000000001</v>
      </c>
    </row>
    <row r="543" spans="4:44" x14ac:dyDescent="0.35">
      <c r="D543" t="s">
        <v>1517</v>
      </c>
      <c r="E543">
        <v>346.59899999999999</v>
      </c>
      <c r="F543">
        <v>8.9472200000000002E-2</v>
      </c>
      <c r="G543">
        <v>31.0749</v>
      </c>
      <c r="H543">
        <f t="shared" si="78"/>
        <v>8.9472200000000002E-2</v>
      </c>
      <c r="I543" s="7">
        <f t="shared" si="83"/>
        <v>3.1074899999999999E-2</v>
      </c>
      <c r="U543" t="s">
        <v>598</v>
      </c>
      <c r="V543">
        <v>346.685</v>
      </c>
      <c r="W543">
        <v>-19.9894</v>
      </c>
      <c r="X543">
        <v>-6929.72</v>
      </c>
      <c r="Y543">
        <f t="shared" si="79"/>
        <v>19.9894</v>
      </c>
      <c r="Z543" s="7">
        <f t="shared" si="80"/>
        <v>6.9297200000000005</v>
      </c>
      <c r="AM543" t="s">
        <v>2215</v>
      </c>
      <c r="AN543">
        <v>346.65499999999997</v>
      </c>
      <c r="AO543">
        <v>-19.9954</v>
      </c>
      <c r="AP543">
        <v>-6931.21</v>
      </c>
      <c r="AQ543">
        <f t="shared" si="81"/>
        <v>19.9954</v>
      </c>
      <c r="AR543" s="7">
        <f t="shared" si="82"/>
        <v>6.9312100000000001</v>
      </c>
    </row>
    <row r="544" spans="4:44" x14ac:dyDescent="0.35">
      <c r="D544" t="s">
        <v>1518</v>
      </c>
      <c r="E544">
        <v>346.6</v>
      </c>
      <c r="F544">
        <v>8.9540599999999998E-2</v>
      </c>
      <c r="G544">
        <v>31.087599999999998</v>
      </c>
      <c r="H544">
        <f t="shared" si="78"/>
        <v>8.9540599999999998E-2</v>
      </c>
      <c r="I544" s="7">
        <f t="shared" si="83"/>
        <v>3.10876E-2</v>
      </c>
      <c r="U544" t="s">
        <v>599</v>
      </c>
      <c r="V544">
        <v>346.68599999999998</v>
      </c>
      <c r="W544">
        <v>-19.989000000000001</v>
      </c>
      <c r="X544">
        <v>-6929.74</v>
      </c>
      <c r="Y544">
        <f t="shared" si="79"/>
        <v>19.989000000000001</v>
      </c>
      <c r="Z544" s="7">
        <f t="shared" si="80"/>
        <v>6.9297399999999998</v>
      </c>
      <c r="AM544" t="s">
        <v>2216</v>
      </c>
      <c r="AN544">
        <v>346.65699999999998</v>
      </c>
      <c r="AO544">
        <v>-19.9925</v>
      </c>
      <c r="AP544">
        <v>-6930.22</v>
      </c>
      <c r="AQ544">
        <f t="shared" si="81"/>
        <v>19.9925</v>
      </c>
      <c r="AR544" s="7">
        <f t="shared" si="82"/>
        <v>6.9302200000000003</v>
      </c>
    </row>
    <row r="545" spans="4:44" x14ac:dyDescent="0.35">
      <c r="D545" t="s">
        <v>1519</v>
      </c>
      <c r="E545">
        <v>346.6</v>
      </c>
      <c r="F545">
        <v>8.9540599999999998E-2</v>
      </c>
      <c r="G545">
        <v>31.087599999999998</v>
      </c>
      <c r="H545">
        <f t="shared" si="78"/>
        <v>8.9540599999999998E-2</v>
      </c>
      <c r="I545" s="7">
        <f t="shared" si="83"/>
        <v>3.10876E-2</v>
      </c>
      <c r="U545" t="s">
        <v>600</v>
      </c>
      <c r="V545">
        <v>346.68599999999998</v>
      </c>
      <c r="W545">
        <v>-19.989000000000001</v>
      </c>
      <c r="X545">
        <v>-6929.74</v>
      </c>
      <c r="Y545">
        <f t="shared" si="79"/>
        <v>19.989000000000001</v>
      </c>
      <c r="Z545" s="7">
        <f t="shared" si="80"/>
        <v>6.9297399999999998</v>
      </c>
      <c r="AM545" t="s">
        <v>2217</v>
      </c>
      <c r="AN545">
        <v>346.65699999999998</v>
      </c>
      <c r="AO545">
        <v>-19.9925</v>
      </c>
      <c r="AP545">
        <v>-6930.22</v>
      </c>
      <c r="AQ545">
        <f t="shared" si="81"/>
        <v>19.9925</v>
      </c>
      <c r="AR545" s="7">
        <f t="shared" si="82"/>
        <v>6.9302200000000003</v>
      </c>
    </row>
    <row r="546" spans="4:44" x14ac:dyDescent="0.35">
      <c r="D546" t="s">
        <v>1520</v>
      </c>
      <c r="E546">
        <v>346.601</v>
      </c>
      <c r="F546">
        <v>8.8431200000000001E-2</v>
      </c>
      <c r="G546">
        <v>30.671299999999999</v>
      </c>
      <c r="H546">
        <f t="shared" si="78"/>
        <v>8.8431200000000001E-2</v>
      </c>
      <c r="I546" s="7">
        <f t="shared" si="83"/>
        <v>3.0671299999999999E-2</v>
      </c>
      <c r="U546" t="s">
        <v>601</v>
      </c>
      <c r="V546">
        <v>346.68900000000002</v>
      </c>
      <c r="W546">
        <v>-19.989899999999999</v>
      </c>
      <c r="X546">
        <v>-6930.07</v>
      </c>
      <c r="Y546">
        <f t="shared" si="79"/>
        <v>19.989899999999999</v>
      </c>
      <c r="Z546" s="7">
        <f t="shared" si="80"/>
        <v>6.9300699999999997</v>
      </c>
      <c r="AM546" t="s">
        <v>2218</v>
      </c>
      <c r="AN546">
        <v>346.661</v>
      </c>
      <c r="AO546">
        <v>-19.9937</v>
      </c>
      <c r="AP546">
        <v>-6930.71</v>
      </c>
      <c r="AQ546">
        <f t="shared" si="81"/>
        <v>19.9937</v>
      </c>
      <c r="AR546" s="7">
        <f t="shared" si="82"/>
        <v>6.9307100000000004</v>
      </c>
    </row>
    <row r="547" spans="4:44" x14ac:dyDescent="0.35">
      <c r="D547" t="s">
        <v>1521</v>
      </c>
      <c r="E547">
        <v>346.601</v>
      </c>
      <c r="F547">
        <v>8.8431200000000001E-2</v>
      </c>
      <c r="G547">
        <v>30.671299999999999</v>
      </c>
      <c r="H547">
        <f t="shared" si="78"/>
        <v>8.8431200000000001E-2</v>
      </c>
      <c r="I547" s="7">
        <f t="shared" si="83"/>
        <v>3.0671299999999999E-2</v>
      </c>
      <c r="U547" t="s">
        <v>602</v>
      </c>
      <c r="V547">
        <v>346.68900000000002</v>
      </c>
      <c r="W547">
        <v>-19.989899999999999</v>
      </c>
      <c r="X547">
        <v>-6930.07</v>
      </c>
      <c r="Y547">
        <f t="shared" si="79"/>
        <v>19.989899999999999</v>
      </c>
      <c r="Z547" s="7">
        <f t="shared" si="80"/>
        <v>6.9300699999999997</v>
      </c>
      <c r="AM547" t="s">
        <v>2219</v>
      </c>
      <c r="AN547">
        <v>346.661</v>
      </c>
      <c r="AO547">
        <v>-19.9937</v>
      </c>
      <c r="AP547">
        <v>-6930.71</v>
      </c>
      <c r="AQ547">
        <f t="shared" si="81"/>
        <v>19.9937</v>
      </c>
      <c r="AR547" s="7">
        <f t="shared" si="82"/>
        <v>6.9307100000000004</v>
      </c>
    </row>
    <row r="548" spans="4:44" x14ac:dyDescent="0.35">
      <c r="D548" t="s">
        <v>1522</v>
      </c>
      <c r="E548">
        <v>346.601</v>
      </c>
      <c r="F548">
        <v>8.84215E-2</v>
      </c>
      <c r="G548">
        <v>30.728899999999999</v>
      </c>
      <c r="H548">
        <f t="shared" si="78"/>
        <v>8.84215E-2</v>
      </c>
      <c r="I548" s="7">
        <f t="shared" si="83"/>
        <v>3.07289E-2</v>
      </c>
      <c r="U548" t="s">
        <v>603</v>
      </c>
      <c r="V548">
        <v>346.69200000000001</v>
      </c>
      <c r="W548">
        <v>-19.9894</v>
      </c>
      <c r="X548">
        <v>-6929.83</v>
      </c>
      <c r="Y548">
        <f t="shared" si="79"/>
        <v>19.9894</v>
      </c>
      <c r="Z548" s="7">
        <f t="shared" si="80"/>
        <v>6.9298299999999999</v>
      </c>
      <c r="AM548" t="s">
        <v>2220</v>
      </c>
      <c r="AN548">
        <v>346.66300000000001</v>
      </c>
      <c r="AO548">
        <v>-19.992699999999999</v>
      </c>
      <c r="AP548">
        <v>-6930.44</v>
      </c>
      <c r="AQ548">
        <f t="shared" si="81"/>
        <v>19.992699999999999</v>
      </c>
      <c r="AR548" s="7">
        <f t="shared" si="82"/>
        <v>6.9304399999999999</v>
      </c>
    </row>
    <row r="549" spans="4:44" x14ac:dyDescent="0.35">
      <c r="D549" t="s">
        <v>1523</v>
      </c>
      <c r="E549">
        <v>346.601</v>
      </c>
      <c r="F549">
        <v>8.84215E-2</v>
      </c>
      <c r="G549">
        <v>30.728899999999999</v>
      </c>
      <c r="H549">
        <f t="shared" si="78"/>
        <v>8.84215E-2</v>
      </c>
      <c r="I549" s="7">
        <f t="shared" si="83"/>
        <v>3.07289E-2</v>
      </c>
      <c r="U549" t="s">
        <v>604</v>
      </c>
      <c r="V549">
        <v>346.69200000000001</v>
      </c>
      <c r="W549">
        <v>-19.9894</v>
      </c>
      <c r="X549">
        <v>-6929.83</v>
      </c>
      <c r="Y549">
        <f t="shared" si="79"/>
        <v>19.9894</v>
      </c>
      <c r="Z549" s="7">
        <f t="shared" si="80"/>
        <v>6.9298299999999999</v>
      </c>
      <c r="AM549" t="s">
        <v>2221</v>
      </c>
      <c r="AN549">
        <v>346.66300000000001</v>
      </c>
      <c r="AO549">
        <v>-19.992699999999999</v>
      </c>
      <c r="AP549">
        <v>-6930.44</v>
      </c>
      <c r="AQ549">
        <f t="shared" si="81"/>
        <v>19.992699999999999</v>
      </c>
      <c r="AR549" s="7">
        <f t="shared" si="82"/>
        <v>6.9304399999999999</v>
      </c>
    </row>
    <row r="550" spans="4:44" x14ac:dyDescent="0.35">
      <c r="D550" t="s">
        <v>1524</v>
      </c>
      <c r="E550">
        <v>346.6</v>
      </c>
      <c r="F550">
        <v>8.9341599999999993E-2</v>
      </c>
      <c r="G550">
        <v>30.892399999999999</v>
      </c>
      <c r="H550">
        <f t="shared" si="78"/>
        <v>8.9341599999999993E-2</v>
      </c>
      <c r="I550" s="7">
        <f t="shared" si="83"/>
        <v>3.0892399999999997E-2</v>
      </c>
      <c r="U550" t="s">
        <v>605</v>
      </c>
      <c r="V550">
        <v>346.69499999999999</v>
      </c>
      <c r="W550">
        <v>-19.990400000000001</v>
      </c>
      <c r="X550">
        <v>-6930.33</v>
      </c>
      <c r="Y550">
        <f t="shared" si="79"/>
        <v>19.990400000000001</v>
      </c>
      <c r="Z550" s="7">
        <f t="shared" si="80"/>
        <v>6.9303299999999997</v>
      </c>
      <c r="AM550" t="s">
        <v>2222</v>
      </c>
      <c r="AN550">
        <v>346.666</v>
      </c>
      <c r="AO550">
        <v>-19.993300000000001</v>
      </c>
      <c r="AP550">
        <v>-6930.68</v>
      </c>
      <c r="AQ550">
        <f t="shared" si="81"/>
        <v>19.993300000000001</v>
      </c>
      <c r="AR550" s="7">
        <f t="shared" si="82"/>
        <v>6.9306800000000006</v>
      </c>
    </row>
    <row r="551" spans="4:44" x14ac:dyDescent="0.35">
      <c r="D551" t="s">
        <v>1525</v>
      </c>
      <c r="E551">
        <v>346.6</v>
      </c>
      <c r="F551">
        <v>8.9341599999999993E-2</v>
      </c>
      <c r="G551">
        <v>30.892399999999999</v>
      </c>
      <c r="H551">
        <f t="shared" si="78"/>
        <v>8.9341599999999993E-2</v>
      </c>
      <c r="I551" s="7">
        <f t="shared" si="83"/>
        <v>3.0892399999999997E-2</v>
      </c>
      <c r="U551" t="s">
        <v>606</v>
      </c>
      <c r="V551">
        <v>346.69499999999999</v>
      </c>
      <c r="W551">
        <v>-19.990400000000001</v>
      </c>
      <c r="X551">
        <v>-6930.33</v>
      </c>
      <c r="Y551">
        <f t="shared" si="79"/>
        <v>19.990400000000001</v>
      </c>
      <c r="Z551" s="7">
        <f t="shared" si="80"/>
        <v>6.9303299999999997</v>
      </c>
      <c r="AM551" t="s">
        <v>2223</v>
      </c>
      <c r="AN551">
        <v>346.666</v>
      </c>
      <c r="AO551">
        <v>-19.993300000000001</v>
      </c>
      <c r="AP551">
        <v>-6930.68</v>
      </c>
      <c r="AQ551">
        <f t="shared" si="81"/>
        <v>19.993300000000001</v>
      </c>
      <c r="AR551" s="7">
        <f t="shared" si="82"/>
        <v>6.9306800000000006</v>
      </c>
    </row>
    <row r="552" spans="4:44" x14ac:dyDescent="0.35">
      <c r="D552" t="s">
        <v>1526</v>
      </c>
      <c r="E552">
        <v>346.6</v>
      </c>
      <c r="F552">
        <v>8.9965600000000007E-2</v>
      </c>
      <c r="G552">
        <v>31.194600000000001</v>
      </c>
      <c r="H552">
        <f t="shared" si="78"/>
        <v>8.9965600000000007E-2</v>
      </c>
      <c r="I552" s="7">
        <f t="shared" si="83"/>
        <v>3.1194600000000003E-2</v>
      </c>
      <c r="U552" t="s">
        <v>607</v>
      </c>
      <c r="V552">
        <v>346.69799999999998</v>
      </c>
      <c r="W552">
        <v>-19.991700000000002</v>
      </c>
      <c r="X552">
        <v>-6930.92</v>
      </c>
      <c r="Y552">
        <f t="shared" si="79"/>
        <v>19.991700000000002</v>
      </c>
      <c r="Z552" s="7">
        <f t="shared" si="80"/>
        <v>6.9309200000000004</v>
      </c>
      <c r="AM552" t="s">
        <v>2224</v>
      </c>
      <c r="AN552">
        <v>346.66800000000001</v>
      </c>
      <c r="AO552">
        <v>-19.992000000000001</v>
      </c>
      <c r="AP552">
        <v>-6930.38</v>
      </c>
      <c r="AQ552">
        <f t="shared" si="81"/>
        <v>19.992000000000001</v>
      </c>
      <c r="AR552" s="7">
        <f t="shared" si="82"/>
        <v>6.9303800000000004</v>
      </c>
    </row>
    <row r="553" spans="4:44" x14ac:dyDescent="0.35">
      <c r="D553" t="s">
        <v>1527</v>
      </c>
      <c r="E553">
        <v>346.6</v>
      </c>
      <c r="F553">
        <v>8.9965600000000007E-2</v>
      </c>
      <c r="G553">
        <v>31.194600000000001</v>
      </c>
      <c r="H553">
        <f t="shared" si="78"/>
        <v>8.9965600000000007E-2</v>
      </c>
      <c r="I553" s="7">
        <f t="shared" si="83"/>
        <v>3.1194600000000003E-2</v>
      </c>
      <c r="U553" t="s">
        <v>608</v>
      </c>
      <c r="V553">
        <v>346.69799999999998</v>
      </c>
      <c r="W553">
        <v>-19.991700000000002</v>
      </c>
      <c r="X553">
        <v>-6930.92</v>
      </c>
      <c r="Y553">
        <f t="shared" si="79"/>
        <v>19.991700000000002</v>
      </c>
      <c r="Z553" s="7">
        <f t="shared" si="80"/>
        <v>6.9309200000000004</v>
      </c>
      <c r="AM553" t="s">
        <v>2225</v>
      </c>
      <c r="AN553">
        <v>346.66800000000001</v>
      </c>
      <c r="AO553">
        <v>-19.992000000000001</v>
      </c>
      <c r="AP553">
        <v>-6930.38</v>
      </c>
      <c r="AQ553">
        <f t="shared" si="81"/>
        <v>19.992000000000001</v>
      </c>
      <c r="AR553" s="7">
        <f t="shared" si="82"/>
        <v>6.9303800000000004</v>
      </c>
    </row>
    <row r="554" spans="4:44" x14ac:dyDescent="0.35">
      <c r="D554" t="s">
        <v>1528</v>
      </c>
      <c r="E554">
        <v>346.601</v>
      </c>
      <c r="F554">
        <v>8.88983E-2</v>
      </c>
      <c r="G554">
        <v>30.790400000000002</v>
      </c>
      <c r="H554">
        <f t="shared" si="78"/>
        <v>8.88983E-2</v>
      </c>
      <c r="I554" s="7">
        <f t="shared" si="83"/>
        <v>3.0790400000000002E-2</v>
      </c>
      <c r="U554" t="s">
        <v>609</v>
      </c>
      <c r="V554">
        <v>346.7</v>
      </c>
      <c r="W554">
        <v>-19.990300000000001</v>
      </c>
      <c r="X554">
        <v>-6930.46</v>
      </c>
      <c r="Y554">
        <f t="shared" si="79"/>
        <v>19.990300000000001</v>
      </c>
      <c r="Z554" s="7">
        <f t="shared" si="80"/>
        <v>6.9304600000000001</v>
      </c>
      <c r="AM554" t="s">
        <v>2226</v>
      </c>
      <c r="AN554">
        <v>346.67099999999999</v>
      </c>
      <c r="AO554">
        <v>-19.994499999999999</v>
      </c>
      <c r="AP554">
        <v>-6931.17</v>
      </c>
      <c r="AQ554">
        <f t="shared" si="81"/>
        <v>19.994499999999999</v>
      </c>
      <c r="AR554" s="7">
        <f t="shared" si="82"/>
        <v>6.9311699999999998</v>
      </c>
    </row>
    <row r="555" spans="4:44" x14ac:dyDescent="0.35">
      <c r="D555" t="s">
        <v>1529</v>
      </c>
      <c r="E555">
        <v>346.601</v>
      </c>
      <c r="F555">
        <v>8.88983E-2</v>
      </c>
      <c r="G555">
        <v>30.790400000000002</v>
      </c>
      <c r="H555">
        <f t="shared" si="78"/>
        <v>8.88983E-2</v>
      </c>
      <c r="I555" s="7">
        <f t="shared" si="83"/>
        <v>3.0790400000000002E-2</v>
      </c>
      <c r="U555" t="s">
        <v>610</v>
      </c>
      <c r="V555">
        <v>346.7</v>
      </c>
      <c r="W555">
        <v>-19.990300000000001</v>
      </c>
      <c r="X555">
        <v>-6930.46</v>
      </c>
      <c r="Y555">
        <f t="shared" si="79"/>
        <v>19.990300000000001</v>
      </c>
      <c r="Z555" s="7">
        <f t="shared" si="80"/>
        <v>6.9304600000000001</v>
      </c>
      <c r="AM555" t="s">
        <v>2227</v>
      </c>
      <c r="AN555">
        <v>346.67099999999999</v>
      </c>
      <c r="AO555">
        <v>-19.994499999999999</v>
      </c>
      <c r="AP555">
        <v>-6931.17</v>
      </c>
      <c r="AQ555">
        <f t="shared" si="81"/>
        <v>19.994499999999999</v>
      </c>
      <c r="AR555" s="7">
        <f t="shared" si="82"/>
        <v>6.9311699999999998</v>
      </c>
    </row>
    <row r="556" spans="4:44" x14ac:dyDescent="0.35">
      <c r="D556" t="s">
        <v>1530</v>
      </c>
      <c r="E556">
        <v>346.601</v>
      </c>
      <c r="F556">
        <v>8.6824299999999993E-2</v>
      </c>
      <c r="G556">
        <v>30.063600000000001</v>
      </c>
      <c r="H556">
        <f t="shared" si="78"/>
        <v>8.6824299999999993E-2</v>
      </c>
      <c r="I556" s="7">
        <f t="shared" si="83"/>
        <v>3.0063599999999999E-2</v>
      </c>
      <c r="U556" t="s">
        <v>611</v>
      </c>
      <c r="V556">
        <v>346.70299999999997</v>
      </c>
      <c r="W556">
        <v>-19.988900000000001</v>
      </c>
      <c r="X556">
        <v>-6930.06</v>
      </c>
      <c r="Y556">
        <f t="shared" si="79"/>
        <v>19.988900000000001</v>
      </c>
      <c r="Z556" s="7">
        <f t="shared" si="80"/>
        <v>6.9300600000000001</v>
      </c>
      <c r="AM556" t="s">
        <v>2228</v>
      </c>
      <c r="AN556">
        <v>346.673</v>
      </c>
      <c r="AO556">
        <v>-19.992599999999999</v>
      </c>
      <c r="AP556">
        <v>-6930.56</v>
      </c>
      <c r="AQ556">
        <f t="shared" si="81"/>
        <v>19.992599999999999</v>
      </c>
      <c r="AR556" s="7">
        <f t="shared" si="82"/>
        <v>6.9305600000000007</v>
      </c>
    </row>
    <row r="557" spans="4:44" x14ac:dyDescent="0.35">
      <c r="D557" t="s">
        <v>1531</v>
      </c>
      <c r="E557">
        <v>346.601</v>
      </c>
      <c r="F557">
        <v>8.6824299999999993E-2</v>
      </c>
      <c r="G557">
        <v>30.063600000000001</v>
      </c>
      <c r="H557">
        <f t="shared" si="78"/>
        <v>8.6824299999999993E-2</v>
      </c>
      <c r="I557" s="7">
        <f t="shared" si="83"/>
        <v>3.0063599999999999E-2</v>
      </c>
      <c r="U557" t="s">
        <v>612</v>
      </c>
      <c r="V557">
        <v>346.70299999999997</v>
      </c>
      <c r="W557">
        <v>-19.988900000000001</v>
      </c>
      <c r="X557">
        <v>-6930.06</v>
      </c>
      <c r="Y557">
        <f t="shared" si="79"/>
        <v>19.988900000000001</v>
      </c>
      <c r="Z557" s="7">
        <f t="shared" si="80"/>
        <v>6.9300600000000001</v>
      </c>
      <c r="AM557" t="s">
        <v>2229</v>
      </c>
      <c r="AN557">
        <v>346.673</v>
      </c>
      <c r="AO557">
        <v>-19.992599999999999</v>
      </c>
      <c r="AP557">
        <v>-6930.56</v>
      </c>
      <c r="AQ557">
        <f t="shared" si="81"/>
        <v>19.992599999999999</v>
      </c>
      <c r="AR557" s="7">
        <f t="shared" si="82"/>
        <v>6.9305600000000007</v>
      </c>
    </row>
    <row r="558" spans="4:44" x14ac:dyDescent="0.35">
      <c r="D558" t="s">
        <v>1532</v>
      </c>
      <c r="E558">
        <v>346.601</v>
      </c>
      <c r="F558">
        <v>8.7509400000000001E-2</v>
      </c>
      <c r="G558">
        <v>30.343800000000002</v>
      </c>
      <c r="H558">
        <f t="shared" si="78"/>
        <v>8.7509400000000001E-2</v>
      </c>
      <c r="I558" s="7">
        <f t="shared" si="83"/>
        <v>3.0343800000000001E-2</v>
      </c>
      <c r="U558" t="s">
        <v>613</v>
      </c>
      <c r="V558">
        <v>346.70600000000002</v>
      </c>
      <c r="W558">
        <v>-19.989100000000001</v>
      </c>
      <c r="X558">
        <v>-6930.15</v>
      </c>
      <c r="Y558">
        <f t="shared" si="79"/>
        <v>19.989100000000001</v>
      </c>
      <c r="Z558" s="7">
        <f t="shared" si="80"/>
        <v>6.9301499999999994</v>
      </c>
      <c r="AM558" t="s">
        <v>2230</v>
      </c>
      <c r="AN558">
        <v>346.67500000000001</v>
      </c>
      <c r="AO558">
        <v>-19.994599999999998</v>
      </c>
      <c r="AP558">
        <v>-6931.36</v>
      </c>
      <c r="AQ558">
        <f t="shared" si="81"/>
        <v>19.994599999999998</v>
      </c>
      <c r="AR558" s="7">
        <f t="shared" si="82"/>
        <v>6.9313599999999997</v>
      </c>
    </row>
    <row r="559" spans="4:44" x14ac:dyDescent="0.35">
      <c r="D559" t="s">
        <v>1533</v>
      </c>
      <c r="E559">
        <v>346.601</v>
      </c>
      <c r="F559">
        <v>8.7509400000000001E-2</v>
      </c>
      <c r="G559">
        <v>30.343800000000002</v>
      </c>
      <c r="H559">
        <f t="shared" si="78"/>
        <v>8.7509400000000001E-2</v>
      </c>
      <c r="I559" s="7">
        <f t="shared" si="83"/>
        <v>3.0343800000000001E-2</v>
      </c>
      <c r="U559" t="s">
        <v>614</v>
      </c>
      <c r="V559">
        <v>346.70600000000002</v>
      </c>
      <c r="W559">
        <v>-19.989100000000001</v>
      </c>
      <c r="X559">
        <v>-6930.15</v>
      </c>
      <c r="Y559">
        <f t="shared" si="79"/>
        <v>19.989100000000001</v>
      </c>
      <c r="Z559" s="7">
        <f t="shared" si="80"/>
        <v>6.9301499999999994</v>
      </c>
      <c r="AM559" t="s">
        <v>2231</v>
      </c>
      <c r="AN559">
        <v>346.67500000000001</v>
      </c>
      <c r="AO559">
        <v>-19.994599999999998</v>
      </c>
      <c r="AP559">
        <v>-6931.36</v>
      </c>
      <c r="AQ559">
        <f t="shared" si="81"/>
        <v>19.994599999999998</v>
      </c>
      <c r="AR559" s="7">
        <f t="shared" si="82"/>
        <v>6.9313599999999997</v>
      </c>
    </row>
    <row r="560" spans="4:44" x14ac:dyDescent="0.35">
      <c r="D560" t="s">
        <v>1534</v>
      </c>
      <c r="E560">
        <v>346.59899999999999</v>
      </c>
      <c r="F560">
        <v>8.9164800000000002E-2</v>
      </c>
      <c r="G560">
        <v>30.948899999999998</v>
      </c>
      <c r="H560">
        <f t="shared" si="78"/>
        <v>8.9164800000000002E-2</v>
      </c>
      <c r="I560" s="7">
        <f t="shared" si="83"/>
        <v>3.0948899999999998E-2</v>
      </c>
      <c r="U560" t="s">
        <v>615</v>
      </c>
      <c r="V560">
        <v>346.70800000000003</v>
      </c>
      <c r="W560">
        <v>-19.9893</v>
      </c>
      <c r="X560">
        <v>-6930.32</v>
      </c>
      <c r="Y560">
        <f t="shared" si="79"/>
        <v>19.9893</v>
      </c>
      <c r="Z560" s="7">
        <f t="shared" si="80"/>
        <v>6.93032</v>
      </c>
      <c r="AM560" t="s">
        <v>2232</v>
      </c>
      <c r="AN560">
        <v>346.678</v>
      </c>
      <c r="AO560">
        <v>-19.9938</v>
      </c>
      <c r="AP560">
        <v>-6931.11</v>
      </c>
      <c r="AQ560">
        <f t="shared" si="81"/>
        <v>19.9938</v>
      </c>
      <c r="AR560" s="7">
        <f t="shared" si="82"/>
        <v>6.9311099999999994</v>
      </c>
    </row>
    <row r="561" spans="4:44" x14ac:dyDescent="0.35">
      <c r="D561" t="s">
        <v>1535</v>
      </c>
      <c r="E561">
        <v>346.59899999999999</v>
      </c>
      <c r="F561">
        <v>8.9164800000000002E-2</v>
      </c>
      <c r="G561">
        <v>30.948899999999998</v>
      </c>
      <c r="H561">
        <f t="shared" si="78"/>
        <v>8.9164800000000002E-2</v>
      </c>
      <c r="I561" s="7">
        <f t="shared" si="83"/>
        <v>3.0948899999999998E-2</v>
      </c>
      <c r="U561" t="s">
        <v>616</v>
      </c>
      <c r="V561">
        <v>346.70800000000003</v>
      </c>
      <c r="W561">
        <v>-19.9893</v>
      </c>
      <c r="X561">
        <v>-6930.32</v>
      </c>
      <c r="Y561">
        <f t="shared" si="79"/>
        <v>19.9893</v>
      </c>
      <c r="Z561" s="7">
        <f t="shared" si="80"/>
        <v>6.93032</v>
      </c>
      <c r="AM561" t="s">
        <v>2233</v>
      </c>
      <c r="AN561">
        <v>346.678</v>
      </c>
      <c r="AO561">
        <v>-19.9938</v>
      </c>
      <c r="AP561">
        <v>-6931.11</v>
      </c>
      <c r="AQ561">
        <f t="shared" si="81"/>
        <v>19.9938</v>
      </c>
      <c r="AR561" s="7">
        <f t="shared" si="82"/>
        <v>6.9311099999999994</v>
      </c>
    </row>
    <row r="562" spans="4:44" x14ac:dyDescent="0.35">
      <c r="D562" t="s">
        <v>1536</v>
      </c>
      <c r="E562">
        <v>346.601</v>
      </c>
      <c r="F562">
        <v>8.9756199999999994E-2</v>
      </c>
      <c r="G562">
        <v>31.1922</v>
      </c>
      <c r="H562">
        <f t="shared" si="78"/>
        <v>8.9756199999999994E-2</v>
      </c>
      <c r="I562" s="7">
        <f t="shared" si="83"/>
        <v>3.11922E-2</v>
      </c>
      <c r="U562" t="s">
        <v>617</v>
      </c>
      <c r="V562">
        <v>346.71100000000001</v>
      </c>
      <c r="W562">
        <v>-19.991399999999999</v>
      </c>
      <c r="X562">
        <v>-6931.09</v>
      </c>
      <c r="Y562">
        <f t="shared" si="79"/>
        <v>19.991399999999999</v>
      </c>
      <c r="Z562" s="7">
        <f t="shared" si="80"/>
        <v>6.9310900000000002</v>
      </c>
      <c r="AM562" t="s">
        <v>2234</v>
      </c>
      <c r="AN562">
        <v>346.68</v>
      </c>
      <c r="AO562">
        <v>-19.992599999999999</v>
      </c>
      <c r="AP562">
        <v>-6930.72</v>
      </c>
      <c r="AQ562">
        <f t="shared" si="81"/>
        <v>19.992599999999999</v>
      </c>
      <c r="AR562" s="7">
        <f t="shared" si="82"/>
        <v>6.93072</v>
      </c>
    </row>
    <row r="563" spans="4:44" x14ac:dyDescent="0.35">
      <c r="D563" t="s">
        <v>1537</v>
      </c>
      <c r="E563">
        <v>346.601</v>
      </c>
      <c r="F563">
        <v>8.9756199999999994E-2</v>
      </c>
      <c r="G563">
        <v>31.1922</v>
      </c>
      <c r="H563">
        <f t="shared" si="78"/>
        <v>8.9756199999999994E-2</v>
      </c>
      <c r="I563" s="7">
        <f t="shared" si="83"/>
        <v>3.11922E-2</v>
      </c>
      <c r="U563" t="s">
        <v>618</v>
      </c>
      <c r="V563">
        <v>346.71100000000001</v>
      </c>
      <c r="W563">
        <v>-19.991399999999999</v>
      </c>
      <c r="X563">
        <v>-6931.09</v>
      </c>
      <c r="Y563">
        <f t="shared" si="79"/>
        <v>19.991399999999999</v>
      </c>
      <c r="Z563" s="7">
        <f t="shared" si="80"/>
        <v>6.9310900000000002</v>
      </c>
      <c r="AM563" t="s">
        <v>2235</v>
      </c>
      <c r="AN563">
        <v>346.68</v>
      </c>
      <c r="AO563">
        <v>-19.992599999999999</v>
      </c>
      <c r="AP563">
        <v>-6930.72</v>
      </c>
      <c r="AQ563">
        <f t="shared" si="81"/>
        <v>19.992599999999999</v>
      </c>
      <c r="AR563" s="7">
        <f t="shared" si="82"/>
        <v>6.93072</v>
      </c>
    </row>
    <row r="564" spans="4:44" x14ac:dyDescent="0.35">
      <c r="D564" t="s">
        <v>1538</v>
      </c>
      <c r="E564">
        <v>346.6</v>
      </c>
      <c r="F564">
        <v>8.9090199999999994E-2</v>
      </c>
      <c r="G564">
        <v>30.883299999999998</v>
      </c>
      <c r="H564">
        <f t="shared" si="78"/>
        <v>8.9090199999999994E-2</v>
      </c>
      <c r="I564" s="7">
        <f t="shared" si="83"/>
        <v>3.0883299999999999E-2</v>
      </c>
      <c r="U564" t="s">
        <v>619</v>
      </c>
      <c r="V564">
        <v>346.714</v>
      </c>
      <c r="W564">
        <v>-19.991099999999999</v>
      </c>
      <c r="X564">
        <v>-6931.12</v>
      </c>
      <c r="Y564">
        <f t="shared" si="79"/>
        <v>19.991099999999999</v>
      </c>
      <c r="Z564" s="7">
        <f t="shared" si="80"/>
        <v>6.9311199999999999</v>
      </c>
      <c r="AM564" t="s">
        <v>2236</v>
      </c>
      <c r="AN564">
        <v>346.68299999999999</v>
      </c>
      <c r="AO564">
        <v>-19.994299999999999</v>
      </c>
      <c r="AP564">
        <v>-6931.43</v>
      </c>
      <c r="AQ564">
        <f t="shared" si="81"/>
        <v>19.994299999999999</v>
      </c>
      <c r="AR564" s="7">
        <f t="shared" si="82"/>
        <v>6.9314300000000006</v>
      </c>
    </row>
    <row r="565" spans="4:44" x14ac:dyDescent="0.35">
      <c r="D565" t="s">
        <v>1539</v>
      </c>
      <c r="E565">
        <v>346.6</v>
      </c>
      <c r="F565">
        <v>8.9090199999999994E-2</v>
      </c>
      <c r="G565">
        <v>30.883299999999998</v>
      </c>
      <c r="H565">
        <f t="shared" si="78"/>
        <v>8.9090199999999994E-2</v>
      </c>
      <c r="I565" s="7">
        <f t="shared" si="83"/>
        <v>3.0883299999999999E-2</v>
      </c>
      <c r="U565" t="s">
        <v>620</v>
      </c>
      <c r="V565">
        <v>346.714</v>
      </c>
      <c r="W565">
        <v>-19.991099999999999</v>
      </c>
      <c r="X565">
        <v>-6931.12</v>
      </c>
      <c r="Y565">
        <f t="shared" si="79"/>
        <v>19.991099999999999</v>
      </c>
      <c r="Z565" s="7">
        <f t="shared" si="80"/>
        <v>6.9311199999999999</v>
      </c>
      <c r="AM565" t="s">
        <v>2237</v>
      </c>
      <c r="AN565">
        <v>346.68299999999999</v>
      </c>
      <c r="AO565">
        <v>-19.994299999999999</v>
      </c>
      <c r="AP565">
        <v>-6931.43</v>
      </c>
      <c r="AQ565">
        <f t="shared" si="81"/>
        <v>19.994299999999999</v>
      </c>
      <c r="AR565" s="7">
        <f t="shared" si="82"/>
        <v>6.9314300000000006</v>
      </c>
    </row>
    <row r="566" spans="4:44" x14ac:dyDescent="0.35">
      <c r="D566" t="s">
        <v>1540</v>
      </c>
      <c r="E566">
        <v>346.6</v>
      </c>
      <c r="F566">
        <v>8.881E-2</v>
      </c>
      <c r="G566">
        <v>30.836400000000001</v>
      </c>
      <c r="H566">
        <f t="shared" si="78"/>
        <v>8.881E-2</v>
      </c>
      <c r="I566" s="7">
        <f t="shared" si="83"/>
        <v>3.08364E-2</v>
      </c>
      <c r="U566" t="s">
        <v>621</v>
      </c>
      <c r="V566">
        <v>346.71699999999998</v>
      </c>
      <c r="W566">
        <v>-19.990600000000001</v>
      </c>
      <c r="X566">
        <v>-6931.01</v>
      </c>
      <c r="Y566">
        <f t="shared" si="79"/>
        <v>19.990600000000001</v>
      </c>
      <c r="Z566" s="7">
        <f t="shared" si="80"/>
        <v>6.9310100000000006</v>
      </c>
      <c r="AM566" t="s">
        <v>2238</v>
      </c>
      <c r="AN566">
        <v>346.68599999999998</v>
      </c>
      <c r="AO566">
        <v>-19.9939</v>
      </c>
      <c r="AP566">
        <v>-6931.39</v>
      </c>
      <c r="AQ566">
        <f t="shared" si="81"/>
        <v>19.9939</v>
      </c>
      <c r="AR566" s="7">
        <f t="shared" si="82"/>
        <v>6.9313900000000004</v>
      </c>
    </row>
    <row r="567" spans="4:44" x14ac:dyDescent="0.35">
      <c r="D567" t="s">
        <v>1541</v>
      </c>
      <c r="E567">
        <v>346.6</v>
      </c>
      <c r="F567">
        <v>8.881E-2</v>
      </c>
      <c r="G567">
        <v>30.836400000000001</v>
      </c>
      <c r="H567">
        <f t="shared" si="78"/>
        <v>8.881E-2</v>
      </c>
      <c r="I567" s="7">
        <f t="shared" si="83"/>
        <v>3.08364E-2</v>
      </c>
      <c r="U567" t="s">
        <v>622</v>
      </c>
      <c r="V567">
        <v>346.71699999999998</v>
      </c>
      <c r="W567">
        <v>-19.990600000000001</v>
      </c>
      <c r="X567">
        <v>-6931.01</v>
      </c>
      <c r="Y567">
        <f t="shared" si="79"/>
        <v>19.990600000000001</v>
      </c>
      <c r="Z567" s="7">
        <f t="shared" si="80"/>
        <v>6.9310100000000006</v>
      </c>
      <c r="AM567" t="s">
        <v>2239</v>
      </c>
      <c r="AN567">
        <v>346.68599999999998</v>
      </c>
      <c r="AO567">
        <v>-19.9939</v>
      </c>
      <c r="AP567">
        <v>-6931.39</v>
      </c>
      <c r="AQ567">
        <f t="shared" si="81"/>
        <v>19.9939</v>
      </c>
      <c r="AR567" s="7">
        <f t="shared" si="82"/>
        <v>6.9313900000000004</v>
      </c>
    </row>
    <row r="568" spans="4:44" x14ac:dyDescent="0.35">
      <c r="D568" t="s">
        <v>1542</v>
      </c>
      <c r="E568">
        <v>346.601</v>
      </c>
      <c r="F568">
        <v>8.9382400000000001E-2</v>
      </c>
      <c r="G568">
        <v>31.0578</v>
      </c>
      <c r="H568">
        <f t="shared" si="78"/>
        <v>8.9382400000000001E-2</v>
      </c>
      <c r="I568" s="7">
        <f t="shared" si="83"/>
        <v>3.10578E-2</v>
      </c>
      <c r="U568" t="s">
        <v>623</v>
      </c>
      <c r="V568">
        <v>346.72</v>
      </c>
      <c r="W568">
        <v>-19.990300000000001</v>
      </c>
      <c r="X568">
        <v>-6930.93</v>
      </c>
      <c r="Y568">
        <f t="shared" si="79"/>
        <v>19.990300000000001</v>
      </c>
      <c r="Z568" s="7">
        <f t="shared" si="80"/>
        <v>6.93093</v>
      </c>
      <c r="AM568" t="s">
        <v>2240</v>
      </c>
      <c r="AN568">
        <v>346.68799999999999</v>
      </c>
      <c r="AO568">
        <v>-19.994299999999999</v>
      </c>
      <c r="AP568">
        <v>-6931.6</v>
      </c>
      <c r="AQ568">
        <f t="shared" si="81"/>
        <v>19.994299999999999</v>
      </c>
      <c r="AR568" s="7">
        <f t="shared" si="82"/>
        <v>6.9316000000000004</v>
      </c>
    </row>
    <row r="569" spans="4:44" x14ac:dyDescent="0.35">
      <c r="D569" t="s">
        <v>1543</v>
      </c>
      <c r="E569">
        <v>346.601</v>
      </c>
      <c r="F569">
        <v>8.9382400000000001E-2</v>
      </c>
      <c r="G569">
        <v>31.0578</v>
      </c>
      <c r="H569">
        <f t="shared" si="78"/>
        <v>8.9382400000000001E-2</v>
      </c>
      <c r="I569" s="7">
        <f t="shared" si="83"/>
        <v>3.10578E-2</v>
      </c>
      <c r="U569" t="s">
        <v>624</v>
      </c>
      <c r="V569">
        <v>346.72</v>
      </c>
      <c r="W569">
        <v>-19.990300000000001</v>
      </c>
      <c r="X569">
        <v>-6930.93</v>
      </c>
      <c r="Y569">
        <f t="shared" si="79"/>
        <v>19.990300000000001</v>
      </c>
      <c r="Z569" s="7">
        <f t="shared" si="80"/>
        <v>6.93093</v>
      </c>
      <c r="AM569" t="s">
        <v>2241</v>
      </c>
      <c r="AN569">
        <v>346.68799999999999</v>
      </c>
      <c r="AO569">
        <v>-19.994299999999999</v>
      </c>
      <c r="AP569">
        <v>-6931.6</v>
      </c>
      <c r="AQ569">
        <f t="shared" si="81"/>
        <v>19.994299999999999</v>
      </c>
      <c r="AR569" s="7">
        <f t="shared" si="82"/>
        <v>6.9316000000000004</v>
      </c>
    </row>
    <row r="570" spans="4:44" x14ac:dyDescent="0.35">
      <c r="D570" t="s">
        <v>1544</v>
      </c>
      <c r="E570">
        <v>346.601</v>
      </c>
      <c r="F570">
        <v>8.9709800000000006E-2</v>
      </c>
      <c r="G570">
        <v>31.157900000000001</v>
      </c>
      <c r="H570">
        <f t="shared" si="78"/>
        <v>8.9709800000000006E-2</v>
      </c>
      <c r="I570" s="7">
        <f t="shared" si="83"/>
        <v>3.1157900000000002E-2</v>
      </c>
      <c r="U570" t="s">
        <v>625</v>
      </c>
      <c r="V570">
        <v>346.72300000000001</v>
      </c>
      <c r="W570">
        <v>-19.989899999999999</v>
      </c>
      <c r="X570">
        <v>-6930.82</v>
      </c>
      <c r="Y570">
        <f t="shared" si="79"/>
        <v>19.989899999999999</v>
      </c>
      <c r="Z570" s="7">
        <f t="shared" si="80"/>
        <v>6.9308199999999998</v>
      </c>
      <c r="AM570" t="s">
        <v>2242</v>
      </c>
      <c r="AN570">
        <v>346.69099999999997</v>
      </c>
      <c r="AO570">
        <v>-19.992000000000001</v>
      </c>
      <c r="AP570">
        <v>-6930.79</v>
      </c>
      <c r="AQ570">
        <f t="shared" si="81"/>
        <v>19.992000000000001</v>
      </c>
      <c r="AR570" s="7">
        <f t="shared" si="82"/>
        <v>6.93079</v>
      </c>
    </row>
    <row r="571" spans="4:44" x14ac:dyDescent="0.35">
      <c r="D571" t="s">
        <v>1545</v>
      </c>
      <c r="E571">
        <v>346.601</v>
      </c>
      <c r="F571">
        <v>8.9709800000000006E-2</v>
      </c>
      <c r="G571">
        <v>31.157900000000001</v>
      </c>
      <c r="H571">
        <f t="shared" si="78"/>
        <v>8.9709800000000006E-2</v>
      </c>
      <c r="I571" s="7">
        <f t="shared" si="83"/>
        <v>3.1157900000000002E-2</v>
      </c>
      <c r="U571" t="s">
        <v>626</v>
      </c>
      <c r="V571">
        <v>346.72300000000001</v>
      </c>
      <c r="W571">
        <v>-19.989899999999999</v>
      </c>
      <c r="X571">
        <v>-6930.82</v>
      </c>
      <c r="Y571">
        <f t="shared" si="79"/>
        <v>19.989899999999999</v>
      </c>
      <c r="Z571" s="7">
        <f t="shared" si="80"/>
        <v>6.9308199999999998</v>
      </c>
      <c r="AM571" t="s">
        <v>2243</v>
      </c>
      <c r="AN571">
        <v>346.69099999999997</v>
      </c>
      <c r="AO571">
        <v>-19.992000000000001</v>
      </c>
      <c r="AP571">
        <v>-6930.79</v>
      </c>
      <c r="AQ571">
        <f t="shared" si="81"/>
        <v>19.992000000000001</v>
      </c>
      <c r="AR571" s="7">
        <f t="shared" si="82"/>
        <v>6.93079</v>
      </c>
    </row>
    <row r="572" spans="4:44" x14ac:dyDescent="0.35">
      <c r="D572" t="s">
        <v>1546</v>
      </c>
      <c r="E572">
        <v>346.6</v>
      </c>
      <c r="F572">
        <v>8.9445499999999997E-2</v>
      </c>
      <c r="G572">
        <v>31.02</v>
      </c>
      <c r="H572">
        <f t="shared" si="78"/>
        <v>8.9445499999999997E-2</v>
      </c>
      <c r="I572" s="7">
        <f t="shared" si="83"/>
        <v>3.1019999999999999E-2</v>
      </c>
      <c r="U572" t="s">
        <v>627</v>
      </c>
      <c r="V572">
        <v>346.726</v>
      </c>
      <c r="W572">
        <v>-19.989899999999999</v>
      </c>
      <c r="X572">
        <v>-6930.88</v>
      </c>
      <c r="Y572">
        <f t="shared" si="79"/>
        <v>19.989899999999999</v>
      </c>
      <c r="Z572" s="7">
        <f t="shared" si="80"/>
        <v>6.9308800000000002</v>
      </c>
      <c r="AM572" t="s">
        <v>2244</v>
      </c>
      <c r="AN572">
        <v>346.69400000000002</v>
      </c>
      <c r="AO572">
        <v>-19.994199999999999</v>
      </c>
      <c r="AP572">
        <v>-6931.58</v>
      </c>
      <c r="AQ572">
        <f t="shared" si="81"/>
        <v>19.994199999999999</v>
      </c>
      <c r="AR572" s="7">
        <f t="shared" si="82"/>
        <v>6.9315800000000003</v>
      </c>
    </row>
    <row r="573" spans="4:44" x14ac:dyDescent="0.35">
      <c r="D573" t="s">
        <v>1547</v>
      </c>
      <c r="E573">
        <v>346.6</v>
      </c>
      <c r="F573">
        <v>8.9445499999999997E-2</v>
      </c>
      <c r="G573">
        <v>31.02</v>
      </c>
      <c r="H573">
        <f t="shared" si="78"/>
        <v>8.9445499999999997E-2</v>
      </c>
      <c r="I573" s="7">
        <f t="shared" si="83"/>
        <v>3.1019999999999999E-2</v>
      </c>
      <c r="U573" t="s">
        <v>628</v>
      </c>
      <c r="V573">
        <v>346.726</v>
      </c>
      <c r="W573">
        <v>-19.989899999999999</v>
      </c>
      <c r="X573">
        <v>-6930.88</v>
      </c>
      <c r="Y573">
        <f t="shared" si="79"/>
        <v>19.989899999999999</v>
      </c>
      <c r="Z573" s="7">
        <f t="shared" si="80"/>
        <v>6.9308800000000002</v>
      </c>
      <c r="AM573" t="s">
        <v>2245</v>
      </c>
      <c r="AN573">
        <v>346.69400000000002</v>
      </c>
      <c r="AO573">
        <v>-19.994199999999999</v>
      </c>
      <c r="AP573">
        <v>-6931.58</v>
      </c>
      <c r="AQ573">
        <f t="shared" si="81"/>
        <v>19.994199999999999</v>
      </c>
      <c r="AR573" s="7">
        <f t="shared" si="82"/>
        <v>6.9315800000000003</v>
      </c>
    </row>
    <row r="574" spans="4:44" x14ac:dyDescent="0.35">
      <c r="D574" t="s">
        <v>1548</v>
      </c>
      <c r="E574">
        <v>346.60199999999998</v>
      </c>
      <c r="F574">
        <v>8.8803599999999996E-2</v>
      </c>
      <c r="G574">
        <v>30.7425</v>
      </c>
      <c r="H574">
        <f t="shared" si="78"/>
        <v>8.8803599999999996E-2</v>
      </c>
      <c r="I574" s="7">
        <f t="shared" si="83"/>
        <v>3.0742499999999999E-2</v>
      </c>
      <c r="U574" t="s">
        <v>629</v>
      </c>
      <c r="V574">
        <v>346.72899999999998</v>
      </c>
      <c r="W574">
        <v>-19.9893</v>
      </c>
      <c r="X574">
        <v>-6930.78</v>
      </c>
      <c r="Y574">
        <f t="shared" si="79"/>
        <v>19.9893</v>
      </c>
      <c r="Z574" s="7">
        <f t="shared" si="80"/>
        <v>6.9307799999999995</v>
      </c>
      <c r="AM574" t="s">
        <v>2246</v>
      </c>
      <c r="AN574">
        <v>346.69600000000003</v>
      </c>
      <c r="AO574">
        <v>-19.992799999999999</v>
      </c>
      <c r="AP574">
        <v>-6931.22</v>
      </c>
      <c r="AQ574">
        <f t="shared" si="81"/>
        <v>19.992799999999999</v>
      </c>
      <c r="AR574" s="7">
        <f t="shared" si="82"/>
        <v>6.9312200000000006</v>
      </c>
    </row>
    <row r="575" spans="4:44" x14ac:dyDescent="0.35">
      <c r="D575" t="s">
        <v>1549</v>
      </c>
      <c r="E575">
        <v>346.60199999999998</v>
      </c>
      <c r="F575">
        <v>8.8803599999999996E-2</v>
      </c>
      <c r="G575">
        <v>30.7425</v>
      </c>
      <c r="H575">
        <f t="shared" si="78"/>
        <v>8.8803599999999996E-2</v>
      </c>
      <c r="I575" s="7">
        <f t="shared" si="83"/>
        <v>3.0742499999999999E-2</v>
      </c>
      <c r="U575" t="s">
        <v>630</v>
      </c>
      <c r="V575">
        <v>346.72899999999998</v>
      </c>
      <c r="W575">
        <v>-19.9893</v>
      </c>
      <c r="X575">
        <v>-6930.78</v>
      </c>
      <c r="Y575">
        <f t="shared" si="79"/>
        <v>19.9893</v>
      </c>
      <c r="Z575" s="7">
        <f t="shared" si="80"/>
        <v>6.9307799999999995</v>
      </c>
      <c r="AM575" t="s">
        <v>2247</v>
      </c>
      <c r="AN575">
        <v>346.69600000000003</v>
      </c>
      <c r="AO575">
        <v>-19.992799999999999</v>
      </c>
      <c r="AP575">
        <v>-6931.22</v>
      </c>
      <c r="AQ575">
        <f t="shared" si="81"/>
        <v>19.992799999999999</v>
      </c>
      <c r="AR575" s="7">
        <f t="shared" si="82"/>
        <v>6.9312200000000006</v>
      </c>
    </row>
    <row r="576" spans="4:44" x14ac:dyDescent="0.35">
      <c r="D576" t="s">
        <v>1550</v>
      </c>
      <c r="E576">
        <v>346.59899999999999</v>
      </c>
      <c r="F576">
        <v>8.9774800000000002E-2</v>
      </c>
      <c r="G576">
        <v>31.167000000000002</v>
      </c>
      <c r="H576">
        <f t="shared" si="78"/>
        <v>8.9774800000000002E-2</v>
      </c>
      <c r="I576" s="7">
        <f t="shared" si="83"/>
        <v>3.1167E-2</v>
      </c>
      <c r="U576" t="s">
        <v>631</v>
      </c>
      <c r="V576">
        <v>346.73099999999999</v>
      </c>
      <c r="W576">
        <v>-19.989100000000001</v>
      </c>
      <c r="X576">
        <v>-6930.76</v>
      </c>
      <c r="Y576">
        <f t="shared" si="79"/>
        <v>19.989100000000001</v>
      </c>
      <c r="Z576" s="7">
        <f t="shared" si="80"/>
        <v>6.9307600000000003</v>
      </c>
      <c r="AM576" t="s">
        <v>2248</v>
      </c>
      <c r="AN576">
        <v>346.7</v>
      </c>
      <c r="AO576">
        <v>-19.9922</v>
      </c>
      <c r="AP576">
        <v>-6931.03</v>
      </c>
      <c r="AQ576">
        <f t="shared" si="81"/>
        <v>19.9922</v>
      </c>
      <c r="AR576" s="7">
        <f t="shared" si="82"/>
        <v>6.9310299999999998</v>
      </c>
    </row>
    <row r="577" spans="4:44" x14ac:dyDescent="0.35">
      <c r="D577" t="s">
        <v>1551</v>
      </c>
      <c r="E577">
        <v>346.59899999999999</v>
      </c>
      <c r="F577">
        <v>8.9774800000000002E-2</v>
      </c>
      <c r="G577">
        <v>31.167000000000002</v>
      </c>
      <c r="H577">
        <f t="shared" si="78"/>
        <v>8.9774800000000002E-2</v>
      </c>
      <c r="I577" s="7">
        <f t="shared" si="83"/>
        <v>3.1167E-2</v>
      </c>
      <c r="U577" t="s">
        <v>632</v>
      </c>
      <c r="V577">
        <v>346.73099999999999</v>
      </c>
      <c r="W577">
        <v>-19.989100000000001</v>
      </c>
      <c r="X577">
        <v>-6930.76</v>
      </c>
      <c r="Y577">
        <f t="shared" si="79"/>
        <v>19.989100000000001</v>
      </c>
      <c r="Z577" s="7">
        <f t="shared" si="80"/>
        <v>6.9307600000000003</v>
      </c>
      <c r="AM577" t="s">
        <v>2249</v>
      </c>
      <c r="AN577">
        <v>346.7</v>
      </c>
      <c r="AO577">
        <v>-19.9922</v>
      </c>
      <c r="AP577">
        <v>-6931.03</v>
      </c>
      <c r="AQ577">
        <f t="shared" si="81"/>
        <v>19.9922</v>
      </c>
      <c r="AR577" s="7">
        <f t="shared" si="82"/>
        <v>6.9310299999999998</v>
      </c>
    </row>
    <row r="578" spans="4:44" x14ac:dyDescent="0.35">
      <c r="D578" t="s">
        <v>1552</v>
      </c>
      <c r="E578">
        <v>346.601</v>
      </c>
      <c r="F578">
        <v>8.9866600000000005E-2</v>
      </c>
      <c r="G578">
        <v>31.1751</v>
      </c>
      <c r="H578">
        <f t="shared" si="78"/>
        <v>8.9866600000000005E-2</v>
      </c>
      <c r="I578" s="7">
        <f t="shared" si="83"/>
        <v>3.1175100000000001E-2</v>
      </c>
      <c r="U578" t="s">
        <v>633</v>
      </c>
      <c r="V578">
        <v>346.73399999999998</v>
      </c>
      <c r="W578">
        <v>-19.990500000000001</v>
      </c>
      <c r="X578">
        <v>-6931.2</v>
      </c>
      <c r="Y578">
        <f t="shared" si="79"/>
        <v>19.990500000000001</v>
      </c>
      <c r="Z578" s="7">
        <f t="shared" si="80"/>
        <v>6.9311999999999996</v>
      </c>
      <c r="AM578" t="s">
        <v>2250</v>
      </c>
      <c r="AN578">
        <v>346.70100000000002</v>
      </c>
      <c r="AO578">
        <v>-19.993500000000001</v>
      </c>
      <c r="AP578">
        <v>-6931.63</v>
      </c>
      <c r="AQ578">
        <f t="shared" si="81"/>
        <v>19.993500000000001</v>
      </c>
      <c r="AR578" s="7">
        <f t="shared" si="82"/>
        <v>6.9316300000000002</v>
      </c>
    </row>
    <row r="579" spans="4:44" x14ac:dyDescent="0.35">
      <c r="D579" t="s">
        <v>1553</v>
      </c>
      <c r="E579">
        <v>346.601</v>
      </c>
      <c r="F579">
        <v>8.9866600000000005E-2</v>
      </c>
      <c r="G579">
        <v>31.1751</v>
      </c>
      <c r="H579">
        <f t="shared" ref="H579:H642" si="84">ABS(F579)</f>
        <v>8.9866600000000005E-2</v>
      </c>
      <c r="I579" s="7">
        <f t="shared" si="83"/>
        <v>3.1175100000000001E-2</v>
      </c>
      <c r="U579" t="s">
        <v>634</v>
      </c>
      <c r="V579">
        <v>346.73399999999998</v>
      </c>
      <c r="W579">
        <v>-19.990500000000001</v>
      </c>
      <c r="X579">
        <v>-6931.2</v>
      </c>
      <c r="Y579">
        <f t="shared" ref="Y579:Y642" si="85">ABS(W579)</f>
        <v>19.990500000000001</v>
      </c>
      <c r="Z579" s="7">
        <f t="shared" ref="Z579:Z642" si="86">ABS(X579/1000)</f>
        <v>6.9311999999999996</v>
      </c>
      <c r="AM579" t="s">
        <v>2251</v>
      </c>
      <c r="AN579">
        <v>346.70100000000002</v>
      </c>
      <c r="AO579">
        <v>-19.993500000000001</v>
      </c>
      <c r="AP579">
        <v>-6931.63</v>
      </c>
      <c r="AQ579">
        <f t="shared" ref="AQ579:AQ642" si="87">ABS(AO579)</f>
        <v>19.993500000000001</v>
      </c>
      <c r="AR579" s="7">
        <f t="shared" ref="AR579:AR642" si="88">ABS(AP579/1000)</f>
        <v>6.9316300000000002</v>
      </c>
    </row>
    <row r="580" spans="4:44" x14ac:dyDescent="0.35">
      <c r="D580" t="s">
        <v>1554</v>
      </c>
      <c r="E580">
        <v>346.577</v>
      </c>
      <c r="F580">
        <v>9.0198500000000001E-2</v>
      </c>
      <c r="G580">
        <v>31.292999999999999</v>
      </c>
      <c r="H580">
        <f t="shared" si="84"/>
        <v>9.0198500000000001E-2</v>
      </c>
      <c r="I580" s="7">
        <f t="shared" ref="I580:I643" si="89">ABS(G580/1000)</f>
        <v>3.1293000000000001E-2</v>
      </c>
      <c r="U580" t="s">
        <v>635</v>
      </c>
      <c r="V580">
        <v>346.738</v>
      </c>
      <c r="W580">
        <v>-19.9908</v>
      </c>
      <c r="X580">
        <v>-6931.41</v>
      </c>
      <c r="Y580">
        <f t="shared" si="85"/>
        <v>19.9908</v>
      </c>
      <c r="Z580" s="7">
        <f t="shared" si="86"/>
        <v>6.9314099999999996</v>
      </c>
      <c r="AM580" t="s">
        <v>2252</v>
      </c>
      <c r="AN580">
        <v>346.70499999999998</v>
      </c>
      <c r="AO580">
        <v>-19.992999999999999</v>
      </c>
      <c r="AP580">
        <v>-6931.55</v>
      </c>
      <c r="AQ580">
        <f t="shared" si="87"/>
        <v>19.992999999999999</v>
      </c>
      <c r="AR580" s="7">
        <f t="shared" si="88"/>
        <v>6.9315500000000005</v>
      </c>
    </row>
    <row r="581" spans="4:44" x14ac:dyDescent="0.35">
      <c r="D581" t="s">
        <v>1555</v>
      </c>
      <c r="E581">
        <v>346.577</v>
      </c>
      <c r="F581">
        <v>9.0198500000000001E-2</v>
      </c>
      <c r="G581">
        <v>31.292999999999999</v>
      </c>
      <c r="H581">
        <f t="shared" si="84"/>
        <v>9.0198500000000001E-2</v>
      </c>
      <c r="I581" s="7">
        <f t="shared" si="89"/>
        <v>3.1293000000000001E-2</v>
      </c>
      <c r="U581" t="s">
        <v>636</v>
      </c>
      <c r="V581">
        <v>346.738</v>
      </c>
      <c r="W581">
        <v>-19.9908</v>
      </c>
      <c r="X581">
        <v>-6931.41</v>
      </c>
      <c r="Y581">
        <f t="shared" si="85"/>
        <v>19.9908</v>
      </c>
      <c r="Z581" s="7">
        <f t="shared" si="86"/>
        <v>6.9314099999999996</v>
      </c>
      <c r="AM581" t="s">
        <v>2253</v>
      </c>
      <c r="AN581">
        <v>346.70499999999998</v>
      </c>
      <c r="AO581">
        <v>-19.992999999999999</v>
      </c>
      <c r="AP581">
        <v>-6931.55</v>
      </c>
      <c r="AQ581">
        <f t="shared" si="87"/>
        <v>19.992999999999999</v>
      </c>
      <c r="AR581" s="7">
        <f t="shared" si="88"/>
        <v>6.9315500000000005</v>
      </c>
    </row>
    <row r="582" spans="4:44" x14ac:dyDescent="0.35">
      <c r="D582" t="s">
        <v>1556</v>
      </c>
      <c r="E582">
        <v>346.59899999999999</v>
      </c>
      <c r="F582">
        <v>8.9200199999999993E-2</v>
      </c>
      <c r="G582">
        <v>30.891500000000001</v>
      </c>
      <c r="H582">
        <f t="shared" si="84"/>
        <v>8.9200199999999993E-2</v>
      </c>
      <c r="I582" s="7">
        <f t="shared" si="89"/>
        <v>3.0891500000000002E-2</v>
      </c>
      <c r="U582" t="s">
        <v>637</v>
      </c>
      <c r="V582">
        <v>346.74</v>
      </c>
      <c r="W582">
        <v>-19.988499999999998</v>
      </c>
      <c r="X582">
        <v>-6930.82</v>
      </c>
      <c r="Y582">
        <f t="shared" si="85"/>
        <v>19.988499999999998</v>
      </c>
      <c r="Z582" s="7">
        <f t="shared" si="86"/>
        <v>6.9308199999999998</v>
      </c>
      <c r="AM582" t="s">
        <v>2254</v>
      </c>
      <c r="AN582">
        <v>346.70699999999999</v>
      </c>
      <c r="AO582">
        <v>-19.993600000000001</v>
      </c>
      <c r="AP582">
        <v>-6931.84</v>
      </c>
      <c r="AQ582">
        <f t="shared" si="87"/>
        <v>19.993600000000001</v>
      </c>
      <c r="AR582" s="7">
        <f t="shared" si="88"/>
        <v>6.9318400000000002</v>
      </c>
    </row>
    <row r="583" spans="4:44" x14ac:dyDescent="0.35">
      <c r="D583" t="s">
        <v>1557</v>
      </c>
      <c r="E583">
        <v>346.59899999999999</v>
      </c>
      <c r="F583">
        <v>8.9200199999999993E-2</v>
      </c>
      <c r="G583">
        <v>30.891500000000001</v>
      </c>
      <c r="H583">
        <f t="shared" si="84"/>
        <v>8.9200199999999993E-2</v>
      </c>
      <c r="I583" s="7">
        <f t="shared" si="89"/>
        <v>3.0891500000000002E-2</v>
      </c>
      <c r="U583" t="s">
        <v>638</v>
      </c>
      <c r="V583">
        <v>346.74</v>
      </c>
      <c r="W583">
        <v>-19.988499999999998</v>
      </c>
      <c r="X583">
        <v>-6930.82</v>
      </c>
      <c r="Y583">
        <f t="shared" si="85"/>
        <v>19.988499999999998</v>
      </c>
      <c r="Z583" s="7">
        <f t="shared" si="86"/>
        <v>6.9308199999999998</v>
      </c>
      <c r="AM583" t="s">
        <v>2255</v>
      </c>
      <c r="AN583">
        <v>346.70699999999999</v>
      </c>
      <c r="AO583">
        <v>-19.993600000000001</v>
      </c>
      <c r="AP583">
        <v>-6931.84</v>
      </c>
      <c r="AQ583">
        <f t="shared" si="87"/>
        <v>19.993600000000001</v>
      </c>
      <c r="AR583" s="7">
        <f t="shared" si="88"/>
        <v>6.9318400000000002</v>
      </c>
    </row>
    <row r="584" spans="4:44" x14ac:dyDescent="0.35">
      <c r="D584" t="s">
        <v>1558</v>
      </c>
      <c r="E584">
        <v>346.601</v>
      </c>
      <c r="F584">
        <v>8.7888499999999994E-2</v>
      </c>
      <c r="G584">
        <v>30.540099999999999</v>
      </c>
      <c r="H584">
        <f t="shared" si="84"/>
        <v>8.7888499999999994E-2</v>
      </c>
      <c r="I584" s="7">
        <f t="shared" si="89"/>
        <v>3.0540100000000001E-2</v>
      </c>
      <c r="U584" t="s">
        <v>639</v>
      </c>
      <c r="V584">
        <v>346.74400000000003</v>
      </c>
      <c r="W584">
        <v>-19.9892</v>
      </c>
      <c r="X584">
        <v>-6931.08</v>
      </c>
      <c r="Y584">
        <f t="shared" si="85"/>
        <v>19.9892</v>
      </c>
      <c r="Z584" s="7">
        <f t="shared" si="86"/>
        <v>6.9310799999999997</v>
      </c>
      <c r="AM584" t="s">
        <v>2256</v>
      </c>
      <c r="AN584">
        <v>346.71100000000001</v>
      </c>
      <c r="AO584">
        <v>-19.9924</v>
      </c>
      <c r="AP584">
        <v>-6931.39</v>
      </c>
      <c r="AQ584">
        <f t="shared" si="87"/>
        <v>19.9924</v>
      </c>
      <c r="AR584" s="7">
        <f t="shared" si="88"/>
        <v>6.9313900000000004</v>
      </c>
    </row>
    <row r="585" spans="4:44" x14ac:dyDescent="0.35">
      <c r="D585" t="s">
        <v>1559</v>
      </c>
      <c r="E585">
        <v>346.601</v>
      </c>
      <c r="F585">
        <v>8.7888499999999994E-2</v>
      </c>
      <c r="G585">
        <v>30.540099999999999</v>
      </c>
      <c r="H585">
        <f t="shared" si="84"/>
        <v>8.7888499999999994E-2</v>
      </c>
      <c r="I585" s="7">
        <f t="shared" si="89"/>
        <v>3.0540100000000001E-2</v>
      </c>
      <c r="U585" t="s">
        <v>640</v>
      </c>
      <c r="V585">
        <v>346.74400000000003</v>
      </c>
      <c r="W585">
        <v>-19.9892</v>
      </c>
      <c r="X585">
        <v>-6931.08</v>
      </c>
      <c r="Y585">
        <f t="shared" si="85"/>
        <v>19.9892</v>
      </c>
      <c r="Z585" s="7">
        <f t="shared" si="86"/>
        <v>6.9310799999999997</v>
      </c>
      <c r="AM585" t="s">
        <v>2257</v>
      </c>
      <c r="AN585">
        <v>346.71100000000001</v>
      </c>
      <c r="AO585">
        <v>-19.9924</v>
      </c>
      <c r="AP585">
        <v>-6931.39</v>
      </c>
      <c r="AQ585">
        <f t="shared" si="87"/>
        <v>19.9924</v>
      </c>
      <c r="AR585" s="7">
        <f t="shared" si="88"/>
        <v>6.9313900000000004</v>
      </c>
    </row>
    <row r="586" spans="4:44" x14ac:dyDescent="0.35">
      <c r="D586" t="s">
        <v>1560</v>
      </c>
      <c r="E586">
        <v>346.601</v>
      </c>
      <c r="F586">
        <v>8.9310100000000003E-2</v>
      </c>
      <c r="G586">
        <v>31.033200000000001</v>
      </c>
      <c r="H586">
        <f t="shared" si="84"/>
        <v>8.9310100000000003E-2</v>
      </c>
      <c r="I586" s="7">
        <f t="shared" si="89"/>
        <v>3.10332E-2</v>
      </c>
      <c r="U586" t="s">
        <v>641</v>
      </c>
      <c r="V586">
        <v>346.74799999999999</v>
      </c>
      <c r="W586">
        <v>-19.9895</v>
      </c>
      <c r="X586">
        <v>-6931</v>
      </c>
      <c r="Y586">
        <f t="shared" si="85"/>
        <v>19.9895</v>
      </c>
      <c r="Z586" s="7">
        <f t="shared" si="86"/>
        <v>6.931</v>
      </c>
      <c r="AM586" t="s">
        <v>2258</v>
      </c>
      <c r="AN586">
        <v>346.71300000000002</v>
      </c>
      <c r="AO586">
        <v>-19.995699999999999</v>
      </c>
      <c r="AP586">
        <v>-6932.6</v>
      </c>
      <c r="AQ586">
        <f t="shared" si="87"/>
        <v>19.995699999999999</v>
      </c>
      <c r="AR586" s="7">
        <f t="shared" si="88"/>
        <v>6.9326000000000008</v>
      </c>
    </row>
    <row r="587" spans="4:44" x14ac:dyDescent="0.35">
      <c r="D587" t="s">
        <v>1561</v>
      </c>
      <c r="E587">
        <v>346.601</v>
      </c>
      <c r="F587">
        <v>8.9310100000000003E-2</v>
      </c>
      <c r="G587">
        <v>31.033200000000001</v>
      </c>
      <c r="H587">
        <f t="shared" si="84"/>
        <v>8.9310100000000003E-2</v>
      </c>
      <c r="I587" s="7">
        <f t="shared" si="89"/>
        <v>3.10332E-2</v>
      </c>
      <c r="U587" t="s">
        <v>642</v>
      </c>
      <c r="V587">
        <v>346.74799999999999</v>
      </c>
      <c r="W587">
        <v>-19.9895</v>
      </c>
      <c r="X587">
        <v>-6931</v>
      </c>
      <c r="Y587">
        <f t="shared" si="85"/>
        <v>19.9895</v>
      </c>
      <c r="Z587" s="7">
        <f t="shared" si="86"/>
        <v>6.931</v>
      </c>
      <c r="AM587" t="s">
        <v>2259</v>
      </c>
      <c r="AN587">
        <v>346.71300000000002</v>
      </c>
      <c r="AO587">
        <v>-19.995699999999999</v>
      </c>
      <c r="AP587">
        <v>-6932.6</v>
      </c>
      <c r="AQ587">
        <f t="shared" si="87"/>
        <v>19.995699999999999</v>
      </c>
      <c r="AR587" s="7">
        <f t="shared" si="88"/>
        <v>6.9326000000000008</v>
      </c>
    </row>
    <row r="588" spans="4:44" x14ac:dyDescent="0.35">
      <c r="D588" t="s">
        <v>1562</v>
      </c>
      <c r="E588">
        <v>346.6</v>
      </c>
      <c r="F588">
        <v>8.9041499999999996E-2</v>
      </c>
      <c r="G588">
        <v>30.8306</v>
      </c>
      <c r="H588">
        <f t="shared" si="84"/>
        <v>8.9041499999999996E-2</v>
      </c>
      <c r="I588" s="7">
        <f t="shared" si="89"/>
        <v>3.08306E-2</v>
      </c>
      <c r="U588" t="s">
        <v>643</v>
      </c>
      <c r="V588">
        <v>346.75099999999998</v>
      </c>
      <c r="W588">
        <v>-19.9923</v>
      </c>
      <c r="X588">
        <v>-6932</v>
      </c>
      <c r="Y588">
        <f t="shared" si="85"/>
        <v>19.9923</v>
      </c>
      <c r="Z588" s="7">
        <f t="shared" si="86"/>
        <v>6.9320000000000004</v>
      </c>
      <c r="AM588" t="s">
        <v>2260</v>
      </c>
      <c r="AN588">
        <v>346.71699999999998</v>
      </c>
      <c r="AO588">
        <v>-19.993500000000001</v>
      </c>
      <c r="AP588">
        <v>-6931.83</v>
      </c>
      <c r="AQ588">
        <f t="shared" si="87"/>
        <v>19.993500000000001</v>
      </c>
      <c r="AR588" s="7">
        <f t="shared" si="88"/>
        <v>6.9318299999999997</v>
      </c>
    </row>
    <row r="589" spans="4:44" x14ac:dyDescent="0.35">
      <c r="D589" t="s">
        <v>1563</v>
      </c>
      <c r="E589">
        <v>346.6</v>
      </c>
      <c r="F589">
        <v>8.9041499999999996E-2</v>
      </c>
      <c r="G589">
        <v>30.8306</v>
      </c>
      <c r="H589">
        <f t="shared" si="84"/>
        <v>8.9041499999999996E-2</v>
      </c>
      <c r="I589" s="7">
        <f t="shared" si="89"/>
        <v>3.08306E-2</v>
      </c>
      <c r="U589" t="s">
        <v>644</v>
      </c>
      <c r="V589">
        <v>346.75099999999998</v>
      </c>
      <c r="W589">
        <v>-19.9923</v>
      </c>
      <c r="X589">
        <v>-6932</v>
      </c>
      <c r="Y589">
        <f t="shared" si="85"/>
        <v>19.9923</v>
      </c>
      <c r="Z589" s="7">
        <f t="shared" si="86"/>
        <v>6.9320000000000004</v>
      </c>
      <c r="AM589" t="s">
        <v>2261</v>
      </c>
      <c r="AN589">
        <v>346.71699999999998</v>
      </c>
      <c r="AO589">
        <v>-19.993500000000001</v>
      </c>
      <c r="AP589">
        <v>-6931.83</v>
      </c>
      <c r="AQ589">
        <f t="shared" si="87"/>
        <v>19.993500000000001</v>
      </c>
      <c r="AR589" s="7">
        <f t="shared" si="88"/>
        <v>6.9318299999999997</v>
      </c>
    </row>
    <row r="590" spans="4:44" x14ac:dyDescent="0.35">
      <c r="D590" t="s">
        <v>1564</v>
      </c>
      <c r="E590">
        <v>346.6</v>
      </c>
      <c r="F590">
        <v>8.9439500000000005E-2</v>
      </c>
      <c r="G590">
        <v>31.059000000000001</v>
      </c>
      <c r="H590">
        <f t="shared" si="84"/>
        <v>8.9439500000000005E-2</v>
      </c>
      <c r="I590" s="7">
        <f t="shared" si="89"/>
        <v>3.1059E-2</v>
      </c>
      <c r="U590" t="s">
        <v>645</v>
      </c>
      <c r="V590">
        <v>346.75400000000002</v>
      </c>
      <c r="W590">
        <v>-19.989100000000001</v>
      </c>
      <c r="X590">
        <v>-6931.58</v>
      </c>
      <c r="Y590">
        <f t="shared" si="85"/>
        <v>19.989100000000001</v>
      </c>
      <c r="Z590" s="7">
        <f t="shared" si="86"/>
        <v>6.9315800000000003</v>
      </c>
      <c r="AM590" t="s">
        <v>2262</v>
      </c>
      <c r="AN590">
        <v>346.71800000000002</v>
      </c>
      <c r="AO590">
        <v>-19.992599999999999</v>
      </c>
      <c r="AP590">
        <v>-6931.63</v>
      </c>
      <c r="AQ590">
        <f t="shared" si="87"/>
        <v>19.992599999999999</v>
      </c>
      <c r="AR590" s="7">
        <f t="shared" si="88"/>
        <v>6.9316300000000002</v>
      </c>
    </row>
    <row r="591" spans="4:44" x14ac:dyDescent="0.35">
      <c r="D591" t="s">
        <v>1565</v>
      </c>
      <c r="E591">
        <v>346.6</v>
      </c>
      <c r="F591">
        <v>8.9439500000000005E-2</v>
      </c>
      <c r="G591">
        <v>31.059000000000001</v>
      </c>
      <c r="H591">
        <f t="shared" si="84"/>
        <v>8.9439500000000005E-2</v>
      </c>
      <c r="I591" s="7">
        <f t="shared" si="89"/>
        <v>3.1059E-2</v>
      </c>
      <c r="U591" t="s">
        <v>646</v>
      </c>
      <c r="V591">
        <v>346.75400000000002</v>
      </c>
      <c r="W591">
        <v>-19.989100000000001</v>
      </c>
      <c r="X591">
        <v>-6931.58</v>
      </c>
      <c r="Y591">
        <f t="shared" si="85"/>
        <v>19.989100000000001</v>
      </c>
      <c r="Z591" s="7">
        <f t="shared" si="86"/>
        <v>6.9315800000000003</v>
      </c>
      <c r="AM591" t="s">
        <v>2263</v>
      </c>
      <c r="AN591">
        <v>346.71800000000002</v>
      </c>
      <c r="AO591">
        <v>-19.992599999999999</v>
      </c>
      <c r="AP591">
        <v>-6931.63</v>
      </c>
      <c r="AQ591">
        <f t="shared" si="87"/>
        <v>19.992599999999999</v>
      </c>
      <c r="AR591" s="7">
        <f t="shared" si="88"/>
        <v>6.9316300000000002</v>
      </c>
    </row>
    <row r="592" spans="4:44" x14ac:dyDescent="0.35">
      <c r="D592" t="s">
        <v>1566</v>
      </c>
      <c r="E592">
        <v>346.60199999999998</v>
      </c>
      <c r="F592">
        <v>8.9558399999999996E-2</v>
      </c>
      <c r="G592">
        <v>31.002300000000002</v>
      </c>
      <c r="H592">
        <f t="shared" si="84"/>
        <v>8.9558399999999996E-2</v>
      </c>
      <c r="I592" s="7">
        <f t="shared" si="89"/>
        <v>3.1002300000000003E-2</v>
      </c>
      <c r="U592" t="s">
        <v>647</v>
      </c>
      <c r="V592">
        <v>346.75599999999997</v>
      </c>
      <c r="W592">
        <v>-19.9895</v>
      </c>
      <c r="X592">
        <v>-6931.36</v>
      </c>
      <c r="Y592">
        <f t="shared" si="85"/>
        <v>19.9895</v>
      </c>
      <c r="Z592" s="7">
        <f t="shared" si="86"/>
        <v>6.9313599999999997</v>
      </c>
      <c r="AM592" t="s">
        <v>2264</v>
      </c>
      <c r="AN592">
        <v>346.72300000000001</v>
      </c>
      <c r="AO592">
        <v>-19.992599999999999</v>
      </c>
      <c r="AP592">
        <v>-6931.72</v>
      </c>
      <c r="AQ592">
        <f t="shared" si="87"/>
        <v>19.992599999999999</v>
      </c>
      <c r="AR592" s="7">
        <f t="shared" si="88"/>
        <v>6.9317200000000003</v>
      </c>
    </row>
    <row r="593" spans="4:44" x14ac:dyDescent="0.35">
      <c r="D593" t="s">
        <v>1567</v>
      </c>
      <c r="E593">
        <v>346.60199999999998</v>
      </c>
      <c r="F593">
        <v>8.9558399999999996E-2</v>
      </c>
      <c r="G593">
        <v>31.002300000000002</v>
      </c>
      <c r="H593">
        <f t="shared" si="84"/>
        <v>8.9558399999999996E-2</v>
      </c>
      <c r="I593" s="7">
        <f t="shared" si="89"/>
        <v>3.1002300000000003E-2</v>
      </c>
      <c r="U593" t="s">
        <v>648</v>
      </c>
      <c r="V593">
        <v>346.75599999999997</v>
      </c>
      <c r="W593">
        <v>-19.9895</v>
      </c>
      <c r="X593">
        <v>-6931.36</v>
      </c>
      <c r="Y593">
        <f t="shared" si="85"/>
        <v>19.9895</v>
      </c>
      <c r="Z593" s="7">
        <f t="shared" si="86"/>
        <v>6.9313599999999997</v>
      </c>
      <c r="AM593" t="s">
        <v>2265</v>
      </c>
      <c r="AN593">
        <v>346.72300000000001</v>
      </c>
      <c r="AO593">
        <v>-19.992599999999999</v>
      </c>
      <c r="AP593">
        <v>-6931.72</v>
      </c>
      <c r="AQ593">
        <f t="shared" si="87"/>
        <v>19.992599999999999</v>
      </c>
      <c r="AR593" s="7">
        <f t="shared" si="88"/>
        <v>6.9317200000000003</v>
      </c>
    </row>
    <row r="594" spans="4:44" x14ac:dyDescent="0.35">
      <c r="D594" t="s">
        <v>1568</v>
      </c>
      <c r="E594">
        <v>346.6</v>
      </c>
      <c r="F594">
        <v>8.8906100000000002E-2</v>
      </c>
      <c r="G594">
        <v>30.810300000000002</v>
      </c>
      <c r="H594">
        <f t="shared" si="84"/>
        <v>8.8906100000000002E-2</v>
      </c>
      <c r="I594" s="7">
        <f t="shared" si="89"/>
        <v>3.0810300000000002E-2</v>
      </c>
      <c r="U594" t="s">
        <v>649</v>
      </c>
      <c r="V594">
        <v>346.75900000000001</v>
      </c>
      <c r="W594">
        <v>-19.990600000000001</v>
      </c>
      <c r="X594">
        <v>-6931.79</v>
      </c>
      <c r="Y594">
        <f t="shared" si="85"/>
        <v>19.990600000000001</v>
      </c>
      <c r="Z594" s="7">
        <f t="shared" si="86"/>
        <v>6.9317900000000003</v>
      </c>
      <c r="AM594" t="s">
        <v>2266</v>
      </c>
      <c r="AN594">
        <v>346.72500000000002</v>
      </c>
      <c r="AO594">
        <v>-19.992599999999999</v>
      </c>
      <c r="AP594">
        <v>-6931.77</v>
      </c>
      <c r="AQ594">
        <f t="shared" si="87"/>
        <v>19.992599999999999</v>
      </c>
      <c r="AR594" s="7">
        <f t="shared" si="88"/>
        <v>6.9317700000000002</v>
      </c>
    </row>
    <row r="595" spans="4:44" x14ac:dyDescent="0.35">
      <c r="D595" t="s">
        <v>1569</v>
      </c>
      <c r="E595">
        <v>346.6</v>
      </c>
      <c r="F595">
        <v>8.8906100000000002E-2</v>
      </c>
      <c r="G595">
        <v>30.810300000000002</v>
      </c>
      <c r="H595">
        <f t="shared" si="84"/>
        <v>8.8906100000000002E-2</v>
      </c>
      <c r="I595" s="7">
        <f t="shared" si="89"/>
        <v>3.0810300000000002E-2</v>
      </c>
      <c r="U595" t="s">
        <v>650</v>
      </c>
      <c r="V595">
        <v>346.75900000000001</v>
      </c>
      <c r="W595">
        <v>-19.990600000000001</v>
      </c>
      <c r="X595">
        <v>-6931.79</v>
      </c>
      <c r="Y595">
        <f t="shared" si="85"/>
        <v>19.990600000000001</v>
      </c>
      <c r="Z595" s="7">
        <f t="shared" si="86"/>
        <v>6.9317900000000003</v>
      </c>
      <c r="AM595" t="s">
        <v>2267</v>
      </c>
      <c r="AN595">
        <v>346.72500000000002</v>
      </c>
      <c r="AO595">
        <v>-19.992599999999999</v>
      </c>
      <c r="AP595">
        <v>-6931.77</v>
      </c>
      <c r="AQ595">
        <f t="shared" si="87"/>
        <v>19.992599999999999</v>
      </c>
      <c r="AR595" s="7">
        <f t="shared" si="88"/>
        <v>6.9317700000000002</v>
      </c>
    </row>
    <row r="596" spans="4:44" x14ac:dyDescent="0.35">
      <c r="D596" t="s">
        <v>1570</v>
      </c>
      <c r="E596">
        <v>346.601</v>
      </c>
      <c r="F596">
        <v>8.8832099999999997E-2</v>
      </c>
      <c r="G596">
        <v>30.849799999999998</v>
      </c>
      <c r="H596">
        <f t="shared" si="84"/>
        <v>8.8832099999999997E-2</v>
      </c>
      <c r="I596" s="7">
        <f t="shared" si="89"/>
        <v>3.0849799999999997E-2</v>
      </c>
      <c r="U596" t="s">
        <v>651</v>
      </c>
      <c r="V596">
        <v>346.76299999999998</v>
      </c>
      <c r="W596">
        <v>-19.9894</v>
      </c>
      <c r="X596">
        <v>-6931.48</v>
      </c>
      <c r="Y596">
        <f t="shared" si="85"/>
        <v>19.9894</v>
      </c>
      <c r="Z596" s="7">
        <f t="shared" si="86"/>
        <v>6.9314799999999996</v>
      </c>
      <c r="AM596" t="s">
        <v>2268</v>
      </c>
      <c r="AN596">
        <v>346.72800000000001</v>
      </c>
      <c r="AO596">
        <v>-19.993500000000001</v>
      </c>
      <c r="AP596">
        <v>-6932.17</v>
      </c>
      <c r="AQ596">
        <f t="shared" si="87"/>
        <v>19.993500000000001</v>
      </c>
      <c r="AR596" s="7">
        <f t="shared" si="88"/>
        <v>6.9321700000000002</v>
      </c>
    </row>
    <row r="597" spans="4:44" x14ac:dyDescent="0.35">
      <c r="D597" t="s">
        <v>1571</v>
      </c>
      <c r="E597">
        <v>346.601</v>
      </c>
      <c r="F597">
        <v>8.8832099999999997E-2</v>
      </c>
      <c r="G597">
        <v>30.849799999999998</v>
      </c>
      <c r="H597">
        <f t="shared" si="84"/>
        <v>8.8832099999999997E-2</v>
      </c>
      <c r="I597" s="7">
        <f t="shared" si="89"/>
        <v>3.0849799999999997E-2</v>
      </c>
      <c r="U597" t="s">
        <v>652</v>
      </c>
      <c r="V597">
        <v>346.76299999999998</v>
      </c>
      <c r="W597">
        <v>-19.9894</v>
      </c>
      <c r="X597">
        <v>-6931.48</v>
      </c>
      <c r="Y597">
        <f t="shared" si="85"/>
        <v>19.9894</v>
      </c>
      <c r="Z597" s="7">
        <f t="shared" si="86"/>
        <v>6.9314799999999996</v>
      </c>
      <c r="AM597" t="s">
        <v>2269</v>
      </c>
      <c r="AN597">
        <v>346.72800000000001</v>
      </c>
      <c r="AO597">
        <v>-19.993500000000001</v>
      </c>
      <c r="AP597">
        <v>-6932.17</v>
      </c>
      <c r="AQ597">
        <f t="shared" si="87"/>
        <v>19.993500000000001</v>
      </c>
      <c r="AR597" s="7">
        <f t="shared" si="88"/>
        <v>6.9321700000000002</v>
      </c>
    </row>
    <row r="598" spans="4:44" x14ac:dyDescent="0.35">
      <c r="D598" t="s">
        <v>1572</v>
      </c>
      <c r="E598">
        <v>346.59899999999999</v>
      </c>
      <c r="F598">
        <v>8.9889899999999995E-2</v>
      </c>
      <c r="G598">
        <v>31.1159</v>
      </c>
      <c r="H598">
        <f t="shared" si="84"/>
        <v>8.9889899999999995E-2</v>
      </c>
      <c r="I598" s="7">
        <f t="shared" si="89"/>
        <v>3.1115899999999998E-2</v>
      </c>
      <c r="U598" t="s">
        <v>653</v>
      </c>
      <c r="V598">
        <v>346.76499999999999</v>
      </c>
      <c r="W598">
        <v>-19.989799999999999</v>
      </c>
      <c r="X598">
        <v>-6931.53</v>
      </c>
      <c r="Y598">
        <f t="shared" si="85"/>
        <v>19.989799999999999</v>
      </c>
      <c r="Z598" s="7">
        <f t="shared" si="86"/>
        <v>6.9315299999999995</v>
      </c>
      <c r="AM598" t="s">
        <v>2270</v>
      </c>
      <c r="AN598">
        <v>346.73</v>
      </c>
      <c r="AO598">
        <v>-19.994</v>
      </c>
      <c r="AP598">
        <v>-6932.2</v>
      </c>
      <c r="AQ598">
        <f t="shared" si="87"/>
        <v>19.994</v>
      </c>
      <c r="AR598" s="7">
        <f t="shared" si="88"/>
        <v>6.9321999999999999</v>
      </c>
    </row>
    <row r="599" spans="4:44" x14ac:dyDescent="0.35">
      <c r="D599" t="s">
        <v>1573</v>
      </c>
      <c r="E599">
        <v>346.59899999999999</v>
      </c>
      <c r="F599">
        <v>8.9889899999999995E-2</v>
      </c>
      <c r="G599">
        <v>31.1159</v>
      </c>
      <c r="H599">
        <f t="shared" si="84"/>
        <v>8.9889899999999995E-2</v>
      </c>
      <c r="I599" s="7">
        <f t="shared" si="89"/>
        <v>3.1115899999999998E-2</v>
      </c>
      <c r="U599" t="s">
        <v>654</v>
      </c>
      <c r="V599">
        <v>346.76499999999999</v>
      </c>
      <c r="W599">
        <v>-19.989799999999999</v>
      </c>
      <c r="X599">
        <v>-6931.53</v>
      </c>
      <c r="Y599">
        <f t="shared" si="85"/>
        <v>19.989799999999999</v>
      </c>
      <c r="Z599" s="7">
        <f t="shared" si="86"/>
        <v>6.9315299999999995</v>
      </c>
      <c r="AM599" t="s">
        <v>2271</v>
      </c>
      <c r="AN599">
        <v>346.73</v>
      </c>
      <c r="AO599">
        <v>-19.994</v>
      </c>
      <c r="AP599">
        <v>-6932.2</v>
      </c>
      <c r="AQ599">
        <f t="shared" si="87"/>
        <v>19.994</v>
      </c>
      <c r="AR599" s="7">
        <f t="shared" si="88"/>
        <v>6.9321999999999999</v>
      </c>
    </row>
    <row r="600" spans="4:44" x14ac:dyDescent="0.35">
      <c r="D600" t="s">
        <v>1574</v>
      </c>
      <c r="E600">
        <v>346.6</v>
      </c>
      <c r="F600">
        <v>8.9753799999999995E-2</v>
      </c>
      <c r="G600">
        <v>31.1296</v>
      </c>
      <c r="H600">
        <f t="shared" si="84"/>
        <v>8.9753799999999995E-2</v>
      </c>
      <c r="I600" s="7">
        <f t="shared" si="89"/>
        <v>3.11296E-2</v>
      </c>
      <c r="U600" t="s">
        <v>655</v>
      </c>
      <c r="V600">
        <v>346.76900000000001</v>
      </c>
      <c r="W600">
        <v>-19.993200000000002</v>
      </c>
      <c r="X600">
        <v>-6932.83</v>
      </c>
      <c r="Y600">
        <f t="shared" si="85"/>
        <v>19.993200000000002</v>
      </c>
      <c r="Z600" s="7">
        <f t="shared" si="86"/>
        <v>6.93283</v>
      </c>
      <c r="AM600" t="s">
        <v>2272</v>
      </c>
      <c r="AN600">
        <v>346.73500000000001</v>
      </c>
      <c r="AO600">
        <v>-19.9956</v>
      </c>
      <c r="AP600">
        <v>-6933.04</v>
      </c>
      <c r="AQ600">
        <f t="shared" si="87"/>
        <v>19.9956</v>
      </c>
      <c r="AR600" s="7">
        <f t="shared" si="88"/>
        <v>6.9330400000000001</v>
      </c>
    </row>
    <row r="601" spans="4:44" x14ac:dyDescent="0.35">
      <c r="D601" t="s">
        <v>1575</v>
      </c>
      <c r="E601">
        <v>346.6</v>
      </c>
      <c r="F601">
        <v>8.9753799999999995E-2</v>
      </c>
      <c r="G601">
        <v>31.1296</v>
      </c>
      <c r="H601">
        <f t="shared" si="84"/>
        <v>8.9753799999999995E-2</v>
      </c>
      <c r="I601" s="7">
        <f t="shared" si="89"/>
        <v>3.11296E-2</v>
      </c>
      <c r="U601" t="s">
        <v>656</v>
      </c>
      <c r="V601">
        <v>346.76900000000001</v>
      </c>
      <c r="W601">
        <v>-19.993200000000002</v>
      </c>
      <c r="X601">
        <v>-6932.83</v>
      </c>
      <c r="Y601">
        <f t="shared" si="85"/>
        <v>19.993200000000002</v>
      </c>
      <c r="Z601" s="7">
        <f t="shared" si="86"/>
        <v>6.93283</v>
      </c>
      <c r="AM601" t="s">
        <v>2273</v>
      </c>
      <c r="AN601">
        <v>346.73500000000001</v>
      </c>
      <c r="AO601">
        <v>-19.9956</v>
      </c>
      <c r="AP601">
        <v>-6933.04</v>
      </c>
      <c r="AQ601">
        <f t="shared" si="87"/>
        <v>19.9956</v>
      </c>
      <c r="AR601" s="7">
        <f t="shared" si="88"/>
        <v>6.9330400000000001</v>
      </c>
    </row>
    <row r="602" spans="4:44" x14ac:dyDescent="0.35">
      <c r="D602" t="s">
        <v>1576</v>
      </c>
      <c r="E602">
        <v>346.6</v>
      </c>
      <c r="F602">
        <v>8.9244299999999999E-2</v>
      </c>
      <c r="G602">
        <v>30.947399999999998</v>
      </c>
      <c r="H602">
        <f t="shared" si="84"/>
        <v>8.9244299999999999E-2</v>
      </c>
      <c r="I602" s="7">
        <f t="shared" si="89"/>
        <v>3.09474E-2</v>
      </c>
      <c r="U602" t="s">
        <v>657</v>
      </c>
      <c r="V602">
        <v>346.77199999999999</v>
      </c>
      <c r="W602">
        <v>-19.990400000000001</v>
      </c>
      <c r="X602">
        <v>-6931.85</v>
      </c>
      <c r="Y602">
        <f t="shared" si="85"/>
        <v>19.990400000000001</v>
      </c>
      <c r="Z602" s="7">
        <f t="shared" si="86"/>
        <v>6.9318500000000007</v>
      </c>
      <c r="AM602" t="s">
        <v>2274</v>
      </c>
      <c r="AN602">
        <v>346.738</v>
      </c>
      <c r="AO602">
        <v>-19.992899999999999</v>
      </c>
      <c r="AP602">
        <v>-6932.21</v>
      </c>
      <c r="AQ602">
        <f t="shared" si="87"/>
        <v>19.992899999999999</v>
      </c>
      <c r="AR602" s="7">
        <f t="shared" si="88"/>
        <v>6.9322100000000004</v>
      </c>
    </row>
    <row r="603" spans="4:44" x14ac:dyDescent="0.35">
      <c r="D603" t="s">
        <v>1577</v>
      </c>
      <c r="E603">
        <v>346.6</v>
      </c>
      <c r="F603">
        <v>8.9244299999999999E-2</v>
      </c>
      <c r="G603">
        <v>30.947399999999998</v>
      </c>
      <c r="H603">
        <f t="shared" si="84"/>
        <v>8.9244299999999999E-2</v>
      </c>
      <c r="I603" s="7">
        <f t="shared" si="89"/>
        <v>3.09474E-2</v>
      </c>
      <c r="U603" t="s">
        <v>658</v>
      </c>
      <c r="V603">
        <v>346.77199999999999</v>
      </c>
      <c r="W603">
        <v>-19.990400000000001</v>
      </c>
      <c r="X603">
        <v>-6931.85</v>
      </c>
      <c r="Y603">
        <f t="shared" si="85"/>
        <v>19.990400000000001</v>
      </c>
      <c r="Z603" s="7">
        <f t="shared" si="86"/>
        <v>6.9318500000000007</v>
      </c>
      <c r="AM603" t="s">
        <v>2275</v>
      </c>
      <c r="AN603">
        <v>346.738</v>
      </c>
      <c r="AO603">
        <v>-19.992899999999999</v>
      </c>
      <c r="AP603">
        <v>-6932.21</v>
      </c>
      <c r="AQ603">
        <f t="shared" si="87"/>
        <v>19.992899999999999</v>
      </c>
      <c r="AR603" s="7">
        <f t="shared" si="88"/>
        <v>6.9322100000000004</v>
      </c>
    </row>
    <row r="604" spans="4:44" x14ac:dyDescent="0.35">
      <c r="D604" t="s">
        <v>1578</v>
      </c>
      <c r="E604">
        <v>346.601</v>
      </c>
      <c r="F604">
        <v>8.9819700000000002E-2</v>
      </c>
      <c r="G604">
        <v>31.084599999999998</v>
      </c>
      <c r="H604">
        <f t="shared" si="84"/>
        <v>8.9819700000000002E-2</v>
      </c>
      <c r="I604" s="7">
        <f t="shared" si="89"/>
        <v>3.1084599999999997E-2</v>
      </c>
      <c r="U604" t="s">
        <v>659</v>
      </c>
      <c r="V604">
        <v>346.774</v>
      </c>
      <c r="W604">
        <v>-19.989899999999999</v>
      </c>
      <c r="X604">
        <v>-6931.82</v>
      </c>
      <c r="Y604">
        <f t="shared" si="85"/>
        <v>19.989899999999999</v>
      </c>
      <c r="Z604" s="7">
        <f t="shared" si="86"/>
        <v>6.9318200000000001</v>
      </c>
      <c r="AM604" t="s">
        <v>2276</v>
      </c>
      <c r="AN604">
        <v>346.74099999999999</v>
      </c>
      <c r="AO604">
        <v>-19.992599999999999</v>
      </c>
      <c r="AP604">
        <v>-6932.16</v>
      </c>
      <c r="AQ604">
        <f t="shared" si="87"/>
        <v>19.992599999999999</v>
      </c>
      <c r="AR604" s="7">
        <f t="shared" si="88"/>
        <v>6.9321599999999997</v>
      </c>
    </row>
    <row r="605" spans="4:44" x14ac:dyDescent="0.35">
      <c r="D605" t="s">
        <v>1579</v>
      </c>
      <c r="E605">
        <v>346.601</v>
      </c>
      <c r="F605">
        <v>8.9819700000000002E-2</v>
      </c>
      <c r="G605">
        <v>31.084599999999998</v>
      </c>
      <c r="H605">
        <f t="shared" si="84"/>
        <v>8.9819700000000002E-2</v>
      </c>
      <c r="I605" s="7">
        <f t="shared" si="89"/>
        <v>3.1084599999999997E-2</v>
      </c>
      <c r="U605" t="s">
        <v>660</v>
      </c>
      <c r="V605">
        <v>346.774</v>
      </c>
      <c r="W605">
        <v>-19.989899999999999</v>
      </c>
      <c r="X605">
        <v>-6931.82</v>
      </c>
      <c r="Y605">
        <f t="shared" si="85"/>
        <v>19.989899999999999</v>
      </c>
      <c r="Z605" s="7">
        <f t="shared" si="86"/>
        <v>6.9318200000000001</v>
      </c>
      <c r="AM605" t="s">
        <v>2277</v>
      </c>
      <c r="AN605">
        <v>346.74099999999999</v>
      </c>
      <c r="AO605">
        <v>-19.992599999999999</v>
      </c>
      <c r="AP605">
        <v>-6932.16</v>
      </c>
      <c r="AQ605">
        <f t="shared" si="87"/>
        <v>19.992599999999999</v>
      </c>
      <c r="AR605" s="7">
        <f t="shared" si="88"/>
        <v>6.9321599999999997</v>
      </c>
    </row>
    <row r="606" spans="4:44" x14ac:dyDescent="0.35">
      <c r="D606" t="s">
        <v>1580</v>
      </c>
      <c r="E606">
        <v>346.601</v>
      </c>
      <c r="F606">
        <v>8.9695700000000003E-2</v>
      </c>
      <c r="G606">
        <v>31.134899999999998</v>
      </c>
      <c r="H606">
        <f t="shared" si="84"/>
        <v>8.9695700000000003E-2</v>
      </c>
      <c r="I606" s="7">
        <f t="shared" si="89"/>
        <v>3.1134899999999997E-2</v>
      </c>
      <c r="U606" t="s">
        <v>661</v>
      </c>
      <c r="V606">
        <v>346.77699999999999</v>
      </c>
      <c r="W606">
        <v>-19.989000000000001</v>
      </c>
      <c r="X606">
        <v>-6931.62</v>
      </c>
      <c r="Y606">
        <f t="shared" si="85"/>
        <v>19.989000000000001</v>
      </c>
      <c r="Z606" s="7">
        <f t="shared" si="86"/>
        <v>6.9316199999999997</v>
      </c>
      <c r="AM606" t="s">
        <v>2278</v>
      </c>
      <c r="AN606">
        <v>346.74400000000003</v>
      </c>
      <c r="AO606">
        <v>-19.9922</v>
      </c>
      <c r="AP606">
        <v>-6932.1</v>
      </c>
      <c r="AQ606">
        <f t="shared" si="87"/>
        <v>19.9922</v>
      </c>
      <c r="AR606" s="7">
        <f t="shared" si="88"/>
        <v>6.9321000000000002</v>
      </c>
    </row>
    <row r="607" spans="4:44" x14ac:dyDescent="0.35">
      <c r="D607" t="s">
        <v>1581</v>
      </c>
      <c r="E607">
        <v>346.601</v>
      </c>
      <c r="F607">
        <v>8.9695700000000003E-2</v>
      </c>
      <c r="G607">
        <v>31.134899999999998</v>
      </c>
      <c r="H607">
        <f t="shared" si="84"/>
        <v>8.9695700000000003E-2</v>
      </c>
      <c r="I607" s="7">
        <f t="shared" si="89"/>
        <v>3.1134899999999997E-2</v>
      </c>
      <c r="U607" t="s">
        <v>662</v>
      </c>
      <c r="V607">
        <v>346.77699999999999</v>
      </c>
      <c r="W607">
        <v>-19.989000000000001</v>
      </c>
      <c r="X607">
        <v>-6931.62</v>
      </c>
      <c r="Y607">
        <f t="shared" si="85"/>
        <v>19.989000000000001</v>
      </c>
      <c r="Z607" s="7">
        <f t="shared" si="86"/>
        <v>6.9316199999999997</v>
      </c>
      <c r="AM607" t="s">
        <v>2279</v>
      </c>
      <c r="AN607">
        <v>346.74400000000003</v>
      </c>
      <c r="AO607">
        <v>-19.9922</v>
      </c>
      <c r="AP607">
        <v>-6932.1</v>
      </c>
      <c r="AQ607">
        <f t="shared" si="87"/>
        <v>19.9922</v>
      </c>
      <c r="AR607" s="7">
        <f t="shared" si="88"/>
        <v>6.9321000000000002</v>
      </c>
    </row>
    <row r="608" spans="4:44" x14ac:dyDescent="0.35">
      <c r="D608" t="s">
        <v>1582</v>
      </c>
      <c r="E608">
        <v>346.6</v>
      </c>
      <c r="F608">
        <v>8.8689400000000002E-2</v>
      </c>
      <c r="G608">
        <v>30.772200000000002</v>
      </c>
      <c r="H608">
        <f t="shared" si="84"/>
        <v>8.8689400000000002E-2</v>
      </c>
      <c r="I608" s="7">
        <f t="shared" si="89"/>
        <v>3.0772200000000003E-2</v>
      </c>
      <c r="U608" t="s">
        <v>663</v>
      </c>
      <c r="V608">
        <v>346.78</v>
      </c>
      <c r="W608">
        <v>-19.989899999999999</v>
      </c>
      <c r="X608">
        <v>-6931.94</v>
      </c>
      <c r="Y608">
        <f t="shared" si="85"/>
        <v>19.989899999999999</v>
      </c>
      <c r="Z608" s="7">
        <f t="shared" si="86"/>
        <v>6.93194</v>
      </c>
      <c r="AM608" t="s">
        <v>2280</v>
      </c>
      <c r="AN608">
        <v>346.74700000000001</v>
      </c>
      <c r="AO608">
        <v>-19.993600000000001</v>
      </c>
      <c r="AP608">
        <v>-6932.68</v>
      </c>
      <c r="AQ608">
        <f t="shared" si="87"/>
        <v>19.993600000000001</v>
      </c>
      <c r="AR608" s="7">
        <f t="shared" si="88"/>
        <v>6.9326800000000004</v>
      </c>
    </row>
    <row r="609" spans="4:44" x14ac:dyDescent="0.35">
      <c r="D609" t="s">
        <v>1583</v>
      </c>
      <c r="E609">
        <v>346.6</v>
      </c>
      <c r="F609">
        <v>8.8689400000000002E-2</v>
      </c>
      <c r="G609">
        <v>30.772200000000002</v>
      </c>
      <c r="H609">
        <f t="shared" si="84"/>
        <v>8.8689400000000002E-2</v>
      </c>
      <c r="I609" s="7">
        <f t="shared" si="89"/>
        <v>3.0772200000000003E-2</v>
      </c>
      <c r="U609" t="s">
        <v>664</v>
      </c>
      <c r="V609">
        <v>346.78</v>
      </c>
      <c r="W609">
        <v>-19.989899999999999</v>
      </c>
      <c r="X609">
        <v>-6931.94</v>
      </c>
      <c r="Y609">
        <f t="shared" si="85"/>
        <v>19.989899999999999</v>
      </c>
      <c r="Z609" s="7">
        <f t="shared" si="86"/>
        <v>6.93194</v>
      </c>
      <c r="AM609" t="s">
        <v>2281</v>
      </c>
      <c r="AN609">
        <v>346.74700000000001</v>
      </c>
      <c r="AO609">
        <v>-19.993600000000001</v>
      </c>
      <c r="AP609">
        <v>-6932.68</v>
      </c>
      <c r="AQ609">
        <f t="shared" si="87"/>
        <v>19.993600000000001</v>
      </c>
      <c r="AR609" s="7">
        <f t="shared" si="88"/>
        <v>6.9326800000000004</v>
      </c>
    </row>
    <row r="610" spans="4:44" x14ac:dyDescent="0.35">
      <c r="D610" t="s">
        <v>1584</v>
      </c>
      <c r="E610">
        <v>346.6</v>
      </c>
      <c r="F610">
        <v>8.9456800000000003E-2</v>
      </c>
      <c r="G610">
        <v>31.0015</v>
      </c>
      <c r="H610">
        <f t="shared" si="84"/>
        <v>8.9456800000000003E-2</v>
      </c>
      <c r="I610" s="7">
        <f t="shared" si="89"/>
        <v>3.1001500000000001E-2</v>
      </c>
      <c r="U610" t="s">
        <v>665</v>
      </c>
      <c r="V610">
        <v>346.78300000000002</v>
      </c>
      <c r="W610">
        <v>-19.989699999999999</v>
      </c>
      <c r="X610">
        <v>-6931.98</v>
      </c>
      <c r="Y610">
        <f t="shared" si="85"/>
        <v>19.989699999999999</v>
      </c>
      <c r="Z610" s="7">
        <f t="shared" si="86"/>
        <v>6.9319799999999994</v>
      </c>
      <c r="AM610" t="s">
        <v>2282</v>
      </c>
      <c r="AN610">
        <v>346.74900000000002</v>
      </c>
      <c r="AO610">
        <v>-19.9937</v>
      </c>
      <c r="AP610">
        <v>-6932.7</v>
      </c>
      <c r="AQ610">
        <f t="shared" si="87"/>
        <v>19.9937</v>
      </c>
      <c r="AR610" s="7">
        <f t="shared" si="88"/>
        <v>6.9326999999999996</v>
      </c>
    </row>
    <row r="611" spans="4:44" x14ac:dyDescent="0.35">
      <c r="D611" t="s">
        <v>1585</v>
      </c>
      <c r="E611">
        <v>346.6</v>
      </c>
      <c r="F611">
        <v>8.9456800000000003E-2</v>
      </c>
      <c r="G611">
        <v>31.0015</v>
      </c>
      <c r="H611">
        <f t="shared" si="84"/>
        <v>8.9456800000000003E-2</v>
      </c>
      <c r="I611" s="7">
        <f t="shared" si="89"/>
        <v>3.1001500000000001E-2</v>
      </c>
      <c r="U611" t="s">
        <v>666</v>
      </c>
      <c r="V611">
        <v>346.78300000000002</v>
      </c>
      <c r="W611">
        <v>-19.989699999999999</v>
      </c>
      <c r="X611">
        <v>-6931.98</v>
      </c>
      <c r="Y611">
        <f t="shared" si="85"/>
        <v>19.989699999999999</v>
      </c>
      <c r="Z611" s="7">
        <f t="shared" si="86"/>
        <v>6.9319799999999994</v>
      </c>
      <c r="AM611" t="s">
        <v>2283</v>
      </c>
      <c r="AN611">
        <v>346.74900000000002</v>
      </c>
      <c r="AO611">
        <v>-19.9937</v>
      </c>
      <c r="AP611">
        <v>-6932.7</v>
      </c>
      <c r="AQ611">
        <f t="shared" si="87"/>
        <v>19.9937</v>
      </c>
      <c r="AR611" s="7">
        <f t="shared" si="88"/>
        <v>6.9326999999999996</v>
      </c>
    </row>
    <row r="612" spans="4:44" x14ac:dyDescent="0.35">
      <c r="D612" t="s">
        <v>1586</v>
      </c>
      <c r="E612">
        <v>346.6</v>
      </c>
      <c r="F612">
        <v>9.0193200000000001E-2</v>
      </c>
      <c r="G612">
        <v>31.264700000000001</v>
      </c>
      <c r="H612">
        <f t="shared" si="84"/>
        <v>9.0193200000000001E-2</v>
      </c>
      <c r="I612" s="7">
        <f t="shared" si="89"/>
        <v>3.1264699999999999E-2</v>
      </c>
      <c r="U612" t="s">
        <v>667</v>
      </c>
      <c r="V612">
        <v>346.78500000000003</v>
      </c>
      <c r="W612">
        <v>-19.991700000000002</v>
      </c>
      <c r="X612">
        <v>-6932.79</v>
      </c>
      <c r="Y612">
        <f t="shared" si="85"/>
        <v>19.991700000000002</v>
      </c>
      <c r="Z612" s="7">
        <f t="shared" si="86"/>
        <v>6.9327899999999998</v>
      </c>
      <c r="AM612" t="s">
        <v>2284</v>
      </c>
      <c r="AN612">
        <v>346.75200000000001</v>
      </c>
      <c r="AO612">
        <v>-19.993099999999998</v>
      </c>
      <c r="AP612">
        <v>-6932.48</v>
      </c>
      <c r="AQ612">
        <f t="shared" si="87"/>
        <v>19.993099999999998</v>
      </c>
      <c r="AR612" s="7">
        <f t="shared" si="88"/>
        <v>6.93248</v>
      </c>
    </row>
    <row r="613" spans="4:44" x14ac:dyDescent="0.35">
      <c r="D613" t="s">
        <v>1587</v>
      </c>
      <c r="E613">
        <v>346.6</v>
      </c>
      <c r="F613">
        <v>9.0193200000000001E-2</v>
      </c>
      <c r="G613">
        <v>31.264700000000001</v>
      </c>
      <c r="H613">
        <f t="shared" si="84"/>
        <v>9.0193200000000001E-2</v>
      </c>
      <c r="I613" s="7">
        <f t="shared" si="89"/>
        <v>3.1264699999999999E-2</v>
      </c>
      <c r="U613" t="s">
        <v>668</v>
      </c>
      <c r="V613">
        <v>346.78500000000003</v>
      </c>
      <c r="W613">
        <v>-19.991700000000002</v>
      </c>
      <c r="X613">
        <v>-6932.79</v>
      </c>
      <c r="Y613">
        <f t="shared" si="85"/>
        <v>19.991700000000002</v>
      </c>
      <c r="Z613" s="7">
        <f t="shared" si="86"/>
        <v>6.9327899999999998</v>
      </c>
      <c r="AM613" t="s">
        <v>2285</v>
      </c>
      <c r="AN613">
        <v>346.75200000000001</v>
      </c>
      <c r="AO613">
        <v>-19.993099999999998</v>
      </c>
      <c r="AP613">
        <v>-6932.48</v>
      </c>
      <c r="AQ613">
        <f t="shared" si="87"/>
        <v>19.993099999999998</v>
      </c>
      <c r="AR613" s="7">
        <f t="shared" si="88"/>
        <v>6.93248</v>
      </c>
    </row>
    <row r="614" spans="4:44" x14ac:dyDescent="0.35">
      <c r="D614" t="s">
        <v>1588</v>
      </c>
      <c r="E614">
        <v>346.6</v>
      </c>
      <c r="F614">
        <v>9.0069899999999994E-2</v>
      </c>
      <c r="G614">
        <v>31.272400000000001</v>
      </c>
      <c r="H614">
        <f t="shared" si="84"/>
        <v>9.0069899999999994E-2</v>
      </c>
      <c r="I614" s="7">
        <f t="shared" si="89"/>
        <v>3.1272399999999999E-2</v>
      </c>
      <c r="U614" t="s">
        <v>669</v>
      </c>
      <c r="V614">
        <v>346.78800000000001</v>
      </c>
      <c r="W614">
        <v>-19.991800000000001</v>
      </c>
      <c r="X614">
        <v>-6932.88</v>
      </c>
      <c r="Y614">
        <f t="shared" si="85"/>
        <v>19.991800000000001</v>
      </c>
      <c r="Z614" s="7">
        <f t="shared" si="86"/>
        <v>6.9328799999999999</v>
      </c>
      <c r="AM614" t="s">
        <v>2286</v>
      </c>
      <c r="AN614">
        <v>346.75400000000002</v>
      </c>
      <c r="AO614">
        <v>-19.994299999999999</v>
      </c>
      <c r="AP614">
        <v>-6932.98</v>
      </c>
      <c r="AQ614">
        <f t="shared" si="87"/>
        <v>19.994299999999999</v>
      </c>
      <c r="AR614" s="7">
        <f t="shared" si="88"/>
        <v>6.9329799999999997</v>
      </c>
    </row>
    <row r="615" spans="4:44" x14ac:dyDescent="0.35">
      <c r="D615" t="s">
        <v>1589</v>
      </c>
      <c r="E615">
        <v>346.6</v>
      </c>
      <c r="F615">
        <v>9.0069899999999994E-2</v>
      </c>
      <c r="G615">
        <v>31.272400000000001</v>
      </c>
      <c r="H615">
        <f t="shared" si="84"/>
        <v>9.0069899999999994E-2</v>
      </c>
      <c r="I615" s="7">
        <f t="shared" si="89"/>
        <v>3.1272399999999999E-2</v>
      </c>
      <c r="U615" t="s">
        <v>670</v>
      </c>
      <c r="V615">
        <v>346.78800000000001</v>
      </c>
      <c r="W615">
        <v>-19.991800000000001</v>
      </c>
      <c r="X615">
        <v>-6932.88</v>
      </c>
      <c r="Y615">
        <f t="shared" si="85"/>
        <v>19.991800000000001</v>
      </c>
      <c r="Z615" s="7">
        <f t="shared" si="86"/>
        <v>6.9328799999999999</v>
      </c>
      <c r="AM615" t="s">
        <v>2287</v>
      </c>
      <c r="AN615">
        <v>346.75400000000002</v>
      </c>
      <c r="AO615">
        <v>-19.994299999999999</v>
      </c>
      <c r="AP615">
        <v>-6932.98</v>
      </c>
      <c r="AQ615">
        <f t="shared" si="87"/>
        <v>19.994299999999999</v>
      </c>
      <c r="AR615" s="7">
        <f t="shared" si="88"/>
        <v>6.9329799999999997</v>
      </c>
    </row>
    <row r="616" spans="4:44" x14ac:dyDescent="0.35">
      <c r="D616" t="s">
        <v>1590</v>
      </c>
      <c r="E616">
        <v>346.601</v>
      </c>
      <c r="F616">
        <v>8.8629799999999995E-2</v>
      </c>
      <c r="G616">
        <v>30.8035</v>
      </c>
      <c r="H616">
        <f t="shared" si="84"/>
        <v>8.8629799999999995E-2</v>
      </c>
      <c r="I616" s="7">
        <f t="shared" si="89"/>
        <v>3.0803500000000001E-2</v>
      </c>
      <c r="U616" t="s">
        <v>671</v>
      </c>
      <c r="V616">
        <v>346.791</v>
      </c>
      <c r="W616">
        <v>-19.990500000000001</v>
      </c>
      <c r="X616">
        <v>-6932.38</v>
      </c>
      <c r="Y616">
        <f t="shared" si="85"/>
        <v>19.990500000000001</v>
      </c>
      <c r="Z616" s="7">
        <f t="shared" si="86"/>
        <v>6.9323800000000002</v>
      </c>
      <c r="AM616" t="s">
        <v>2288</v>
      </c>
      <c r="AN616">
        <v>346.75700000000001</v>
      </c>
      <c r="AO616">
        <v>-19.994399999999999</v>
      </c>
      <c r="AP616">
        <v>-6933.15</v>
      </c>
      <c r="AQ616">
        <f t="shared" si="87"/>
        <v>19.994399999999999</v>
      </c>
      <c r="AR616" s="7">
        <f t="shared" si="88"/>
        <v>6.9331499999999995</v>
      </c>
    </row>
    <row r="617" spans="4:44" x14ac:dyDescent="0.35">
      <c r="D617" t="s">
        <v>1591</v>
      </c>
      <c r="E617">
        <v>346.601</v>
      </c>
      <c r="F617">
        <v>8.8629799999999995E-2</v>
      </c>
      <c r="G617">
        <v>30.8035</v>
      </c>
      <c r="H617">
        <f t="shared" si="84"/>
        <v>8.8629799999999995E-2</v>
      </c>
      <c r="I617" s="7">
        <f t="shared" si="89"/>
        <v>3.0803500000000001E-2</v>
      </c>
      <c r="U617" t="s">
        <v>672</v>
      </c>
      <c r="V617">
        <v>346.791</v>
      </c>
      <c r="W617">
        <v>-19.990500000000001</v>
      </c>
      <c r="X617">
        <v>-6932.38</v>
      </c>
      <c r="Y617">
        <f t="shared" si="85"/>
        <v>19.990500000000001</v>
      </c>
      <c r="Z617" s="7">
        <f t="shared" si="86"/>
        <v>6.9323800000000002</v>
      </c>
      <c r="AM617" t="s">
        <v>2289</v>
      </c>
      <c r="AN617">
        <v>346.75700000000001</v>
      </c>
      <c r="AO617">
        <v>-19.994399999999999</v>
      </c>
      <c r="AP617">
        <v>-6933.15</v>
      </c>
      <c r="AQ617">
        <f t="shared" si="87"/>
        <v>19.994399999999999</v>
      </c>
      <c r="AR617" s="7">
        <f t="shared" si="88"/>
        <v>6.9331499999999995</v>
      </c>
    </row>
    <row r="618" spans="4:44" x14ac:dyDescent="0.35">
      <c r="D618" t="s">
        <v>1592</v>
      </c>
      <c r="E618">
        <v>346.6</v>
      </c>
      <c r="F618">
        <v>8.8092599999999993E-2</v>
      </c>
      <c r="G618">
        <v>30.450399999999998</v>
      </c>
      <c r="H618">
        <f t="shared" si="84"/>
        <v>8.8092599999999993E-2</v>
      </c>
      <c r="I618" s="7">
        <f t="shared" si="89"/>
        <v>3.0450399999999999E-2</v>
      </c>
      <c r="U618" t="s">
        <v>673</v>
      </c>
      <c r="V618">
        <v>346.79300000000001</v>
      </c>
      <c r="W618">
        <v>-19.990200000000002</v>
      </c>
      <c r="X618">
        <v>-6932.34</v>
      </c>
      <c r="Y618">
        <f t="shared" si="85"/>
        <v>19.990200000000002</v>
      </c>
      <c r="Z618" s="7">
        <f t="shared" si="86"/>
        <v>6.9323399999999999</v>
      </c>
      <c r="AM618" t="s">
        <v>2290</v>
      </c>
      <c r="AN618">
        <v>346.762</v>
      </c>
      <c r="AO618">
        <v>-19.9938</v>
      </c>
      <c r="AP618">
        <v>-6933.05</v>
      </c>
      <c r="AQ618">
        <f t="shared" si="87"/>
        <v>19.9938</v>
      </c>
      <c r="AR618" s="7">
        <f t="shared" si="88"/>
        <v>6.9330500000000006</v>
      </c>
    </row>
    <row r="619" spans="4:44" x14ac:dyDescent="0.35">
      <c r="D619" t="s">
        <v>1593</v>
      </c>
      <c r="E619">
        <v>346.6</v>
      </c>
      <c r="F619">
        <v>8.8092599999999993E-2</v>
      </c>
      <c r="G619">
        <v>30.450399999999998</v>
      </c>
      <c r="H619">
        <f t="shared" si="84"/>
        <v>8.8092599999999993E-2</v>
      </c>
      <c r="I619" s="7">
        <f t="shared" si="89"/>
        <v>3.0450399999999999E-2</v>
      </c>
      <c r="U619" t="s">
        <v>674</v>
      </c>
      <c r="V619">
        <v>346.79300000000001</v>
      </c>
      <c r="W619">
        <v>-19.990200000000002</v>
      </c>
      <c r="X619">
        <v>-6932.34</v>
      </c>
      <c r="Y619">
        <f t="shared" si="85"/>
        <v>19.990200000000002</v>
      </c>
      <c r="Z619" s="7">
        <f t="shared" si="86"/>
        <v>6.9323399999999999</v>
      </c>
      <c r="AM619" t="s">
        <v>2291</v>
      </c>
      <c r="AN619">
        <v>346.762</v>
      </c>
      <c r="AO619">
        <v>-19.9938</v>
      </c>
      <c r="AP619">
        <v>-6933.05</v>
      </c>
      <c r="AQ619">
        <f t="shared" si="87"/>
        <v>19.9938</v>
      </c>
      <c r="AR619" s="7">
        <f t="shared" si="88"/>
        <v>6.9330500000000006</v>
      </c>
    </row>
    <row r="620" spans="4:44" x14ac:dyDescent="0.35">
      <c r="D620" t="s">
        <v>1594</v>
      </c>
      <c r="E620">
        <v>346.59800000000001</v>
      </c>
      <c r="F620">
        <v>8.8710600000000001E-2</v>
      </c>
      <c r="G620">
        <v>30.790500000000002</v>
      </c>
      <c r="H620">
        <f t="shared" si="84"/>
        <v>8.8710600000000001E-2</v>
      </c>
      <c r="I620" s="7">
        <f t="shared" si="89"/>
        <v>3.0790500000000002E-2</v>
      </c>
      <c r="U620" t="s">
        <v>675</v>
      </c>
      <c r="V620">
        <v>346.79599999999999</v>
      </c>
      <c r="W620">
        <v>-19.9925</v>
      </c>
      <c r="X620">
        <v>-6933.3</v>
      </c>
      <c r="Y620">
        <f t="shared" si="85"/>
        <v>19.9925</v>
      </c>
      <c r="Z620" s="7">
        <f t="shared" si="86"/>
        <v>6.9333</v>
      </c>
      <c r="AM620" t="s">
        <v>2292</v>
      </c>
      <c r="AN620">
        <v>346.76400000000001</v>
      </c>
      <c r="AO620">
        <v>-19.991900000000001</v>
      </c>
      <c r="AP620">
        <v>-6932.39</v>
      </c>
      <c r="AQ620">
        <f t="shared" si="87"/>
        <v>19.991900000000001</v>
      </c>
      <c r="AR620" s="7">
        <f t="shared" si="88"/>
        <v>6.9323900000000007</v>
      </c>
    </row>
    <row r="621" spans="4:44" x14ac:dyDescent="0.35">
      <c r="D621" t="s">
        <v>1595</v>
      </c>
      <c r="E621">
        <v>346.59800000000001</v>
      </c>
      <c r="F621">
        <v>8.8710600000000001E-2</v>
      </c>
      <c r="G621">
        <v>30.790500000000002</v>
      </c>
      <c r="H621">
        <f t="shared" si="84"/>
        <v>8.8710600000000001E-2</v>
      </c>
      <c r="I621" s="7">
        <f t="shared" si="89"/>
        <v>3.0790500000000002E-2</v>
      </c>
      <c r="U621" t="s">
        <v>676</v>
      </c>
      <c r="V621">
        <v>346.79599999999999</v>
      </c>
      <c r="W621">
        <v>-19.9925</v>
      </c>
      <c r="X621">
        <v>-6933.3</v>
      </c>
      <c r="Y621">
        <f t="shared" si="85"/>
        <v>19.9925</v>
      </c>
      <c r="Z621" s="7">
        <f t="shared" si="86"/>
        <v>6.9333</v>
      </c>
      <c r="AM621" t="s">
        <v>2293</v>
      </c>
      <c r="AN621">
        <v>346.76400000000001</v>
      </c>
      <c r="AO621">
        <v>-19.991900000000001</v>
      </c>
      <c r="AP621">
        <v>-6932.39</v>
      </c>
      <c r="AQ621">
        <f t="shared" si="87"/>
        <v>19.991900000000001</v>
      </c>
      <c r="AR621" s="7">
        <f t="shared" si="88"/>
        <v>6.9323900000000007</v>
      </c>
    </row>
    <row r="622" spans="4:44" x14ac:dyDescent="0.35">
      <c r="D622" t="s">
        <v>1596</v>
      </c>
      <c r="E622">
        <v>346.59899999999999</v>
      </c>
      <c r="F622">
        <v>8.9418600000000001E-2</v>
      </c>
      <c r="G622">
        <v>30.9557</v>
      </c>
      <c r="H622">
        <f t="shared" si="84"/>
        <v>8.9418600000000001E-2</v>
      </c>
      <c r="I622" s="7">
        <f t="shared" si="89"/>
        <v>3.0955699999999999E-2</v>
      </c>
      <c r="U622" t="s">
        <v>677</v>
      </c>
      <c r="V622">
        <v>346.79899999999998</v>
      </c>
      <c r="W622">
        <v>-19.990300000000001</v>
      </c>
      <c r="X622">
        <v>-6932.51</v>
      </c>
      <c r="Y622">
        <f t="shared" si="85"/>
        <v>19.990300000000001</v>
      </c>
      <c r="Z622" s="7">
        <f t="shared" si="86"/>
        <v>6.9325100000000006</v>
      </c>
      <c r="AM622" t="s">
        <v>2294</v>
      </c>
      <c r="AN622">
        <v>346.767</v>
      </c>
      <c r="AO622">
        <v>-19.992799999999999</v>
      </c>
      <c r="AP622">
        <v>-6932.82</v>
      </c>
      <c r="AQ622">
        <f t="shared" si="87"/>
        <v>19.992799999999999</v>
      </c>
      <c r="AR622" s="7">
        <f t="shared" si="88"/>
        <v>6.9328199999999995</v>
      </c>
    </row>
    <row r="623" spans="4:44" x14ac:dyDescent="0.35">
      <c r="D623" t="s">
        <v>1597</v>
      </c>
      <c r="E623">
        <v>346.59899999999999</v>
      </c>
      <c r="F623">
        <v>8.9418600000000001E-2</v>
      </c>
      <c r="G623">
        <v>30.9557</v>
      </c>
      <c r="H623">
        <f t="shared" si="84"/>
        <v>8.9418600000000001E-2</v>
      </c>
      <c r="I623" s="7">
        <f t="shared" si="89"/>
        <v>3.0955699999999999E-2</v>
      </c>
      <c r="U623" t="s">
        <v>678</v>
      </c>
      <c r="V623">
        <v>346.79899999999998</v>
      </c>
      <c r="W623">
        <v>-19.990300000000001</v>
      </c>
      <c r="X623">
        <v>-6932.51</v>
      </c>
      <c r="Y623">
        <f t="shared" si="85"/>
        <v>19.990300000000001</v>
      </c>
      <c r="Z623" s="7">
        <f t="shared" si="86"/>
        <v>6.9325100000000006</v>
      </c>
      <c r="AM623" t="s">
        <v>2295</v>
      </c>
      <c r="AN623">
        <v>346.767</v>
      </c>
      <c r="AO623">
        <v>-19.992799999999999</v>
      </c>
      <c r="AP623">
        <v>-6932.82</v>
      </c>
      <c r="AQ623">
        <f t="shared" si="87"/>
        <v>19.992799999999999</v>
      </c>
      <c r="AR623" s="7">
        <f t="shared" si="88"/>
        <v>6.9328199999999995</v>
      </c>
    </row>
    <row r="624" spans="4:44" x14ac:dyDescent="0.35">
      <c r="D624" t="s">
        <v>1598</v>
      </c>
      <c r="E624">
        <v>346.59899999999999</v>
      </c>
      <c r="F624">
        <v>8.98756E-2</v>
      </c>
      <c r="G624">
        <v>31.162299999999998</v>
      </c>
      <c r="H624">
        <f t="shared" si="84"/>
        <v>8.98756E-2</v>
      </c>
      <c r="I624" s="7">
        <f t="shared" si="89"/>
        <v>3.1162299999999997E-2</v>
      </c>
      <c r="U624" t="s">
        <v>679</v>
      </c>
      <c r="V624">
        <v>346.80099999999999</v>
      </c>
      <c r="W624">
        <v>-19.990100000000002</v>
      </c>
      <c r="X624">
        <v>-6932.53</v>
      </c>
      <c r="Y624">
        <f t="shared" si="85"/>
        <v>19.990100000000002</v>
      </c>
      <c r="Z624" s="7">
        <f t="shared" si="86"/>
        <v>6.9325299999999999</v>
      </c>
      <c r="AM624" t="s">
        <v>2296</v>
      </c>
      <c r="AN624">
        <v>346.77</v>
      </c>
      <c r="AO624">
        <v>-19.994700000000002</v>
      </c>
      <c r="AP624">
        <v>-6933.52</v>
      </c>
      <c r="AQ624">
        <f t="shared" si="87"/>
        <v>19.994700000000002</v>
      </c>
      <c r="AR624" s="7">
        <f t="shared" si="88"/>
        <v>6.9335200000000006</v>
      </c>
    </row>
    <row r="625" spans="4:44" x14ac:dyDescent="0.35">
      <c r="D625" t="s">
        <v>1599</v>
      </c>
      <c r="E625">
        <v>346.59899999999999</v>
      </c>
      <c r="F625">
        <v>8.98756E-2</v>
      </c>
      <c r="G625">
        <v>31.162299999999998</v>
      </c>
      <c r="H625">
        <f t="shared" si="84"/>
        <v>8.98756E-2</v>
      </c>
      <c r="I625" s="7">
        <f t="shared" si="89"/>
        <v>3.1162299999999997E-2</v>
      </c>
      <c r="U625" t="s">
        <v>680</v>
      </c>
      <c r="V625">
        <v>346.80099999999999</v>
      </c>
      <c r="W625">
        <v>-19.990100000000002</v>
      </c>
      <c r="X625">
        <v>-6932.53</v>
      </c>
      <c r="Y625">
        <f t="shared" si="85"/>
        <v>19.990100000000002</v>
      </c>
      <c r="Z625" s="7">
        <f t="shared" si="86"/>
        <v>6.9325299999999999</v>
      </c>
      <c r="AM625" t="s">
        <v>2297</v>
      </c>
      <c r="AN625">
        <v>346.77</v>
      </c>
      <c r="AO625">
        <v>-19.994700000000002</v>
      </c>
      <c r="AP625">
        <v>-6933.52</v>
      </c>
      <c r="AQ625">
        <f t="shared" si="87"/>
        <v>19.994700000000002</v>
      </c>
      <c r="AR625" s="7">
        <f t="shared" si="88"/>
        <v>6.9335200000000006</v>
      </c>
    </row>
    <row r="626" spans="4:44" x14ac:dyDescent="0.35">
      <c r="D626" t="s">
        <v>1600</v>
      </c>
      <c r="E626">
        <v>346.6</v>
      </c>
      <c r="F626">
        <v>9.0265300000000007E-2</v>
      </c>
      <c r="G626">
        <v>31.313500000000001</v>
      </c>
      <c r="H626">
        <f t="shared" si="84"/>
        <v>9.0265300000000007E-2</v>
      </c>
      <c r="I626" s="7">
        <f t="shared" si="89"/>
        <v>3.1313500000000001E-2</v>
      </c>
      <c r="U626" t="s">
        <v>681</v>
      </c>
      <c r="V626">
        <v>346.80399999999997</v>
      </c>
      <c r="W626">
        <v>-19.990300000000001</v>
      </c>
      <c r="X626">
        <v>-6932.77</v>
      </c>
      <c r="Y626">
        <f t="shared" si="85"/>
        <v>19.990300000000001</v>
      </c>
      <c r="Z626" s="7">
        <f t="shared" si="86"/>
        <v>6.9327700000000005</v>
      </c>
      <c r="AM626" t="s">
        <v>2298</v>
      </c>
      <c r="AN626">
        <v>346.77300000000002</v>
      </c>
      <c r="AO626">
        <v>-19.9941</v>
      </c>
      <c r="AP626">
        <v>-6933.22</v>
      </c>
      <c r="AQ626">
        <f t="shared" si="87"/>
        <v>19.9941</v>
      </c>
      <c r="AR626" s="7">
        <f t="shared" si="88"/>
        <v>6.9332200000000004</v>
      </c>
    </row>
    <row r="627" spans="4:44" x14ac:dyDescent="0.35">
      <c r="D627" t="s">
        <v>1601</v>
      </c>
      <c r="E627">
        <v>346.6</v>
      </c>
      <c r="F627">
        <v>9.0265300000000007E-2</v>
      </c>
      <c r="G627">
        <v>31.313500000000001</v>
      </c>
      <c r="H627">
        <f t="shared" si="84"/>
        <v>9.0265300000000007E-2</v>
      </c>
      <c r="I627" s="7">
        <f t="shared" si="89"/>
        <v>3.1313500000000001E-2</v>
      </c>
      <c r="U627" t="s">
        <v>682</v>
      </c>
      <c r="V627">
        <v>346.80399999999997</v>
      </c>
      <c r="W627">
        <v>-19.990300000000001</v>
      </c>
      <c r="X627">
        <v>-6932.77</v>
      </c>
      <c r="Y627">
        <f t="shared" si="85"/>
        <v>19.990300000000001</v>
      </c>
      <c r="Z627" s="7">
        <f t="shared" si="86"/>
        <v>6.9327700000000005</v>
      </c>
      <c r="AM627" t="s">
        <v>2299</v>
      </c>
      <c r="AN627">
        <v>346.77300000000002</v>
      </c>
      <c r="AO627">
        <v>-19.9941</v>
      </c>
      <c r="AP627">
        <v>-6933.22</v>
      </c>
      <c r="AQ627">
        <f t="shared" si="87"/>
        <v>19.9941</v>
      </c>
      <c r="AR627" s="7">
        <f t="shared" si="88"/>
        <v>6.9332200000000004</v>
      </c>
    </row>
    <row r="628" spans="4:44" x14ac:dyDescent="0.35">
      <c r="D628" t="s">
        <v>1602</v>
      </c>
      <c r="E628">
        <v>346.59899999999999</v>
      </c>
      <c r="F628">
        <v>8.8891200000000004E-2</v>
      </c>
      <c r="G628">
        <v>30.862200000000001</v>
      </c>
      <c r="H628">
        <f t="shared" si="84"/>
        <v>8.8891200000000004E-2</v>
      </c>
      <c r="I628" s="7">
        <f t="shared" si="89"/>
        <v>3.0862200000000003E-2</v>
      </c>
      <c r="U628" t="s">
        <v>683</v>
      </c>
      <c r="V628">
        <v>346.80599999999998</v>
      </c>
      <c r="W628">
        <v>-19.9907</v>
      </c>
      <c r="X628">
        <v>-6932.79</v>
      </c>
      <c r="Y628">
        <f t="shared" si="85"/>
        <v>19.9907</v>
      </c>
      <c r="Z628" s="7">
        <f t="shared" si="86"/>
        <v>6.9327899999999998</v>
      </c>
      <c r="AM628" t="s">
        <v>2300</v>
      </c>
      <c r="AN628">
        <v>346.774</v>
      </c>
      <c r="AO628">
        <v>-19.992699999999999</v>
      </c>
      <c r="AP628">
        <v>-6932.89</v>
      </c>
      <c r="AQ628">
        <f t="shared" si="87"/>
        <v>19.992699999999999</v>
      </c>
      <c r="AR628" s="7">
        <f t="shared" si="88"/>
        <v>6.9328900000000004</v>
      </c>
    </row>
    <row r="629" spans="4:44" x14ac:dyDescent="0.35">
      <c r="D629" t="s">
        <v>1603</v>
      </c>
      <c r="E629">
        <v>346.59899999999999</v>
      </c>
      <c r="F629">
        <v>8.8891200000000004E-2</v>
      </c>
      <c r="G629">
        <v>30.862200000000001</v>
      </c>
      <c r="H629">
        <f t="shared" si="84"/>
        <v>8.8891200000000004E-2</v>
      </c>
      <c r="I629" s="7">
        <f t="shared" si="89"/>
        <v>3.0862200000000003E-2</v>
      </c>
      <c r="U629" t="s">
        <v>684</v>
      </c>
      <c r="V629">
        <v>346.80599999999998</v>
      </c>
      <c r="W629">
        <v>-19.9907</v>
      </c>
      <c r="X629">
        <v>-6932.79</v>
      </c>
      <c r="Y629">
        <f t="shared" si="85"/>
        <v>19.9907</v>
      </c>
      <c r="Z629" s="7">
        <f t="shared" si="86"/>
        <v>6.9327899999999998</v>
      </c>
      <c r="AM629" t="s">
        <v>2301</v>
      </c>
      <c r="AN629">
        <v>346.774</v>
      </c>
      <c r="AO629">
        <v>-19.992699999999999</v>
      </c>
      <c r="AP629">
        <v>-6932.89</v>
      </c>
      <c r="AQ629">
        <f t="shared" si="87"/>
        <v>19.992699999999999</v>
      </c>
      <c r="AR629" s="7">
        <f t="shared" si="88"/>
        <v>6.9328900000000004</v>
      </c>
    </row>
    <row r="630" spans="4:44" x14ac:dyDescent="0.35">
      <c r="D630" t="s">
        <v>1604</v>
      </c>
      <c r="E630">
        <v>346.6</v>
      </c>
      <c r="F630">
        <v>8.8934299999999994E-2</v>
      </c>
      <c r="G630">
        <v>30.870200000000001</v>
      </c>
      <c r="H630">
        <f t="shared" si="84"/>
        <v>8.8934299999999994E-2</v>
      </c>
      <c r="I630" s="7">
        <f t="shared" si="89"/>
        <v>3.08702E-2</v>
      </c>
      <c r="U630" t="s">
        <v>685</v>
      </c>
      <c r="V630">
        <v>346.80900000000003</v>
      </c>
      <c r="W630">
        <v>-19.9909</v>
      </c>
      <c r="X630">
        <v>-6933.04</v>
      </c>
      <c r="Y630">
        <f t="shared" si="85"/>
        <v>19.9909</v>
      </c>
      <c r="Z630" s="7">
        <f t="shared" si="86"/>
        <v>6.9330400000000001</v>
      </c>
      <c r="AM630" t="s">
        <v>2302</v>
      </c>
      <c r="AN630">
        <v>346.77800000000002</v>
      </c>
      <c r="AO630">
        <v>-19.992699999999999</v>
      </c>
      <c r="AP630">
        <v>-6932.81</v>
      </c>
      <c r="AQ630">
        <f t="shared" si="87"/>
        <v>19.992699999999999</v>
      </c>
      <c r="AR630" s="7">
        <f t="shared" si="88"/>
        <v>6.9328100000000008</v>
      </c>
    </row>
    <row r="631" spans="4:44" x14ac:dyDescent="0.35">
      <c r="D631" t="s">
        <v>1605</v>
      </c>
      <c r="E631">
        <v>346.6</v>
      </c>
      <c r="F631">
        <v>8.8934299999999994E-2</v>
      </c>
      <c r="G631">
        <v>30.870200000000001</v>
      </c>
      <c r="H631">
        <f t="shared" si="84"/>
        <v>8.8934299999999994E-2</v>
      </c>
      <c r="I631" s="7">
        <f t="shared" si="89"/>
        <v>3.08702E-2</v>
      </c>
      <c r="U631" t="s">
        <v>686</v>
      </c>
      <c r="V631">
        <v>346.80900000000003</v>
      </c>
      <c r="W631">
        <v>-19.9909</v>
      </c>
      <c r="X631">
        <v>-6933.04</v>
      </c>
      <c r="Y631">
        <f t="shared" si="85"/>
        <v>19.9909</v>
      </c>
      <c r="Z631" s="7">
        <f t="shared" si="86"/>
        <v>6.9330400000000001</v>
      </c>
      <c r="AM631" t="s">
        <v>2303</v>
      </c>
      <c r="AN631">
        <v>346.77800000000002</v>
      </c>
      <c r="AO631">
        <v>-19.992699999999999</v>
      </c>
      <c r="AP631">
        <v>-6932.81</v>
      </c>
      <c r="AQ631">
        <f t="shared" si="87"/>
        <v>19.992699999999999</v>
      </c>
      <c r="AR631" s="7">
        <f t="shared" si="88"/>
        <v>6.9328100000000008</v>
      </c>
    </row>
    <row r="632" spans="4:44" x14ac:dyDescent="0.35">
      <c r="D632" t="s">
        <v>1606</v>
      </c>
      <c r="E632">
        <v>346.6</v>
      </c>
      <c r="F632">
        <v>8.8347300000000004E-2</v>
      </c>
      <c r="G632">
        <v>30.8232</v>
      </c>
      <c r="H632">
        <f t="shared" si="84"/>
        <v>8.8347300000000004E-2</v>
      </c>
      <c r="I632" s="7">
        <f t="shared" si="89"/>
        <v>3.0823199999999999E-2</v>
      </c>
      <c r="U632" t="s">
        <v>687</v>
      </c>
      <c r="V632">
        <v>346.81200000000001</v>
      </c>
      <c r="W632">
        <v>-19.990400000000001</v>
      </c>
      <c r="X632">
        <v>-6932.83</v>
      </c>
      <c r="Y632">
        <f t="shared" si="85"/>
        <v>19.990400000000001</v>
      </c>
      <c r="Z632" s="7">
        <f t="shared" si="86"/>
        <v>6.93283</v>
      </c>
      <c r="AM632" t="s">
        <v>2304</v>
      </c>
      <c r="AN632">
        <v>346.78100000000001</v>
      </c>
      <c r="AO632">
        <v>-19.9925</v>
      </c>
      <c r="AP632">
        <v>-6932.88</v>
      </c>
      <c r="AQ632">
        <f t="shared" si="87"/>
        <v>19.9925</v>
      </c>
      <c r="AR632" s="7">
        <f t="shared" si="88"/>
        <v>6.9328799999999999</v>
      </c>
    </row>
    <row r="633" spans="4:44" x14ac:dyDescent="0.35">
      <c r="D633" t="s">
        <v>1607</v>
      </c>
      <c r="E633">
        <v>346.6</v>
      </c>
      <c r="F633">
        <v>8.8347300000000004E-2</v>
      </c>
      <c r="G633">
        <v>30.8232</v>
      </c>
      <c r="H633">
        <f t="shared" si="84"/>
        <v>8.8347300000000004E-2</v>
      </c>
      <c r="I633" s="7">
        <f t="shared" si="89"/>
        <v>3.0823199999999999E-2</v>
      </c>
      <c r="U633" t="s">
        <v>688</v>
      </c>
      <c r="V633">
        <v>346.81200000000001</v>
      </c>
      <c r="W633">
        <v>-19.990400000000001</v>
      </c>
      <c r="X633">
        <v>-6932.83</v>
      </c>
      <c r="Y633">
        <f t="shared" si="85"/>
        <v>19.990400000000001</v>
      </c>
      <c r="Z633" s="7">
        <f t="shared" si="86"/>
        <v>6.93283</v>
      </c>
      <c r="AM633" t="s">
        <v>2305</v>
      </c>
      <c r="AN633">
        <v>346.78100000000001</v>
      </c>
      <c r="AO633">
        <v>-19.9925</v>
      </c>
      <c r="AP633">
        <v>-6932.88</v>
      </c>
      <c r="AQ633">
        <f t="shared" si="87"/>
        <v>19.9925</v>
      </c>
      <c r="AR633" s="7">
        <f t="shared" si="88"/>
        <v>6.9328799999999999</v>
      </c>
    </row>
    <row r="634" spans="4:44" x14ac:dyDescent="0.35">
      <c r="D634" t="s">
        <v>1608</v>
      </c>
      <c r="E634">
        <v>346.59899999999999</v>
      </c>
      <c r="F634">
        <v>8.9409600000000006E-2</v>
      </c>
      <c r="G634">
        <v>31.0639</v>
      </c>
      <c r="H634">
        <f t="shared" si="84"/>
        <v>8.9409600000000006E-2</v>
      </c>
      <c r="I634" s="7">
        <f t="shared" si="89"/>
        <v>3.1063900000000002E-2</v>
      </c>
      <c r="U634" t="s">
        <v>689</v>
      </c>
      <c r="V634">
        <v>346.81400000000002</v>
      </c>
      <c r="W634">
        <v>-19.9907</v>
      </c>
      <c r="X634">
        <v>-6933.11</v>
      </c>
      <c r="Y634">
        <f t="shared" si="85"/>
        <v>19.9907</v>
      </c>
      <c r="Z634" s="7">
        <f t="shared" si="86"/>
        <v>6.9331100000000001</v>
      </c>
      <c r="AM634" t="s">
        <v>2306</v>
      </c>
      <c r="AN634">
        <v>346.78399999999999</v>
      </c>
      <c r="AO634">
        <v>-19.993500000000001</v>
      </c>
      <c r="AP634">
        <v>-6933.4</v>
      </c>
      <c r="AQ634">
        <f t="shared" si="87"/>
        <v>19.993500000000001</v>
      </c>
      <c r="AR634" s="7">
        <f t="shared" si="88"/>
        <v>6.9333999999999998</v>
      </c>
    </row>
    <row r="635" spans="4:44" x14ac:dyDescent="0.35">
      <c r="D635" t="s">
        <v>1609</v>
      </c>
      <c r="E635">
        <v>346.59899999999999</v>
      </c>
      <c r="F635">
        <v>8.9409600000000006E-2</v>
      </c>
      <c r="G635">
        <v>31.0639</v>
      </c>
      <c r="H635">
        <f t="shared" si="84"/>
        <v>8.9409600000000006E-2</v>
      </c>
      <c r="I635" s="7">
        <f t="shared" si="89"/>
        <v>3.1063900000000002E-2</v>
      </c>
      <c r="U635" t="s">
        <v>690</v>
      </c>
      <c r="V635">
        <v>346.81400000000002</v>
      </c>
      <c r="W635">
        <v>-19.9907</v>
      </c>
      <c r="X635">
        <v>-6933.11</v>
      </c>
      <c r="Y635">
        <f t="shared" si="85"/>
        <v>19.9907</v>
      </c>
      <c r="Z635" s="7">
        <f t="shared" si="86"/>
        <v>6.9331100000000001</v>
      </c>
      <c r="AM635" t="s">
        <v>2307</v>
      </c>
      <c r="AN635">
        <v>346.78399999999999</v>
      </c>
      <c r="AO635">
        <v>-19.993500000000001</v>
      </c>
      <c r="AP635">
        <v>-6933.4</v>
      </c>
      <c r="AQ635">
        <f t="shared" si="87"/>
        <v>19.993500000000001</v>
      </c>
      <c r="AR635" s="7">
        <f t="shared" si="88"/>
        <v>6.9333999999999998</v>
      </c>
    </row>
    <row r="636" spans="4:44" x14ac:dyDescent="0.35">
      <c r="D636" t="s">
        <v>1610</v>
      </c>
      <c r="E636">
        <v>346.59800000000001</v>
      </c>
      <c r="F636">
        <v>8.8851100000000002E-2</v>
      </c>
      <c r="G636">
        <v>30.8049</v>
      </c>
      <c r="H636">
        <f t="shared" si="84"/>
        <v>8.8851100000000002E-2</v>
      </c>
      <c r="I636" s="7">
        <f t="shared" si="89"/>
        <v>3.08049E-2</v>
      </c>
      <c r="U636" t="s">
        <v>691</v>
      </c>
      <c r="V636">
        <v>346.81700000000001</v>
      </c>
      <c r="W636">
        <v>-19.989100000000001</v>
      </c>
      <c r="X636">
        <v>-6932.53</v>
      </c>
      <c r="Y636">
        <f t="shared" si="85"/>
        <v>19.989100000000001</v>
      </c>
      <c r="Z636" s="7">
        <f t="shared" si="86"/>
        <v>6.9325299999999999</v>
      </c>
      <c r="AM636" t="s">
        <v>2308</v>
      </c>
      <c r="AN636">
        <v>346.78500000000003</v>
      </c>
      <c r="AO636">
        <v>-19.993400000000001</v>
      </c>
      <c r="AP636">
        <v>-6933.41</v>
      </c>
      <c r="AQ636">
        <f t="shared" si="87"/>
        <v>19.993400000000001</v>
      </c>
      <c r="AR636" s="7">
        <f t="shared" si="88"/>
        <v>6.9334100000000003</v>
      </c>
    </row>
    <row r="637" spans="4:44" x14ac:dyDescent="0.35">
      <c r="D637" t="s">
        <v>1611</v>
      </c>
      <c r="E637">
        <v>346.59800000000001</v>
      </c>
      <c r="F637">
        <v>8.8851100000000002E-2</v>
      </c>
      <c r="G637">
        <v>30.8049</v>
      </c>
      <c r="H637">
        <f t="shared" si="84"/>
        <v>8.8851100000000002E-2</v>
      </c>
      <c r="I637" s="7">
        <f t="shared" si="89"/>
        <v>3.08049E-2</v>
      </c>
      <c r="U637" t="s">
        <v>692</v>
      </c>
      <c r="V637">
        <v>346.81700000000001</v>
      </c>
      <c r="W637">
        <v>-19.989100000000001</v>
      </c>
      <c r="X637">
        <v>-6932.53</v>
      </c>
      <c r="Y637">
        <f t="shared" si="85"/>
        <v>19.989100000000001</v>
      </c>
      <c r="Z637" s="7">
        <f t="shared" si="86"/>
        <v>6.9325299999999999</v>
      </c>
      <c r="AM637" t="s">
        <v>2309</v>
      </c>
      <c r="AN637">
        <v>346.78500000000003</v>
      </c>
      <c r="AO637">
        <v>-19.993400000000001</v>
      </c>
      <c r="AP637">
        <v>-6933.41</v>
      </c>
      <c r="AQ637">
        <f t="shared" si="87"/>
        <v>19.993400000000001</v>
      </c>
      <c r="AR637" s="7">
        <f t="shared" si="88"/>
        <v>6.9334100000000003</v>
      </c>
    </row>
    <row r="638" spans="4:44" x14ac:dyDescent="0.35">
      <c r="D638" t="s">
        <v>1612</v>
      </c>
      <c r="E638">
        <v>346.6</v>
      </c>
      <c r="F638">
        <v>8.9550400000000002E-2</v>
      </c>
      <c r="G638">
        <v>31.073799999999999</v>
      </c>
      <c r="H638">
        <f t="shared" si="84"/>
        <v>8.9550400000000002E-2</v>
      </c>
      <c r="I638" s="7">
        <f t="shared" si="89"/>
        <v>3.1073799999999999E-2</v>
      </c>
      <c r="U638" t="s">
        <v>693</v>
      </c>
      <c r="V638">
        <v>346.81900000000002</v>
      </c>
      <c r="W638">
        <v>-19.990500000000001</v>
      </c>
      <c r="X638">
        <v>-6933.02</v>
      </c>
      <c r="Y638">
        <f t="shared" si="85"/>
        <v>19.990500000000001</v>
      </c>
      <c r="Z638" s="7">
        <f t="shared" si="86"/>
        <v>6.9330200000000008</v>
      </c>
      <c r="AM638" t="s">
        <v>2310</v>
      </c>
      <c r="AN638">
        <v>346.79</v>
      </c>
      <c r="AO638">
        <v>-19.992699999999999</v>
      </c>
      <c r="AP638">
        <v>-6933.23</v>
      </c>
      <c r="AQ638">
        <f t="shared" si="87"/>
        <v>19.992699999999999</v>
      </c>
      <c r="AR638" s="7">
        <f t="shared" si="88"/>
        <v>6.93323</v>
      </c>
    </row>
    <row r="639" spans="4:44" x14ac:dyDescent="0.35">
      <c r="D639" t="s">
        <v>1613</v>
      </c>
      <c r="E639">
        <v>346.6</v>
      </c>
      <c r="F639">
        <v>8.9550400000000002E-2</v>
      </c>
      <c r="G639">
        <v>31.073799999999999</v>
      </c>
      <c r="H639">
        <f t="shared" si="84"/>
        <v>8.9550400000000002E-2</v>
      </c>
      <c r="I639" s="7">
        <f t="shared" si="89"/>
        <v>3.1073799999999999E-2</v>
      </c>
      <c r="U639" t="s">
        <v>694</v>
      </c>
      <c r="V639">
        <v>346.81900000000002</v>
      </c>
      <c r="W639">
        <v>-19.990500000000001</v>
      </c>
      <c r="X639">
        <v>-6933.02</v>
      </c>
      <c r="Y639">
        <f t="shared" si="85"/>
        <v>19.990500000000001</v>
      </c>
      <c r="Z639" s="7">
        <f t="shared" si="86"/>
        <v>6.9330200000000008</v>
      </c>
      <c r="AM639" t="s">
        <v>2311</v>
      </c>
      <c r="AN639">
        <v>346.79</v>
      </c>
      <c r="AO639">
        <v>-19.992699999999999</v>
      </c>
      <c r="AP639">
        <v>-6933.23</v>
      </c>
      <c r="AQ639">
        <f t="shared" si="87"/>
        <v>19.992699999999999</v>
      </c>
      <c r="AR639" s="7">
        <f t="shared" si="88"/>
        <v>6.93323</v>
      </c>
    </row>
    <row r="640" spans="4:44" x14ac:dyDescent="0.35">
      <c r="D640" t="s">
        <v>1614</v>
      </c>
      <c r="E640">
        <v>346.59899999999999</v>
      </c>
      <c r="F640">
        <v>8.6477300000000007E-2</v>
      </c>
      <c r="G640">
        <v>29.915500000000002</v>
      </c>
      <c r="H640">
        <f t="shared" si="84"/>
        <v>8.6477300000000007E-2</v>
      </c>
      <c r="I640" s="7">
        <f t="shared" si="89"/>
        <v>2.9915500000000001E-2</v>
      </c>
      <c r="U640" t="s">
        <v>695</v>
      </c>
      <c r="V640">
        <v>346.822</v>
      </c>
      <c r="W640">
        <v>-19.991</v>
      </c>
      <c r="X640">
        <v>-6933.44</v>
      </c>
      <c r="Y640">
        <f t="shared" si="85"/>
        <v>19.991</v>
      </c>
      <c r="Z640" s="7">
        <f t="shared" si="86"/>
        <v>6.9334399999999992</v>
      </c>
      <c r="AM640" t="s">
        <v>2312</v>
      </c>
      <c r="AN640">
        <v>346.79199999999997</v>
      </c>
      <c r="AO640">
        <v>-19.994299999999999</v>
      </c>
      <c r="AP640">
        <v>-6933.7</v>
      </c>
      <c r="AQ640">
        <f t="shared" si="87"/>
        <v>19.994299999999999</v>
      </c>
      <c r="AR640" s="7">
        <f t="shared" si="88"/>
        <v>6.9337</v>
      </c>
    </row>
    <row r="641" spans="4:44" x14ac:dyDescent="0.35">
      <c r="D641" t="s">
        <v>1615</v>
      </c>
      <c r="E641">
        <v>346.59899999999999</v>
      </c>
      <c r="F641">
        <v>8.6477300000000007E-2</v>
      </c>
      <c r="G641">
        <v>29.915500000000002</v>
      </c>
      <c r="H641">
        <f t="shared" si="84"/>
        <v>8.6477300000000007E-2</v>
      </c>
      <c r="I641" s="7">
        <f t="shared" si="89"/>
        <v>2.9915500000000001E-2</v>
      </c>
      <c r="U641" t="s">
        <v>696</v>
      </c>
      <c r="V641">
        <v>346.822</v>
      </c>
      <c r="W641">
        <v>-19.991</v>
      </c>
      <c r="X641">
        <v>-6933.44</v>
      </c>
      <c r="Y641">
        <f t="shared" si="85"/>
        <v>19.991</v>
      </c>
      <c r="Z641" s="7">
        <f t="shared" si="86"/>
        <v>6.9334399999999992</v>
      </c>
      <c r="AM641" t="s">
        <v>2313</v>
      </c>
      <c r="AN641">
        <v>346.79199999999997</v>
      </c>
      <c r="AO641">
        <v>-19.994299999999999</v>
      </c>
      <c r="AP641">
        <v>-6933.7</v>
      </c>
      <c r="AQ641">
        <f t="shared" si="87"/>
        <v>19.994299999999999</v>
      </c>
      <c r="AR641" s="7">
        <f t="shared" si="88"/>
        <v>6.9337</v>
      </c>
    </row>
    <row r="642" spans="4:44" x14ac:dyDescent="0.35">
      <c r="D642" t="s">
        <v>1616</v>
      </c>
      <c r="E642">
        <v>346.59899999999999</v>
      </c>
      <c r="F642">
        <v>8.9232500000000006E-2</v>
      </c>
      <c r="G642">
        <v>30.941400000000002</v>
      </c>
      <c r="H642">
        <f t="shared" si="84"/>
        <v>8.9232500000000006E-2</v>
      </c>
      <c r="I642" s="7">
        <f t="shared" si="89"/>
        <v>3.0941400000000001E-2</v>
      </c>
      <c r="U642" t="s">
        <v>697</v>
      </c>
      <c r="V642">
        <v>346.82400000000001</v>
      </c>
      <c r="W642">
        <v>-19.991499999999998</v>
      </c>
      <c r="X642">
        <v>-6933.3</v>
      </c>
      <c r="Y642">
        <f t="shared" si="85"/>
        <v>19.991499999999998</v>
      </c>
      <c r="Z642" s="7">
        <f t="shared" si="86"/>
        <v>6.9333</v>
      </c>
      <c r="AM642" t="s">
        <v>2314</v>
      </c>
      <c r="AN642">
        <v>346.79399999999998</v>
      </c>
      <c r="AO642">
        <v>-19.9937</v>
      </c>
      <c r="AP642">
        <v>-6933.64</v>
      </c>
      <c r="AQ642">
        <f t="shared" si="87"/>
        <v>19.9937</v>
      </c>
      <c r="AR642" s="7">
        <f t="shared" si="88"/>
        <v>6.9336400000000005</v>
      </c>
    </row>
    <row r="643" spans="4:44" x14ac:dyDescent="0.35">
      <c r="D643" t="s">
        <v>1617</v>
      </c>
      <c r="E643">
        <v>346.59899999999999</v>
      </c>
      <c r="F643">
        <v>8.9232500000000006E-2</v>
      </c>
      <c r="G643">
        <v>30.941400000000002</v>
      </c>
      <c r="H643">
        <f t="shared" ref="H643:H706" si="90">ABS(F643)</f>
        <v>8.9232500000000006E-2</v>
      </c>
      <c r="I643" s="7">
        <f t="shared" si="89"/>
        <v>3.0941400000000001E-2</v>
      </c>
      <c r="U643" t="s">
        <v>698</v>
      </c>
      <c r="V643">
        <v>346.82400000000001</v>
      </c>
      <c r="W643">
        <v>-19.991499999999998</v>
      </c>
      <c r="X643">
        <v>-6933.3</v>
      </c>
      <c r="Y643">
        <f t="shared" ref="Y643:Y706" si="91">ABS(W643)</f>
        <v>19.991499999999998</v>
      </c>
      <c r="Z643" s="7">
        <f t="shared" ref="Z643:Z706" si="92">ABS(X643/1000)</f>
        <v>6.9333</v>
      </c>
      <c r="AM643" t="s">
        <v>2315</v>
      </c>
      <c r="AN643">
        <v>346.79399999999998</v>
      </c>
      <c r="AO643">
        <v>-19.9937</v>
      </c>
      <c r="AP643">
        <v>-6933.64</v>
      </c>
      <c r="AQ643">
        <f t="shared" ref="AQ643:AQ706" si="93">ABS(AO643)</f>
        <v>19.9937</v>
      </c>
      <c r="AR643" s="7">
        <f t="shared" ref="AR643:AR706" si="94">ABS(AP643/1000)</f>
        <v>6.9336400000000005</v>
      </c>
    </row>
    <row r="644" spans="4:44" x14ac:dyDescent="0.35">
      <c r="D644" t="s">
        <v>1618</v>
      </c>
      <c r="E644">
        <v>346.6</v>
      </c>
      <c r="F644">
        <v>9.0328900000000004E-2</v>
      </c>
      <c r="G644">
        <v>31.322600000000001</v>
      </c>
      <c r="H644">
        <f t="shared" si="90"/>
        <v>9.0328900000000004E-2</v>
      </c>
      <c r="I644" s="7">
        <f t="shared" ref="I644:I693" si="95">ABS(G644/1000)</f>
        <v>3.1322599999999999E-2</v>
      </c>
      <c r="U644" t="s">
        <v>699</v>
      </c>
      <c r="V644">
        <v>346.82600000000002</v>
      </c>
      <c r="W644">
        <v>-19.991299999999999</v>
      </c>
      <c r="X644">
        <v>-6933.63</v>
      </c>
      <c r="Y644">
        <f t="shared" si="91"/>
        <v>19.991299999999999</v>
      </c>
      <c r="Z644" s="7">
        <f t="shared" si="92"/>
        <v>6.93363</v>
      </c>
      <c r="AM644" t="s">
        <v>2316</v>
      </c>
      <c r="AN644">
        <v>346.79700000000003</v>
      </c>
      <c r="AO644">
        <v>-19.991800000000001</v>
      </c>
      <c r="AP644">
        <v>-6933.11</v>
      </c>
      <c r="AQ644">
        <f t="shared" si="93"/>
        <v>19.991800000000001</v>
      </c>
      <c r="AR644" s="7">
        <f t="shared" si="94"/>
        <v>6.9331100000000001</v>
      </c>
    </row>
    <row r="645" spans="4:44" x14ac:dyDescent="0.35">
      <c r="D645" t="s">
        <v>1619</v>
      </c>
      <c r="E645">
        <v>346.6</v>
      </c>
      <c r="F645">
        <v>9.0328900000000004E-2</v>
      </c>
      <c r="G645">
        <v>31.322600000000001</v>
      </c>
      <c r="H645">
        <f t="shared" si="90"/>
        <v>9.0328900000000004E-2</v>
      </c>
      <c r="I645" s="7">
        <f t="shared" si="95"/>
        <v>3.1322599999999999E-2</v>
      </c>
      <c r="U645" t="s">
        <v>700</v>
      </c>
      <c r="V645">
        <v>346.82600000000002</v>
      </c>
      <c r="W645">
        <v>-19.991299999999999</v>
      </c>
      <c r="X645">
        <v>-6933.63</v>
      </c>
      <c r="Y645">
        <f t="shared" si="91"/>
        <v>19.991299999999999</v>
      </c>
      <c r="Z645" s="7">
        <f t="shared" si="92"/>
        <v>6.93363</v>
      </c>
      <c r="AM645" t="s">
        <v>2317</v>
      </c>
      <c r="AN645">
        <v>346.79700000000003</v>
      </c>
      <c r="AO645">
        <v>-19.991800000000001</v>
      </c>
      <c r="AP645">
        <v>-6933.11</v>
      </c>
      <c r="AQ645">
        <f t="shared" si="93"/>
        <v>19.991800000000001</v>
      </c>
      <c r="AR645" s="7">
        <f t="shared" si="94"/>
        <v>6.9331100000000001</v>
      </c>
    </row>
    <row r="646" spans="4:44" x14ac:dyDescent="0.35">
      <c r="D646" t="s">
        <v>1620</v>
      </c>
      <c r="E646">
        <v>346.6</v>
      </c>
      <c r="F646">
        <v>8.9289499999999994E-2</v>
      </c>
      <c r="G646">
        <v>30.9438</v>
      </c>
      <c r="H646">
        <f t="shared" si="90"/>
        <v>8.9289499999999994E-2</v>
      </c>
      <c r="I646" s="7">
        <f t="shared" si="95"/>
        <v>3.09438E-2</v>
      </c>
      <c r="U646" t="s">
        <v>701</v>
      </c>
      <c r="V646">
        <v>346.82799999999997</v>
      </c>
      <c r="W646">
        <v>-19.990200000000002</v>
      </c>
      <c r="X646">
        <v>-6933.19</v>
      </c>
      <c r="Y646">
        <f t="shared" si="91"/>
        <v>19.990200000000002</v>
      </c>
      <c r="Z646" s="7">
        <f t="shared" si="92"/>
        <v>6.9331899999999997</v>
      </c>
      <c r="AM646" t="s">
        <v>2318</v>
      </c>
      <c r="AN646">
        <v>346.79899999999998</v>
      </c>
      <c r="AO646">
        <v>-19.993500000000001</v>
      </c>
      <c r="AP646">
        <v>-6933.73</v>
      </c>
      <c r="AQ646">
        <f t="shared" si="93"/>
        <v>19.993500000000001</v>
      </c>
      <c r="AR646" s="7">
        <f t="shared" si="94"/>
        <v>6.9337299999999997</v>
      </c>
    </row>
    <row r="647" spans="4:44" x14ac:dyDescent="0.35">
      <c r="D647" t="s">
        <v>1621</v>
      </c>
      <c r="E647">
        <v>346.6</v>
      </c>
      <c r="F647">
        <v>8.9289499999999994E-2</v>
      </c>
      <c r="G647">
        <v>30.9438</v>
      </c>
      <c r="H647">
        <f t="shared" si="90"/>
        <v>8.9289499999999994E-2</v>
      </c>
      <c r="I647" s="7">
        <f t="shared" si="95"/>
        <v>3.09438E-2</v>
      </c>
      <c r="U647" t="s">
        <v>702</v>
      </c>
      <c r="V647">
        <v>346.82799999999997</v>
      </c>
      <c r="W647">
        <v>-19.990200000000002</v>
      </c>
      <c r="X647">
        <v>-6933.19</v>
      </c>
      <c r="Y647">
        <f t="shared" si="91"/>
        <v>19.990200000000002</v>
      </c>
      <c r="Z647" s="7">
        <f t="shared" si="92"/>
        <v>6.9331899999999997</v>
      </c>
      <c r="AM647" t="s">
        <v>2319</v>
      </c>
      <c r="AN647">
        <v>346.79899999999998</v>
      </c>
      <c r="AO647">
        <v>-19.993500000000001</v>
      </c>
      <c r="AP647">
        <v>-6933.73</v>
      </c>
      <c r="AQ647">
        <f t="shared" si="93"/>
        <v>19.993500000000001</v>
      </c>
      <c r="AR647" s="7">
        <f t="shared" si="94"/>
        <v>6.9337299999999997</v>
      </c>
    </row>
    <row r="648" spans="4:44" x14ac:dyDescent="0.35">
      <c r="D648" t="s">
        <v>1622</v>
      </c>
      <c r="E648">
        <v>346.59899999999999</v>
      </c>
      <c r="F648">
        <v>9.0011099999999997E-2</v>
      </c>
      <c r="G648">
        <v>31.207899999999999</v>
      </c>
      <c r="H648">
        <f t="shared" si="90"/>
        <v>9.0011099999999997E-2</v>
      </c>
      <c r="I648" s="7">
        <f t="shared" si="95"/>
        <v>3.12079E-2</v>
      </c>
      <c r="U648" t="s">
        <v>703</v>
      </c>
      <c r="V648">
        <v>346.83</v>
      </c>
      <c r="W648">
        <v>-19.990600000000001</v>
      </c>
      <c r="X648">
        <v>-6933.38</v>
      </c>
      <c r="Y648">
        <f t="shared" si="91"/>
        <v>19.990600000000001</v>
      </c>
      <c r="Z648" s="7">
        <f t="shared" si="92"/>
        <v>6.9333800000000005</v>
      </c>
      <c r="AM648" t="s">
        <v>2320</v>
      </c>
      <c r="AN648">
        <v>346.80200000000002</v>
      </c>
      <c r="AO648">
        <v>-19.994199999999999</v>
      </c>
      <c r="AP648">
        <v>-6934</v>
      </c>
      <c r="AQ648">
        <f t="shared" si="93"/>
        <v>19.994199999999999</v>
      </c>
      <c r="AR648" s="7">
        <f t="shared" si="94"/>
        <v>6.9340000000000002</v>
      </c>
    </row>
    <row r="649" spans="4:44" x14ac:dyDescent="0.35">
      <c r="D649" t="s">
        <v>1623</v>
      </c>
      <c r="E649">
        <v>346.59899999999999</v>
      </c>
      <c r="F649">
        <v>9.0011099999999997E-2</v>
      </c>
      <c r="G649">
        <v>31.207899999999999</v>
      </c>
      <c r="H649">
        <f t="shared" si="90"/>
        <v>9.0011099999999997E-2</v>
      </c>
      <c r="I649" s="7">
        <f t="shared" si="95"/>
        <v>3.12079E-2</v>
      </c>
      <c r="U649" t="s">
        <v>704</v>
      </c>
      <c r="V649">
        <v>346.83</v>
      </c>
      <c r="W649">
        <v>-19.990600000000001</v>
      </c>
      <c r="X649">
        <v>-6933.38</v>
      </c>
      <c r="Y649">
        <f t="shared" si="91"/>
        <v>19.990600000000001</v>
      </c>
      <c r="Z649" s="7">
        <f t="shared" si="92"/>
        <v>6.9333800000000005</v>
      </c>
      <c r="AM649" t="s">
        <v>2321</v>
      </c>
      <c r="AN649">
        <v>346.80200000000002</v>
      </c>
      <c r="AO649">
        <v>-19.994199999999999</v>
      </c>
      <c r="AP649">
        <v>-6934</v>
      </c>
      <c r="AQ649">
        <f t="shared" si="93"/>
        <v>19.994199999999999</v>
      </c>
      <c r="AR649" s="7">
        <f t="shared" si="94"/>
        <v>6.9340000000000002</v>
      </c>
    </row>
    <row r="650" spans="4:44" x14ac:dyDescent="0.35">
      <c r="D650" t="s">
        <v>1624</v>
      </c>
      <c r="E650">
        <v>346.59899999999999</v>
      </c>
      <c r="F650">
        <v>9.00064E-2</v>
      </c>
      <c r="G650">
        <v>31.202500000000001</v>
      </c>
      <c r="H650">
        <f t="shared" si="90"/>
        <v>9.00064E-2</v>
      </c>
      <c r="I650" s="7">
        <f t="shared" si="95"/>
        <v>3.1202500000000001E-2</v>
      </c>
      <c r="U650" t="s">
        <v>705</v>
      </c>
      <c r="V650">
        <v>346.83300000000003</v>
      </c>
      <c r="W650">
        <v>-19.9908</v>
      </c>
      <c r="X650">
        <v>-6933.52</v>
      </c>
      <c r="Y650">
        <f t="shared" si="91"/>
        <v>19.9908</v>
      </c>
      <c r="Z650" s="7">
        <f t="shared" si="92"/>
        <v>6.9335200000000006</v>
      </c>
      <c r="AM650" t="s">
        <v>2322</v>
      </c>
      <c r="AN650">
        <v>346.80399999999997</v>
      </c>
      <c r="AO650">
        <v>-19.992799999999999</v>
      </c>
      <c r="AP650">
        <v>-6933.57</v>
      </c>
      <c r="AQ650">
        <f t="shared" si="93"/>
        <v>19.992799999999999</v>
      </c>
      <c r="AR650" s="7">
        <f t="shared" si="94"/>
        <v>6.9335699999999996</v>
      </c>
    </row>
    <row r="651" spans="4:44" x14ac:dyDescent="0.35">
      <c r="D651" t="s">
        <v>1625</v>
      </c>
      <c r="E651">
        <v>346.59899999999999</v>
      </c>
      <c r="F651">
        <v>9.00064E-2</v>
      </c>
      <c r="G651">
        <v>31.202500000000001</v>
      </c>
      <c r="H651">
        <f t="shared" si="90"/>
        <v>9.00064E-2</v>
      </c>
      <c r="I651" s="7">
        <f t="shared" si="95"/>
        <v>3.1202500000000001E-2</v>
      </c>
      <c r="U651" t="s">
        <v>706</v>
      </c>
      <c r="V651">
        <v>346.83300000000003</v>
      </c>
      <c r="W651">
        <v>-19.9908</v>
      </c>
      <c r="X651">
        <v>-6933.52</v>
      </c>
      <c r="Y651">
        <f t="shared" si="91"/>
        <v>19.9908</v>
      </c>
      <c r="Z651" s="7">
        <f t="shared" si="92"/>
        <v>6.9335200000000006</v>
      </c>
      <c r="AM651" t="s">
        <v>2323</v>
      </c>
      <c r="AN651">
        <v>346.80399999999997</v>
      </c>
      <c r="AO651">
        <v>-19.992799999999999</v>
      </c>
      <c r="AP651">
        <v>-6933.57</v>
      </c>
      <c r="AQ651">
        <f t="shared" si="93"/>
        <v>19.992799999999999</v>
      </c>
      <c r="AR651" s="7">
        <f t="shared" si="94"/>
        <v>6.9335699999999996</v>
      </c>
    </row>
    <row r="652" spans="4:44" x14ac:dyDescent="0.35">
      <c r="D652" t="s">
        <v>1626</v>
      </c>
      <c r="E652">
        <v>346.59899999999999</v>
      </c>
      <c r="F652">
        <v>9.0234900000000007E-2</v>
      </c>
      <c r="G652">
        <v>31.2698</v>
      </c>
      <c r="H652">
        <f t="shared" si="90"/>
        <v>9.0234900000000007E-2</v>
      </c>
      <c r="I652" s="7">
        <f t="shared" si="95"/>
        <v>3.12698E-2</v>
      </c>
      <c r="U652" t="s">
        <v>707</v>
      </c>
      <c r="V652">
        <v>346.83499999999998</v>
      </c>
      <c r="W652">
        <v>-19.9923</v>
      </c>
      <c r="X652">
        <v>-6934.06</v>
      </c>
      <c r="Y652">
        <f t="shared" si="91"/>
        <v>19.9923</v>
      </c>
      <c r="Z652" s="7">
        <f t="shared" si="92"/>
        <v>6.9340600000000006</v>
      </c>
      <c r="AM652" t="s">
        <v>2324</v>
      </c>
      <c r="AN652">
        <v>346.80700000000002</v>
      </c>
      <c r="AO652">
        <v>-19.994599999999998</v>
      </c>
      <c r="AP652">
        <v>-6934.26</v>
      </c>
      <c r="AQ652">
        <f t="shared" si="93"/>
        <v>19.994599999999998</v>
      </c>
      <c r="AR652" s="7">
        <f t="shared" si="94"/>
        <v>6.9342600000000001</v>
      </c>
    </row>
    <row r="653" spans="4:44" x14ac:dyDescent="0.35">
      <c r="D653" t="s">
        <v>1627</v>
      </c>
      <c r="E653">
        <v>346.59899999999999</v>
      </c>
      <c r="F653">
        <v>9.0234900000000007E-2</v>
      </c>
      <c r="G653">
        <v>31.2698</v>
      </c>
      <c r="H653">
        <f t="shared" si="90"/>
        <v>9.0234900000000007E-2</v>
      </c>
      <c r="I653" s="7">
        <f t="shared" si="95"/>
        <v>3.12698E-2</v>
      </c>
      <c r="U653" t="s">
        <v>708</v>
      </c>
      <c r="V653">
        <v>346.83499999999998</v>
      </c>
      <c r="W653">
        <v>-19.9923</v>
      </c>
      <c r="X653">
        <v>-6934.06</v>
      </c>
      <c r="Y653">
        <f t="shared" si="91"/>
        <v>19.9923</v>
      </c>
      <c r="Z653" s="7">
        <f t="shared" si="92"/>
        <v>6.9340600000000006</v>
      </c>
      <c r="AM653" t="s">
        <v>2325</v>
      </c>
      <c r="AN653">
        <v>346.80700000000002</v>
      </c>
      <c r="AO653">
        <v>-19.994599999999998</v>
      </c>
      <c r="AP653">
        <v>-6934.26</v>
      </c>
      <c r="AQ653">
        <f t="shared" si="93"/>
        <v>19.994599999999998</v>
      </c>
      <c r="AR653" s="7">
        <f t="shared" si="94"/>
        <v>6.9342600000000001</v>
      </c>
    </row>
    <row r="654" spans="4:44" x14ac:dyDescent="0.35">
      <c r="D654" t="s">
        <v>1628</v>
      </c>
      <c r="E654">
        <v>346.59800000000001</v>
      </c>
      <c r="F654">
        <v>8.9861300000000005E-2</v>
      </c>
      <c r="G654">
        <v>31.200600000000001</v>
      </c>
      <c r="H654">
        <f t="shared" si="90"/>
        <v>8.9861300000000005E-2</v>
      </c>
      <c r="I654" s="7">
        <f t="shared" si="95"/>
        <v>3.1200600000000002E-2</v>
      </c>
      <c r="U654" t="s">
        <v>709</v>
      </c>
      <c r="V654">
        <v>346.83800000000002</v>
      </c>
      <c r="W654">
        <v>-19.989599999999999</v>
      </c>
      <c r="X654">
        <v>-6933.14</v>
      </c>
      <c r="Y654">
        <f t="shared" si="91"/>
        <v>19.989599999999999</v>
      </c>
      <c r="Z654" s="7">
        <f t="shared" si="92"/>
        <v>6.9331400000000007</v>
      </c>
      <c r="AM654" t="s">
        <v>2326</v>
      </c>
      <c r="AN654">
        <v>346.80900000000003</v>
      </c>
      <c r="AO654">
        <v>-19.992699999999999</v>
      </c>
      <c r="AP654">
        <v>-6933.79</v>
      </c>
      <c r="AQ654">
        <f t="shared" si="93"/>
        <v>19.992699999999999</v>
      </c>
      <c r="AR654" s="7">
        <f t="shared" si="94"/>
        <v>6.9337900000000001</v>
      </c>
    </row>
    <row r="655" spans="4:44" x14ac:dyDescent="0.35">
      <c r="D655" t="s">
        <v>1629</v>
      </c>
      <c r="E655">
        <v>346.59800000000001</v>
      </c>
      <c r="F655">
        <v>8.9861300000000005E-2</v>
      </c>
      <c r="G655">
        <v>31.200600000000001</v>
      </c>
      <c r="H655">
        <f t="shared" si="90"/>
        <v>8.9861300000000005E-2</v>
      </c>
      <c r="I655" s="7">
        <f t="shared" si="95"/>
        <v>3.1200600000000002E-2</v>
      </c>
      <c r="U655" t="s">
        <v>710</v>
      </c>
      <c r="V655">
        <v>346.83800000000002</v>
      </c>
      <c r="W655">
        <v>-19.989599999999999</v>
      </c>
      <c r="X655">
        <v>-6933.14</v>
      </c>
      <c r="Y655">
        <f t="shared" si="91"/>
        <v>19.989599999999999</v>
      </c>
      <c r="Z655" s="7">
        <f t="shared" si="92"/>
        <v>6.9331400000000007</v>
      </c>
      <c r="AM655" t="s">
        <v>2327</v>
      </c>
      <c r="AN655">
        <v>346.80900000000003</v>
      </c>
      <c r="AO655">
        <v>-19.992699999999999</v>
      </c>
      <c r="AP655">
        <v>-6933.79</v>
      </c>
      <c r="AQ655">
        <f t="shared" si="93"/>
        <v>19.992699999999999</v>
      </c>
      <c r="AR655" s="7">
        <f t="shared" si="94"/>
        <v>6.9337900000000001</v>
      </c>
    </row>
    <row r="656" spans="4:44" x14ac:dyDescent="0.35">
      <c r="D656" t="s">
        <v>1630</v>
      </c>
      <c r="E656">
        <v>346.59899999999999</v>
      </c>
      <c r="F656">
        <v>8.9957700000000002E-2</v>
      </c>
      <c r="G656">
        <v>31.295100000000001</v>
      </c>
      <c r="H656">
        <f t="shared" si="90"/>
        <v>8.9957700000000002E-2</v>
      </c>
      <c r="I656" s="7">
        <f t="shared" si="95"/>
        <v>3.1295099999999999E-2</v>
      </c>
      <c r="U656" t="s">
        <v>711</v>
      </c>
      <c r="V656">
        <v>346.83800000000002</v>
      </c>
      <c r="W656">
        <v>-19.989699999999999</v>
      </c>
      <c r="X656">
        <v>-6933.44</v>
      </c>
      <c r="Y656">
        <f t="shared" si="91"/>
        <v>19.989699999999999</v>
      </c>
      <c r="Z656" s="7">
        <f t="shared" si="92"/>
        <v>6.9334399999999992</v>
      </c>
      <c r="AM656" t="s">
        <v>2328</v>
      </c>
      <c r="AN656">
        <v>346.81200000000001</v>
      </c>
      <c r="AO656">
        <v>-19.991900000000001</v>
      </c>
      <c r="AP656">
        <v>-6933.48</v>
      </c>
      <c r="AQ656">
        <f t="shared" si="93"/>
        <v>19.991900000000001</v>
      </c>
      <c r="AR656" s="7">
        <f t="shared" si="94"/>
        <v>6.9334799999999994</v>
      </c>
    </row>
    <row r="657" spans="4:44" x14ac:dyDescent="0.35">
      <c r="D657" t="s">
        <v>1631</v>
      </c>
      <c r="E657">
        <v>346.59899999999999</v>
      </c>
      <c r="F657">
        <v>8.9957700000000002E-2</v>
      </c>
      <c r="G657">
        <v>31.295100000000001</v>
      </c>
      <c r="H657">
        <f t="shared" si="90"/>
        <v>8.9957700000000002E-2</v>
      </c>
      <c r="I657" s="7">
        <f t="shared" si="95"/>
        <v>3.1295099999999999E-2</v>
      </c>
      <c r="U657" t="s">
        <v>712</v>
      </c>
      <c r="V657">
        <v>346.83800000000002</v>
      </c>
      <c r="W657">
        <v>-19.989699999999999</v>
      </c>
      <c r="X657">
        <v>-6933.44</v>
      </c>
      <c r="Y657">
        <f t="shared" si="91"/>
        <v>19.989699999999999</v>
      </c>
      <c r="Z657" s="7">
        <f t="shared" si="92"/>
        <v>6.9334399999999992</v>
      </c>
      <c r="AM657" t="s">
        <v>2329</v>
      </c>
      <c r="AN657">
        <v>346.81200000000001</v>
      </c>
      <c r="AO657">
        <v>-19.991900000000001</v>
      </c>
      <c r="AP657">
        <v>-6933.48</v>
      </c>
      <c r="AQ657">
        <f t="shared" si="93"/>
        <v>19.991900000000001</v>
      </c>
      <c r="AR657" s="7">
        <f t="shared" si="94"/>
        <v>6.9334799999999994</v>
      </c>
    </row>
    <row r="658" spans="4:44" x14ac:dyDescent="0.35">
      <c r="D658" t="s">
        <v>1632</v>
      </c>
      <c r="E658">
        <v>346.6</v>
      </c>
      <c r="F658">
        <v>9.0210100000000001E-2</v>
      </c>
      <c r="G658">
        <v>31.249099999999999</v>
      </c>
      <c r="H658">
        <f t="shared" si="90"/>
        <v>9.0210100000000001E-2</v>
      </c>
      <c r="I658" s="7">
        <f t="shared" si="95"/>
        <v>3.1249099999999998E-2</v>
      </c>
      <c r="U658" t="s">
        <v>713</v>
      </c>
      <c r="V658">
        <v>346.84199999999998</v>
      </c>
      <c r="W658">
        <v>-19.9907</v>
      </c>
      <c r="X658">
        <v>-6933.75</v>
      </c>
      <c r="Y658">
        <f t="shared" si="91"/>
        <v>19.9907</v>
      </c>
      <c r="Z658" s="7">
        <f t="shared" si="92"/>
        <v>6.9337499999999999</v>
      </c>
      <c r="AM658" t="s">
        <v>2330</v>
      </c>
      <c r="AN658">
        <v>346.81400000000002</v>
      </c>
      <c r="AO658">
        <v>-19.992599999999999</v>
      </c>
      <c r="AP658">
        <v>-6933.79</v>
      </c>
      <c r="AQ658">
        <f t="shared" si="93"/>
        <v>19.992599999999999</v>
      </c>
      <c r="AR658" s="7">
        <f t="shared" si="94"/>
        <v>6.9337900000000001</v>
      </c>
    </row>
    <row r="659" spans="4:44" x14ac:dyDescent="0.35">
      <c r="D659" t="s">
        <v>1633</v>
      </c>
      <c r="E659">
        <v>346.6</v>
      </c>
      <c r="F659">
        <v>9.0210100000000001E-2</v>
      </c>
      <c r="G659">
        <v>31.249099999999999</v>
      </c>
      <c r="H659">
        <f t="shared" si="90"/>
        <v>9.0210100000000001E-2</v>
      </c>
      <c r="I659" s="7">
        <f t="shared" si="95"/>
        <v>3.1249099999999998E-2</v>
      </c>
      <c r="U659" t="s">
        <v>714</v>
      </c>
      <c r="V659">
        <v>346.84199999999998</v>
      </c>
      <c r="W659">
        <v>-19.9907</v>
      </c>
      <c r="X659">
        <v>-6933.75</v>
      </c>
      <c r="Y659">
        <f t="shared" si="91"/>
        <v>19.9907</v>
      </c>
      <c r="Z659" s="7">
        <f t="shared" si="92"/>
        <v>6.9337499999999999</v>
      </c>
      <c r="AM659" t="s">
        <v>2331</v>
      </c>
      <c r="AN659">
        <v>346.81400000000002</v>
      </c>
      <c r="AO659">
        <v>-19.992599999999999</v>
      </c>
      <c r="AP659">
        <v>-6933.79</v>
      </c>
      <c r="AQ659">
        <f t="shared" si="93"/>
        <v>19.992599999999999</v>
      </c>
      <c r="AR659" s="7">
        <f t="shared" si="94"/>
        <v>6.9337900000000001</v>
      </c>
    </row>
    <row r="660" spans="4:44" x14ac:dyDescent="0.35">
      <c r="D660" t="s">
        <v>1634</v>
      </c>
      <c r="E660">
        <v>346.59899999999999</v>
      </c>
      <c r="F660">
        <v>8.9057899999999995E-2</v>
      </c>
      <c r="G660">
        <v>30.9255</v>
      </c>
      <c r="H660">
        <f t="shared" si="90"/>
        <v>8.9057899999999995E-2</v>
      </c>
      <c r="I660" s="7">
        <f t="shared" si="95"/>
        <v>3.0925499999999998E-2</v>
      </c>
      <c r="U660" t="s">
        <v>715</v>
      </c>
      <c r="V660">
        <v>346.84500000000003</v>
      </c>
      <c r="W660">
        <v>-19.991499999999998</v>
      </c>
      <c r="X660">
        <v>-6934.06</v>
      </c>
      <c r="Y660">
        <f t="shared" si="91"/>
        <v>19.991499999999998</v>
      </c>
      <c r="Z660" s="7">
        <f t="shared" si="92"/>
        <v>6.9340600000000006</v>
      </c>
      <c r="AM660" t="s">
        <v>2332</v>
      </c>
      <c r="AN660">
        <v>346.81700000000001</v>
      </c>
      <c r="AO660">
        <v>-19.994199999999999</v>
      </c>
      <c r="AP660">
        <v>-6934.43</v>
      </c>
      <c r="AQ660">
        <f t="shared" si="93"/>
        <v>19.994199999999999</v>
      </c>
      <c r="AR660" s="7">
        <f t="shared" si="94"/>
        <v>6.9344299999999999</v>
      </c>
    </row>
    <row r="661" spans="4:44" x14ac:dyDescent="0.35">
      <c r="D661" t="s">
        <v>1635</v>
      </c>
      <c r="E661">
        <v>346.59899999999999</v>
      </c>
      <c r="F661">
        <v>8.9057899999999995E-2</v>
      </c>
      <c r="G661">
        <v>30.9255</v>
      </c>
      <c r="H661">
        <f t="shared" si="90"/>
        <v>8.9057899999999995E-2</v>
      </c>
      <c r="I661" s="7">
        <f t="shared" si="95"/>
        <v>3.0925499999999998E-2</v>
      </c>
      <c r="U661" t="s">
        <v>716</v>
      </c>
      <c r="V661">
        <v>346.84500000000003</v>
      </c>
      <c r="W661">
        <v>-19.991499999999998</v>
      </c>
      <c r="X661">
        <v>-6934.06</v>
      </c>
      <c r="Y661">
        <f t="shared" si="91"/>
        <v>19.991499999999998</v>
      </c>
      <c r="Z661" s="7">
        <f t="shared" si="92"/>
        <v>6.9340600000000006</v>
      </c>
      <c r="AM661" t="s">
        <v>2333</v>
      </c>
      <c r="AN661">
        <v>346.81700000000001</v>
      </c>
      <c r="AO661">
        <v>-19.994199999999999</v>
      </c>
      <c r="AP661">
        <v>-6934.43</v>
      </c>
      <c r="AQ661">
        <f t="shared" si="93"/>
        <v>19.994199999999999</v>
      </c>
      <c r="AR661" s="7">
        <f t="shared" si="94"/>
        <v>6.9344299999999999</v>
      </c>
    </row>
    <row r="662" spans="4:44" x14ac:dyDescent="0.35">
      <c r="D662" t="s">
        <v>1636</v>
      </c>
      <c r="E662">
        <v>346.59899999999999</v>
      </c>
      <c r="F662">
        <v>8.9768600000000004E-2</v>
      </c>
      <c r="G662">
        <v>31.140699999999999</v>
      </c>
      <c r="H662">
        <f t="shared" si="90"/>
        <v>8.9768600000000004E-2</v>
      </c>
      <c r="I662" s="7">
        <f t="shared" si="95"/>
        <v>3.11407E-2</v>
      </c>
      <c r="U662" t="s">
        <v>717</v>
      </c>
      <c r="V662">
        <v>346.84699999999998</v>
      </c>
      <c r="W662">
        <v>-19.990400000000001</v>
      </c>
      <c r="X662">
        <v>-6933.75</v>
      </c>
      <c r="Y662">
        <f t="shared" si="91"/>
        <v>19.990400000000001</v>
      </c>
      <c r="Z662" s="7">
        <f t="shared" si="92"/>
        <v>6.9337499999999999</v>
      </c>
      <c r="AM662" t="s">
        <v>2334</v>
      </c>
      <c r="AN662">
        <v>346.82</v>
      </c>
      <c r="AO662">
        <v>-19.9939</v>
      </c>
      <c r="AP662">
        <v>-6934.33</v>
      </c>
      <c r="AQ662">
        <f t="shared" si="93"/>
        <v>19.9939</v>
      </c>
      <c r="AR662" s="7">
        <f t="shared" si="94"/>
        <v>6.9343300000000001</v>
      </c>
    </row>
    <row r="663" spans="4:44" x14ac:dyDescent="0.35">
      <c r="D663" t="s">
        <v>1637</v>
      </c>
      <c r="E663">
        <v>346.59899999999999</v>
      </c>
      <c r="F663">
        <v>8.9768600000000004E-2</v>
      </c>
      <c r="G663">
        <v>31.140699999999999</v>
      </c>
      <c r="H663">
        <f t="shared" si="90"/>
        <v>8.9768600000000004E-2</v>
      </c>
      <c r="I663" s="7">
        <f t="shared" si="95"/>
        <v>3.11407E-2</v>
      </c>
      <c r="U663" t="s">
        <v>718</v>
      </c>
      <c r="V663">
        <v>346.84699999999998</v>
      </c>
      <c r="W663">
        <v>-19.990400000000001</v>
      </c>
      <c r="X663">
        <v>-6933.75</v>
      </c>
      <c r="Y663">
        <f t="shared" si="91"/>
        <v>19.990400000000001</v>
      </c>
      <c r="Z663" s="7">
        <f t="shared" si="92"/>
        <v>6.9337499999999999</v>
      </c>
      <c r="AM663" t="s">
        <v>2335</v>
      </c>
      <c r="AN663">
        <v>346.82</v>
      </c>
      <c r="AO663">
        <v>-19.9939</v>
      </c>
      <c r="AP663">
        <v>-6934.33</v>
      </c>
      <c r="AQ663">
        <f t="shared" si="93"/>
        <v>19.9939</v>
      </c>
      <c r="AR663" s="7">
        <f t="shared" si="94"/>
        <v>6.9343300000000001</v>
      </c>
    </row>
    <row r="664" spans="4:44" x14ac:dyDescent="0.35">
      <c r="D664" t="s">
        <v>1638</v>
      </c>
      <c r="E664">
        <v>346.59800000000001</v>
      </c>
      <c r="F664">
        <v>8.9432899999999996E-2</v>
      </c>
      <c r="G664">
        <v>31.057300000000001</v>
      </c>
      <c r="H664">
        <f t="shared" si="90"/>
        <v>8.9432899999999996E-2</v>
      </c>
      <c r="I664" s="7">
        <f t="shared" si="95"/>
        <v>3.1057300000000003E-2</v>
      </c>
      <c r="U664" t="s">
        <v>719</v>
      </c>
      <c r="V664">
        <v>346.851</v>
      </c>
      <c r="W664">
        <v>-19.990200000000002</v>
      </c>
      <c r="X664">
        <v>-6933.41</v>
      </c>
      <c r="Y664">
        <f t="shared" si="91"/>
        <v>19.990200000000002</v>
      </c>
      <c r="Z664" s="7">
        <f t="shared" si="92"/>
        <v>6.9334100000000003</v>
      </c>
      <c r="AM664" t="s">
        <v>2336</v>
      </c>
      <c r="AN664">
        <v>346.82299999999998</v>
      </c>
      <c r="AO664">
        <v>-19.993400000000001</v>
      </c>
      <c r="AP664">
        <v>-6934.95</v>
      </c>
      <c r="AQ664">
        <f t="shared" si="93"/>
        <v>19.993400000000001</v>
      </c>
      <c r="AR664" s="7">
        <f t="shared" si="94"/>
        <v>6.9349499999999997</v>
      </c>
    </row>
    <row r="665" spans="4:44" x14ac:dyDescent="0.35">
      <c r="D665" t="s">
        <v>1639</v>
      </c>
      <c r="E665">
        <v>346.59800000000001</v>
      </c>
      <c r="F665">
        <v>8.9432899999999996E-2</v>
      </c>
      <c r="G665">
        <v>31.057300000000001</v>
      </c>
      <c r="H665">
        <f t="shared" si="90"/>
        <v>8.9432899999999996E-2</v>
      </c>
      <c r="I665" s="7">
        <f t="shared" si="95"/>
        <v>3.1057300000000003E-2</v>
      </c>
      <c r="U665" t="s">
        <v>720</v>
      </c>
      <c r="V665">
        <v>346.851</v>
      </c>
      <c r="W665">
        <v>-19.990200000000002</v>
      </c>
      <c r="X665">
        <v>-6933.41</v>
      </c>
      <c r="Y665">
        <f t="shared" si="91"/>
        <v>19.990200000000002</v>
      </c>
      <c r="Z665" s="7">
        <f t="shared" si="92"/>
        <v>6.9334100000000003</v>
      </c>
      <c r="AM665" t="s">
        <v>2337</v>
      </c>
      <c r="AN665">
        <v>346.82299999999998</v>
      </c>
      <c r="AO665">
        <v>-19.993400000000001</v>
      </c>
      <c r="AP665">
        <v>-6934.95</v>
      </c>
      <c r="AQ665">
        <f t="shared" si="93"/>
        <v>19.993400000000001</v>
      </c>
      <c r="AR665" s="7">
        <f t="shared" si="94"/>
        <v>6.9349499999999997</v>
      </c>
    </row>
    <row r="666" spans="4:44" x14ac:dyDescent="0.35">
      <c r="D666" t="s">
        <v>1640</v>
      </c>
      <c r="E666">
        <v>346.59899999999999</v>
      </c>
      <c r="F666">
        <v>8.8662900000000003E-2</v>
      </c>
      <c r="G666">
        <v>30.785499999999999</v>
      </c>
      <c r="H666">
        <f t="shared" si="90"/>
        <v>8.8662900000000003E-2</v>
      </c>
      <c r="I666" s="7">
        <f t="shared" si="95"/>
        <v>3.07855E-2</v>
      </c>
      <c r="U666" t="s">
        <v>721</v>
      </c>
      <c r="V666">
        <v>346.85300000000001</v>
      </c>
      <c r="W666">
        <v>-19.990200000000002</v>
      </c>
      <c r="X666">
        <v>-6933.81</v>
      </c>
      <c r="Y666">
        <f t="shared" si="91"/>
        <v>19.990200000000002</v>
      </c>
      <c r="Z666" s="7">
        <f t="shared" si="92"/>
        <v>6.9338100000000003</v>
      </c>
      <c r="AM666" t="s">
        <v>2338</v>
      </c>
      <c r="AN666">
        <v>346.82499999999999</v>
      </c>
      <c r="AO666">
        <v>-19.994499999999999</v>
      </c>
      <c r="AP666">
        <v>-6934.58</v>
      </c>
      <c r="AQ666">
        <f t="shared" si="93"/>
        <v>19.994499999999999</v>
      </c>
      <c r="AR666" s="7">
        <f t="shared" si="94"/>
        <v>6.9345799999999995</v>
      </c>
    </row>
    <row r="667" spans="4:44" x14ac:dyDescent="0.35">
      <c r="D667" t="s">
        <v>1641</v>
      </c>
      <c r="E667">
        <v>346.59899999999999</v>
      </c>
      <c r="F667">
        <v>8.8662900000000003E-2</v>
      </c>
      <c r="G667">
        <v>30.785499999999999</v>
      </c>
      <c r="H667">
        <f t="shared" si="90"/>
        <v>8.8662900000000003E-2</v>
      </c>
      <c r="I667" s="7">
        <f t="shared" si="95"/>
        <v>3.07855E-2</v>
      </c>
      <c r="U667" t="s">
        <v>722</v>
      </c>
      <c r="V667">
        <v>346.85300000000001</v>
      </c>
      <c r="W667">
        <v>-19.990200000000002</v>
      </c>
      <c r="X667">
        <v>-6933.81</v>
      </c>
      <c r="Y667">
        <f t="shared" si="91"/>
        <v>19.990200000000002</v>
      </c>
      <c r="Z667" s="7">
        <f t="shared" si="92"/>
        <v>6.9338100000000003</v>
      </c>
      <c r="AM667" t="s">
        <v>2339</v>
      </c>
      <c r="AN667">
        <v>346.82499999999999</v>
      </c>
      <c r="AO667">
        <v>-19.994499999999999</v>
      </c>
      <c r="AP667">
        <v>-6934.58</v>
      </c>
      <c r="AQ667">
        <f t="shared" si="93"/>
        <v>19.994499999999999</v>
      </c>
      <c r="AR667" s="7">
        <f t="shared" si="94"/>
        <v>6.9345799999999995</v>
      </c>
    </row>
    <row r="668" spans="4:44" x14ac:dyDescent="0.35">
      <c r="D668" t="s">
        <v>1642</v>
      </c>
      <c r="E668">
        <v>346.6</v>
      </c>
      <c r="F668">
        <v>8.9061000000000001E-2</v>
      </c>
      <c r="G668">
        <v>30.944600000000001</v>
      </c>
      <c r="H668">
        <f t="shared" si="90"/>
        <v>8.9061000000000001E-2</v>
      </c>
      <c r="I668" s="7">
        <f t="shared" si="95"/>
        <v>3.0944600000000003E-2</v>
      </c>
      <c r="U668" t="s">
        <v>723</v>
      </c>
      <c r="V668">
        <v>346.85399999999998</v>
      </c>
      <c r="W668">
        <v>-19.988700000000001</v>
      </c>
      <c r="X668">
        <v>-6933.52</v>
      </c>
      <c r="Y668">
        <f t="shared" si="91"/>
        <v>19.988700000000001</v>
      </c>
      <c r="Z668" s="7">
        <f t="shared" si="92"/>
        <v>6.9335200000000006</v>
      </c>
      <c r="AM668" t="s">
        <v>2340</v>
      </c>
      <c r="AN668">
        <v>346.82799999999997</v>
      </c>
      <c r="AO668">
        <v>-19.9938</v>
      </c>
      <c r="AP668">
        <v>-6934.42</v>
      </c>
      <c r="AQ668">
        <f t="shared" si="93"/>
        <v>19.9938</v>
      </c>
      <c r="AR668" s="7">
        <f t="shared" si="94"/>
        <v>6.9344200000000003</v>
      </c>
    </row>
    <row r="669" spans="4:44" x14ac:dyDescent="0.35">
      <c r="D669" t="s">
        <v>1643</v>
      </c>
      <c r="E669">
        <v>346.6</v>
      </c>
      <c r="F669">
        <v>8.9061000000000001E-2</v>
      </c>
      <c r="G669">
        <v>30.944600000000001</v>
      </c>
      <c r="H669">
        <f t="shared" si="90"/>
        <v>8.9061000000000001E-2</v>
      </c>
      <c r="I669" s="7">
        <f t="shared" si="95"/>
        <v>3.0944600000000003E-2</v>
      </c>
      <c r="U669" t="s">
        <v>724</v>
      </c>
      <c r="V669">
        <v>346.85399999999998</v>
      </c>
      <c r="W669">
        <v>-19.988700000000001</v>
      </c>
      <c r="X669">
        <v>-6933.52</v>
      </c>
      <c r="Y669">
        <f t="shared" si="91"/>
        <v>19.988700000000001</v>
      </c>
      <c r="Z669" s="7">
        <f t="shared" si="92"/>
        <v>6.9335200000000006</v>
      </c>
      <c r="AM669" t="s">
        <v>2341</v>
      </c>
      <c r="AN669">
        <v>346.82799999999997</v>
      </c>
      <c r="AO669">
        <v>-19.9938</v>
      </c>
      <c r="AP669">
        <v>-6934.42</v>
      </c>
      <c r="AQ669">
        <f t="shared" si="93"/>
        <v>19.9938</v>
      </c>
      <c r="AR669" s="7">
        <f t="shared" si="94"/>
        <v>6.9344200000000003</v>
      </c>
    </row>
    <row r="670" spans="4:44" x14ac:dyDescent="0.35">
      <c r="D670" t="s">
        <v>1644</v>
      </c>
      <c r="E670">
        <v>346.59899999999999</v>
      </c>
      <c r="F670">
        <v>8.7188799999999997E-2</v>
      </c>
      <c r="G670">
        <v>30.2165</v>
      </c>
      <c r="H670">
        <f t="shared" si="90"/>
        <v>8.7188799999999997E-2</v>
      </c>
      <c r="I670" s="7">
        <f t="shared" si="95"/>
        <v>3.02165E-2</v>
      </c>
      <c r="U670" t="s">
        <v>725</v>
      </c>
      <c r="V670">
        <v>346.85899999999998</v>
      </c>
      <c r="W670">
        <v>-19.9894</v>
      </c>
      <c r="X670">
        <v>-6933.62</v>
      </c>
      <c r="Y670">
        <f t="shared" si="91"/>
        <v>19.9894</v>
      </c>
      <c r="Z670" s="7">
        <f t="shared" si="92"/>
        <v>6.9336199999999995</v>
      </c>
      <c r="AM670" t="s">
        <v>2342</v>
      </c>
      <c r="AN670">
        <v>346.83100000000002</v>
      </c>
      <c r="AO670">
        <v>-19.9939</v>
      </c>
      <c r="AP670">
        <v>-6934.45</v>
      </c>
      <c r="AQ670">
        <f t="shared" si="93"/>
        <v>19.9939</v>
      </c>
      <c r="AR670" s="7">
        <f t="shared" si="94"/>
        <v>6.93445</v>
      </c>
    </row>
    <row r="671" spans="4:44" x14ac:dyDescent="0.35">
      <c r="D671" t="s">
        <v>1645</v>
      </c>
      <c r="E671">
        <v>346.59899999999999</v>
      </c>
      <c r="F671">
        <v>8.7188799999999997E-2</v>
      </c>
      <c r="G671">
        <v>30.2165</v>
      </c>
      <c r="H671">
        <f t="shared" si="90"/>
        <v>8.7188799999999997E-2</v>
      </c>
      <c r="I671" s="7">
        <f t="shared" si="95"/>
        <v>3.02165E-2</v>
      </c>
      <c r="U671" t="s">
        <v>726</v>
      </c>
      <c r="V671">
        <v>346.85899999999998</v>
      </c>
      <c r="W671">
        <v>-19.9894</v>
      </c>
      <c r="X671">
        <v>-6933.62</v>
      </c>
      <c r="Y671">
        <f t="shared" si="91"/>
        <v>19.9894</v>
      </c>
      <c r="Z671" s="7">
        <f t="shared" si="92"/>
        <v>6.9336199999999995</v>
      </c>
      <c r="AM671" t="s">
        <v>2343</v>
      </c>
      <c r="AN671">
        <v>346.83100000000002</v>
      </c>
      <c r="AO671">
        <v>-19.9939</v>
      </c>
      <c r="AP671">
        <v>-6934.45</v>
      </c>
      <c r="AQ671">
        <f t="shared" si="93"/>
        <v>19.9939</v>
      </c>
      <c r="AR671" s="7">
        <f t="shared" si="94"/>
        <v>6.93445</v>
      </c>
    </row>
    <row r="672" spans="4:44" x14ac:dyDescent="0.35">
      <c r="D672" t="s">
        <v>1646</v>
      </c>
      <c r="E672">
        <v>346.6</v>
      </c>
      <c r="F672">
        <v>8.9847200000000002E-2</v>
      </c>
      <c r="G672">
        <v>31.226400000000002</v>
      </c>
      <c r="H672">
        <f t="shared" si="90"/>
        <v>8.9847200000000002E-2</v>
      </c>
      <c r="I672" s="7">
        <f t="shared" si="95"/>
        <v>3.1226400000000001E-2</v>
      </c>
      <c r="U672" t="s">
        <v>727</v>
      </c>
      <c r="V672">
        <v>346.86</v>
      </c>
      <c r="W672">
        <v>-19.9924</v>
      </c>
      <c r="X672">
        <v>-6934.58</v>
      </c>
      <c r="Y672">
        <f t="shared" si="91"/>
        <v>19.9924</v>
      </c>
      <c r="Z672" s="7">
        <f t="shared" si="92"/>
        <v>6.9345799999999995</v>
      </c>
      <c r="AM672" t="s">
        <v>2344</v>
      </c>
      <c r="AN672">
        <v>346.83199999999999</v>
      </c>
      <c r="AO672">
        <v>-19.992999999999999</v>
      </c>
      <c r="AP672">
        <v>-6934.29</v>
      </c>
      <c r="AQ672">
        <f t="shared" si="93"/>
        <v>19.992999999999999</v>
      </c>
      <c r="AR672" s="7">
        <f t="shared" si="94"/>
        <v>6.9342899999999998</v>
      </c>
    </row>
    <row r="673" spans="4:44" x14ac:dyDescent="0.35">
      <c r="D673" t="s">
        <v>1647</v>
      </c>
      <c r="E673">
        <v>346.6</v>
      </c>
      <c r="F673">
        <v>8.9847200000000002E-2</v>
      </c>
      <c r="G673">
        <v>31.226400000000002</v>
      </c>
      <c r="H673">
        <f t="shared" si="90"/>
        <v>8.9847200000000002E-2</v>
      </c>
      <c r="I673" s="7">
        <f t="shared" si="95"/>
        <v>3.1226400000000001E-2</v>
      </c>
      <c r="U673" t="s">
        <v>728</v>
      </c>
      <c r="V673">
        <v>346.86</v>
      </c>
      <c r="W673">
        <v>-19.9924</v>
      </c>
      <c r="X673">
        <v>-6934.58</v>
      </c>
      <c r="Y673">
        <f t="shared" si="91"/>
        <v>19.9924</v>
      </c>
      <c r="Z673" s="7">
        <f t="shared" si="92"/>
        <v>6.9345799999999995</v>
      </c>
      <c r="AM673" t="s">
        <v>2345</v>
      </c>
      <c r="AN673">
        <v>346.83199999999999</v>
      </c>
      <c r="AO673">
        <v>-19.992999999999999</v>
      </c>
      <c r="AP673">
        <v>-6934.29</v>
      </c>
      <c r="AQ673">
        <f t="shared" si="93"/>
        <v>19.992999999999999</v>
      </c>
      <c r="AR673" s="7">
        <f t="shared" si="94"/>
        <v>6.9342899999999998</v>
      </c>
    </row>
    <row r="674" spans="4:44" x14ac:dyDescent="0.35">
      <c r="D674" t="s">
        <v>1648</v>
      </c>
      <c r="E674">
        <v>346.6</v>
      </c>
      <c r="F674">
        <v>9.0560500000000002E-2</v>
      </c>
      <c r="G674">
        <v>31.3489</v>
      </c>
      <c r="H674">
        <f t="shared" si="90"/>
        <v>9.0560500000000002E-2</v>
      </c>
      <c r="I674" s="7">
        <f t="shared" si="95"/>
        <v>3.1348899999999999E-2</v>
      </c>
      <c r="U674" t="s">
        <v>729</v>
      </c>
      <c r="V674">
        <v>346.863</v>
      </c>
      <c r="W674">
        <v>-19.990100000000002</v>
      </c>
      <c r="X674">
        <v>-6933.91</v>
      </c>
      <c r="Y674">
        <f t="shared" si="91"/>
        <v>19.990100000000002</v>
      </c>
      <c r="Z674" s="7">
        <f t="shared" si="92"/>
        <v>6.93391</v>
      </c>
      <c r="AM674" t="s">
        <v>2346</v>
      </c>
      <c r="AN674">
        <v>346.83499999999998</v>
      </c>
      <c r="AO674">
        <v>-19.993099999999998</v>
      </c>
      <c r="AP674">
        <v>-6934.43</v>
      </c>
      <c r="AQ674">
        <f t="shared" si="93"/>
        <v>19.993099999999998</v>
      </c>
      <c r="AR674" s="7">
        <f t="shared" si="94"/>
        <v>6.9344299999999999</v>
      </c>
    </row>
    <row r="675" spans="4:44" x14ac:dyDescent="0.35">
      <c r="D675" t="s">
        <v>1649</v>
      </c>
      <c r="E675">
        <v>346.6</v>
      </c>
      <c r="F675">
        <v>9.0560500000000002E-2</v>
      </c>
      <c r="G675">
        <v>31.3489</v>
      </c>
      <c r="H675">
        <f t="shared" si="90"/>
        <v>9.0560500000000002E-2</v>
      </c>
      <c r="I675" s="7">
        <f t="shared" si="95"/>
        <v>3.1348899999999999E-2</v>
      </c>
      <c r="U675" t="s">
        <v>730</v>
      </c>
      <c r="V675">
        <v>346.863</v>
      </c>
      <c r="W675">
        <v>-19.990100000000002</v>
      </c>
      <c r="X675">
        <v>-6933.91</v>
      </c>
      <c r="Y675">
        <f t="shared" si="91"/>
        <v>19.990100000000002</v>
      </c>
      <c r="Z675" s="7">
        <f t="shared" si="92"/>
        <v>6.93391</v>
      </c>
      <c r="AM675" t="s">
        <v>2347</v>
      </c>
      <c r="AN675">
        <v>346.83499999999998</v>
      </c>
      <c r="AO675">
        <v>-19.993099999999998</v>
      </c>
      <c r="AP675">
        <v>-6934.43</v>
      </c>
      <c r="AQ675">
        <f t="shared" si="93"/>
        <v>19.993099999999998</v>
      </c>
      <c r="AR675" s="7">
        <f t="shared" si="94"/>
        <v>6.9344299999999999</v>
      </c>
    </row>
    <row r="676" spans="4:44" x14ac:dyDescent="0.35">
      <c r="D676" t="s">
        <v>1650</v>
      </c>
      <c r="E676">
        <v>346.59800000000001</v>
      </c>
      <c r="F676">
        <v>8.9841000000000004E-2</v>
      </c>
      <c r="G676">
        <v>31.202000000000002</v>
      </c>
      <c r="H676">
        <f t="shared" si="90"/>
        <v>8.9841000000000004E-2</v>
      </c>
      <c r="I676" s="7">
        <f t="shared" si="95"/>
        <v>3.1202000000000001E-2</v>
      </c>
      <c r="U676" t="s">
        <v>731</v>
      </c>
      <c r="V676">
        <v>346.86500000000001</v>
      </c>
      <c r="W676">
        <v>-19.990400000000001</v>
      </c>
      <c r="X676">
        <v>-6934.13</v>
      </c>
      <c r="Y676">
        <f t="shared" si="91"/>
        <v>19.990400000000001</v>
      </c>
      <c r="Z676" s="7">
        <f t="shared" si="92"/>
        <v>6.9341299999999997</v>
      </c>
      <c r="AM676" t="s">
        <v>2348</v>
      </c>
      <c r="AN676">
        <v>346.83699999999999</v>
      </c>
      <c r="AO676">
        <v>-19.991399999999999</v>
      </c>
      <c r="AP676">
        <v>-6933.93</v>
      </c>
      <c r="AQ676">
        <f t="shared" si="93"/>
        <v>19.991399999999999</v>
      </c>
      <c r="AR676" s="7">
        <f t="shared" si="94"/>
        <v>6.9339300000000001</v>
      </c>
    </row>
    <row r="677" spans="4:44" x14ac:dyDescent="0.35">
      <c r="D677" t="s">
        <v>1651</v>
      </c>
      <c r="E677">
        <v>346.59800000000001</v>
      </c>
      <c r="F677">
        <v>8.9841000000000004E-2</v>
      </c>
      <c r="G677">
        <v>31.202000000000002</v>
      </c>
      <c r="H677">
        <f t="shared" si="90"/>
        <v>8.9841000000000004E-2</v>
      </c>
      <c r="I677" s="7">
        <f t="shared" si="95"/>
        <v>3.1202000000000001E-2</v>
      </c>
      <c r="U677" t="s">
        <v>732</v>
      </c>
      <c r="V677">
        <v>346.86500000000001</v>
      </c>
      <c r="W677">
        <v>-19.990400000000001</v>
      </c>
      <c r="X677">
        <v>-6934.13</v>
      </c>
      <c r="Y677">
        <f t="shared" si="91"/>
        <v>19.990400000000001</v>
      </c>
      <c r="Z677" s="7">
        <f t="shared" si="92"/>
        <v>6.9341299999999997</v>
      </c>
      <c r="AM677" t="s">
        <v>2349</v>
      </c>
      <c r="AN677">
        <v>346.83699999999999</v>
      </c>
      <c r="AO677">
        <v>-19.991399999999999</v>
      </c>
      <c r="AP677">
        <v>-6933.93</v>
      </c>
      <c r="AQ677">
        <f t="shared" si="93"/>
        <v>19.991399999999999</v>
      </c>
      <c r="AR677" s="7">
        <f t="shared" si="94"/>
        <v>6.9339300000000001</v>
      </c>
    </row>
    <row r="678" spans="4:44" x14ac:dyDescent="0.35">
      <c r="D678" t="s">
        <v>1652</v>
      </c>
      <c r="E678">
        <v>346.59800000000001</v>
      </c>
      <c r="F678">
        <v>8.8746500000000006E-2</v>
      </c>
      <c r="G678">
        <v>30.874400000000001</v>
      </c>
      <c r="H678">
        <f t="shared" si="90"/>
        <v>8.8746500000000006E-2</v>
      </c>
      <c r="I678" s="7">
        <f t="shared" si="95"/>
        <v>3.08744E-2</v>
      </c>
      <c r="U678" t="s">
        <v>733</v>
      </c>
      <c r="V678">
        <v>346.86700000000002</v>
      </c>
      <c r="W678">
        <v>-19.989899999999999</v>
      </c>
      <c r="X678">
        <v>-6934.08</v>
      </c>
      <c r="Y678">
        <f t="shared" si="91"/>
        <v>19.989899999999999</v>
      </c>
      <c r="Z678" s="7">
        <f t="shared" si="92"/>
        <v>6.9340799999999998</v>
      </c>
      <c r="AM678" t="s">
        <v>2350</v>
      </c>
      <c r="AN678">
        <v>346.839</v>
      </c>
      <c r="AO678">
        <v>-19.9941</v>
      </c>
      <c r="AP678">
        <v>-6935.1</v>
      </c>
      <c r="AQ678">
        <f t="shared" si="93"/>
        <v>19.9941</v>
      </c>
      <c r="AR678" s="7">
        <f t="shared" si="94"/>
        <v>6.9351000000000003</v>
      </c>
    </row>
    <row r="679" spans="4:44" x14ac:dyDescent="0.35">
      <c r="D679" t="s">
        <v>1653</v>
      </c>
      <c r="E679">
        <v>346.59800000000001</v>
      </c>
      <c r="F679">
        <v>8.8746500000000006E-2</v>
      </c>
      <c r="G679">
        <v>30.874400000000001</v>
      </c>
      <c r="H679">
        <f t="shared" si="90"/>
        <v>8.8746500000000006E-2</v>
      </c>
      <c r="I679" s="7">
        <f t="shared" si="95"/>
        <v>3.08744E-2</v>
      </c>
      <c r="U679" t="s">
        <v>734</v>
      </c>
      <c r="V679">
        <v>346.86700000000002</v>
      </c>
      <c r="W679">
        <v>-19.989899999999999</v>
      </c>
      <c r="X679">
        <v>-6934.08</v>
      </c>
      <c r="Y679">
        <f t="shared" si="91"/>
        <v>19.989899999999999</v>
      </c>
      <c r="Z679" s="7">
        <f t="shared" si="92"/>
        <v>6.9340799999999998</v>
      </c>
      <c r="AM679" t="s">
        <v>2351</v>
      </c>
      <c r="AN679">
        <v>346.839</v>
      </c>
      <c r="AO679">
        <v>-19.9941</v>
      </c>
      <c r="AP679">
        <v>-6935.1</v>
      </c>
      <c r="AQ679">
        <f t="shared" si="93"/>
        <v>19.9941</v>
      </c>
      <c r="AR679" s="7">
        <f t="shared" si="94"/>
        <v>6.9351000000000003</v>
      </c>
    </row>
    <row r="680" spans="4:44" x14ac:dyDescent="0.35">
      <c r="D680" t="s">
        <v>1654</v>
      </c>
      <c r="E680">
        <v>346.59899999999999</v>
      </c>
      <c r="F680">
        <v>8.8389599999999999E-2</v>
      </c>
      <c r="G680">
        <v>30.7638</v>
      </c>
      <c r="H680">
        <f t="shared" si="90"/>
        <v>8.8389599999999999E-2</v>
      </c>
      <c r="I680" s="7">
        <f t="shared" si="95"/>
        <v>3.0763800000000001E-2</v>
      </c>
      <c r="U680" t="s">
        <v>735</v>
      </c>
      <c r="V680">
        <v>346.87</v>
      </c>
      <c r="W680">
        <v>-19.990300000000001</v>
      </c>
      <c r="X680">
        <v>-6934.34</v>
      </c>
      <c r="Y680">
        <f t="shared" si="91"/>
        <v>19.990300000000001</v>
      </c>
      <c r="Z680" s="7">
        <f t="shared" si="92"/>
        <v>6.9343399999999997</v>
      </c>
      <c r="AM680" t="s">
        <v>2352</v>
      </c>
      <c r="AN680">
        <v>346.84199999999998</v>
      </c>
      <c r="AO680">
        <v>-19.993200000000002</v>
      </c>
      <c r="AP680">
        <v>-6934.69</v>
      </c>
      <c r="AQ680">
        <f t="shared" si="93"/>
        <v>19.993200000000002</v>
      </c>
      <c r="AR680" s="7">
        <f t="shared" si="94"/>
        <v>6.9346899999999998</v>
      </c>
    </row>
    <row r="681" spans="4:44" x14ac:dyDescent="0.35">
      <c r="D681" t="s">
        <v>1655</v>
      </c>
      <c r="E681">
        <v>346.59899999999999</v>
      </c>
      <c r="F681">
        <v>8.8389599999999999E-2</v>
      </c>
      <c r="G681">
        <v>30.7638</v>
      </c>
      <c r="H681">
        <f t="shared" si="90"/>
        <v>8.8389599999999999E-2</v>
      </c>
      <c r="I681" s="7">
        <f t="shared" si="95"/>
        <v>3.0763800000000001E-2</v>
      </c>
      <c r="U681" t="s">
        <v>736</v>
      </c>
      <c r="V681">
        <v>346.87</v>
      </c>
      <c r="W681">
        <v>-19.990300000000001</v>
      </c>
      <c r="X681">
        <v>-6934.34</v>
      </c>
      <c r="Y681">
        <f t="shared" si="91"/>
        <v>19.990300000000001</v>
      </c>
      <c r="Z681" s="7">
        <f t="shared" si="92"/>
        <v>6.9343399999999997</v>
      </c>
      <c r="AM681" t="s">
        <v>2353</v>
      </c>
      <c r="AN681">
        <v>346.84199999999998</v>
      </c>
      <c r="AO681">
        <v>-19.993200000000002</v>
      </c>
      <c r="AP681">
        <v>-6934.69</v>
      </c>
      <c r="AQ681">
        <f t="shared" si="93"/>
        <v>19.993200000000002</v>
      </c>
      <c r="AR681" s="7">
        <f t="shared" si="94"/>
        <v>6.9346899999999998</v>
      </c>
    </row>
    <row r="682" spans="4:44" x14ac:dyDescent="0.35">
      <c r="D682" t="s">
        <v>1656</v>
      </c>
      <c r="E682">
        <v>346.59899999999999</v>
      </c>
      <c r="F682">
        <v>8.7959800000000005E-2</v>
      </c>
      <c r="G682">
        <v>30.515599999999999</v>
      </c>
      <c r="H682">
        <f t="shared" si="90"/>
        <v>8.7959800000000005E-2</v>
      </c>
      <c r="I682" s="7">
        <f t="shared" si="95"/>
        <v>3.05156E-2</v>
      </c>
      <c r="U682" t="s">
        <v>737</v>
      </c>
      <c r="V682">
        <v>346.875</v>
      </c>
      <c r="W682">
        <v>-19.9909</v>
      </c>
      <c r="X682">
        <v>-6934.53</v>
      </c>
      <c r="Y682">
        <f t="shared" si="91"/>
        <v>19.9909</v>
      </c>
      <c r="Z682" s="7">
        <f t="shared" si="92"/>
        <v>6.9345299999999996</v>
      </c>
      <c r="AM682" t="s">
        <v>2354</v>
      </c>
      <c r="AN682">
        <v>346.84500000000003</v>
      </c>
      <c r="AO682">
        <v>-19.995999999999999</v>
      </c>
      <c r="AP682">
        <v>-6935.49</v>
      </c>
      <c r="AQ682">
        <f t="shared" si="93"/>
        <v>19.995999999999999</v>
      </c>
      <c r="AR682" s="7">
        <f t="shared" si="94"/>
        <v>6.9354899999999997</v>
      </c>
    </row>
    <row r="683" spans="4:44" x14ac:dyDescent="0.35">
      <c r="D683" t="s">
        <v>1657</v>
      </c>
      <c r="E683">
        <v>346.59899999999999</v>
      </c>
      <c r="F683">
        <v>8.7959800000000005E-2</v>
      </c>
      <c r="G683">
        <v>30.515599999999999</v>
      </c>
      <c r="H683">
        <f t="shared" si="90"/>
        <v>8.7959800000000005E-2</v>
      </c>
      <c r="I683" s="7">
        <f t="shared" si="95"/>
        <v>3.05156E-2</v>
      </c>
      <c r="U683" t="s">
        <v>738</v>
      </c>
      <c r="V683">
        <v>346.875</v>
      </c>
      <c r="W683">
        <v>-19.9909</v>
      </c>
      <c r="X683">
        <v>-6934.53</v>
      </c>
      <c r="Y683">
        <f t="shared" si="91"/>
        <v>19.9909</v>
      </c>
      <c r="Z683" s="7">
        <f t="shared" si="92"/>
        <v>6.9345299999999996</v>
      </c>
      <c r="AM683" t="s">
        <v>2355</v>
      </c>
      <c r="AN683">
        <v>346.84500000000003</v>
      </c>
      <c r="AO683">
        <v>-19.995999999999999</v>
      </c>
      <c r="AP683">
        <v>-6935.49</v>
      </c>
      <c r="AQ683">
        <f t="shared" si="93"/>
        <v>19.995999999999999</v>
      </c>
      <c r="AR683" s="7">
        <f t="shared" si="94"/>
        <v>6.9354899999999997</v>
      </c>
    </row>
    <row r="684" spans="4:44" x14ac:dyDescent="0.35">
      <c r="D684" t="s">
        <v>1658</v>
      </c>
      <c r="E684">
        <v>346.59899999999999</v>
      </c>
      <c r="F684">
        <v>8.9916700000000002E-2</v>
      </c>
      <c r="G684">
        <v>31.159500000000001</v>
      </c>
      <c r="H684">
        <f t="shared" si="90"/>
        <v>8.9916700000000002E-2</v>
      </c>
      <c r="I684" s="7">
        <f t="shared" si="95"/>
        <v>3.11595E-2</v>
      </c>
      <c r="U684" t="s">
        <v>739</v>
      </c>
      <c r="V684">
        <v>346.87700000000001</v>
      </c>
      <c r="W684">
        <v>-19.990600000000001</v>
      </c>
      <c r="X684">
        <v>-6934.43</v>
      </c>
      <c r="Y684">
        <f t="shared" si="91"/>
        <v>19.990600000000001</v>
      </c>
      <c r="Z684" s="7">
        <f t="shared" si="92"/>
        <v>6.9344299999999999</v>
      </c>
      <c r="AM684" t="s">
        <v>2356</v>
      </c>
      <c r="AN684">
        <v>346.84800000000001</v>
      </c>
      <c r="AO684">
        <v>-19.993500000000001</v>
      </c>
      <c r="AP684">
        <v>-6934.77</v>
      </c>
      <c r="AQ684">
        <f t="shared" si="93"/>
        <v>19.993500000000001</v>
      </c>
      <c r="AR684" s="7">
        <f t="shared" si="94"/>
        <v>6.9347700000000003</v>
      </c>
    </row>
    <row r="685" spans="4:44" x14ac:dyDescent="0.35">
      <c r="D685" t="s">
        <v>1659</v>
      </c>
      <c r="E685">
        <v>346.59899999999999</v>
      </c>
      <c r="F685">
        <v>8.9916700000000002E-2</v>
      </c>
      <c r="G685">
        <v>31.159500000000001</v>
      </c>
      <c r="H685">
        <f t="shared" si="90"/>
        <v>8.9916700000000002E-2</v>
      </c>
      <c r="I685" s="7">
        <f t="shared" si="95"/>
        <v>3.11595E-2</v>
      </c>
      <c r="U685" t="s">
        <v>740</v>
      </c>
      <c r="V685">
        <v>346.87700000000001</v>
      </c>
      <c r="W685">
        <v>-19.990600000000001</v>
      </c>
      <c r="X685">
        <v>-6934.43</v>
      </c>
      <c r="Y685">
        <f t="shared" si="91"/>
        <v>19.990600000000001</v>
      </c>
      <c r="Z685" s="7">
        <f t="shared" si="92"/>
        <v>6.9344299999999999</v>
      </c>
      <c r="AM685" t="s">
        <v>2357</v>
      </c>
      <c r="AN685">
        <v>346.84800000000001</v>
      </c>
      <c r="AO685">
        <v>-19.993500000000001</v>
      </c>
      <c r="AP685">
        <v>-6934.77</v>
      </c>
      <c r="AQ685">
        <f t="shared" si="93"/>
        <v>19.993500000000001</v>
      </c>
      <c r="AR685" s="7">
        <f t="shared" si="94"/>
        <v>6.9347700000000003</v>
      </c>
    </row>
    <row r="686" spans="4:44" x14ac:dyDescent="0.35">
      <c r="D686" t="s">
        <v>1660</v>
      </c>
      <c r="E686">
        <v>346.59899999999999</v>
      </c>
      <c r="F686">
        <v>8.8927500000000007E-2</v>
      </c>
      <c r="G686">
        <v>30.952500000000001</v>
      </c>
      <c r="H686">
        <f t="shared" si="90"/>
        <v>8.8927500000000007E-2</v>
      </c>
      <c r="I686" s="7">
        <f t="shared" si="95"/>
        <v>3.0952500000000001E-2</v>
      </c>
      <c r="U686" t="s">
        <v>741</v>
      </c>
      <c r="V686">
        <v>346.87900000000002</v>
      </c>
      <c r="W686">
        <v>-19.992000000000001</v>
      </c>
      <c r="X686">
        <v>-6934.99</v>
      </c>
      <c r="Y686">
        <f t="shared" si="91"/>
        <v>19.992000000000001</v>
      </c>
      <c r="Z686" s="7">
        <f t="shared" si="92"/>
        <v>6.93499</v>
      </c>
      <c r="AM686" t="s">
        <v>2358</v>
      </c>
      <c r="AN686">
        <v>346.85</v>
      </c>
      <c r="AO686">
        <v>-19.995100000000001</v>
      </c>
      <c r="AP686">
        <v>-6935.49</v>
      </c>
      <c r="AQ686">
        <f t="shared" si="93"/>
        <v>19.995100000000001</v>
      </c>
      <c r="AR686" s="7">
        <f t="shared" si="94"/>
        <v>6.9354899999999997</v>
      </c>
    </row>
    <row r="687" spans="4:44" x14ac:dyDescent="0.35">
      <c r="D687" t="s">
        <v>1661</v>
      </c>
      <c r="E687">
        <v>346.59899999999999</v>
      </c>
      <c r="F687">
        <v>8.8927500000000007E-2</v>
      </c>
      <c r="G687">
        <v>30.952500000000001</v>
      </c>
      <c r="H687">
        <f t="shared" si="90"/>
        <v>8.8927500000000007E-2</v>
      </c>
      <c r="I687" s="7">
        <f t="shared" si="95"/>
        <v>3.0952500000000001E-2</v>
      </c>
      <c r="U687" t="s">
        <v>742</v>
      </c>
      <c r="V687">
        <v>346.87900000000002</v>
      </c>
      <c r="W687">
        <v>-19.992000000000001</v>
      </c>
      <c r="X687">
        <v>-6934.99</v>
      </c>
      <c r="Y687">
        <f t="shared" si="91"/>
        <v>19.992000000000001</v>
      </c>
      <c r="Z687" s="7">
        <f t="shared" si="92"/>
        <v>6.93499</v>
      </c>
      <c r="AM687" t="s">
        <v>2359</v>
      </c>
      <c r="AN687">
        <v>346.85</v>
      </c>
      <c r="AO687">
        <v>-19.995100000000001</v>
      </c>
      <c r="AP687">
        <v>-6935.49</v>
      </c>
      <c r="AQ687">
        <f t="shared" si="93"/>
        <v>19.995100000000001</v>
      </c>
      <c r="AR687" s="7">
        <f t="shared" si="94"/>
        <v>6.9354899999999997</v>
      </c>
    </row>
    <row r="688" spans="4:44" x14ac:dyDescent="0.35">
      <c r="D688" t="s">
        <v>1662</v>
      </c>
      <c r="E688">
        <v>346.59800000000001</v>
      </c>
      <c r="F688">
        <v>9.0006500000000003E-2</v>
      </c>
      <c r="G688">
        <v>31.2592</v>
      </c>
      <c r="H688">
        <f t="shared" si="90"/>
        <v>9.0006500000000003E-2</v>
      </c>
      <c r="I688" s="7">
        <f t="shared" si="95"/>
        <v>3.1259200000000001E-2</v>
      </c>
      <c r="U688" t="s">
        <v>743</v>
      </c>
      <c r="V688">
        <v>346.88099999999997</v>
      </c>
      <c r="W688">
        <v>-19.989699999999999</v>
      </c>
      <c r="X688">
        <v>-6934.21</v>
      </c>
      <c r="Y688">
        <f t="shared" si="91"/>
        <v>19.989699999999999</v>
      </c>
      <c r="Z688" s="7">
        <f t="shared" si="92"/>
        <v>6.9342100000000002</v>
      </c>
      <c r="AM688" t="s">
        <v>2360</v>
      </c>
      <c r="AN688">
        <v>346.85300000000001</v>
      </c>
      <c r="AO688">
        <v>-19.992799999999999</v>
      </c>
      <c r="AP688">
        <v>-6934.74</v>
      </c>
      <c r="AQ688">
        <f t="shared" si="93"/>
        <v>19.992799999999999</v>
      </c>
      <c r="AR688" s="7">
        <f t="shared" si="94"/>
        <v>6.9347399999999997</v>
      </c>
    </row>
    <row r="689" spans="4:44" x14ac:dyDescent="0.35">
      <c r="D689" t="s">
        <v>1663</v>
      </c>
      <c r="E689">
        <v>346.59800000000001</v>
      </c>
      <c r="F689">
        <v>9.0006500000000003E-2</v>
      </c>
      <c r="G689">
        <v>31.2592</v>
      </c>
      <c r="H689">
        <f t="shared" si="90"/>
        <v>9.0006500000000003E-2</v>
      </c>
      <c r="I689" s="7">
        <f t="shared" si="95"/>
        <v>3.1259200000000001E-2</v>
      </c>
      <c r="U689" t="s">
        <v>744</v>
      </c>
      <c r="V689">
        <v>346.88099999999997</v>
      </c>
      <c r="W689">
        <v>-19.989699999999999</v>
      </c>
      <c r="X689">
        <v>-6934.21</v>
      </c>
      <c r="Y689">
        <f t="shared" si="91"/>
        <v>19.989699999999999</v>
      </c>
      <c r="Z689" s="7">
        <f t="shared" si="92"/>
        <v>6.9342100000000002</v>
      </c>
      <c r="AM689" t="s">
        <v>2361</v>
      </c>
      <c r="AN689">
        <v>346.85300000000001</v>
      </c>
      <c r="AO689">
        <v>-19.992799999999999</v>
      </c>
      <c r="AP689">
        <v>-6934.74</v>
      </c>
      <c r="AQ689">
        <f t="shared" si="93"/>
        <v>19.992799999999999</v>
      </c>
      <c r="AR689" s="7">
        <f t="shared" si="94"/>
        <v>6.9347399999999997</v>
      </c>
    </row>
    <row r="690" spans="4:44" x14ac:dyDescent="0.35">
      <c r="D690" t="s">
        <v>1664</v>
      </c>
      <c r="E690">
        <v>346.59899999999999</v>
      </c>
      <c r="F690">
        <v>8.9759900000000004E-2</v>
      </c>
      <c r="G690">
        <v>31.047799999999999</v>
      </c>
      <c r="H690">
        <f t="shared" si="90"/>
        <v>8.9759900000000004E-2</v>
      </c>
      <c r="I690" s="7">
        <f t="shared" si="95"/>
        <v>3.10478E-2</v>
      </c>
      <c r="U690" t="s">
        <v>745</v>
      </c>
      <c r="V690">
        <v>346.88499999999999</v>
      </c>
      <c r="W690">
        <v>-19.989999999999998</v>
      </c>
      <c r="X690">
        <v>-6934.35</v>
      </c>
      <c r="Y690">
        <f t="shared" si="91"/>
        <v>19.989999999999998</v>
      </c>
      <c r="Z690" s="7">
        <f t="shared" si="92"/>
        <v>6.9343500000000002</v>
      </c>
      <c r="AM690" t="s">
        <v>2362</v>
      </c>
      <c r="AN690">
        <v>346.85500000000002</v>
      </c>
      <c r="AO690">
        <v>-19.994399999999999</v>
      </c>
      <c r="AP690">
        <v>-6935.46</v>
      </c>
      <c r="AQ690">
        <f t="shared" si="93"/>
        <v>19.994399999999999</v>
      </c>
      <c r="AR690" s="7">
        <f t="shared" si="94"/>
        <v>6.93546</v>
      </c>
    </row>
    <row r="691" spans="4:44" x14ac:dyDescent="0.35">
      <c r="D691" t="s">
        <v>1665</v>
      </c>
      <c r="E691">
        <v>346.59899999999999</v>
      </c>
      <c r="F691">
        <v>8.9759900000000004E-2</v>
      </c>
      <c r="G691">
        <v>31.047799999999999</v>
      </c>
      <c r="H691">
        <f t="shared" si="90"/>
        <v>8.9759900000000004E-2</v>
      </c>
      <c r="I691" s="7">
        <f t="shared" si="95"/>
        <v>3.10478E-2</v>
      </c>
      <c r="U691" t="s">
        <v>746</v>
      </c>
      <c r="V691">
        <v>346.88499999999999</v>
      </c>
      <c r="W691">
        <v>-19.989999999999998</v>
      </c>
      <c r="X691">
        <v>-6934.35</v>
      </c>
      <c r="Y691">
        <f t="shared" si="91"/>
        <v>19.989999999999998</v>
      </c>
      <c r="Z691" s="7">
        <f t="shared" si="92"/>
        <v>6.9343500000000002</v>
      </c>
      <c r="AM691" t="s">
        <v>2363</v>
      </c>
      <c r="AN691">
        <v>346.85500000000002</v>
      </c>
      <c r="AO691">
        <v>-19.994399999999999</v>
      </c>
      <c r="AP691">
        <v>-6935.46</v>
      </c>
      <c r="AQ691">
        <f t="shared" si="93"/>
        <v>19.994399999999999</v>
      </c>
      <c r="AR691" s="7">
        <f t="shared" si="94"/>
        <v>6.93546</v>
      </c>
    </row>
    <row r="692" spans="4:44" x14ac:dyDescent="0.35">
      <c r="D692" t="s">
        <v>1666</v>
      </c>
      <c r="E692">
        <v>346.6</v>
      </c>
      <c r="F692">
        <v>8.8979299999999997E-2</v>
      </c>
      <c r="G692">
        <v>30.9176</v>
      </c>
      <c r="H692">
        <f t="shared" si="90"/>
        <v>8.8979299999999997E-2</v>
      </c>
      <c r="I692" s="7">
        <f t="shared" si="95"/>
        <v>3.09176E-2</v>
      </c>
      <c r="U692" t="s">
        <v>747</v>
      </c>
      <c r="V692">
        <v>346.88600000000002</v>
      </c>
      <c r="W692">
        <v>-19.9925</v>
      </c>
      <c r="X692">
        <v>-6935.36</v>
      </c>
      <c r="Y692">
        <f t="shared" si="91"/>
        <v>19.9925</v>
      </c>
      <c r="Z692" s="7">
        <f t="shared" si="92"/>
        <v>6.9353599999999993</v>
      </c>
      <c r="AM692" t="s">
        <v>2364</v>
      </c>
      <c r="AN692">
        <v>346.85700000000003</v>
      </c>
      <c r="AO692">
        <v>-19.994800000000001</v>
      </c>
      <c r="AP692">
        <v>-6935.46</v>
      </c>
      <c r="AQ692">
        <f t="shared" si="93"/>
        <v>19.994800000000001</v>
      </c>
      <c r="AR692" s="7">
        <f t="shared" si="94"/>
        <v>6.93546</v>
      </c>
    </row>
    <row r="693" spans="4:44" x14ac:dyDescent="0.35">
      <c r="D693" t="s">
        <v>1667</v>
      </c>
      <c r="E693">
        <v>346.6</v>
      </c>
      <c r="F693">
        <v>8.8979299999999997E-2</v>
      </c>
      <c r="G693">
        <v>30.9176</v>
      </c>
      <c r="H693">
        <f t="shared" si="90"/>
        <v>8.8979299999999997E-2</v>
      </c>
      <c r="I693" s="7">
        <f t="shared" si="95"/>
        <v>3.09176E-2</v>
      </c>
      <c r="U693" t="s">
        <v>748</v>
      </c>
      <c r="V693">
        <v>346.88600000000002</v>
      </c>
      <c r="W693">
        <v>-19.9925</v>
      </c>
      <c r="X693">
        <v>-6935.36</v>
      </c>
      <c r="Y693">
        <f t="shared" si="91"/>
        <v>19.9925</v>
      </c>
      <c r="Z693" s="7">
        <f t="shared" si="92"/>
        <v>6.9353599999999993</v>
      </c>
      <c r="AM693" t="s">
        <v>2365</v>
      </c>
      <c r="AN693">
        <v>346.85700000000003</v>
      </c>
      <c r="AO693">
        <v>-19.994800000000001</v>
      </c>
      <c r="AP693">
        <v>-6935.46</v>
      </c>
      <c r="AQ693">
        <f t="shared" si="93"/>
        <v>19.994800000000001</v>
      </c>
      <c r="AR693" s="7">
        <f t="shared" si="94"/>
        <v>6.93546</v>
      </c>
    </row>
    <row r="694" spans="4:44" x14ac:dyDescent="0.35">
      <c r="H694">
        <f t="shared" si="90"/>
        <v>0</v>
      </c>
      <c r="U694" t="s">
        <v>749</v>
      </c>
      <c r="V694">
        <v>346.89100000000002</v>
      </c>
      <c r="W694">
        <v>-19.9909</v>
      </c>
      <c r="X694">
        <v>-6934.84</v>
      </c>
      <c r="Y694">
        <f t="shared" si="91"/>
        <v>19.9909</v>
      </c>
      <c r="Z694" s="7">
        <f t="shared" si="92"/>
        <v>6.9348400000000003</v>
      </c>
      <c r="AM694" t="s">
        <v>2366</v>
      </c>
      <c r="AN694">
        <v>346.858</v>
      </c>
      <c r="AO694">
        <v>-19.995899999999999</v>
      </c>
      <c r="AP694">
        <v>-6935.98</v>
      </c>
      <c r="AQ694">
        <f t="shared" si="93"/>
        <v>19.995899999999999</v>
      </c>
      <c r="AR694" s="7">
        <f t="shared" si="94"/>
        <v>6.9359799999999998</v>
      </c>
    </row>
    <row r="695" spans="4:44" x14ac:dyDescent="0.35">
      <c r="H695">
        <f t="shared" si="90"/>
        <v>0</v>
      </c>
      <c r="U695" t="s">
        <v>750</v>
      </c>
      <c r="V695">
        <v>346.89100000000002</v>
      </c>
      <c r="W695">
        <v>-19.9909</v>
      </c>
      <c r="X695">
        <v>-6934.84</v>
      </c>
      <c r="Y695">
        <f t="shared" si="91"/>
        <v>19.9909</v>
      </c>
      <c r="Z695" s="7">
        <f t="shared" si="92"/>
        <v>6.9348400000000003</v>
      </c>
      <c r="AM695" t="s">
        <v>2367</v>
      </c>
      <c r="AN695">
        <v>346.858</v>
      </c>
      <c r="AO695">
        <v>-19.995899999999999</v>
      </c>
      <c r="AP695">
        <v>-6935.98</v>
      </c>
      <c r="AQ695">
        <f t="shared" si="93"/>
        <v>19.995899999999999</v>
      </c>
      <c r="AR695" s="7">
        <f t="shared" si="94"/>
        <v>6.9359799999999998</v>
      </c>
    </row>
    <row r="696" spans="4:44" x14ac:dyDescent="0.35">
      <c r="H696">
        <f t="shared" si="90"/>
        <v>0</v>
      </c>
      <c r="U696" t="s">
        <v>751</v>
      </c>
      <c r="V696">
        <v>346.88499999999999</v>
      </c>
      <c r="W696">
        <v>-3.5781800000000001</v>
      </c>
      <c r="X696">
        <v>-744.92499999999995</v>
      </c>
      <c r="Y696">
        <f t="shared" si="91"/>
        <v>3.5781800000000001</v>
      </c>
      <c r="Z696" s="7">
        <f t="shared" si="92"/>
        <v>0.74492499999999995</v>
      </c>
      <c r="AM696" t="s">
        <v>2368</v>
      </c>
      <c r="AN696">
        <v>346.86200000000002</v>
      </c>
      <c r="AO696">
        <v>-19.994499999999999</v>
      </c>
      <c r="AP696">
        <v>-6935.37</v>
      </c>
      <c r="AQ696">
        <f t="shared" si="93"/>
        <v>19.994499999999999</v>
      </c>
      <c r="AR696" s="7">
        <f t="shared" si="94"/>
        <v>6.9353699999999998</v>
      </c>
    </row>
    <row r="697" spans="4:44" x14ac:dyDescent="0.35">
      <c r="H697">
        <f t="shared" si="90"/>
        <v>0</v>
      </c>
      <c r="U697" t="s">
        <v>752</v>
      </c>
      <c r="V697">
        <v>346.88499999999999</v>
      </c>
      <c r="W697">
        <v>-3.5781800000000001</v>
      </c>
      <c r="X697">
        <v>-744.92499999999995</v>
      </c>
      <c r="Y697">
        <f t="shared" si="91"/>
        <v>3.5781800000000001</v>
      </c>
      <c r="Z697" s="7">
        <f t="shared" si="92"/>
        <v>0.74492499999999995</v>
      </c>
      <c r="AM697" t="s">
        <v>2369</v>
      </c>
      <c r="AN697">
        <v>346.86200000000002</v>
      </c>
      <c r="AO697">
        <v>-19.994499999999999</v>
      </c>
      <c r="AP697">
        <v>-6935.37</v>
      </c>
      <c r="AQ697">
        <f t="shared" si="93"/>
        <v>19.994499999999999</v>
      </c>
      <c r="AR697" s="7">
        <f t="shared" si="94"/>
        <v>6.9353699999999998</v>
      </c>
    </row>
    <row r="698" spans="4:44" x14ac:dyDescent="0.35">
      <c r="H698">
        <f t="shared" si="90"/>
        <v>0</v>
      </c>
      <c r="U698" t="s">
        <v>753</v>
      </c>
      <c r="V698">
        <v>346.892</v>
      </c>
      <c r="W698">
        <v>8.6884199999999995E-2</v>
      </c>
      <c r="X698">
        <v>30.222999999999999</v>
      </c>
      <c r="Y698">
        <f t="shared" si="91"/>
        <v>8.6884199999999995E-2</v>
      </c>
      <c r="Z698" s="7">
        <f t="shared" si="92"/>
        <v>3.0223E-2</v>
      </c>
      <c r="AM698" t="s">
        <v>2370</v>
      </c>
      <c r="AN698">
        <v>346.86399999999998</v>
      </c>
      <c r="AO698">
        <v>-19.991800000000001</v>
      </c>
      <c r="AP698">
        <v>-6934.51</v>
      </c>
      <c r="AQ698">
        <f t="shared" si="93"/>
        <v>19.991800000000001</v>
      </c>
      <c r="AR698" s="7">
        <f t="shared" si="94"/>
        <v>6.9345100000000004</v>
      </c>
    </row>
    <row r="699" spans="4:44" x14ac:dyDescent="0.35">
      <c r="H699">
        <f t="shared" si="90"/>
        <v>0</v>
      </c>
      <c r="U699" t="s">
        <v>754</v>
      </c>
      <c r="V699">
        <v>346.892</v>
      </c>
      <c r="W699">
        <v>8.6884199999999995E-2</v>
      </c>
      <c r="X699">
        <v>30.222999999999999</v>
      </c>
      <c r="Y699">
        <f t="shared" si="91"/>
        <v>8.6884199999999995E-2</v>
      </c>
      <c r="Z699" s="7">
        <f t="shared" si="92"/>
        <v>3.0223E-2</v>
      </c>
      <c r="AM699" t="s">
        <v>2371</v>
      </c>
      <c r="AN699">
        <v>346.86399999999998</v>
      </c>
      <c r="AO699">
        <v>-19.991800000000001</v>
      </c>
      <c r="AP699">
        <v>-6934.51</v>
      </c>
      <c r="AQ699">
        <f t="shared" si="93"/>
        <v>19.991800000000001</v>
      </c>
      <c r="AR699" s="7">
        <f t="shared" si="94"/>
        <v>6.9345100000000004</v>
      </c>
    </row>
    <row r="700" spans="4:44" x14ac:dyDescent="0.35">
      <c r="H700">
        <f t="shared" si="90"/>
        <v>0</v>
      </c>
      <c r="U700" t="s">
        <v>755</v>
      </c>
      <c r="V700">
        <v>346.89600000000002</v>
      </c>
      <c r="W700">
        <v>8.8659600000000005E-2</v>
      </c>
      <c r="X700">
        <v>30.834399999999999</v>
      </c>
      <c r="Y700">
        <f t="shared" si="91"/>
        <v>8.8659600000000005E-2</v>
      </c>
      <c r="Z700" s="7">
        <f t="shared" si="92"/>
        <v>3.0834399999999998E-2</v>
      </c>
      <c r="AM700" t="s">
        <v>2372</v>
      </c>
      <c r="AN700">
        <v>346.86700000000002</v>
      </c>
      <c r="AO700">
        <v>-19.991399999999999</v>
      </c>
      <c r="AP700">
        <v>-6934.55</v>
      </c>
      <c r="AQ700">
        <f t="shared" si="93"/>
        <v>19.991399999999999</v>
      </c>
      <c r="AR700" s="7">
        <f t="shared" si="94"/>
        <v>6.9345499999999998</v>
      </c>
    </row>
    <row r="701" spans="4:44" x14ac:dyDescent="0.35">
      <c r="H701">
        <f t="shared" si="90"/>
        <v>0</v>
      </c>
      <c r="U701" t="s">
        <v>756</v>
      </c>
      <c r="V701">
        <v>346.89600000000002</v>
      </c>
      <c r="W701">
        <v>8.8659600000000005E-2</v>
      </c>
      <c r="X701">
        <v>30.834399999999999</v>
      </c>
      <c r="Y701">
        <f t="shared" si="91"/>
        <v>8.8659600000000005E-2</v>
      </c>
      <c r="Z701" s="7">
        <f t="shared" si="92"/>
        <v>3.0834399999999998E-2</v>
      </c>
      <c r="AM701" t="s">
        <v>2373</v>
      </c>
      <c r="AN701">
        <v>346.86700000000002</v>
      </c>
      <c r="AO701">
        <v>-19.991399999999999</v>
      </c>
      <c r="AP701">
        <v>-6934.55</v>
      </c>
      <c r="AQ701">
        <f t="shared" si="93"/>
        <v>19.991399999999999</v>
      </c>
      <c r="AR701" s="7">
        <f t="shared" si="94"/>
        <v>6.9345499999999998</v>
      </c>
    </row>
    <row r="702" spans="4:44" x14ac:dyDescent="0.35">
      <c r="H702">
        <f t="shared" si="90"/>
        <v>0</v>
      </c>
      <c r="U702" t="s">
        <v>757</v>
      </c>
      <c r="V702">
        <v>346.89499999999998</v>
      </c>
      <c r="W702">
        <v>8.8700000000000001E-2</v>
      </c>
      <c r="X702">
        <v>30.820499999999999</v>
      </c>
      <c r="Y702">
        <f t="shared" si="91"/>
        <v>8.8700000000000001E-2</v>
      </c>
      <c r="Z702" s="7">
        <f t="shared" si="92"/>
        <v>3.0820500000000001E-2</v>
      </c>
      <c r="AM702" t="s">
        <v>2374</v>
      </c>
      <c r="AN702">
        <v>346.86900000000003</v>
      </c>
      <c r="AO702">
        <v>-19.9922</v>
      </c>
      <c r="AP702">
        <v>-6934.93</v>
      </c>
      <c r="AQ702">
        <f t="shared" si="93"/>
        <v>19.9922</v>
      </c>
      <c r="AR702" s="7">
        <f t="shared" si="94"/>
        <v>6.9349300000000005</v>
      </c>
    </row>
    <row r="703" spans="4:44" x14ac:dyDescent="0.35">
      <c r="H703">
        <f t="shared" si="90"/>
        <v>0</v>
      </c>
      <c r="U703" t="s">
        <v>758</v>
      </c>
      <c r="V703">
        <v>346.89499999999998</v>
      </c>
      <c r="W703">
        <v>8.8700000000000001E-2</v>
      </c>
      <c r="X703">
        <v>30.820499999999999</v>
      </c>
      <c r="Y703">
        <f t="shared" si="91"/>
        <v>8.8700000000000001E-2</v>
      </c>
      <c r="Z703" s="7">
        <f t="shared" si="92"/>
        <v>3.0820500000000001E-2</v>
      </c>
      <c r="AM703" t="s">
        <v>2375</v>
      </c>
      <c r="AN703">
        <v>346.86900000000003</v>
      </c>
      <c r="AO703">
        <v>-19.9922</v>
      </c>
      <c r="AP703">
        <v>-6934.93</v>
      </c>
      <c r="AQ703">
        <f t="shared" si="93"/>
        <v>19.9922</v>
      </c>
      <c r="AR703" s="7">
        <f t="shared" si="94"/>
        <v>6.9349300000000005</v>
      </c>
    </row>
    <row r="704" spans="4:44" x14ac:dyDescent="0.35">
      <c r="H704">
        <f t="shared" si="90"/>
        <v>0</v>
      </c>
      <c r="U704" t="s">
        <v>759</v>
      </c>
      <c r="V704">
        <v>346.89299999999997</v>
      </c>
      <c r="W704">
        <v>8.6238700000000001E-2</v>
      </c>
      <c r="X704">
        <v>29.979500000000002</v>
      </c>
      <c r="Y704">
        <f t="shared" si="91"/>
        <v>8.6238700000000001E-2</v>
      </c>
      <c r="Z704" s="7">
        <f t="shared" si="92"/>
        <v>2.9979500000000003E-2</v>
      </c>
      <c r="AM704" t="s">
        <v>2376</v>
      </c>
      <c r="AN704">
        <v>346.87099999999998</v>
      </c>
      <c r="AO704">
        <v>-19.9938</v>
      </c>
      <c r="AP704">
        <v>-6935.42</v>
      </c>
      <c r="AQ704">
        <f t="shared" si="93"/>
        <v>19.9938</v>
      </c>
      <c r="AR704" s="7">
        <f t="shared" si="94"/>
        <v>6.9354199999999997</v>
      </c>
    </row>
    <row r="705" spans="8:44" x14ac:dyDescent="0.35">
      <c r="H705">
        <f t="shared" si="90"/>
        <v>0</v>
      </c>
      <c r="U705" t="s">
        <v>760</v>
      </c>
      <c r="V705">
        <v>346.89299999999997</v>
      </c>
      <c r="W705">
        <v>8.6238700000000001E-2</v>
      </c>
      <c r="X705">
        <v>29.979500000000002</v>
      </c>
      <c r="Y705">
        <f t="shared" si="91"/>
        <v>8.6238700000000001E-2</v>
      </c>
      <c r="Z705" s="7">
        <f t="shared" si="92"/>
        <v>2.9979500000000003E-2</v>
      </c>
      <c r="AM705" t="s">
        <v>2377</v>
      </c>
      <c r="AN705">
        <v>346.87099999999998</v>
      </c>
      <c r="AO705">
        <v>-19.9938</v>
      </c>
      <c r="AP705">
        <v>-6935.42</v>
      </c>
      <c r="AQ705">
        <f t="shared" si="93"/>
        <v>19.9938</v>
      </c>
      <c r="AR705" s="7">
        <f t="shared" si="94"/>
        <v>6.9354199999999997</v>
      </c>
    </row>
    <row r="706" spans="8:44" x14ac:dyDescent="0.35">
      <c r="H706">
        <f t="shared" si="90"/>
        <v>0</v>
      </c>
      <c r="U706" t="s">
        <v>761</v>
      </c>
      <c r="V706">
        <v>346.89299999999997</v>
      </c>
      <c r="W706">
        <v>8.88433E-2</v>
      </c>
      <c r="X706">
        <v>30.799399999999999</v>
      </c>
      <c r="Y706">
        <f t="shared" si="91"/>
        <v>8.88433E-2</v>
      </c>
      <c r="Z706" s="7">
        <f t="shared" si="92"/>
        <v>3.0799399999999998E-2</v>
      </c>
      <c r="AM706" t="s">
        <v>2378</v>
      </c>
      <c r="AN706">
        <v>346.87400000000002</v>
      </c>
      <c r="AO706">
        <v>-19.995100000000001</v>
      </c>
      <c r="AP706">
        <v>-6935.97</v>
      </c>
      <c r="AQ706">
        <f t="shared" si="93"/>
        <v>19.995100000000001</v>
      </c>
      <c r="AR706" s="7">
        <f t="shared" si="94"/>
        <v>6.9359700000000002</v>
      </c>
    </row>
    <row r="707" spans="8:44" x14ac:dyDescent="0.35">
      <c r="H707">
        <f t="shared" ref="H707:H770" si="96">ABS(F707)</f>
        <v>0</v>
      </c>
      <c r="U707" t="s">
        <v>762</v>
      </c>
      <c r="V707">
        <v>346.89299999999997</v>
      </c>
      <c r="W707">
        <v>8.88433E-2</v>
      </c>
      <c r="X707">
        <v>30.799399999999999</v>
      </c>
      <c r="Y707">
        <f t="shared" ref="Y707:Y770" si="97">ABS(W707)</f>
        <v>8.88433E-2</v>
      </c>
      <c r="Z707" s="7">
        <f t="shared" ref="Z707:Z770" si="98">ABS(X707/1000)</f>
        <v>3.0799399999999998E-2</v>
      </c>
      <c r="AM707" t="s">
        <v>2379</v>
      </c>
      <c r="AN707">
        <v>346.87400000000002</v>
      </c>
      <c r="AO707">
        <v>-19.995100000000001</v>
      </c>
      <c r="AP707">
        <v>-6935.97</v>
      </c>
      <c r="AQ707">
        <f t="shared" ref="AQ707:AQ770" si="99">ABS(AO707)</f>
        <v>19.995100000000001</v>
      </c>
      <c r="AR707" s="7">
        <f t="shared" ref="AR707:AR770" si="100">ABS(AP707/1000)</f>
        <v>6.9359700000000002</v>
      </c>
    </row>
    <row r="708" spans="8:44" x14ac:dyDescent="0.35">
      <c r="H708">
        <f t="shared" si="96"/>
        <v>0</v>
      </c>
      <c r="U708" t="s">
        <v>763</v>
      </c>
      <c r="V708">
        <v>346.89400000000001</v>
      </c>
      <c r="W708">
        <v>8.8637499999999994E-2</v>
      </c>
      <c r="X708">
        <v>30.7029</v>
      </c>
      <c r="Y708">
        <f t="shared" si="97"/>
        <v>8.8637499999999994E-2</v>
      </c>
      <c r="Z708" s="7">
        <f t="shared" si="98"/>
        <v>3.0702899999999998E-2</v>
      </c>
      <c r="AM708" t="s">
        <v>2380</v>
      </c>
      <c r="AN708">
        <v>346.87700000000001</v>
      </c>
      <c r="AO708">
        <v>-19.993099999999998</v>
      </c>
      <c r="AP708">
        <v>-6935.34</v>
      </c>
      <c r="AQ708">
        <f t="shared" si="99"/>
        <v>19.993099999999998</v>
      </c>
      <c r="AR708" s="7">
        <f t="shared" si="100"/>
        <v>6.9353400000000001</v>
      </c>
    </row>
    <row r="709" spans="8:44" x14ac:dyDescent="0.35">
      <c r="H709">
        <f t="shared" si="96"/>
        <v>0</v>
      </c>
      <c r="U709" t="s">
        <v>764</v>
      </c>
      <c r="V709">
        <v>346.89400000000001</v>
      </c>
      <c r="W709">
        <v>8.8637499999999994E-2</v>
      </c>
      <c r="X709">
        <v>30.7029</v>
      </c>
      <c r="Y709">
        <f t="shared" si="97"/>
        <v>8.8637499999999994E-2</v>
      </c>
      <c r="Z709" s="7">
        <f t="shared" si="98"/>
        <v>3.0702899999999998E-2</v>
      </c>
      <c r="AM709" t="s">
        <v>2381</v>
      </c>
      <c r="AN709">
        <v>346.87700000000001</v>
      </c>
      <c r="AO709">
        <v>-19.993099999999998</v>
      </c>
      <c r="AP709">
        <v>-6935.34</v>
      </c>
      <c r="AQ709">
        <f t="shared" si="99"/>
        <v>19.993099999999998</v>
      </c>
      <c r="AR709" s="7">
        <f t="shared" si="100"/>
        <v>6.9353400000000001</v>
      </c>
    </row>
    <row r="710" spans="8:44" x14ac:dyDescent="0.35">
      <c r="H710">
        <f t="shared" si="96"/>
        <v>0</v>
      </c>
      <c r="U710" t="s">
        <v>765</v>
      </c>
      <c r="V710">
        <v>346.89400000000001</v>
      </c>
      <c r="W710">
        <v>8.8296799999999995E-2</v>
      </c>
      <c r="X710">
        <v>30.6479</v>
      </c>
      <c r="Y710">
        <f t="shared" si="97"/>
        <v>8.8296799999999995E-2</v>
      </c>
      <c r="Z710" s="7">
        <f t="shared" si="98"/>
        <v>3.0647899999999999E-2</v>
      </c>
      <c r="AM710" t="s">
        <v>2382</v>
      </c>
      <c r="AN710">
        <v>346.87900000000002</v>
      </c>
      <c r="AO710">
        <v>-19.995200000000001</v>
      </c>
      <c r="AP710">
        <v>-6936.4</v>
      </c>
      <c r="AQ710">
        <f t="shared" si="99"/>
        <v>19.995200000000001</v>
      </c>
      <c r="AR710" s="7">
        <f t="shared" si="100"/>
        <v>6.9363999999999999</v>
      </c>
    </row>
    <row r="711" spans="8:44" x14ac:dyDescent="0.35">
      <c r="H711">
        <f t="shared" si="96"/>
        <v>0</v>
      </c>
      <c r="U711" t="s">
        <v>766</v>
      </c>
      <c r="V711">
        <v>346.89400000000001</v>
      </c>
      <c r="W711">
        <v>8.8296799999999995E-2</v>
      </c>
      <c r="X711">
        <v>30.6479</v>
      </c>
      <c r="Y711">
        <f t="shared" si="97"/>
        <v>8.8296799999999995E-2</v>
      </c>
      <c r="Z711" s="7">
        <f t="shared" si="98"/>
        <v>3.0647899999999999E-2</v>
      </c>
      <c r="AM711" t="s">
        <v>2383</v>
      </c>
      <c r="AN711">
        <v>346.87900000000002</v>
      </c>
      <c r="AO711">
        <v>-19.995200000000001</v>
      </c>
      <c r="AP711">
        <v>-6936.4</v>
      </c>
      <c r="AQ711">
        <f t="shared" si="99"/>
        <v>19.995200000000001</v>
      </c>
      <c r="AR711" s="7">
        <f t="shared" si="100"/>
        <v>6.9363999999999999</v>
      </c>
    </row>
    <row r="712" spans="8:44" x14ac:dyDescent="0.35">
      <c r="H712">
        <f t="shared" si="96"/>
        <v>0</v>
      </c>
      <c r="U712" t="s">
        <v>767</v>
      </c>
      <c r="V712">
        <v>346.89299999999997</v>
      </c>
      <c r="W712">
        <v>8.7584599999999999E-2</v>
      </c>
      <c r="X712">
        <v>30.4374</v>
      </c>
      <c r="Y712">
        <f t="shared" si="97"/>
        <v>8.7584599999999999E-2</v>
      </c>
      <c r="Z712" s="7">
        <f t="shared" si="98"/>
        <v>3.04374E-2</v>
      </c>
      <c r="AM712" t="s">
        <v>2384</v>
      </c>
      <c r="AN712">
        <v>346.88299999999998</v>
      </c>
      <c r="AO712">
        <v>-19.9924</v>
      </c>
      <c r="AP712">
        <v>-6935.43</v>
      </c>
      <c r="AQ712">
        <f t="shared" si="99"/>
        <v>19.9924</v>
      </c>
      <c r="AR712" s="7">
        <f t="shared" si="100"/>
        <v>6.9354300000000002</v>
      </c>
    </row>
    <row r="713" spans="8:44" x14ac:dyDescent="0.35">
      <c r="H713">
        <f t="shared" si="96"/>
        <v>0</v>
      </c>
      <c r="U713" t="s">
        <v>768</v>
      </c>
      <c r="V713">
        <v>346.89299999999997</v>
      </c>
      <c r="W713">
        <v>8.7584599999999999E-2</v>
      </c>
      <c r="X713">
        <v>30.4374</v>
      </c>
      <c r="Y713">
        <f t="shared" si="97"/>
        <v>8.7584599999999999E-2</v>
      </c>
      <c r="Z713" s="7">
        <f t="shared" si="98"/>
        <v>3.04374E-2</v>
      </c>
      <c r="AM713" t="s">
        <v>2385</v>
      </c>
      <c r="AN713">
        <v>346.88299999999998</v>
      </c>
      <c r="AO713">
        <v>-19.9924</v>
      </c>
      <c r="AP713">
        <v>-6935.43</v>
      </c>
      <c r="AQ713">
        <f t="shared" si="99"/>
        <v>19.9924</v>
      </c>
      <c r="AR713" s="7">
        <f t="shared" si="100"/>
        <v>6.9354300000000002</v>
      </c>
    </row>
    <row r="714" spans="8:44" x14ac:dyDescent="0.35">
      <c r="H714">
        <f t="shared" si="96"/>
        <v>0</v>
      </c>
      <c r="U714" t="s">
        <v>769</v>
      </c>
      <c r="V714">
        <v>346.89400000000001</v>
      </c>
      <c r="W714">
        <v>8.88737E-2</v>
      </c>
      <c r="X714">
        <v>30.8782</v>
      </c>
      <c r="Y714">
        <f t="shared" si="97"/>
        <v>8.88737E-2</v>
      </c>
      <c r="Z714" s="7">
        <f t="shared" si="98"/>
        <v>3.0878199999999998E-2</v>
      </c>
      <c r="AM714" t="s">
        <v>2386</v>
      </c>
      <c r="AN714">
        <v>346.887</v>
      </c>
      <c r="AO714">
        <v>-19.994199999999999</v>
      </c>
      <c r="AP714">
        <v>-6935.68</v>
      </c>
      <c r="AQ714">
        <f t="shared" si="99"/>
        <v>19.994199999999999</v>
      </c>
      <c r="AR714" s="7">
        <f t="shared" si="100"/>
        <v>6.9356800000000005</v>
      </c>
    </row>
    <row r="715" spans="8:44" x14ac:dyDescent="0.35">
      <c r="H715">
        <f t="shared" si="96"/>
        <v>0</v>
      </c>
      <c r="U715" t="s">
        <v>770</v>
      </c>
      <c r="V715">
        <v>346.89400000000001</v>
      </c>
      <c r="W715">
        <v>8.88737E-2</v>
      </c>
      <c r="X715">
        <v>30.8782</v>
      </c>
      <c r="Y715">
        <f t="shared" si="97"/>
        <v>8.88737E-2</v>
      </c>
      <c r="Z715" s="7">
        <f t="shared" si="98"/>
        <v>3.0878199999999998E-2</v>
      </c>
      <c r="AM715" t="s">
        <v>2387</v>
      </c>
      <c r="AN715">
        <v>346.887</v>
      </c>
      <c r="AO715">
        <v>-19.994199999999999</v>
      </c>
      <c r="AP715">
        <v>-6935.68</v>
      </c>
      <c r="AQ715">
        <f t="shared" si="99"/>
        <v>19.994199999999999</v>
      </c>
      <c r="AR715" s="7">
        <f t="shared" si="100"/>
        <v>6.9356800000000005</v>
      </c>
    </row>
    <row r="716" spans="8:44" x14ac:dyDescent="0.35">
      <c r="H716">
        <f t="shared" si="96"/>
        <v>0</v>
      </c>
      <c r="U716" t="s">
        <v>771</v>
      </c>
      <c r="V716">
        <v>346.89499999999998</v>
      </c>
      <c r="W716">
        <v>8.7094199999999997E-2</v>
      </c>
      <c r="X716">
        <v>30.3507</v>
      </c>
      <c r="Y716">
        <f t="shared" si="97"/>
        <v>8.7094199999999997E-2</v>
      </c>
      <c r="Z716" s="7">
        <f t="shared" si="98"/>
        <v>3.0350700000000001E-2</v>
      </c>
      <c r="AM716" t="s">
        <v>2388</v>
      </c>
      <c r="AN716">
        <v>346.88799999999998</v>
      </c>
      <c r="AO716">
        <v>-19.994</v>
      </c>
      <c r="AP716">
        <v>-6935.62</v>
      </c>
      <c r="AQ716">
        <f t="shared" si="99"/>
        <v>19.994</v>
      </c>
      <c r="AR716" s="7">
        <f t="shared" si="100"/>
        <v>6.9356200000000001</v>
      </c>
    </row>
    <row r="717" spans="8:44" x14ac:dyDescent="0.35">
      <c r="H717">
        <f t="shared" si="96"/>
        <v>0</v>
      </c>
      <c r="U717" t="s">
        <v>772</v>
      </c>
      <c r="V717">
        <v>346.89499999999998</v>
      </c>
      <c r="W717">
        <v>8.7094199999999997E-2</v>
      </c>
      <c r="X717">
        <v>30.3507</v>
      </c>
      <c r="Y717">
        <f t="shared" si="97"/>
        <v>8.7094199999999997E-2</v>
      </c>
      <c r="Z717" s="7">
        <f t="shared" si="98"/>
        <v>3.0350700000000001E-2</v>
      </c>
      <c r="AM717" t="s">
        <v>2389</v>
      </c>
      <c r="AN717">
        <v>346.88799999999998</v>
      </c>
      <c r="AO717">
        <v>-19.994</v>
      </c>
      <c r="AP717">
        <v>-6935.62</v>
      </c>
      <c r="AQ717">
        <f t="shared" si="99"/>
        <v>19.994</v>
      </c>
      <c r="AR717" s="7">
        <f t="shared" si="100"/>
        <v>6.9356200000000001</v>
      </c>
    </row>
    <row r="718" spans="8:44" x14ac:dyDescent="0.35">
      <c r="H718">
        <f t="shared" si="96"/>
        <v>0</v>
      </c>
      <c r="U718" t="s">
        <v>773</v>
      </c>
      <c r="V718">
        <v>346.89299999999997</v>
      </c>
      <c r="W718">
        <v>8.7696099999999999E-2</v>
      </c>
      <c r="X718">
        <v>30.462599999999998</v>
      </c>
      <c r="Y718">
        <f t="shared" si="97"/>
        <v>8.7696099999999999E-2</v>
      </c>
      <c r="Z718" s="7">
        <f t="shared" si="98"/>
        <v>3.0462599999999999E-2</v>
      </c>
      <c r="AM718" t="s">
        <v>2390</v>
      </c>
      <c r="AN718">
        <v>346.89299999999997</v>
      </c>
      <c r="AO718">
        <v>-19.994399999999999</v>
      </c>
      <c r="AP718">
        <v>-6936</v>
      </c>
      <c r="AQ718">
        <f t="shared" si="99"/>
        <v>19.994399999999999</v>
      </c>
      <c r="AR718" s="7">
        <f t="shared" si="100"/>
        <v>6.9359999999999999</v>
      </c>
    </row>
    <row r="719" spans="8:44" x14ac:dyDescent="0.35">
      <c r="H719">
        <f t="shared" si="96"/>
        <v>0</v>
      </c>
      <c r="U719" t="s">
        <v>774</v>
      </c>
      <c r="V719">
        <v>346.89299999999997</v>
      </c>
      <c r="W719">
        <v>8.7696099999999999E-2</v>
      </c>
      <c r="X719">
        <v>30.462599999999998</v>
      </c>
      <c r="Y719">
        <f t="shared" si="97"/>
        <v>8.7696099999999999E-2</v>
      </c>
      <c r="Z719" s="7">
        <f t="shared" si="98"/>
        <v>3.0462599999999999E-2</v>
      </c>
      <c r="AM719" t="s">
        <v>2391</v>
      </c>
      <c r="AN719">
        <v>346.89299999999997</v>
      </c>
      <c r="AO719">
        <v>-19.994399999999999</v>
      </c>
      <c r="AP719">
        <v>-6936</v>
      </c>
      <c r="AQ719">
        <f t="shared" si="99"/>
        <v>19.994399999999999</v>
      </c>
      <c r="AR719" s="7">
        <f t="shared" si="100"/>
        <v>6.9359999999999999</v>
      </c>
    </row>
    <row r="720" spans="8:44" x14ac:dyDescent="0.35">
      <c r="H720">
        <f t="shared" si="96"/>
        <v>0</v>
      </c>
      <c r="U720" t="s">
        <v>775</v>
      </c>
      <c r="V720">
        <v>346.89400000000001</v>
      </c>
      <c r="W720">
        <v>8.8788400000000003E-2</v>
      </c>
      <c r="X720">
        <v>30.8675</v>
      </c>
      <c r="Y720">
        <f t="shared" si="97"/>
        <v>8.8788400000000003E-2</v>
      </c>
      <c r="Z720" s="7">
        <f t="shared" si="98"/>
        <v>3.0867499999999999E-2</v>
      </c>
      <c r="AM720" t="s">
        <v>2392</v>
      </c>
      <c r="AN720">
        <v>346.89600000000002</v>
      </c>
      <c r="AO720">
        <v>-19.992599999999999</v>
      </c>
      <c r="AP720">
        <v>-6935.56</v>
      </c>
      <c r="AQ720">
        <f t="shared" si="99"/>
        <v>19.992599999999999</v>
      </c>
      <c r="AR720" s="7">
        <f t="shared" si="100"/>
        <v>6.9355600000000006</v>
      </c>
    </row>
    <row r="721" spans="8:44" x14ac:dyDescent="0.35">
      <c r="H721">
        <f t="shared" si="96"/>
        <v>0</v>
      </c>
      <c r="U721" t="s">
        <v>776</v>
      </c>
      <c r="V721">
        <v>346.89400000000001</v>
      </c>
      <c r="W721">
        <v>8.8788400000000003E-2</v>
      </c>
      <c r="X721">
        <v>30.8675</v>
      </c>
      <c r="Y721">
        <f t="shared" si="97"/>
        <v>8.8788400000000003E-2</v>
      </c>
      <c r="Z721" s="7">
        <f t="shared" si="98"/>
        <v>3.0867499999999999E-2</v>
      </c>
      <c r="AM721" t="s">
        <v>2393</v>
      </c>
      <c r="AN721">
        <v>346.89600000000002</v>
      </c>
      <c r="AO721">
        <v>-19.992599999999999</v>
      </c>
      <c r="AP721">
        <v>-6935.56</v>
      </c>
      <c r="AQ721">
        <f t="shared" si="99"/>
        <v>19.992599999999999</v>
      </c>
      <c r="AR721" s="7">
        <f t="shared" si="100"/>
        <v>6.9355600000000006</v>
      </c>
    </row>
    <row r="722" spans="8:44" x14ac:dyDescent="0.35">
      <c r="H722">
        <f t="shared" si="96"/>
        <v>0</v>
      </c>
      <c r="U722" t="s">
        <v>777</v>
      </c>
      <c r="V722">
        <v>346.89499999999998</v>
      </c>
      <c r="W722">
        <v>8.7285699999999994E-2</v>
      </c>
      <c r="X722">
        <v>30.345700000000001</v>
      </c>
      <c r="Y722">
        <f t="shared" si="97"/>
        <v>8.7285699999999994E-2</v>
      </c>
      <c r="Z722" s="7">
        <f t="shared" si="98"/>
        <v>3.03457E-2</v>
      </c>
      <c r="AM722" t="s">
        <v>2394</v>
      </c>
      <c r="AN722">
        <v>346.89800000000002</v>
      </c>
      <c r="AO722">
        <v>-19.9938</v>
      </c>
      <c r="AP722">
        <v>-6935.95</v>
      </c>
      <c r="AQ722">
        <f t="shared" si="99"/>
        <v>19.9938</v>
      </c>
      <c r="AR722" s="7">
        <f t="shared" si="100"/>
        <v>6.9359500000000001</v>
      </c>
    </row>
    <row r="723" spans="8:44" x14ac:dyDescent="0.35">
      <c r="H723">
        <f t="shared" si="96"/>
        <v>0</v>
      </c>
      <c r="U723" t="s">
        <v>778</v>
      </c>
      <c r="V723">
        <v>346.89499999999998</v>
      </c>
      <c r="W723">
        <v>8.7285699999999994E-2</v>
      </c>
      <c r="X723">
        <v>30.345700000000001</v>
      </c>
      <c r="Y723">
        <f t="shared" si="97"/>
        <v>8.7285699999999994E-2</v>
      </c>
      <c r="Z723" s="7">
        <f t="shared" si="98"/>
        <v>3.03457E-2</v>
      </c>
      <c r="AM723" t="s">
        <v>2395</v>
      </c>
      <c r="AN723">
        <v>346.89800000000002</v>
      </c>
      <c r="AO723">
        <v>-19.9938</v>
      </c>
      <c r="AP723">
        <v>-6935.95</v>
      </c>
      <c r="AQ723">
        <f t="shared" si="99"/>
        <v>19.9938</v>
      </c>
      <c r="AR723" s="7">
        <f t="shared" si="100"/>
        <v>6.9359500000000001</v>
      </c>
    </row>
    <row r="724" spans="8:44" x14ac:dyDescent="0.35">
      <c r="H724">
        <f t="shared" si="96"/>
        <v>0</v>
      </c>
      <c r="U724" t="s">
        <v>779</v>
      </c>
      <c r="V724">
        <v>346.89400000000001</v>
      </c>
      <c r="W724">
        <v>8.8473800000000005E-2</v>
      </c>
      <c r="X724">
        <v>30.657800000000002</v>
      </c>
      <c r="Y724">
        <f t="shared" si="97"/>
        <v>8.8473800000000005E-2</v>
      </c>
      <c r="Z724" s="7">
        <f t="shared" si="98"/>
        <v>3.0657800000000002E-2</v>
      </c>
      <c r="AM724" t="s">
        <v>2396</v>
      </c>
      <c r="AN724">
        <v>346.90199999999999</v>
      </c>
      <c r="AO724">
        <v>-19.992999999999999</v>
      </c>
      <c r="AP724">
        <v>-6935.73</v>
      </c>
      <c r="AQ724">
        <f t="shared" si="99"/>
        <v>19.992999999999999</v>
      </c>
      <c r="AR724" s="7">
        <f t="shared" si="100"/>
        <v>6.9357299999999995</v>
      </c>
    </row>
    <row r="725" spans="8:44" x14ac:dyDescent="0.35">
      <c r="H725">
        <f t="shared" si="96"/>
        <v>0</v>
      </c>
      <c r="U725" t="s">
        <v>780</v>
      </c>
      <c r="V725">
        <v>346.89400000000001</v>
      </c>
      <c r="W725">
        <v>8.8473800000000005E-2</v>
      </c>
      <c r="X725">
        <v>30.657800000000002</v>
      </c>
      <c r="Y725">
        <f t="shared" si="97"/>
        <v>8.8473800000000005E-2</v>
      </c>
      <c r="Z725" s="7">
        <f t="shared" si="98"/>
        <v>3.0657800000000002E-2</v>
      </c>
      <c r="AM725" t="s">
        <v>2397</v>
      </c>
      <c r="AN725">
        <v>346.90199999999999</v>
      </c>
      <c r="AO725">
        <v>-19.992999999999999</v>
      </c>
      <c r="AP725">
        <v>-6935.73</v>
      </c>
      <c r="AQ725">
        <f t="shared" si="99"/>
        <v>19.992999999999999</v>
      </c>
      <c r="AR725" s="7">
        <f t="shared" si="100"/>
        <v>6.9357299999999995</v>
      </c>
    </row>
    <row r="726" spans="8:44" x14ac:dyDescent="0.35">
      <c r="H726">
        <f t="shared" si="96"/>
        <v>0</v>
      </c>
      <c r="U726" t="s">
        <v>781</v>
      </c>
      <c r="V726">
        <v>346.89400000000001</v>
      </c>
      <c r="W726">
        <v>8.8562399999999999E-2</v>
      </c>
      <c r="X726">
        <v>30.601299999999998</v>
      </c>
      <c r="Y726">
        <f t="shared" si="97"/>
        <v>8.8562399999999999E-2</v>
      </c>
      <c r="Z726" s="7">
        <f t="shared" si="98"/>
        <v>3.0601299999999998E-2</v>
      </c>
      <c r="AM726" t="s">
        <v>2398</v>
      </c>
      <c r="AN726">
        <v>346.90499999999997</v>
      </c>
      <c r="AO726">
        <v>-19.992899999999999</v>
      </c>
      <c r="AP726">
        <v>-6935.74</v>
      </c>
      <c r="AQ726">
        <f t="shared" si="99"/>
        <v>19.992899999999999</v>
      </c>
      <c r="AR726" s="7">
        <f t="shared" si="100"/>
        <v>6.93574</v>
      </c>
    </row>
    <row r="727" spans="8:44" x14ac:dyDescent="0.35">
      <c r="H727">
        <f t="shared" si="96"/>
        <v>0</v>
      </c>
      <c r="U727" t="s">
        <v>782</v>
      </c>
      <c r="V727">
        <v>346.89400000000001</v>
      </c>
      <c r="W727">
        <v>8.8562399999999999E-2</v>
      </c>
      <c r="X727">
        <v>30.601299999999998</v>
      </c>
      <c r="Y727">
        <f t="shared" si="97"/>
        <v>8.8562399999999999E-2</v>
      </c>
      <c r="Z727" s="7">
        <f t="shared" si="98"/>
        <v>3.0601299999999998E-2</v>
      </c>
      <c r="AM727" t="s">
        <v>2399</v>
      </c>
      <c r="AN727">
        <v>346.90499999999997</v>
      </c>
      <c r="AO727">
        <v>-19.992899999999999</v>
      </c>
      <c r="AP727">
        <v>-6935.74</v>
      </c>
      <c r="AQ727">
        <f t="shared" si="99"/>
        <v>19.992899999999999</v>
      </c>
      <c r="AR727" s="7">
        <f t="shared" si="100"/>
        <v>6.93574</v>
      </c>
    </row>
    <row r="728" spans="8:44" x14ac:dyDescent="0.35">
      <c r="H728">
        <f t="shared" si="96"/>
        <v>0</v>
      </c>
      <c r="U728" t="s">
        <v>783</v>
      </c>
      <c r="V728">
        <v>346.89499999999998</v>
      </c>
      <c r="W728">
        <v>8.8440500000000005E-2</v>
      </c>
      <c r="X728">
        <v>30.724499999999999</v>
      </c>
      <c r="Y728">
        <f t="shared" si="97"/>
        <v>8.8440500000000005E-2</v>
      </c>
      <c r="Z728" s="7">
        <f t="shared" si="98"/>
        <v>3.0724499999999998E-2</v>
      </c>
      <c r="AM728" t="s">
        <v>2400</v>
      </c>
      <c r="AN728">
        <v>346.90699999999998</v>
      </c>
      <c r="AO728">
        <v>-19.992100000000001</v>
      </c>
      <c r="AP728">
        <v>-6935.5</v>
      </c>
      <c r="AQ728">
        <f t="shared" si="99"/>
        <v>19.992100000000001</v>
      </c>
      <c r="AR728" s="7">
        <f t="shared" si="100"/>
        <v>6.9355000000000002</v>
      </c>
    </row>
    <row r="729" spans="8:44" x14ac:dyDescent="0.35">
      <c r="H729">
        <f t="shared" si="96"/>
        <v>0</v>
      </c>
      <c r="U729" t="s">
        <v>784</v>
      </c>
      <c r="V729">
        <v>346.89499999999998</v>
      </c>
      <c r="W729">
        <v>8.8440500000000005E-2</v>
      </c>
      <c r="X729">
        <v>30.724499999999999</v>
      </c>
      <c r="Y729">
        <f t="shared" si="97"/>
        <v>8.8440500000000005E-2</v>
      </c>
      <c r="Z729" s="7">
        <f t="shared" si="98"/>
        <v>3.0724499999999998E-2</v>
      </c>
      <c r="AM729" t="s">
        <v>2401</v>
      </c>
      <c r="AN729">
        <v>346.90699999999998</v>
      </c>
      <c r="AO729">
        <v>-19.992100000000001</v>
      </c>
      <c r="AP729">
        <v>-6935.5</v>
      </c>
      <c r="AQ729">
        <f t="shared" si="99"/>
        <v>19.992100000000001</v>
      </c>
      <c r="AR729" s="7">
        <f t="shared" si="100"/>
        <v>6.9355000000000002</v>
      </c>
    </row>
    <row r="730" spans="8:44" x14ac:dyDescent="0.35">
      <c r="H730">
        <f t="shared" si="96"/>
        <v>0</v>
      </c>
      <c r="U730" t="s">
        <v>785</v>
      </c>
      <c r="V730">
        <v>346.89499999999998</v>
      </c>
      <c r="W730">
        <v>8.8674799999999998E-2</v>
      </c>
      <c r="X730">
        <v>30.717300000000002</v>
      </c>
      <c r="Y730">
        <f t="shared" si="97"/>
        <v>8.8674799999999998E-2</v>
      </c>
      <c r="Z730" s="7">
        <f t="shared" si="98"/>
        <v>3.0717300000000003E-2</v>
      </c>
      <c r="AM730" t="s">
        <v>2402</v>
      </c>
      <c r="AN730">
        <v>346.911</v>
      </c>
      <c r="AO730">
        <v>-19.993400000000001</v>
      </c>
      <c r="AP730">
        <v>-6936.16</v>
      </c>
      <c r="AQ730">
        <f t="shared" si="99"/>
        <v>19.993400000000001</v>
      </c>
      <c r="AR730" s="7">
        <f t="shared" si="100"/>
        <v>6.9361600000000001</v>
      </c>
    </row>
    <row r="731" spans="8:44" x14ac:dyDescent="0.35">
      <c r="H731">
        <f t="shared" si="96"/>
        <v>0</v>
      </c>
      <c r="U731" t="s">
        <v>786</v>
      </c>
      <c r="V731">
        <v>346.89499999999998</v>
      </c>
      <c r="W731">
        <v>8.8674799999999998E-2</v>
      </c>
      <c r="X731">
        <v>30.717300000000002</v>
      </c>
      <c r="Y731">
        <f t="shared" si="97"/>
        <v>8.8674799999999998E-2</v>
      </c>
      <c r="Z731" s="7">
        <f t="shared" si="98"/>
        <v>3.0717300000000003E-2</v>
      </c>
      <c r="AM731" t="s">
        <v>2403</v>
      </c>
      <c r="AN731">
        <v>346.911</v>
      </c>
      <c r="AO731">
        <v>-19.993400000000001</v>
      </c>
      <c r="AP731">
        <v>-6936.16</v>
      </c>
      <c r="AQ731">
        <f t="shared" si="99"/>
        <v>19.993400000000001</v>
      </c>
      <c r="AR731" s="7">
        <f t="shared" si="100"/>
        <v>6.9361600000000001</v>
      </c>
    </row>
    <row r="732" spans="8:44" x14ac:dyDescent="0.35">
      <c r="H732">
        <f t="shared" si="96"/>
        <v>0</v>
      </c>
      <c r="U732" t="s">
        <v>787</v>
      </c>
      <c r="V732">
        <v>346.89400000000001</v>
      </c>
      <c r="W732">
        <v>8.8510000000000005E-2</v>
      </c>
      <c r="X732">
        <v>30.8535</v>
      </c>
      <c r="Y732">
        <f t="shared" si="97"/>
        <v>8.8510000000000005E-2</v>
      </c>
      <c r="Z732" s="7">
        <f t="shared" si="98"/>
        <v>3.0853499999999999E-2</v>
      </c>
      <c r="AM732" t="s">
        <v>2404</v>
      </c>
      <c r="AN732">
        <v>346.91399999999999</v>
      </c>
      <c r="AO732">
        <v>-19.9941</v>
      </c>
      <c r="AP732">
        <v>-6936.38</v>
      </c>
      <c r="AQ732">
        <f t="shared" si="99"/>
        <v>19.9941</v>
      </c>
      <c r="AR732" s="7">
        <f t="shared" si="100"/>
        <v>6.9363799999999998</v>
      </c>
    </row>
    <row r="733" spans="8:44" x14ac:dyDescent="0.35">
      <c r="H733">
        <f t="shared" si="96"/>
        <v>0</v>
      </c>
      <c r="U733" t="s">
        <v>788</v>
      </c>
      <c r="V733">
        <v>346.89400000000001</v>
      </c>
      <c r="W733">
        <v>8.8510000000000005E-2</v>
      </c>
      <c r="X733">
        <v>30.8535</v>
      </c>
      <c r="Y733">
        <f t="shared" si="97"/>
        <v>8.8510000000000005E-2</v>
      </c>
      <c r="Z733" s="7">
        <f t="shared" si="98"/>
        <v>3.0853499999999999E-2</v>
      </c>
      <c r="AM733" t="s">
        <v>2405</v>
      </c>
      <c r="AN733">
        <v>346.91399999999999</v>
      </c>
      <c r="AO733">
        <v>-19.9941</v>
      </c>
      <c r="AP733">
        <v>-6936.38</v>
      </c>
      <c r="AQ733">
        <f t="shared" si="99"/>
        <v>19.9941</v>
      </c>
      <c r="AR733" s="7">
        <f t="shared" si="100"/>
        <v>6.9363799999999998</v>
      </c>
    </row>
    <row r="734" spans="8:44" x14ac:dyDescent="0.35">
      <c r="H734">
        <f t="shared" si="96"/>
        <v>0</v>
      </c>
      <c r="U734" t="s">
        <v>789</v>
      </c>
      <c r="V734">
        <v>346.89400000000001</v>
      </c>
      <c r="W734">
        <v>8.6593900000000001E-2</v>
      </c>
      <c r="X734">
        <v>30.077100000000002</v>
      </c>
      <c r="Y734">
        <f t="shared" si="97"/>
        <v>8.6593900000000001E-2</v>
      </c>
      <c r="Z734" s="7">
        <f t="shared" si="98"/>
        <v>3.0077100000000002E-2</v>
      </c>
      <c r="AM734" t="s">
        <v>2406</v>
      </c>
      <c r="AN734">
        <v>346.91699999999997</v>
      </c>
      <c r="AO734">
        <v>-19.992599999999999</v>
      </c>
      <c r="AP734">
        <v>-6935.9</v>
      </c>
      <c r="AQ734">
        <f t="shared" si="99"/>
        <v>19.992599999999999</v>
      </c>
      <c r="AR734" s="7">
        <f t="shared" si="100"/>
        <v>6.9358999999999993</v>
      </c>
    </row>
    <row r="735" spans="8:44" x14ac:dyDescent="0.35">
      <c r="H735">
        <f t="shared" si="96"/>
        <v>0</v>
      </c>
      <c r="U735" t="s">
        <v>790</v>
      </c>
      <c r="V735">
        <v>346.89400000000001</v>
      </c>
      <c r="W735">
        <v>8.6593900000000001E-2</v>
      </c>
      <c r="X735">
        <v>30.077100000000002</v>
      </c>
      <c r="Y735">
        <f t="shared" si="97"/>
        <v>8.6593900000000001E-2</v>
      </c>
      <c r="Z735" s="7">
        <f t="shared" si="98"/>
        <v>3.0077100000000002E-2</v>
      </c>
      <c r="AM735" t="s">
        <v>2407</v>
      </c>
      <c r="AN735">
        <v>346.91699999999997</v>
      </c>
      <c r="AO735">
        <v>-19.992599999999999</v>
      </c>
      <c r="AP735">
        <v>-6935.9</v>
      </c>
      <c r="AQ735">
        <f t="shared" si="99"/>
        <v>19.992599999999999</v>
      </c>
      <c r="AR735" s="7">
        <f t="shared" si="100"/>
        <v>6.9358999999999993</v>
      </c>
    </row>
    <row r="736" spans="8:44" x14ac:dyDescent="0.35">
      <c r="H736">
        <f t="shared" si="96"/>
        <v>0</v>
      </c>
      <c r="U736" t="s">
        <v>791</v>
      </c>
      <c r="V736">
        <v>346.89400000000001</v>
      </c>
      <c r="W736">
        <v>8.9053199999999999E-2</v>
      </c>
      <c r="X736">
        <v>30.8841</v>
      </c>
      <c r="Y736">
        <f t="shared" si="97"/>
        <v>8.9053199999999999E-2</v>
      </c>
      <c r="Z736" s="7">
        <f t="shared" si="98"/>
        <v>3.0884100000000001E-2</v>
      </c>
      <c r="AM736" t="s">
        <v>2408</v>
      </c>
      <c r="AN736">
        <v>346.92099999999999</v>
      </c>
      <c r="AO736">
        <v>-19.993600000000001</v>
      </c>
      <c r="AP736">
        <v>-6936.36</v>
      </c>
      <c r="AQ736">
        <f t="shared" si="99"/>
        <v>19.993600000000001</v>
      </c>
      <c r="AR736" s="7">
        <f t="shared" si="100"/>
        <v>6.9363599999999996</v>
      </c>
    </row>
    <row r="737" spans="8:44" x14ac:dyDescent="0.35">
      <c r="H737">
        <f t="shared" si="96"/>
        <v>0</v>
      </c>
      <c r="U737" t="s">
        <v>792</v>
      </c>
      <c r="V737">
        <v>346.89400000000001</v>
      </c>
      <c r="W737">
        <v>8.9053199999999999E-2</v>
      </c>
      <c r="X737">
        <v>30.8841</v>
      </c>
      <c r="Y737">
        <f t="shared" si="97"/>
        <v>8.9053199999999999E-2</v>
      </c>
      <c r="Z737" s="7">
        <f t="shared" si="98"/>
        <v>3.0884100000000001E-2</v>
      </c>
      <c r="AM737" t="s">
        <v>2409</v>
      </c>
      <c r="AN737">
        <v>346.92099999999999</v>
      </c>
      <c r="AO737">
        <v>-19.993600000000001</v>
      </c>
      <c r="AP737">
        <v>-6936.36</v>
      </c>
      <c r="AQ737">
        <f t="shared" si="99"/>
        <v>19.993600000000001</v>
      </c>
      <c r="AR737" s="7">
        <f t="shared" si="100"/>
        <v>6.9363599999999996</v>
      </c>
    </row>
    <row r="738" spans="8:44" x14ac:dyDescent="0.35">
      <c r="H738">
        <f t="shared" si="96"/>
        <v>0</v>
      </c>
      <c r="U738" t="s">
        <v>793</v>
      </c>
      <c r="V738">
        <v>346.89299999999997</v>
      </c>
      <c r="W738">
        <v>8.9054800000000003E-2</v>
      </c>
      <c r="X738">
        <v>30.879000000000001</v>
      </c>
      <c r="Y738">
        <f t="shared" si="97"/>
        <v>8.9054800000000003E-2</v>
      </c>
      <c r="Z738" s="7">
        <f t="shared" si="98"/>
        <v>3.0879E-2</v>
      </c>
      <c r="AM738" t="s">
        <v>2410</v>
      </c>
      <c r="AN738">
        <v>346.923</v>
      </c>
      <c r="AO738">
        <v>-19.994199999999999</v>
      </c>
      <c r="AP738">
        <v>-6936.77</v>
      </c>
      <c r="AQ738">
        <f t="shared" si="99"/>
        <v>19.994199999999999</v>
      </c>
      <c r="AR738" s="7">
        <f t="shared" si="100"/>
        <v>6.9367700000000001</v>
      </c>
    </row>
    <row r="739" spans="8:44" x14ac:dyDescent="0.35">
      <c r="H739">
        <f t="shared" si="96"/>
        <v>0</v>
      </c>
      <c r="U739" t="s">
        <v>794</v>
      </c>
      <c r="V739">
        <v>346.89299999999997</v>
      </c>
      <c r="W739">
        <v>8.9054800000000003E-2</v>
      </c>
      <c r="X739">
        <v>30.879000000000001</v>
      </c>
      <c r="Y739">
        <f t="shared" si="97"/>
        <v>8.9054800000000003E-2</v>
      </c>
      <c r="Z739" s="7">
        <f t="shared" si="98"/>
        <v>3.0879E-2</v>
      </c>
      <c r="AM739" t="s">
        <v>2411</v>
      </c>
      <c r="AN739">
        <v>346.923</v>
      </c>
      <c r="AO739">
        <v>-19.994199999999999</v>
      </c>
      <c r="AP739">
        <v>-6936.77</v>
      </c>
      <c r="AQ739">
        <f t="shared" si="99"/>
        <v>19.994199999999999</v>
      </c>
      <c r="AR739" s="7">
        <f t="shared" si="100"/>
        <v>6.9367700000000001</v>
      </c>
    </row>
    <row r="740" spans="8:44" x14ac:dyDescent="0.35">
      <c r="H740">
        <f t="shared" si="96"/>
        <v>0</v>
      </c>
      <c r="U740" t="s">
        <v>795</v>
      </c>
      <c r="V740">
        <v>346.89400000000001</v>
      </c>
      <c r="W740">
        <v>8.9071200000000003E-2</v>
      </c>
      <c r="X740">
        <v>30.862200000000001</v>
      </c>
      <c r="Y740">
        <f t="shared" si="97"/>
        <v>8.9071200000000003E-2</v>
      </c>
      <c r="Z740" s="7">
        <f t="shared" si="98"/>
        <v>3.0862200000000003E-2</v>
      </c>
      <c r="AM740" t="s">
        <v>2412</v>
      </c>
      <c r="AN740">
        <v>346.92700000000002</v>
      </c>
      <c r="AO740">
        <v>-19.9923</v>
      </c>
      <c r="AP740">
        <v>-6936.03</v>
      </c>
      <c r="AQ740">
        <f t="shared" si="99"/>
        <v>19.9923</v>
      </c>
      <c r="AR740" s="7">
        <f t="shared" si="100"/>
        <v>6.9360299999999997</v>
      </c>
    </row>
    <row r="741" spans="8:44" x14ac:dyDescent="0.35">
      <c r="H741">
        <f t="shared" si="96"/>
        <v>0</v>
      </c>
      <c r="U741" t="s">
        <v>796</v>
      </c>
      <c r="V741">
        <v>346.89400000000001</v>
      </c>
      <c r="W741">
        <v>8.9071200000000003E-2</v>
      </c>
      <c r="X741">
        <v>30.862200000000001</v>
      </c>
      <c r="Y741">
        <f t="shared" si="97"/>
        <v>8.9071200000000003E-2</v>
      </c>
      <c r="Z741" s="7">
        <f t="shared" si="98"/>
        <v>3.0862200000000003E-2</v>
      </c>
      <c r="AM741" t="s">
        <v>2413</v>
      </c>
      <c r="AN741">
        <v>346.92700000000002</v>
      </c>
      <c r="AO741">
        <v>-19.9923</v>
      </c>
      <c r="AP741">
        <v>-6936.03</v>
      </c>
      <c r="AQ741">
        <f t="shared" si="99"/>
        <v>19.9923</v>
      </c>
      <c r="AR741" s="7">
        <f t="shared" si="100"/>
        <v>6.9360299999999997</v>
      </c>
    </row>
    <row r="742" spans="8:44" x14ac:dyDescent="0.35">
      <c r="H742">
        <f t="shared" si="96"/>
        <v>0</v>
      </c>
      <c r="U742" t="s">
        <v>797</v>
      </c>
      <c r="V742">
        <v>346.89299999999997</v>
      </c>
      <c r="W742">
        <v>8.8014999999999996E-2</v>
      </c>
      <c r="X742">
        <v>30.458400000000001</v>
      </c>
      <c r="Y742">
        <f t="shared" si="97"/>
        <v>8.8014999999999996E-2</v>
      </c>
      <c r="Z742" s="7">
        <f t="shared" si="98"/>
        <v>3.04584E-2</v>
      </c>
      <c r="AM742" t="s">
        <v>2414</v>
      </c>
      <c r="AN742">
        <v>346.93</v>
      </c>
      <c r="AO742">
        <v>-19.991900000000001</v>
      </c>
      <c r="AP742">
        <v>-6935.95</v>
      </c>
      <c r="AQ742">
        <f t="shared" si="99"/>
        <v>19.991900000000001</v>
      </c>
      <c r="AR742" s="7">
        <f t="shared" si="100"/>
        <v>6.9359500000000001</v>
      </c>
    </row>
    <row r="743" spans="8:44" x14ac:dyDescent="0.35">
      <c r="H743">
        <f t="shared" si="96"/>
        <v>0</v>
      </c>
      <c r="U743" t="s">
        <v>798</v>
      </c>
      <c r="V743">
        <v>346.89299999999997</v>
      </c>
      <c r="W743">
        <v>8.8014999999999996E-2</v>
      </c>
      <c r="X743">
        <v>30.458400000000001</v>
      </c>
      <c r="Y743">
        <f t="shared" si="97"/>
        <v>8.8014999999999996E-2</v>
      </c>
      <c r="Z743" s="7">
        <f t="shared" si="98"/>
        <v>3.04584E-2</v>
      </c>
      <c r="AM743" t="s">
        <v>2415</v>
      </c>
      <c r="AN743">
        <v>346.93</v>
      </c>
      <c r="AO743">
        <v>-19.991900000000001</v>
      </c>
      <c r="AP743">
        <v>-6935.95</v>
      </c>
      <c r="AQ743">
        <f t="shared" si="99"/>
        <v>19.991900000000001</v>
      </c>
      <c r="AR743" s="7">
        <f t="shared" si="100"/>
        <v>6.9359500000000001</v>
      </c>
    </row>
    <row r="744" spans="8:44" x14ac:dyDescent="0.35">
      <c r="H744">
        <f t="shared" si="96"/>
        <v>0</v>
      </c>
      <c r="U744" t="s">
        <v>799</v>
      </c>
      <c r="V744">
        <v>346.89400000000001</v>
      </c>
      <c r="W744">
        <v>8.9268700000000006E-2</v>
      </c>
      <c r="X744">
        <v>31.056699999999999</v>
      </c>
      <c r="Y744">
        <f t="shared" si="97"/>
        <v>8.9268700000000006E-2</v>
      </c>
      <c r="Z744" s="7">
        <f t="shared" si="98"/>
        <v>3.10567E-2</v>
      </c>
      <c r="AM744" t="s">
        <v>2416</v>
      </c>
      <c r="AN744">
        <v>346.93299999999999</v>
      </c>
      <c r="AO744">
        <v>-19.9922</v>
      </c>
      <c r="AP744">
        <v>-6936.04</v>
      </c>
      <c r="AQ744">
        <f t="shared" si="99"/>
        <v>19.9922</v>
      </c>
      <c r="AR744" s="7">
        <f t="shared" si="100"/>
        <v>6.9360400000000002</v>
      </c>
    </row>
    <row r="745" spans="8:44" x14ac:dyDescent="0.35">
      <c r="H745">
        <f t="shared" si="96"/>
        <v>0</v>
      </c>
      <c r="U745" t="s">
        <v>800</v>
      </c>
      <c r="V745">
        <v>346.89400000000001</v>
      </c>
      <c r="W745">
        <v>8.9268700000000006E-2</v>
      </c>
      <c r="X745">
        <v>31.056699999999999</v>
      </c>
      <c r="Y745">
        <f t="shared" si="97"/>
        <v>8.9268700000000006E-2</v>
      </c>
      <c r="Z745" s="7">
        <f t="shared" si="98"/>
        <v>3.10567E-2</v>
      </c>
      <c r="AM745" t="s">
        <v>2417</v>
      </c>
      <c r="AN745">
        <v>346.93299999999999</v>
      </c>
      <c r="AO745">
        <v>-19.9922</v>
      </c>
      <c r="AP745">
        <v>-6936.04</v>
      </c>
      <c r="AQ745">
        <f t="shared" si="99"/>
        <v>19.9922</v>
      </c>
      <c r="AR745" s="7">
        <f t="shared" si="100"/>
        <v>6.9360400000000002</v>
      </c>
    </row>
    <row r="746" spans="8:44" x14ac:dyDescent="0.35">
      <c r="H746">
        <f t="shared" si="96"/>
        <v>0</v>
      </c>
      <c r="U746" t="s">
        <v>801</v>
      </c>
      <c r="V746">
        <v>346.892</v>
      </c>
      <c r="W746">
        <v>8.9281399999999997E-2</v>
      </c>
      <c r="X746">
        <v>30.999300000000002</v>
      </c>
      <c r="Y746">
        <f t="shared" si="97"/>
        <v>8.9281399999999997E-2</v>
      </c>
      <c r="Z746" s="7">
        <f t="shared" si="98"/>
        <v>3.09993E-2</v>
      </c>
      <c r="AM746" t="s">
        <v>2418</v>
      </c>
      <c r="AN746">
        <v>346.93599999999998</v>
      </c>
      <c r="AO746">
        <v>-19.993500000000001</v>
      </c>
      <c r="AP746">
        <v>-6936.67</v>
      </c>
      <c r="AQ746">
        <f t="shared" si="99"/>
        <v>19.993500000000001</v>
      </c>
      <c r="AR746" s="7">
        <f t="shared" si="100"/>
        <v>6.9366700000000003</v>
      </c>
    </row>
    <row r="747" spans="8:44" x14ac:dyDescent="0.35">
      <c r="H747">
        <f t="shared" si="96"/>
        <v>0</v>
      </c>
      <c r="U747" t="s">
        <v>802</v>
      </c>
      <c r="V747">
        <v>346.892</v>
      </c>
      <c r="W747">
        <v>8.9281399999999997E-2</v>
      </c>
      <c r="X747">
        <v>30.999300000000002</v>
      </c>
      <c r="Y747">
        <f t="shared" si="97"/>
        <v>8.9281399999999997E-2</v>
      </c>
      <c r="Z747" s="7">
        <f t="shared" si="98"/>
        <v>3.09993E-2</v>
      </c>
      <c r="AM747" t="s">
        <v>2419</v>
      </c>
      <c r="AN747">
        <v>346.93599999999998</v>
      </c>
      <c r="AO747">
        <v>-19.993500000000001</v>
      </c>
      <c r="AP747">
        <v>-6936.67</v>
      </c>
      <c r="AQ747">
        <f t="shared" si="99"/>
        <v>19.993500000000001</v>
      </c>
      <c r="AR747" s="7">
        <f t="shared" si="100"/>
        <v>6.9366700000000003</v>
      </c>
    </row>
    <row r="748" spans="8:44" x14ac:dyDescent="0.35">
      <c r="H748">
        <f t="shared" si="96"/>
        <v>0</v>
      </c>
      <c r="U748" t="s">
        <v>803</v>
      </c>
      <c r="V748">
        <v>346.89400000000001</v>
      </c>
      <c r="W748">
        <v>8.8862700000000003E-2</v>
      </c>
      <c r="X748">
        <v>30.8673</v>
      </c>
      <c r="Y748">
        <f t="shared" si="97"/>
        <v>8.8862700000000003E-2</v>
      </c>
      <c r="Z748" s="7">
        <f t="shared" si="98"/>
        <v>3.08673E-2</v>
      </c>
      <c r="AM748" t="s">
        <v>2420</v>
      </c>
      <c r="AN748">
        <v>346.94099999999997</v>
      </c>
      <c r="AO748">
        <v>-19.9924</v>
      </c>
      <c r="AP748">
        <v>-6936.26</v>
      </c>
      <c r="AQ748">
        <f t="shared" si="99"/>
        <v>19.9924</v>
      </c>
      <c r="AR748" s="7">
        <f t="shared" si="100"/>
        <v>6.9362599999999999</v>
      </c>
    </row>
    <row r="749" spans="8:44" x14ac:dyDescent="0.35">
      <c r="H749">
        <f t="shared" si="96"/>
        <v>0</v>
      </c>
      <c r="U749" t="s">
        <v>804</v>
      </c>
      <c r="V749">
        <v>346.89400000000001</v>
      </c>
      <c r="W749">
        <v>8.8862700000000003E-2</v>
      </c>
      <c r="X749">
        <v>30.8673</v>
      </c>
      <c r="Y749">
        <f t="shared" si="97"/>
        <v>8.8862700000000003E-2</v>
      </c>
      <c r="Z749" s="7">
        <f t="shared" si="98"/>
        <v>3.08673E-2</v>
      </c>
      <c r="AM749" t="s">
        <v>2421</v>
      </c>
      <c r="AN749">
        <v>346.94099999999997</v>
      </c>
      <c r="AO749">
        <v>-19.9924</v>
      </c>
      <c r="AP749">
        <v>-6936.26</v>
      </c>
      <c r="AQ749">
        <f t="shared" si="99"/>
        <v>19.9924</v>
      </c>
      <c r="AR749" s="7">
        <f t="shared" si="100"/>
        <v>6.9362599999999999</v>
      </c>
    </row>
    <row r="750" spans="8:44" x14ac:dyDescent="0.35">
      <c r="H750">
        <f t="shared" si="96"/>
        <v>0</v>
      </c>
      <c r="U750" t="s">
        <v>805</v>
      </c>
      <c r="V750">
        <v>346.89400000000001</v>
      </c>
      <c r="W750">
        <v>8.8038099999999994E-2</v>
      </c>
      <c r="X750">
        <v>30.575800000000001</v>
      </c>
      <c r="Y750">
        <f t="shared" si="97"/>
        <v>8.8038099999999994E-2</v>
      </c>
      <c r="Z750" s="7">
        <f t="shared" si="98"/>
        <v>3.05758E-2</v>
      </c>
      <c r="AM750" t="s">
        <v>2422</v>
      </c>
      <c r="AN750">
        <v>346.94400000000002</v>
      </c>
      <c r="AO750">
        <v>-19.9939</v>
      </c>
      <c r="AP750">
        <v>-6936.91</v>
      </c>
      <c r="AQ750">
        <f t="shared" si="99"/>
        <v>19.9939</v>
      </c>
      <c r="AR750" s="7">
        <f t="shared" si="100"/>
        <v>6.9369100000000001</v>
      </c>
    </row>
    <row r="751" spans="8:44" x14ac:dyDescent="0.35">
      <c r="H751">
        <f t="shared" si="96"/>
        <v>0</v>
      </c>
      <c r="U751" t="s">
        <v>806</v>
      </c>
      <c r="V751">
        <v>346.89400000000001</v>
      </c>
      <c r="W751">
        <v>8.8038099999999994E-2</v>
      </c>
      <c r="X751">
        <v>30.575800000000001</v>
      </c>
      <c r="Y751">
        <f t="shared" si="97"/>
        <v>8.8038099999999994E-2</v>
      </c>
      <c r="Z751" s="7">
        <f t="shared" si="98"/>
        <v>3.05758E-2</v>
      </c>
      <c r="AM751" t="s">
        <v>2423</v>
      </c>
      <c r="AN751">
        <v>346.94400000000002</v>
      </c>
      <c r="AO751">
        <v>-19.9939</v>
      </c>
      <c r="AP751">
        <v>-6936.91</v>
      </c>
      <c r="AQ751">
        <f t="shared" si="99"/>
        <v>19.9939</v>
      </c>
      <c r="AR751" s="7">
        <f t="shared" si="100"/>
        <v>6.9369100000000001</v>
      </c>
    </row>
    <row r="752" spans="8:44" x14ac:dyDescent="0.35">
      <c r="H752">
        <f t="shared" si="96"/>
        <v>0</v>
      </c>
      <c r="U752" t="s">
        <v>807</v>
      </c>
      <c r="V752">
        <v>346.89400000000001</v>
      </c>
      <c r="W752">
        <v>8.9862700000000004E-2</v>
      </c>
      <c r="X752">
        <v>31.119</v>
      </c>
      <c r="Y752">
        <f t="shared" si="97"/>
        <v>8.9862700000000004E-2</v>
      </c>
      <c r="Z752" s="7">
        <f t="shared" si="98"/>
        <v>3.1119000000000001E-2</v>
      </c>
      <c r="AM752" t="s">
        <v>2424</v>
      </c>
      <c r="AN752">
        <v>346.947</v>
      </c>
      <c r="AO752">
        <v>-19.994700000000002</v>
      </c>
      <c r="AP752">
        <v>-6937.05</v>
      </c>
      <c r="AQ752">
        <f t="shared" si="99"/>
        <v>19.994700000000002</v>
      </c>
      <c r="AR752" s="7">
        <f t="shared" si="100"/>
        <v>6.9370500000000002</v>
      </c>
    </row>
    <row r="753" spans="8:44" x14ac:dyDescent="0.35">
      <c r="H753">
        <f t="shared" si="96"/>
        <v>0</v>
      </c>
      <c r="U753" t="s">
        <v>808</v>
      </c>
      <c r="V753">
        <v>346.89400000000001</v>
      </c>
      <c r="W753">
        <v>8.9862700000000004E-2</v>
      </c>
      <c r="X753">
        <v>31.119</v>
      </c>
      <c r="Y753">
        <f t="shared" si="97"/>
        <v>8.9862700000000004E-2</v>
      </c>
      <c r="Z753" s="7">
        <f t="shared" si="98"/>
        <v>3.1119000000000001E-2</v>
      </c>
      <c r="AM753" t="s">
        <v>2425</v>
      </c>
      <c r="AN753">
        <v>346.947</v>
      </c>
      <c r="AO753">
        <v>-19.994700000000002</v>
      </c>
      <c r="AP753">
        <v>-6937.05</v>
      </c>
      <c r="AQ753">
        <f t="shared" si="99"/>
        <v>19.994700000000002</v>
      </c>
      <c r="AR753" s="7">
        <f t="shared" si="100"/>
        <v>6.9370500000000002</v>
      </c>
    </row>
    <row r="754" spans="8:44" x14ac:dyDescent="0.35">
      <c r="H754">
        <f t="shared" si="96"/>
        <v>0</v>
      </c>
      <c r="U754" t="s">
        <v>809</v>
      </c>
      <c r="V754">
        <v>346.89299999999997</v>
      </c>
      <c r="W754">
        <v>8.8037400000000002E-2</v>
      </c>
      <c r="X754">
        <v>30.659500000000001</v>
      </c>
      <c r="Y754">
        <f t="shared" si="97"/>
        <v>8.8037400000000002E-2</v>
      </c>
      <c r="Z754" s="7">
        <f t="shared" si="98"/>
        <v>3.0659500000000003E-2</v>
      </c>
      <c r="AM754" t="s">
        <v>2426</v>
      </c>
      <c r="AN754">
        <v>346.95</v>
      </c>
      <c r="AO754">
        <v>-19.992899999999999</v>
      </c>
      <c r="AP754">
        <v>-6936.63</v>
      </c>
      <c r="AQ754">
        <f t="shared" si="99"/>
        <v>19.992899999999999</v>
      </c>
      <c r="AR754" s="7">
        <f t="shared" si="100"/>
        <v>6.9366300000000001</v>
      </c>
    </row>
    <row r="755" spans="8:44" x14ac:dyDescent="0.35">
      <c r="H755">
        <f t="shared" si="96"/>
        <v>0</v>
      </c>
      <c r="U755" t="s">
        <v>810</v>
      </c>
      <c r="V755">
        <v>346.89299999999997</v>
      </c>
      <c r="W755">
        <v>8.8037400000000002E-2</v>
      </c>
      <c r="X755">
        <v>30.659500000000001</v>
      </c>
      <c r="Y755">
        <f t="shared" si="97"/>
        <v>8.8037400000000002E-2</v>
      </c>
      <c r="Z755" s="7">
        <f t="shared" si="98"/>
        <v>3.0659500000000003E-2</v>
      </c>
      <c r="AM755" t="s">
        <v>2427</v>
      </c>
      <c r="AN755">
        <v>346.95</v>
      </c>
      <c r="AO755">
        <v>-19.992899999999999</v>
      </c>
      <c r="AP755">
        <v>-6936.63</v>
      </c>
      <c r="AQ755">
        <f t="shared" si="99"/>
        <v>19.992899999999999</v>
      </c>
      <c r="AR755" s="7">
        <f t="shared" si="100"/>
        <v>6.9366300000000001</v>
      </c>
    </row>
    <row r="756" spans="8:44" x14ac:dyDescent="0.35">
      <c r="H756">
        <f t="shared" si="96"/>
        <v>0</v>
      </c>
      <c r="U756" t="s">
        <v>811</v>
      </c>
      <c r="V756">
        <v>346.89299999999997</v>
      </c>
      <c r="W756">
        <v>8.7287699999999996E-2</v>
      </c>
      <c r="X756">
        <v>30.328399999999998</v>
      </c>
      <c r="Y756">
        <f t="shared" si="97"/>
        <v>8.7287699999999996E-2</v>
      </c>
      <c r="Z756" s="7">
        <f t="shared" si="98"/>
        <v>3.0328399999999998E-2</v>
      </c>
      <c r="AM756" t="s">
        <v>2428</v>
      </c>
      <c r="AN756">
        <v>346.95299999999997</v>
      </c>
      <c r="AO756">
        <v>-19.992799999999999</v>
      </c>
      <c r="AP756">
        <v>-6936.68</v>
      </c>
      <c r="AQ756">
        <f t="shared" si="99"/>
        <v>19.992799999999999</v>
      </c>
      <c r="AR756" s="7">
        <f t="shared" si="100"/>
        <v>6.93668</v>
      </c>
    </row>
    <row r="757" spans="8:44" x14ac:dyDescent="0.35">
      <c r="H757">
        <f t="shared" si="96"/>
        <v>0</v>
      </c>
      <c r="U757" t="s">
        <v>812</v>
      </c>
      <c r="V757">
        <v>346.89299999999997</v>
      </c>
      <c r="W757">
        <v>8.7287699999999996E-2</v>
      </c>
      <c r="X757">
        <v>30.328399999999998</v>
      </c>
      <c r="Y757">
        <f t="shared" si="97"/>
        <v>8.7287699999999996E-2</v>
      </c>
      <c r="Z757" s="7">
        <f t="shared" si="98"/>
        <v>3.0328399999999998E-2</v>
      </c>
      <c r="AM757" t="s">
        <v>2429</v>
      </c>
      <c r="AN757">
        <v>346.95299999999997</v>
      </c>
      <c r="AO757">
        <v>-19.992799999999999</v>
      </c>
      <c r="AP757">
        <v>-6936.68</v>
      </c>
      <c r="AQ757">
        <f t="shared" si="99"/>
        <v>19.992799999999999</v>
      </c>
      <c r="AR757" s="7">
        <f t="shared" si="100"/>
        <v>6.93668</v>
      </c>
    </row>
    <row r="758" spans="8:44" x14ac:dyDescent="0.35">
      <c r="H758">
        <f t="shared" si="96"/>
        <v>0</v>
      </c>
      <c r="U758" t="s">
        <v>813</v>
      </c>
      <c r="V758">
        <v>346.89400000000001</v>
      </c>
      <c r="W758">
        <v>8.9362300000000006E-2</v>
      </c>
      <c r="X758">
        <v>31.044699999999999</v>
      </c>
      <c r="Y758">
        <f t="shared" si="97"/>
        <v>8.9362300000000006E-2</v>
      </c>
      <c r="Z758" s="7">
        <f t="shared" si="98"/>
        <v>3.1044699999999998E-2</v>
      </c>
      <c r="AM758" t="s">
        <v>2430</v>
      </c>
      <c r="AN758">
        <v>346.95499999999998</v>
      </c>
      <c r="AO758">
        <v>-19.992100000000001</v>
      </c>
      <c r="AP758">
        <v>-6936.48</v>
      </c>
      <c r="AQ758">
        <f t="shared" si="99"/>
        <v>19.992100000000001</v>
      </c>
      <c r="AR758" s="7">
        <f t="shared" si="100"/>
        <v>6.9364799999999995</v>
      </c>
    </row>
    <row r="759" spans="8:44" x14ac:dyDescent="0.35">
      <c r="H759">
        <f t="shared" si="96"/>
        <v>0</v>
      </c>
      <c r="U759" t="s">
        <v>814</v>
      </c>
      <c r="V759">
        <v>346.89400000000001</v>
      </c>
      <c r="W759">
        <v>8.9362300000000006E-2</v>
      </c>
      <c r="X759">
        <v>31.044699999999999</v>
      </c>
      <c r="Y759">
        <f t="shared" si="97"/>
        <v>8.9362300000000006E-2</v>
      </c>
      <c r="Z759" s="7">
        <f t="shared" si="98"/>
        <v>3.1044699999999998E-2</v>
      </c>
      <c r="AM759" t="s">
        <v>2431</v>
      </c>
      <c r="AN759">
        <v>346.95499999999998</v>
      </c>
      <c r="AO759">
        <v>-19.992100000000001</v>
      </c>
      <c r="AP759">
        <v>-6936.48</v>
      </c>
      <c r="AQ759">
        <f t="shared" si="99"/>
        <v>19.992100000000001</v>
      </c>
      <c r="AR759" s="7">
        <f t="shared" si="100"/>
        <v>6.9364799999999995</v>
      </c>
    </row>
    <row r="760" spans="8:44" x14ac:dyDescent="0.35">
      <c r="H760">
        <f t="shared" si="96"/>
        <v>0</v>
      </c>
      <c r="U760" t="s">
        <v>815</v>
      </c>
      <c r="V760">
        <v>346.89299999999997</v>
      </c>
      <c r="W760">
        <v>8.9127700000000004E-2</v>
      </c>
      <c r="X760">
        <v>30.985700000000001</v>
      </c>
      <c r="Y760">
        <f t="shared" si="97"/>
        <v>8.9127700000000004E-2</v>
      </c>
      <c r="Z760" s="7">
        <f t="shared" si="98"/>
        <v>3.0985700000000001E-2</v>
      </c>
      <c r="AM760" t="s">
        <v>2432</v>
      </c>
      <c r="AN760">
        <v>346.959</v>
      </c>
      <c r="AO760">
        <v>-19.994299999999999</v>
      </c>
      <c r="AP760">
        <v>-6937.26</v>
      </c>
      <c r="AQ760">
        <f t="shared" si="99"/>
        <v>19.994299999999999</v>
      </c>
      <c r="AR760" s="7">
        <f t="shared" si="100"/>
        <v>6.9372600000000002</v>
      </c>
    </row>
    <row r="761" spans="8:44" x14ac:dyDescent="0.35">
      <c r="H761">
        <f t="shared" si="96"/>
        <v>0</v>
      </c>
      <c r="U761" t="s">
        <v>816</v>
      </c>
      <c r="V761">
        <v>346.89299999999997</v>
      </c>
      <c r="W761">
        <v>8.9127700000000004E-2</v>
      </c>
      <c r="X761">
        <v>30.985700000000001</v>
      </c>
      <c r="Y761">
        <f t="shared" si="97"/>
        <v>8.9127700000000004E-2</v>
      </c>
      <c r="Z761" s="7">
        <f t="shared" si="98"/>
        <v>3.0985700000000001E-2</v>
      </c>
      <c r="AM761" t="s">
        <v>2433</v>
      </c>
      <c r="AN761">
        <v>346.959</v>
      </c>
      <c r="AO761">
        <v>-19.994299999999999</v>
      </c>
      <c r="AP761">
        <v>-6937.26</v>
      </c>
      <c r="AQ761">
        <f t="shared" si="99"/>
        <v>19.994299999999999</v>
      </c>
      <c r="AR761" s="7">
        <f t="shared" si="100"/>
        <v>6.9372600000000002</v>
      </c>
    </row>
    <row r="762" spans="8:44" x14ac:dyDescent="0.35">
      <c r="H762">
        <f t="shared" si="96"/>
        <v>0</v>
      </c>
      <c r="U762" t="s">
        <v>817</v>
      </c>
      <c r="V762">
        <v>346.89299999999997</v>
      </c>
      <c r="W762">
        <v>8.8703299999999999E-2</v>
      </c>
      <c r="X762">
        <v>30.668500000000002</v>
      </c>
      <c r="Y762">
        <f t="shared" si="97"/>
        <v>8.8703299999999999E-2</v>
      </c>
      <c r="Z762" s="7">
        <f t="shared" si="98"/>
        <v>3.0668500000000001E-2</v>
      </c>
      <c r="AM762" t="s">
        <v>2434</v>
      </c>
      <c r="AN762">
        <v>346.96300000000002</v>
      </c>
      <c r="AO762">
        <v>-19.993500000000001</v>
      </c>
      <c r="AP762">
        <v>-6936.92</v>
      </c>
      <c r="AQ762">
        <f t="shared" si="99"/>
        <v>19.993500000000001</v>
      </c>
      <c r="AR762" s="7">
        <f t="shared" si="100"/>
        <v>6.9369199999999998</v>
      </c>
    </row>
    <row r="763" spans="8:44" x14ac:dyDescent="0.35">
      <c r="H763">
        <f t="shared" si="96"/>
        <v>0</v>
      </c>
      <c r="U763" t="s">
        <v>818</v>
      </c>
      <c r="V763">
        <v>346.89299999999997</v>
      </c>
      <c r="W763">
        <v>8.8703299999999999E-2</v>
      </c>
      <c r="X763">
        <v>30.668500000000002</v>
      </c>
      <c r="Y763">
        <f t="shared" si="97"/>
        <v>8.8703299999999999E-2</v>
      </c>
      <c r="Z763" s="7">
        <f t="shared" si="98"/>
        <v>3.0668500000000001E-2</v>
      </c>
      <c r="AM763" t="s">
        <v>2435</v>
      </c>
      <c r="AN763">
        <v>346.96300000000002</v>
      </c>
      <c r="AO763">
        <v>-19.993500000000001</v>
      </c>
      <c r="AP763">
        <v>-6936.92</v>
      </c>
      <c r="AQ763">
        <f t="shared" si="99"/>
        <v>19.993500000000001</v>
      </c>
      <c r="AR763" s="7">
        <f t="shared" si="100"/>
        <v>6.9369199999999998</v>
      </c>
    </row>
    <row r="764" spans="8:44" x14ac:dyDescent="0.35">
      <c r="H764">
        <f t="shared" si="96"/>
        <v>0</v>
      </c>
      <c r="U764" t="s">
        <v>819</v>
      </c>
      <c r="V764">
        <v>346.89299999999997</v>
      </c>
      <c r="W764">
        <v>8.8993500000000003E-2</v>
      </c>
      <c r="X764">
        <v>30.834399999999999</v>
      </c>
      <c r="Y764">
        <f t="shared" si="97"/>
        <v>8.8993500000000003E-2</v>
      </c>
      <c r="Z764" s="7">
        <f t="shared" si="98"/>
        <v>3.0834399999999998E-2</v>
      </c>
      <c r="AM764" t="s">
        <v>2436</v>
      </c>
      <c r="AN764">
        <v>346.96499999999997</v>
      </c>
      <c r="AO764">
        <v>-19.9938</v>
      </c>
      <c r="AP764">
        <v>-6937.05</v>
      </c>
      <c r="AQ764">
        <f t="shared" si="99"/>
        <v>19.9938</v>
      </c>
      <c r="AR764" s="7">
        <f t="shared" si="100"/>
        <v>6.9370500000000002</v>
      </c>
    </row>
    <row r="765" spans="8:44" x14ac:dyDescent="0.35">
      <c r="H765">
        <f t="shared" si="96"/>
        <v>0</v>
      </c>
      <c r="U765" t="s">
        <v>820</v>
      </c>
      <c r="V765">
        <v>346.89299999999997</v>
      </c>
      <c r="W765">
        <v>8.8993500000000003E-2</v>
      </c>
      <c r="X765">
        <v>30.834399999999999</v>
      </c>
      <c r="Y765">
        <f t="shared" si="97"/>
        <v>8.8993500000000003E-2</v>
      </c>
      <c r="Z765" s="7">
        <f t="shared" si="98"/>
        <v>3.0834399999999998E-2</v>
      </c>
      <c r="AM765" t="s">
        <v>2437</v>
      </c>
      <c r="AN765">
        <v>346.96499999999997</v>
      </c>
      <c r="AO765">
        <v>-19.9938</v>
      </c>
      <c r="AP765">
        <v>-6937.05</v>
      </c>
      <c r="AQ765">
        <f t="shared" si="99"/>
        <v>19.9938</v>
      </c>
      <c r="AR765" s="7">
        <f t="shared" si="100"/>
        <v>6.9370500000000002</v>
      </c>
    </row>
    <row r="766" spans="8:44" x14ac:dyDescent="0.35">
      <c r="H766">
        <f t="shared" si="96"/>
        <v>0</v>
      </c>
      <c r="U766" t="s">
        <v>821</v>
      </c>
      <c r="V766">
        <v>346.89299999999997</v>
      </c>
      <c r="W766">
        <v>8.9413900000000004E-2</v>
      </c>
      <c r="X766">
        <v>31.0411</v>
      </c>
      <c r="Y766">
        <f t="shared" si="97"/>
        <v>8.9413900000000004E-2</v>
      </c>
      <c r="Z766" s="7">
        <f t="shared" si="98"/>
        <v>3.1041099999999999E-2</v>
      </c>
      <c r="AM766" t="s">
        <v>2438</v>
      </c>
      <c r="AN766">
        <v>346.96899999999999</v>
      </c>
      <c r="AO766">
        <v>-19.993400000000001</v>
      </c>
      <c r="AP766">
        <v>-6937.04</v>
      </c>
      <c r="AQ766">
        <f t="shared" si="99"/>
        <v>19.993400000000001</v>
      </c>
      <c r="AR766" s="7">
        <f t="shared" si="100"/>
        <v>6.9370399999999997</v>
      </c>
    </row>
    <row r="767" spans="8:44" x14ac:dyDescent="0.35">
      <c r="H767">
        <f t="shared" si="96"/>
        <v>0</v>
      </c>
      <c r="U767" t="s">
        <v>822</v>
      </c>
      <c r="V767">
        <v>346.89299999999997</v>
      </c>
      <c r="W767">
        <v>8.9413900000000004E-2</v>
      </c>
      <c r="X767">
        <v>31.0411</v>
      </c>
      <c r="Y767">
        <f t="shared" si="97"/>
        <v>8.9413900000000004E-2</v>
      </c>
      <c r="Z767" s="7">
        <f t="shared" si="98"/>
        <v>3.1041099999999999E-2</v>
      </c>
      <c r="AM767" t="s">
        <v>2439</v>
      </c>
      <c r="AN767">
        <v>346.96899999999999</v>
      </c>
      <c r="AO767">
        <v>-19.993400000000001</v>
      </c>
      <c r="AP767">
        <v>-6937.04</v>
      </c>
      <c r="AQ767">
        <f t="shared" si="99"/>
        <v>19.993400000000001</v>
      </c>
      <c r="AR767" s="7">
        <f t="shared" si="100"/>
        <v>6.9370399999999997</v>
      </c>
    </row>
    <row r="768" spans="8:44" x14ac:dyDescent="0.35">
      <c r="H768">
        <f t="shared" si="96"/>
        <v>0</v>
      </c>
      <c r="U768" t="s">
        <v>823</v>
      </c>
      <c r="V768">
        <v>346.89299999999997</v>
      </c>
      <c r="W768">
        <v>8.86411E-2</v>
      </c>
      <c r="X768">
        <v>30.807600000000001</v>
      </c>
      <c r="Y768">
        <f t="shared" si="97"/>
        <v>8.86411E-2</v>
      </c>
      <c r="Z768" s="7">
        <f t="shared" si="98"/>
        <v>3.0807600000000001E-2</v>
      </c>
      <c r="AM768" t="s">
        <v>2440</v>
      </c>
      <c r="AN768">
        <v>346.97199999999998</v>
      </c>
      <c r="AO768">
        <v>-19.997599999999998</v>
      </c>
      <c r="AP768">
        <v>-6938.53</v>
      </c>
      <c r="AQ768">
        <f t="shared" si="99"/>
        <v>19.997599999999998</v>
      </c>
      <c r="AR768" s="7">
        <f t="shared" si="100"/>
        <v>6.9385300000000001</v>
      </c>
    </row>
    <row r="769" spans="8:44" x14ac:dyDescent="0.35">
      <c r="H769">
        <f t="shared" si="96"/>
        <v>0</v>
      </c>
      <c r="U769" t="s">
        <v>824</v>
      </c>
      <c r="V769">
        <v>346.89299999999997</v>
      </c>
      <c r="W769">
        <v>8.86411E-2</v>
      </c>
      <c r="X769">
        <v>30.807600000000001</v>
      </c>
      <c r="Y769">
        <f t="shared" si="97"/>
        <v>8.86411E-2</v>
      </c>
      <c r="Z769" s="7">
        <f t="shared" si="98"/>
        <v>3.0807600000000001E-2</v>
      </c>
      <c r="AM769" t="s">
        <v>2441</v>
      </c>
      <c r="AN769">
        <v>346.97199999999998</v>
      </c>
      <c r="AO769">
        <v>-19.997599999999998</v>
      </c>
      <c r="AP769">
        <v>-6938.53</v>
      </c>
      <c r="AQ769">
        <f t="shared" si="99"/>
        <v>19.997599999999998</v>
      </c>
      <c r="AR769" s="7">
        <f t="shared" si="100"/>
        <v>6.9385300000000001</v>
      </c>
    </row>
    <row r="770" spans="8:44" x14ac:dyDescent="0.35">
      <c r="H770">
        <f t="shared" si="96"/>
        <v>0</v>
      </c>
      <c r="U770" t="s">
        <v>825</v>
      </c>
      <c r="V770">
        <v>346.89299999999997</v>
      </c>
      <c r="W770">
        <v>8.8505600000000004E-2</v>
      </c>
      <c r="X770">
        <v>30.7181</v>
      </c>
      <c r="Y770">
        <f t="shared" si="97"/>
        <v>8.8505600000000004E-2</v>
      </c>
      <c r="Z770" s="7">
        <f t="shared" si="98"/>
        <v>3.0718099999999998E-2</v>
      </c>
      <c r="AM770" t="s">
        <v>2442</v>
      </c>
      <c r="AN770">
        <v>346.976</v>
      </c>
      <c r="AO770">
        <v>-19.993099999999998</v>
      </c>
      <c r="AP770">
        <v>-6937</v>
      </c>
      <c r="AQ770">
        <f t="shared" si="99"/>
        <v>19.993099999999998</v>
      </c>
      <c r="AR770" s="7">
        <f t="shared" si="100"/>
        <v>6.9370000000000003</v>
      </c>
    </row>
    <row r="771" spans="8:44" x14ac:dyDescent="0.35">
      <c r="H771">
        <f t="shared" ref="H771:H834" si="101">ABS(F771)</f>
        <v>0</v>
      </c>
      <c r="U771" t="s">
        <v>826</v>
      </c>
      <c r="V771">
        <v>346.89299999999997</v>
      </c>
      <c r="W771">
        <v>8.8505600000000004E-2</v>
      </c>
      <c r="X771">
        <v>30.7181</v>
      </c>
      <c r="Y771">
        <f t="shared" ref="Y771:Y834" si="102">ABS(W771)</f>
        <v>8.8505600000000004E-2</v>
      </c>
      <c r="Z771" s="7">
        <f t="shared" ref="Z771:Z834" si="103">ABS(X771/1000)</f>
        <v>3.0718099999999998E-2</v>
      </c>
      <c r="AM771" t="s">
        <v>2443</v>
      </c>
      <c r="AN771">
        <v>346.976</v>
      </c>
      <c r="AO771">
        <v>-19.993099999999998</v>
      </c>
      <c r="AP771">
        <v>-6937</v>
      </c>
      <c r="AQ771">
        <f t="shared" ref="AQ771:AQ834" si="104">ABS(AO771)</f>
        <v>19.993099999999998</v>
      </c>
      <c r="AR771" s="7">
        <f t="shared" ref="AR771:AR834" si="105">ABS(AP771/1000)</f>
        <v>6.9370000000000003</v>
      </c>
    </row>
    <row r="772" spans="8:44" x14ac:dyDescent="0.35">
      <c r="H772">
        <f t="shared" si="101"/>
        <v>0</v>
      </c>
      <c r="U772" t="s">
        <v>827</v>
      </c>
      <c r="V772">
        <v>346.89400000000001</v>
      </c>
      <c r="W772">
        <v>8.9425900000000003E-2</v>
      </c>
      <c r="X772">
        <v>31.075199999999999</v>
      </c>
      <c r="Y772">
        <f t="shared" si="102"/>
        <v>8.9425900000000003E-2</v>
      </c>
      <c r="Z772" s="7">
        <f t="shared" si="103"/>
        <v>3.1075199999999997E-2</v>
      </c>
      <c r="AM772" t="s">
        <v>2444</v>
      </c>
      <c r="AN772">
        <v>346.97899999999998</v>
      </c>
      <c r="AO772">
        <v>-19.993400000000001</v>
      </c>
      <c r="AP772">
        <v>-6937.17</v>
      </c>
      <c r="AQ772">
        <f t="shared" si="104"/>
        <v>19.993400000000001</v>
      </c>
      <c r="AR772" s="7">
        <f t="shared" si="105"/>
        <v>6.9371700000000001</v>
      </c>
    </row>
    <row r="773" spans="8:44" x14ac:dyDescent="0.35">
      <c r="H773">
        <f t="shared" si="101"/>
        <v>0</v>
      </c>
      <c r="U773" t="s">
        <v>828</v>
      </c>
      <c r="V773">
        <v>346.89400000000001</v>
      </c>
      <c r="W773">
        <v>8.9425900000000003E-2</v>
      </c>
      <c r="X773">
        <v>31.075199999999999</v>
      </c>
      <c r="Y773">
        <f t="shared" si="102"/>
        <v>8.9425900000000003E-2</v>
      </c>
      <c r="Z773" s="7">
        <f t="shared" si="103"/>
        <v>3.1075199999999997E-2</v>
      </c>
      <c r="AM773" t="s">
        <v>2445</v>
      </c>
      <c r="AN773">
        <v>346.97899999999998</v>
      </c>
      <c r="AO773">
        <v>-19.993400000000001</v>
      </c>
      <c r="AP773">
        <v>-6937.17</v>
      </c>
      <c r="AQ773">
        <f t="shared" si="104"/>
        <v>19.993400000000001</v>
      </c>
      <c r="AR773" s="7">
        <f t="shared" si="105"/>
        <v>6.9371700000000001</v>
      </c>
    </row>
    <row r="774" spans="8:44" x14ac:dyDescent="0.35">
      <c r="H774">
        <f t="shared" si="101"/>
        <v>0</v>
      </c>
      <c r="U774" t="s">
        <v>829</v>
      </c>
      <c r="V774">
        <v>346.89400000000001</v>
      </c>
      <c r="W774">
        <v>8.8245400000000002E-2</v>
      </c>
      <c r="X774">
        <v>30.682300000000001</v>
      </c>
      <c r="Y774">
        <f t="shared" si="102"/>
        <v>8.8245400000000002E-2</v>
      </c>
      <c r="Z774" s="7">
        <f t="shared" si="103"/>
        <v>3.0682300000000003E-2</v>
      </c>
      <c r="AM774" t="s">
        <v>2446</v>
      </c>
      <c r="AN774">
        <v>346.98099999999999</v>
      </c>
      <c r="AO774">
        <v>-19.9937</v>
      </c>
      <c r="AP774">
        <v>-6937.26</v>
      </c>
      <c r="AQ774">
        <f t="shared" si="104"/>
        <v>19.9937</v>
      </c>
      <c r="AR774" s="7">
        <f t="shared" si="105"/>
        <v>6.9372600000000002</v>
      </c>
    </row>
    <row r="775" spans="8:44" x14ac:dyDescent="0.35">
      <c r="H775">
        <f t="shared" si="101"/>
        <v>0</v>
      </c>
      <c r="U775" t="s">
        <v>830</v>
      </c>
      <c r="V775">
        <v>346.89400000000001</v>
      </c>
      <c r="W775">
        <v>8.8245400000000002E-2</v>
      </c>
      <c r="X775">
        <v>30.682300000000001</v>
      </c>
      <c r="Y775">
        <f t="shared" si="102"/>
        <v>8.8245400000000002E-2</v>
      </c>
      <c r="Z775" s="7">
        <f t="shared" si="103"/>
        <v>3.0682300000000003E-2</v>
      </c>
      <c r="AM775" t="s">
        <v>2447</v>
      </c>
      <c r="AN775">
        <v>346.98099999999999</v>
      </c>
      <c r="AO775">
        <v>-19.9937</v>
      </c>
      <c r="AP775">
        <v>-6937.26</v>
      </c>
      <c r="AQ775">
        <f t="shared" si="104"/>
        <v>19.9937</v>
      </c>
      <c r="AR775" s="7">
        <f t="shared" si="105"/>
        <v>6.9372600000000002</v>
      </c>
    </row>
    <row r="776" spans="8:44" x14ac:dyDescent="0.35">
      <c r="H776">
        <f t="shared" si="101"/>
        <v>0</v>
      </c>
      <c r="U776" t="s">
        <v>831</v>
      </c>
      <c r="V776">
        <v>346.89400000000001</v>
      </c>
      <c r="W776">
        <v>8.9549400000000001E-2</v>
      </c>
      <c r="X776">
        <v>31.1751</v>
      </c>
      <c r="Y776">
        <f t="shared" si="102"/>
        <v>8.9549400000000001E-2</v>
      </c>
      <c r="Z776" s="7">
        <f t="shared" si="103"/>
        <v>3.1175100000000001E-2</v>
      </c>
      <c r="AM776" t="s">
        <v>2448</v>
      </c>
      <c r="AN776">
        <v>346.98599999999999</v>
      </c>
      <c r="AO776">
        <v>-19.994499999999999</v>
      </c>
      <c r="AP776">
        <v>-6937.73</v>
      </c>
      <c r="AQ776">
        <f t="shared" si="104"/>
        <v>19.994499999999999</v>
      </c>
      <c r="AR776" s="7">
        <f t="shared" si="105"/>
        <v>6.9377299999999993</v>
      </c>
    </row>
    <row r="777" spans="8:44" x14ac:dyDescent="0.35">
      <c r="H777">
        <f t="shared" si="101"/>
        <v>0</v>
      </c>
      <c r="U777" t="s">
        <v>832</v>
      </c>
      <c r="V777">
        <v>346.89400000000001</v>
      </c>
      <c r="W777">
        <v>8.9549400000000001E-2</v>
      </c>
      <c r="X777">
        <v>31.1751</v>
      </c>
      <c r="Y777">
        <f t="shared" si="102"/>
        <v>8.9549400000000001E-2</v>
      </c>
      <c r="Z777" s="7">
        <f t="shared" si="103"/>
        <v>3.1175100000000001E-2</v>
      </c>
      <c r="AM777" t="s">
        <v>2449</v>
      </c>
      <c r="AN777">
        <v>346.98599999999999</v>
      </c>
      <c r="AO777">
        <v>-19.994499999999999</v>
      </c>
      <c r="AP777">
        <v>-6937.73</v>
      </c>
      <c r="AQ777">
        <f t="shared" si="104"/>
        <v>19.994499999999999</v>
      </c>
      <c r="AR777" s="7">
        <f t="shared" si="105"/>
        <v>6.9377299999999993</v>
      </c>
    </row>
    <row r="778" spans="8:44" x14ac:dyDescent="0.35">
      <c r="H778">
        <f t="shared" si="101"/>
        <v>0</v>
      </c>
      <c r="U778" t="s">
        <v>833</v>
      </c>
      <c r="V778">
        <v>346.89299999999997</v>
      </c>
      <c r="W778">
        <v>8.9282399999999998E-2</v>
      </c>
      <c r="X778">
        <v>31.039899999999999</v>
      </c>
      <c r="Y778">
        <f t="shared" si="102"/>
        <v>8.9282399999999998E-2</v>
      </c>
      <c r="Z778" s="7">
        <f t="shared" si="103"/>
        <v>3.1039899999999999E-2</v>
      </c>
      <c r="AM778" t="s">
        <v>2450</v>
      </c>
      <c r="AN778">
        <v>346.988</v>
      </c>
      <c r="AO778">
        <v>-19.994199999999999</v>
      </c>
      <c r="AP778">
        <v>-6937.63</v>
      </c>
      <c r="AQ778">
        <f t="shared" si="104"/>
        <v>19.994199999999999</v>
      </c>
      <c r="AR778" s="7">
        <f t="shared" si="105"/>
        <v>6.9376300000000004</v>
      </c>
    </row>
    <row r="779" spans="8:44" x14ac:dyDescent="0.35">
      <c r="H779">
        <f t="shared" si="101"/>
        <v>0</v>
      </c>
      <c r="U779" t="s">
        <v>834</v>
      </c>
      <c r="V779">
        <v>346.89299999999997</v>
      </c>
      <c r="W779">
        <v>8.9282399999999998E-2</v>
      </c>
      <c r="X779">
        <v>31.039899999999999</v>
      </c>
      <c r="Y779">
        <f t="shared" si="102"/>
        <v>8.9282399999999998E-2</v>
      </c>
      <c r="Z779" s="7">
        <f t="shared" si="103"/>
        <v>3.1039899999999999E-2</v>
      </c>
      <c r="AM779" t="s">
        <v>2451</v>
      </c>
      <c r="AN779">
        <v>346.988</v>
      </c>
      <c r="AO779">
        <v>-19.994199999999999</v>
      </c>
      <c r="AP779">
        <v>-6937.63</v>
      </c>
      <c r="AQ779">
        <f t="shared" si="104"/>
        <v>19.994199999999999</v>
      </c>
      <c r="AR779" s="7">
        <f t="shared" si="105"/>
        <v>6.9376300000000004</v>
      </c>
    </row>
    <row r="780" spans="8:44" x14ac:dyDescent="0.35">
      <c r="H780">
        <f t="shared" si="101"/>
        <v>0</v>
      </c>
      <c r="U780" t="s">
        <v>835</v>
      </c>
      <c r="V780">
        <v>346.89400000000001</v>
      </c>
      <c r="W780">
        <v>8.8479100000000005E-2</v>
      </c>
      <c r="X780">
        <v>30.730799999999999</v>
      </c>
      <c r="Y780">
        <f t="shared" si="102"/>
        <v>8.8479100000000005E-2</v>
      </c>
      <c r="Z780" s="7">
        <f t="shared" si="103"/>
        <v>3.0730799999999999E-2</v>
      </c>
      <c r="AM780" t="s">
        <v>2452</v>
      </c>
      <c r="AN780">
        <v>346.99</v>
      </c>
      <c r="AO780">
        <v>-19.994199999999999</v>
      </c>
      <c r="AP780">
        <v>-6937.62</v>
      </c>
      <c r="AQ780">
        <f t="shared" si="104"/>
        <v>19.994199999999999</v>
      </c>
      <c r="AR780" s="7">
        <f t="shared" si="105"/>
        <v>6.9376199999999999</v>
      </c>
    </row>
    <row r="781" spans="8:44" x14ac:dyDescent="0.35">
      <c r="H781">
        <f t="shared" si="101"/>
        <v>0</v>
      </c>
      <c r="U781" t="s">
        <v>836</v>
      </c>
      <c r="V781">
        <v>346.89400000000001</v>
      </c>
      <c r="W781">
        <v>8.8479100000000005E-2</v>
      </c>
      <c r="X781">
        <v>30.730799999999999</v>
      </c>
      <c r="Y781">
        <f t="shared" si="102"/>
        <v>8.8479100000000005E-2</v>
      </c>
      <c r="Z781" s="7">
        <f t="shared" si="103"/>
        <v>3.0730799999999999E-2</v>
      </c>
      <c r="AM781" t="s">
        <v>2453</v>
      </c>
      <c r="AN781">
        <v>346.99</v>
      </c>
      <c r="AO781">
        <v>-19.994199999999999</v>
      </c>
      <c r="AP781">
        <v>-6937.62</v>
      </c>
      <c r="AQ781">
        <f t="shared" si="104"/>
        <v>19.994199999999999</v>
      </c>
      <c r="AR781" s="7">
        <f t="shared" si="105"/>
        <v>6.9376199999999999</v>
      </c>
    </row>
    <row r="782" spans="8:44" x14ac:dyDescent="0.35">
      <c r="H782">
        <f t="shared" si="101"/>
        <v>0</v>
      </c>
      <c r="U782" t="s">
        <v>837</v>
      </c>
      <c r="V782">
        <v>346.89299999999997</v>
      </c>
      <c r="W782">
        <v>8.6373900000000003E-2</v>
      </c>
      <c r="X782">
        <v>29.932400000000001</v>
      </c>
      <c r="Y782">
        <f t="shared" si="102"/>
        <v>8.6373900000000003E-2</v>
      </c>
      <c r="Z782" s="7">
        <f t="shared" si="103"/>
        <v>2.9932400000000001E-2</v>
      </c>
      <c r="AM782" t="s">
        <v>2454</v>
      </c>
      <c r="AN782">
        <v>346.995</v>
      </c>
      <c r="AO782">
        <v>-19.991599999999998</v>
      </c>
      <c r="AP782">
        <v>-6936.96</v>
      </c>
      <c r="AQ782">
        <f t="shared" si="104"/>
        <v>19.991599999999998</v>
      </c>
      <c r="AR782" s="7">
        <f t="shared" si="105"/>
        <v>6.93696</v>
      </c>
    </row>
    <row r="783" spans="8:44" x14ac:dyDescent="0.35">
      <c r="H783">
        <f t="shared" si="101"/>
        <v>0</v>
      </c>
      <c r="U783" t="s">
        <v>838</v>
      </c>
      <c r="V783">
        <v>346.89299999999997</v>
      </c>
      <c r="W783">
        <v>8.6373900000000003E-2</v>
      </c>
      <c r="X783">
        <v>29.932400000000001</v>
      </c>
      <c r="Y783">
        <f t="shared" si="102"/>
        <v>8.6373900000000003E-2</v>
      </c>
      <c r="Z783" s="7">
        <f t="shared" si="103"/>
        <v>2.9932400000000001E-2</v>
      </c>
      <c r="AM783" t="s">
        <v>2455</v>
      </c>
      <c r="AN783">
        <v>346.995</v>
      </c>
      <c r="AO783">
        <v>-19.991599999999998</v>
      </c>
      <c r="AP783">
        <v>-6936.96</v>
      </c>
      <c r="AQ783">
        <f t="shared" si="104"/>
        <v>19.991599999999998</v>
      </c>
      <c r="AR783" s="7">
        <f t="shared" si="105"/>
        <v>6.93696</v>
      </c>
    </row>
    <row r="784" spans="8:44" x14ac:dyDescent="0.35">
      <c r="H784">
        <f t="shared" si="101"/>
        <v>0</v>
      </c>
      <c r="U784" t="s">
        <v>839</v>
      </c>
      <c r="V784">
        <v>346.89400000000001</v>
      </c>
      <c r="W784">
        <v>8.8723200000000002E-2</v>
      </c>
      <c r="X784">
        <v>30.833600000000001</v>
      </c>
      <c r="Y784">
        <f t="shared" si="102"/>
        <v>8.8723200000000002E-2</v>
      </c>
      <c r="Z784" s="7">
        <f t="shared" si="103"/>
        <v>3.0833599999999999E-2</v>
      </c>
      <c r="AM784" t="s">
        <v>2456</v>
      </c>
      <c r="AN784">
        <v>346.99599999999998</v>
      </c>
      <c r="AO784">
        <v>-19.9924</v>
      </c>
      <c r="AP784">
        <v>-6937.64</v>
      </c>
      <c r="AQ784">
        <f t="shared" si="104"/>
        <v>19.9924</v>
      </c>
      <c r="AR784" s="7">
        <f t="shared" si="105"/>
        <v>6.93764</v>
      </c>
    </row>
    <row r="785" spans="8:44" x14ac:dyDescent="0.35">
      <c r="H785">
        <f t="shared" si="101"/>
        <v>0</v>
      </c>
      <c r="U785" t="s">
        <v>840</v>
      </c>
      <c r="V785">
        <v>346.89400000000001</v>
      </c>
      <c r="W785">
        <v>8.8723200000000002E-2</v>
      </c>
      <c r="X785">
        <v>30.833600000000001</v>
      </c>
      <c r="Y785">
        <f t="shared" si="102"/>
        <v>8.8723200000000002E-2</v>
      </c>
      <c r="Z785" s="7">
        <f t="shared" si="103"/>
        <v>3.0833599999999999E-2</v>
      </c>
      <c r="AM785" t="s">
        <v>2457</v>
      </c>
      <c r="AN785">
        <v>346.99599999999998</v>
      </c>
      <c r="AO785">
        <v>-19.9924</v>
      </c>
      <c r="AP785">
        <v>-6937.64</v>
      </c>
      <c r="AQ785">
        <f t="shared" si="104"/>
        <v>19.9924</v>
      </c>
      <c r="AR785" s="7">
        <f t="shared" si="105"/>
        <v>6.93764</v>
      </c>
    </row>
    <row r="786" spans="8:44" x14ac:dyDescent="0.35">
      <c r="H786">
        <f t="shared" si="101"/>
        <v>0</v>
      </c>
      <c r="U786" t="s">
        <v>841</v>
      </c>
      <c r="V786">
        <v>346.89299999999997</v>
      </c>
      <c r="W786">
        <v>8.8315000000000005E-2</v>
      </c>
      <c r="X786">
        <v>30.5792</v>
      </c>
      <c r="Y786">
        <f t="shared" si="102"/>
        <v>8.8315000000000005E-2</v>
      </c>
      <c r="Z786" s="7">
        <f t="shared" si="103"/>
        <v>3.0579200000000001E-2</v>
      </c>
      <c r="AM786" t="s">
        <v>2458</v>
      </c>
      <c r="AN786">
        <v>347.00200000000001</v>
      </c>
      <c r="AO786">
        <v>-19.992799999999999</v>
      </c>
      <c r="AP786">
        <v>-6937.34</v>
      </c>
      <c r="AQ786">
        <f t="shared" si="104"/>
        <v>19.992799999999999</v>
      </c>
      <c r="AR786" s="7">
        <f t="shared" si="105"/>
        <v>6.9373399999999998</v>
      </c>
    </row>
    <row r="787" spans="8:44" x14ac:dyDescent="0.35">
      <c r="H787">
        <f t="shared" si="101"/>
        <v>0</v>
      </c>
      <c r="U787" t="s">
        <v>842</v>
      </c>
      <c r="V787">
        <v>346.89299999999997</v>
      </c>
      <c r="W787">
        <v>8.8315000000000005E-2</v>
      </c>
      <c r="X787">
        <v>30.5792</v>
      </c>
      <c r="Y787">
        <f t="shared" si="102"/>
        <v>8.8315000000000005E-2</v>
      </c>
      <c r="Z787" s="7">
        <f t="shared" si="103"/>
        <v>3.0579200000000001E-2</v>
      </c>
      <c r="AM787" t="s">
        <v>2459</v>
      </c>
      <c r="AN787">
        <v>347.00200000000001</v>
      </c>
      <c r="AO787">
        <v>-19.992799999999999</v>
      </c>
      <c r="AP787">
        <v>-6937.34</v>
      </c>
      <c r="AQ787">
        <f t="shared" si="104"/>
        <v>19.992799999999999</v>
      </c>
      <c r="AR787" s="7">
        <f t="shared" si="105"/>
        <v>6.9373399999999998</v>
      </c>
    </row>
    <row r="788" spans="8:44" x14ac:dyDescent="0.35">
      <c r="H788">
        <f t="shared" si="101"/>
        <v>0</v>
      </c>
      <c r="U788" t="s">
        <v>843</v>
      </c>
      <c r="V788">
        <v>346.89400000000001</v>
      </c>
      <c r="W788">
        <v>8.8516899999999996E-2</v>
      </c>
      <c r="X788">
        <v>30.709499999999998</v>
      </c>
      <c r="Y788">
        <f t="shared" si="102"/>
        <v>8.8516899999999996E-2</v>
      </c>
      <c r="Z788" s="7">
        <f t="shared" si="103"/>
        <v>3.0709499999999997E-2</v>
      </c>
      <c r="AM788" t="s">
        <v>2460</v>
      </c>
      <c r="AN788">
        <v>347.005</v>
      </c>
      <c r="AO788">
        <v>-19.9938</v>
      </c>
      <c r="AP788">
        <v>-6937.78</v>
      </c>
      <c r="AQ788">
        <f t="shared" si="104"/>
        <v>19.9938</v>
      </c>
      <c r="AR788" s="7">
        <f t="shared" si="105"/>
        <v>6.9377800000000001</v>
      </c>
    </row>
    <row r="789" spans="8:44" x14ac:dyDescent="0.35">
      <c r="H789">
        <f t="shared" si="101"/>
        <v>0</v>
      </c>
      <c r="U789" t="s">
        <v>844</v>
      </c>
      <c r="V789">
        <v>346.89400000000001</v>
      </c>
      <c r="W789">
        <v>8.8516899999999996E-2</v>
      </c>
      <c r="X789">
        <v>30.709499999999998</v>
      </c>
      <c r="Y789">
        <f t="shared" si="102"/>
        <v>8.8516899999999996E-2</v>
      </c>
      <c r="Z789" s="7">
        <f t="shared" si="103"/>
        <v>3.0709499999999997E-2</v>
      </c>
      <c r="AM789" t="s">
        <v>2461</v>
      </c>
      <c r="AN789">
        <v>347.005</v>
      </c>
      <c r="AO789">
        <v>-19.9938</v>
      </c>
      <c r="AP789">
        <v>-6937.78</v>
      </c>
      <c r="AQ789">
        <f t="shared" si="104"/>
        <v>19.9938</v>
      </c>
      <c r="AR789" s="7">
        <f t="shared" si="105"/>
        <v>6.9377800000000001</v>
      </c>
    </row>
    <row r="790" spans="8:44" x14ac:dyDescent="0.35">
      <c r="H790">
        <f t="shared" si="101"/>
        <v>0</v>
      </c>
      <c r="U790" t="s">
        <v>845</v>
      </c>
      <c r="V790">
        <v>346.89499999999998</v>
      </c>
      <c r="W790">
        <v>8.7885500000000005E-2</v>
      </c>
      <c r="X790">
        <v>30.460599999999999</v>
      </c>
      <c r="Y790">
        <f t="shared" si="102"/>
        <v>8.7885500000000005E-2</v>
      </c>
      <c r="Z790" s="7">
        <f t="shared" si="103"/>
        <v>3.0460600000000001E-2</v>
      </c>
      <c r="AM790" t="s">
        <v>2462</v>
      </c>
      <c r="AN790">
        <v>347.00799999999998</v>
      </c>
      <c r="AO790">
        <v>-19.9925</v>
      </c>
      <c r="AP790">
        <v>-6937.45</v>
      </c>
      <c r="AQ790">
        <f t="shared" si="104"/>
        <v>19.9925</v>
      </c>
      <c r="AR790" s="7">
        <f t="shared" si="105"/>
        <v>6.9374500000000001</v>
      </c>
    </row>
    <row r="791" spans="8:44" x14ac:dyDescent="0.35">
      <c r="H791">
        <f t="shared" si="101"/>
        <v>0</v>
      </c>
      <c r="U791" t="s">
        <v>846</v>
      </c>
      <c r="V791">
        <v>346.89499999999998</v>
      </c>
      <c r="W791">
        <v>8.7885500000000005E-2</v>
      </c>
      <c r="X791">
        <v>30.460599999999999</v>
      </c>
      <c r="Y791">
        <f t="shared" si="102"/>
        <v>8.7885500000000005E-2</v>
      </c>
      <c r="Z791" s="7">
        <f t="shared" si="103"/>
        <v>3.0460600000000001E-2</v>
      </c>
      <c r="AM791" t="s">
        <v>2463</v>
      </c>
      <c r="AN791">
        <v>347.00799999999998</v>
      </c>
      <c r="AO791">
        <v>-19.9925</v>
      </c>
      <c r="AP791">
        <v>-6937.45</v>
      </c>
      <c r="AQ791">
        <f t="shared" si="104"/>
        <v>19.9925</v>
      </c>
      <c r="AR791" s="7">
        <f t="shared" si="105"/>
        <v>6.9374500000000001</v>
      </c>
    </row>
    <row r="792" spans="8:44" x14ac:dyDescent="0.35">
      <c r="H792">
        <f t="shared" si="101"/>
        <v>0</v>
      </c>
      <c r="U792" t="s">
        <v>847</v>
      </c>
      <c r="V792">
        <v>346.89299999999997</v>
      </c>
      <c r="W792">
        <v>8.9063299999999998E-2</v>
      </c>
      <c r="X792">
        <v>30.277999999999999</v>
      </c>
      <c r="Y792">
        <f t="shared" si="102"/>
        <v>8.9063299999999998E-2</v>
      </c>
      <c r="Z792" s="7">
        <f t="shared" si="103"/>
        <v>3.0277999999999999E-2</v>
      </c>
      <c r="AM792" t="s">
        <v>2464</v>
      </c>
      <c r="AN792">
        <v>347.00900000000001</v>
      </c>
      <c r="AO792">
        <v>-19.992699999999999</v>
      </c>
      <c r="AP792">
        <v>-6937.51</v>
      </c>
      <c r="AQ792">
        <f t="shared" si="104"/>
        <v>19.992699999999999</v>
      </c>
      <c r="AR792" s="7">
        <f t="shared" si="105"/>
        <v>6.9375100000000005</v>
      </c>
    </row>
    <row r="793" spans="8:44" x14ac:dyDescent="0.35">
      <c r="H793">
        <f t="shared" si="101"/>
        <v>0</v>
      </c>
      <c r="U793" t="s">
        <v>848</v>
      </c>
      <c r="V793">
        <v>346.89299999999997</v>
      </c>
      <c r="W793">
        <v>8.9063299999999998E-2</v>
      </c>
      <c r="X793">
        <v>30.277999999999999</v>
      </c>
      <c r="Y793">
        <f t="shared" si="102"/>
        <v>8.9063299999999998E-2</v>
      </c>
      <c r="Z793" s="7">
        <f t="shared" si="103"/>
        <v>3.0277999999999999E-2</v>
      </c>
      <c r="AM793" t="s">
        <v>2465</v>
      </c>
      <c r="AN793">
        <v>347.00900000000001</v>
      </c>
      <c r="AO793">
        <v>-19.992699999999999</v>
      </c>
      <c r="AP793">
        <v>-6937.51</v>
      </c>
      <c r="AQ793">
        <f t="shared" si="104"/>
        <v>19.992699999999999</v>
      </c>
      <c r="AR793" s="7">
        <f t="shared" si="105"/>
        <v>6.9375100000000005</v>
      </c>
    </row>
    <row r="794" spans="8:44" x14ac:dyDescent="0.35">
      <c r="H794">
        <f t="shared" si="101"/>
        <v>0</v>
      </c>
      <c r="U794" t="s">
        <v>849</v>
      </c>
      <c r="V794">
        <v>346.89499999999998</v>
      </c>
      <c r="W794">
        <v>8.8145100000000004E-2</v>
      </c>
      <c r="X794">
        <v>30.954000000000001</v>
      </c>
      <c r="Y794">
        <f t="shared" si="102"/>
        <v>8.8145100000000004E-2</v>
      </c>
      <c r="Z794" s="7">
        <f t="shared" si="103"/>
        <v>3.0954000000000002E-2</v>
      </c>
      <c r="AM794" t="s">
        <v>2466</v>
      </c>
      <c r="AN794">
        <v>347.01400000000001</v>
      </c>
      <c r="AO794">
        <v>-19.994</v>
      </c>
      <c r="AP794">
        <v>-6937.99</v>
      </c>
      <c r="AQ794">
        <f t="shared" si="104"/>
        <v>19.994</v>
      </c>
      <c r="AR794" s="7">
        <f t="shared" si="105"/>
        <v>6.9379900000000001</v>
      </c>
    </row>
    <row r="795" spans="8:44" x14ac:dyDescent="0.35">
      <c r="H795">
        <f t="shared" si="101"/>
        <v>0</v>
      </c>
      <c r="U795" t="s">
        <v>850</v>
      </c>
      <c r="V795">
        <v>346.89499999999998</v>
      </c>
      <c r="W795">
        <v>8.8145100000000004E-2</v>
      </c>
      <c r="X795">
        <v>30.954000000000001</v>
      </c>
      <c r="Y795">
        <f t="shared" si="102"/>
        <v>8.8145100000000004E-2</v>
      </c>
      <c r="Z795" s="7">
        <f t="shared" si="103"/>
        <v>3.0954000000000002E-2</v>
      </c>
      <c r="AM795" t="s">
        <v>2467</v>
      </c>
      <c r="AN795">
        <v>347.01400000000001</v>
      </c>
      <c r="AO795">
        <v>-19.994</v>
      </c>
      <c r="AP795">
        <v>-6937.99</v>
      </c>
      <c r="AQ795">
        <f t="shared" si="104"/>
        <v>19.994</v>
      </c>
      <c r="AR795" s="7">
        <f t="shared" si="105"/>
        <v>6.9379900000000001</v>
      </c>
    </row>
    <row r="796" spans="8:44" x14ac:dyDescent="0.35">
      <c r="H796">
        <f t="shared" si="101"/>
        <v>0</v>
      </c>
      <c r="U796" t="s">
        <v>851</v>
      </c>
      <c r="V796">
        <v>346.89400000000001</v>
      </c>
      <c r="W796">
        <v>8.9077199999999995E-2</v>
      </c>
      <c r="X796">
        <v>30.892399999999999</v>
      </c>
      <c r="Y796">
        <f t="shared" si="102"/>
        <v>8.9077199999999995E-2</v>
      </c>
      <c r="Z796" s="7">
        <f t="shared" si="103"/>
        <v>3.0892399999999997E-2</v>
      </c>
      <c r="AM796" t="s">
        <v>2468</v>
      </c>
      <c r="AN796">
        <v>347.01799999999997</v>
      </c>
      <c r="AO796">
        <v>-19.993300000000001</v>
      </c>
      <c r="AP796">
        <v>-6937.8</v>
      </c>
      <c r="AQ796">
        <f t="shared" si="104"/>
        <v>19.993300000000001</v>
      </c>
      <c r="AR796" s="7">
        <f t="shared" si="105"/>
        <v>6.9378000000000002</v>
      </c>
    </row>
    <row r="797" spans="8:44" x14ac:dyDescent="0.35">
      <c r="H797">
        <f t="shared" si="101"/>
        <v>0</v>
      </c>
      <c r="U797" t="s">
        <v>852</v>
      </c>
      <c r="V797">
        <v>346.89400000000001</v>
      </c>
      <c r="W797">
        <v>8.9077199999999995E-2</v>
      </c>
      <c r="X797">
        <v>30.892399999999999</v>
      </c>
      <c r="Y797">
        <f t="shared" si="102"/>
        <v>8.9077199999999995E-2</v>
      </c>
      <c r="Z797" s="7">
        <f t="shared" si="103"/>
        <v>3.0892399999999997E-2</v>
      </c>
      <c r="AM797" t="s">
        <v>2469</v>
      </c>
      <c r="AN797">
        <v>347.01799999999997</v>
      </c>
      <c r="AO797">
        <v>-19.993300000000001</v>
      </c>
      <c r="AP797">
        <v>-6937.8</v>
      </c>
      <c r="AQ797">
        <f t="shared" si="104"/>
        <v>19.993300000000001</v>
      </c>
      <c r="AR797" s="7">
        <f t="shared" si="105"/>
        <v>6.9378000000000002</v>
      </c>
    </row>
    <row r="798" spans="8:44" x14ac:dyDescent="0.35">
      <c r="H798">
        <f t="shared" si="101"/>
        <v>0</v>
      </c>
      <c r="U798" t="s">
        <v>853</v>
      </c>
      <c r="V798">
        <v>346.89400000000001</v>
      </c>
      <c r="W798">
        <v>8.9533199999999993E-2</v>
      </c>
      <c r="X798">
        <v>31.016999999999999</v>
      </c>
      <c r="Y798">
        <f t="shared" si="102"/>
        <v>8.9533199999999993E-2</v>
      </c>
      <c r="Z798" s="7">
        <f t="shared" si="103"/>
        <v>3.1016999999999999E-2</v>
      </c>
      <c r="AM798" t="s">
        <v>2470</v>
      </c>
      <c r="AN798">
        <v>347.01799999999997</v>
      </c>
      <c r="AO798">
        <v>-19.9924</v>
      </c>
      <c r="AP798">
        <v>-6937.6</v>
      </c>
      <c r="AQ798">
        <f t="shared" si="104"/>
        <v>19.9924</v>
      </c>
      <c r="AR798" s="7">
        <f t="shared" si="105"/>
        <v>6.9376000000000007</v>
      </c>
    </row>
    <row r="799" spans="8:44" x14ac:dyDescent="0.35">
      <c r="H799">
        <f t="shared" si="101"/>
        <v>0</v>
      </c>
      <c r="U799" t="s">
        <v>854</v>
      </c>
      <c r="V799">
        <v>346.89400000000001</v>
      </c>
      <c r="W799">
        <v>8.9533199999999993E-2</v>
      </c>
      <c r="X799">
        <v>31.016999999999999</v>
      </c>
      <c r="Y799">
        <f t="shared" si="102"/>
        <v>8.9533199999999993E-2</v>
      </c>
      <c r="Z799" s="7">
        <f t="shared" si="103"/>
        <v>3.1016999999999999E-2</v>
      </c>
      <c r="AM799" t="s">
        <v>2471</v>
      </c>
      <c r="AN799">
        <v>347.01799999999997</v>
      </c>
      <c r="AO799">
        <v>-19.9924</v>
      </c>
      <c r="AP799">
        <v>-6937.6</v>
      </c>
      <c r="AQ799">
        <f t="shared" si="104"/>
        <v>19.9924</v>
      </c>
      <c r="AR799" s="7">
        <f t="shared" si="105"/>
        <v>6.9376000000000007</v>
      </c>
    </row>
    <row r="800" spans="8:44" x14ac:dyDescent="0.35">
      <c r="H800">
        <f t="shared" si="101"/>
        <v>0</v>
      </c>
      <c r="U800" t="s">
        <v>855</v>
      </c>
      <c r="V800">
        <v>346.89400000000001</v>
      </c>
      <c r="W800">
        <v>8.9277599999999999E-2</v>
      </c>
      <c r="X800">
        <v>30.938800000000001</v>
      </c>
      <c r="Y800">
        <f t="shared" si="102"/>
        <v>8.9277599999999999E-2</v>
      </c>
      <c r="Z800" s="7">
        <f t="shared" si="103"/>
        <v>3.0938799999999999E-2</v>
      </c>
      <c r="AM800" t="s">
        <v>2472</v>
      </c>
      <c r="AN800">
        <v>347.02300000000002</v>
      </c>
      <c r="AO800">
        <v>-19.9956</v>
      </c>
      <c r="AP800">
        <v>-6938.86</v>
      </c>
      <c r="AQ800">
        <f t="shared" si="104"/>
        <v>19.9956</v>
      </c>
      <c r="AR800" s="7">
        <f t="shared" si="105"/>
        <v>6.93886</v>
      </c>
    </row>
    <row r="801" spans="8:44" x14ac:dyDescent="0.35">
      <c r="H801">
        <f t="shared" si="101"/>
        <v>0</v>
      </c>
      <c r="U801" t="s">
        <v>856</v>
      </c>
      <c r="V801">
        <v>346.89400000000001</v>
      </c>
      <c r="W801">
        <v>8.9277599999999999E-2</v>
      </c>
      <c r="X801">
        <v>30.938800000000001</v>
      </c>
      <c r="Y801">
        <f t="shared" si="102"/>
        <v>8.9277599999999999E-2</v>
      </c>
      <c r="Z801" s="7">
        <f t="shared" si="103"/>
        <v>3.0938799999999999E-2</v>
      </c>
      <c r="AM801" t="s">
        <v>2473</v>
      </c>
      <c r="AN801">
        <v>347.02300000000002</v>
      </c>
      <c r="AO801">
        <v>-19.9956</v>
      </c>
      <c r="AP801">
        <v>-6938.86</v>
      </c>
      <c r="AQ801">
        <f t="shared" si="104"/>
        <v>19.9956</v>
      </c>
      <c r="AR801" s="7">
        <f t="shared" si="105"/>
        <v>6.93886</v>
      </c>
    </row>
    <row r="802" spans="8:44" x14ac:dyDescent="0.35">
      <c r="H802">
        <f t="shared" si="101"/>
        <v>0</v>
      </c>
      <c r="U802" t="s">
        <v>857</v>
      </c>
      <c r="V802">
        <v>346.89400000000001</v>
      </c>
      <c r="W802">
        <v>8.9969099999999996E-2</v>
      </c>
      <c r="X802">
        <v>31.2865</v>
      </c>
      <c r="Y802">
        <f t="shared" si="102"/>
        <v>8.9969099999999996E-2</v>
      </c>
      <c r="Z802" s="7">
        <f t="shared" si="103"/>
        <v>3.1286500000000002E-2</v>
      </c>
      <c r="AM802" t="s">
        <v>2474</v>
      </c>
      <c r="AN802">
        <v>347.02699999999999</v>
      </c>
      <c r="AO802">
        <v>-19.992599999999999</v>
      </c>
      <c r="AP802">
        <v>-6937.74</v>
      </c>
      <c r="AQ802">
        <f t="shared" si="104"/>
        <v>19.992599999999999</v>
      </c>
      <c r="AR802" s="7">
        <f t="shared" si="105"/>
        <v>6.9377399999999998</v>
      </c>
    </row>
    <row r="803" spans="8:44" x14ac:dyDescent="0.35">
      <c r="H803">
        <f t="shared" si="101"/>
        <v>0</v>
      </c>
      <c r="U803" t="s">
        <v>858</v>
      </c>
      <c r="V803">
        <v>346.89400000000001</v>
      </c>
      <c r="W803">
        <v>8.9969099999999996E-2</v>
      </c>
      <c r="X803">
        <v>31.2865</v>
      </c>
      <c r="Y803">
        <f t="shared" si="102"/>
        <v>8.9969099999999996E-2</v>
      </c>
      <c r="Z803" s="7">
        <f t="shared" si="103"/>
        <v>3.1286500000000002E-2</v>
      </c>
      <c r="AM803" t="s">
        <v>2475</v>
      </c>
      <c r="AN803">
        <v>347.02699999999999</v>
      </c>
      <c r="AO803">
        <v>-19.992599999999999</v>
      </c>
      <c r="AP803">
        <v>-6937.74</v>
      </c>
      <c r="AQ803">
        <f t="shared" si="104"/>
        <v>19.992599999999999</v>
      </c>
      <c r="AR803" s="7">
        <f t="shared" si="105"/>
        <v>6.9377399999999998</v>
      </c>
    </row>
    <row r="804" spans="8:44" x14ac:dyDescent="0.35">
      <c r="H804">
        <f t="shared" si="101"/>
        <v>0</v>
      </c>
      <c r="U804" t="s">
        <v>859</v>
      </c>
      <c r="V804">
        <v>346.89400000000001</v>
      </c>
      <c r="W804">
        <v>8.9191699999999999E-2</v>
      </c>
      <c r="X804">
        <v>31.014299999999999</v>
      </c>
      <c r="Y804">
        <f t="shared" si="102"/>
        <v>8.9191699999999999E-2</v>
      </c>
      <c r="Z804" s="7">
        <f t="shared" si="103"/>
        <v>3.1014299999999998E-2</v>
      </c>
      <c r="AM804" t="s">
        <v>2476</v>
      </c>
      <c r="AN804">
        <v>347.03</v>
      </c>
      <c r="AO804">
        <v>-19.991599999999998</v>
      </c>
      <c r="AP804">
        <v>-6937.44</v>
      </c>
      <c r="AQ804">
        <f t="shared" si="104"/>
        <v>19.991599999999998</v>
      </c>
      <c r="AR804" s="7">
        <f t="shared" si="105"/>
        <v>6.9374399999999996</v>
      </c>
    </row>
    <row r="805" spans="8:44" x14ac:dyDescent="0.35">
      <c r="H805">
        <f t="shared" si="101"/>
        <v>0</v>
      </c>
      <c r="U805" t="s">
        <v>860</v>
      </c>
      <c r="V805">
        <v>346.89400000000001</v>
      </c>
      <c r="W805">
        <v>8.9191699999999999E-2</v>
      </c>
      <c r="X805">
        <v>31.014299999999999</v>
      </c>
      <c r="Y805">
        <f t="shared" si="102"/>
        <v>8.9191699999999999E-2</v>
      </c>
      <c r="Z805" s="7">
        <f t="shared" si="103"/>
        <v>3.1014299999999998E-2</v>
      </c>
      <c r="AM805" t="s">
        <v>2477</v>
      </c>
      <c r="AN805">
        <v>347.03</v>
      </c>
      <c r="AO805">
        <v>-19.991599999999998</v>
      </c>
      <c r="AP805">
        <v>-6937.44</v>
      </c>
      <c r="AQ805">
        <f t="shared" si="104"/>
        <v>19.991599999999998</v>
      </c>
      <c r="AR805" s="7">
        <f t="shared" si="105"/>
        <v>6.9374399999999996</v>
      </c>
    </row>
    <row r="806" spans="8:44" x14ac:dyDescent="0.35">
      <c r="H806">
        <f t="shared" si="101"/>
        <v>0</v>
      </c>
      <c r="U806" t="s">
        <v>861</v>
      </c>
      <c r="V806">
        <v>346.89400000000001</v>
      </c>
      <c r="W806">
        <v>8.9668499999999998E-2</v>
      </c>
      <c r="X806">
        <v>31.0596</v>
      </c>
      <c r="Y806">
        <f t="shared" si="102"/>
        <v>8.9668499999999998E-2</v>
      </c>
      <c r="Z806" s="7">
        <f t="shared" si="103"/>
        <v>3.10596E-2</v>
      </c>
      <c r="AM806" t="s">
        <v>2478</v>
      </c>
      <c r="AN806">
        <v>347.03300000000002</v>
      </c>
      <c r="AO806">
        <v>-19.992999999999999</v>
      </c>
      <c r="AP806">
        <v>-6938.08</v>
      </c>
      <c r="AQ806">
        <f t="shared" si="104"/>
        <v>19.992999999999999</v>
      </c>
      <c r="AR806" s="7">
        <f t="shared" si="105"/>
        <v>6.9380800000000002</v>
      </c>
    </row>
    <row r="807" spans="8:44" x14ac:dyDescent="0.35">
      <c r="H807">
        <f t="shared" si="101"/>
        <v>0</v>
      </c>
      <c r="U807" t="s">
        <v>862</v>
      </c>
      <c r="V807">
        <v>346.89400000000001</v>
      </c>
      <c r="W807">
        <v>8.9668499999999998E-2</v>
      </c>
      <c r="X807">
        <v>31.0596</v>
      </c>
      <c r="Y807">
        <f t="shared" si="102"/>
        <v>8.9668499999999998E-2</v>
      </c>
      <c r="Z807" s="7">
        <f t="shared" si="103"/>
        <v>3.10596E-2</v>
      </c>
      <c r="AM807" t="s">
        <v>2479</v>
      </c>
      <c r="AN807">
        <v>347.03300000000002</v>
      </c>
      <c r="AO807">
        <v>-19.992999999999999</v>
      </c>
      <c r="AP807">
        <v>-6938.08</v>
      </c>
      <c r="AQ807">
        <f t="shared" si="104"/>
        <v>19.992999999999999</v>
      </c>
      <c r="AR807" s="7">
        <f t="shared" si="105"/>
        <v>6.9380800000000002</v>
      </c>
    </row>
    <row r="808" spans="8:44" x14ac:dyDescent="0.35">
      <c r="H808">
        <f t="shared" si="101"/>
        <v>0</v>
      </c>
      <c r="U808" t="s">
        <v>863</v>
      </c>
      <c r="V808">
        <v>346.89299999999997</v>
      </c>
      <c r="W808">
        <v>8.8178599999999996E-2</v>
      </c>
      <c r="X808">
        <v>30.654900000000001</v>
      </c>
      <c r="Y808">
        <f t="shared" si="102"/>
        <v>8.8178599999999996E-2</v>
      </c>
      <c r="Z808" s="7">
        <f t="shared" si="103"/>
        <v>3.0654900000000002E-2</v>
      </c>
      <c r="AM808" t="s">
        <v>2480</v>
      </c>
      <c r="AN808">
        <v>347.03500000000003</v>
      </c>
      <c r="AO808">
        <v>-19.993600000000001</v>
      </c>
      <c r="AP808">
        <v>-6938.3</v>
      </c>
      <c r="AQ808">
        <f t="shared" si="104"/>
        <v>19.993600000000001</v>
      </c>
      <c r="AR808" s="7">
        <f t="shared" si="105"/>
        <v>6.9382999999999999</v>
      </c>
    </row>
    <row r="809" spans="8:44" x14ac:dyDescent="0.35">
      <c r="H809">
        <f t="shared" si="101"/>
        <v>0</v>
      </c>
      <c r="U809" t="s">
        <v>864</v>
      </c>
      <c r="V809">
        <v>346.89299999999997</v>
      </c>
      <c r="W809">
        <v>8.8178599999999996E-2</v>
      </c>
      <c r="X809">
        <v>30.654900000000001</v>
      </c>
      <c r="Y809">
        <f t="shared" si="102"/>
        <v>8.8178599999999996E-2</v>
      </c>
      <c r="Z809" s="7">
        <f t="shared" si="103"/>
        <v>3.0654900000000002E-2</v>
      </c>
      <c r="AM809" t="s">
        <v>2481</v>
      </c>
      <c r="AN809">
        <v>347.03500000000003</v>
      </c>
      <c r="AO809">
        <v>-19.993600000000001</v>
      </c>
      <c r="AP809">
        <v>-6938.3</v>
      </c>
      <c r="AQ809">
        <f t="shared" si="104"/>
        <v>19.993600000000001</v>
      </c>
      <c r="AR809" s="7">
        <f t="shared" si="105"/>
        <v>6.9382999999999999</v>
      </c>
    </row>
    <row r="810" spans="8:44" x14ac:dyDescent="0.35">
      <c r="H810">
        <f t="shared" si="101"/>
        <v>0</v>
      </c>
      <c r="U810" t="s">
        <v>865</v>
      </c>
      <c r="V810">
        <v>346.89400000000001</v>
      </c>
      <c r="W810">
        <v>8.8918499999999998E-2</v>
      </c>
      <c r="X810">
        <v>30.8019</v>
      </c>
      <c r="Y810">
        <f t="shared" si="102"/>
        <v>8.8918499999999998E-2</v>
      </c>
      <c r="Z810" s="7">
        <f t="shared" si="103"/>
        <v>3.08019E-2</v>
      </c>
      <c r="AM810" t="s">
        <v>2482</v>
      </c>
      <c r="AN810">
        <v>347.03899999999999</v>
      </c>
      <c r="AO810">
        <v>-19.9925</v>
      </c>
      <c r="AP810">
        <v>-6938.01</v>
      </c>
      <c r="AQ810">
        <f t="shared" si="104"/>
        <v>19.9925</v>
      </c>
      <c r="AR810" s="7">
        <f t="shared" si="105"/>
        <v>6.9380100000000002</v>
      </c>
    </row>
    <row r="811" spans="8:44" x14ac:dyDescent="0.35">
      <c r="H811">
        <f t="shared" si="101"/>
        <v>0</v>
      </c>
      <c r="U811" t="s">
        <v>866</v>
      </c>
      <c r="V811">
        <v>346.89400000000001</v>
      </c>
      <c r="W811">
        <v>8.8918499999999998E-2</v>
      </c>
      <c r="X811">
        <v>30.8019</v>
      </c>
      <c r="Y811">
        <f t="shared" si="102"/>
        <v>8.8918499999999998E-2</v>
      </c>
      <c r="Z811" s="7">
        <f t="shared" si="103"/>
        <v>3.08019E-2</v>
      </c>
      <c r="AM811" t="s">
        <v>2483</v>
      </c>
      <c r="AN811">
        <v>347.03899999999999</v>
      </c>
      <c r="AO811">
        <v>-19.9925</v>
      </c>
      <c r="AP811">
        <v>-6938.01</v>
      </c>
      <c r="AQ811">
        <f t="shared" si="104"/>
        <v>19.9925</v>
      </c>
      <c r="AR811" s="7">
        <f t="shared" si="105"/>
        <v>6.9380100000000002</v>
      </c>
    </row>
    <row r="812" spans="8:44" x14ac:dyDescent="0.35">
      <c r="H812">
        <f t="shared" si="101"/>
        <v>0</v>
      </c>
      <c r="U812" t="s">
        <v>867</v>
      </c>
      <c r="V812">
        <v>346.89299999999997</v>
      </c>
      <c r="W812">
        <v>8.7866799999999995E-2</v>
      </c>
      <c r="X812">
        <v>30.506</v>
      </c>
      <c r="Y812">
        <f t="shared" si="102"/>
        <v>8.7866799999999995E-2</v>
      </c>
      <c r="Z812" s="7">
        <f t="shared" si="103"/>
        <v>3.0506000000000002E-2</v>
      </c>
      <c r="AM812" t="s">
        <v>2484</v>
      </c>
      <c r="AN812">
        <v>347.04300000000001</v>
      </c>
      <c r="AO812">
        <v>-19.9938</v>
      </c>
      <c r="AP812">
        <v>-6938.42</v>
      </c>
      <c r="AQ812">
        <f t="shared" si="104"/>
        <v>19.9938</v>
      </c>
      <c r="AR812" s="7">
        <f t="shared" si="105"/>
        <v>6.9384199999999998</v>
      </c>
    </row>
    <row r="813" spans="8:44" x14ac:dyDescent="0.35">
      <c r="H813">
        <f t="shared" si="101"/>
        <v>0</v>
      </c>
      <c r="U813" t="s">
        <v>868</v>
      </c>
      <c r="V813">
        <v>346.89299999999997</v>
      </c>
      <c r="W813">
        <v>8.7866799999999995E-2</v>
      </c>
      <c r="X813">
        <v>30.506</v>
      </c>
      <c r="Y813">
        <f t="shared" si="102"/>
        <v>8.7866799999999995E-2</v>
      </c>
      <c r="Z813" s="7">
        <f t="shared" si="103"/>
        <v>3.0506000000000002E-2</v>
      </c>
      <c r="AM813" t="s">
        <v>2485</v>
      </c>
      <c r="AN813">
        <v>347.04300000000001</v>
      </c>
      <c r="AO813">
        <v>-19.9938</v>
      </c>
      <c r="AP813">
        <v>-6938.42</v>
      </c>
      <c r="AQ813">
        <f t="shared" si="104"/>
        <v>19.9938</v>
      </c>
      <c r="AR813" s="7">
        <f t="shared" si="105"/>
        <v>6.9384199999999998</v>
      </c>
    </row>
    <row r="814" spans="8:44" x14ac:dyDescent="0.35">
      <c r="H814">
        <f t="shared" si="101"/>
        <v>0</v>
      </c>
      <c r="U814" t="s">
        <v>869</v>
      </c>
      <c r="V814">
        <v>346.89299999999997</v>
      </c>
      <c r="W814">
        <v>8.8768700000000006E-2</v>
      </c>
      <c r="X814">
        <v>30.9206</v>
      </c>
      <c r="Y814">
        <f t="shared" si="102"/>
        <v>8.8768700000000006E-2</v>
      </c>
      <c r="Z814" s="7">
        <f t="shared" si="103"/>
        <v>3.0920599999999999E-2</v>
      </c>
      <c r="AM814" t="s">
        <v>2486</v>
      </c>
      <c r="AN814">
        <v>347.04500000000002</v>
      </c>
      <c r="AO814">
        <v>-19.994900000000001</v>
      </c>
      <c r="AP814">
        <v>-6938.75</v>
      </c>
      <c r="AQ814">
        <f t="shared" si="104"/>
        <v>19.994900000000001</v>
      </c>
      <c r="AR814" s="7">
        <f t="shared" si="105"/>
        <v>6.9387499999999998</v>
      </c>
    </row>
    <row r="815" spans="8:44" x14ac:dyDescent="0.35">
      <c r="H815">
        <f t="shared" si="101"/>
        <v>0</v>
      </c>
      <c r="U815" t="s">
        <v>870</v>
      </c>
      <c r="V815">
        <v>346.89299999999997</v>
      </c>
      <c r="W815">
        <v>8.8768700000000006E-2</v>
      </c>
      <c r="X815">
        <v>30.9206</v>
      </c>
      <c r="Y815">
        <f t="shared" si="102"/>
        <v>8.8768700000000006E-2</v>
      </c>
      <c r="Z815" s="7">
        <f t="shared" si="103"/>
        <v>3.0920599999999999E-2</v>
      </c>
      <c r="AM815" t="s">
        <v>2487</v>
      </c>
      <c r="AN815">
        <v>347.04500000000002</v>
      </c>
      <c r="AO815">
        <v>-19.994900000000001</v>
      </c>
      <c r="AP815">
        <v>-6938.75</v>
      </c>
      <c r="AQ815">
        <f t="shared" si="104"/>
        <v>19.994900000000001</v>
      </c>
      <c r="AR815" s="7">
        <f t="shared" si="105"/>
        <v>6.9387499999999998</v>
      </c>
    </row>
    <row r="816" spans="8:44" x14ac:dyDescent="0.35">
      <c r="H816">
        <f t="shared" si="101"/>
        <v>0</v>
      </c>
      <c r="U816" t="s">
        <v>871</v>
      </c>
      <c r="V816">
        <v>346.89299999999997</v>
      </c>
      <c r="W816">
        <v>8.8636900000000005E-2</v>
      </c>
      <c r="X816">
        <v>30.598299999999998</v>
      </c>
      <c r="Y816">
        <f t="shared" si="102"/>
        <v>8.8636900000000005E-2</v>
      </c>
      <c r="Z816" s="7">
        <f t="shared" si="103"/>
        <v>3.0598299999999998E-2</v>
      </c>
      <c r="AM816" t="s">
        <v>2488</v>
      </c>
      <c r="AN816">
        <v>347.04899999999998</v>
      </c>
      <c r="AO816">
        <v>-19.991199999999999</v>
      </c>
      <c r="AP816">
        <v>-6937.65</v>
      </c>
      <c r="AQ816">
        <f t="shared" si="104"/>
        <v>19.991199999999999</v>
      </c>
      <c r="AR816" s="7">
        <f t="shared" si="105"/>
        <v>6.9376499999999997</v>
      </c>
    </row>
    <row r="817" spans="8:44" x14ac:dyDescent="0.35">
      <c r="H817">
        <f t="shared" si="101"/>
        <v>0</v>
      </c>
      <c r="U817" t="s">
        <v>872</v>
      </c>
      <c r="V817">
        <v>346.89299999999997</v>
      </c>
      <c r="W817">
        <v>8.8636900000000005E-2</v>
      </c>
      <c r="X817">
        <v>30.598299999999998</v>
      </c>
      <c r="Y817">
        <f t="shared" si="102"/>
        <v>8.8636900000000005E-2</v>
      </c>
      <c r="Z817" s="7">
        <f t="shared" si="103"/>
        <v>3.0598299999999998E-2</v>
      </c>
      <c r="AM817" t="s">
        <v>2489</v>
      </c>
      <c r="AN817">
        <v>347.04899999999998</v>
      </c>
      <c r="AO817">
        <v>-19.991199999999999</v>
      </c>
      <c r="AP817">
        <v>-6937.65</v>
      </c>
      <c r="AQ817">
        <f t="shared" si="104"/>
        <v>19.991199999999999</v>
      </c>
      <c r="AR817" s="7">
        <f t="shared" si="105"/>
        <v>6.9376499999999997</v>
      </c>
    </row>
    <row r="818" spans="8:44" x14ac:dyDescent="0.35">
      <c r="H818">
        <f t="shared" si="101"/>
        <v>0</v>
      </c>
      <c r="U818" t="s">
        <v>873</v>
      </c>
      <c r="V818">
        <v>346.89299999999997</v>
      </c>
      <c r="W818">
        <v>8.6895100000000003E-2</v>
      </c>
      <c r="X818">
        <v>30.128599999999999</v>
      </c>
      <c r="Y818">
        <f t="shared" si="102"/>
        <v>8.6895100000000003E-2</v>
      </c>
      <c r="Z818" s="7">
        <f t="shared" si="103"/>
        <v>3.0128599999999998E-2</v>
      </c>
      <c r="AM818" t="s">
        <v>2490</v>
      </c>
      <c r="AN818">
        <v>347.05099999999999</v>
      </c>
      <c r="AO818">
        <v>-19.992599999999999</v>
      </c>
      <c r="AP818">
        <v>-6938.12</v>
      </c>
      <c r="AQ818">
        <f t="shared" si="104"/>
        <v>19.992599999999999</v>
      </c>
      <c r="AR818" s="7">
        <f t="shared" si="105"/>
        <v>6.9381199999999996</v>
      </c>
    </row>
    <row r="819" spans="8:44" x14ac:dyDescent="0.35">
      <c r="H819">
        <f t="shared" si="101"/>
        <v>0</v>
      </c>
      <c r="U819" t="s">
        <v>874</v>
      </c>
      <c r="V819">
        <v>346.89299999999997</v>
      </c>
      <c r="W819">
        <v>8.6895100000000003E-2</v>
      </c>
      <c r="X819">
        <v>30.128599999999999</v>
      </c>
      <c r="Y819">
        <f t="shared" si="102"/>
        <v>8.6895100000000003E-2</v>
      </c>
      <c r="Z819" s="7">
        <f t="shared" si="103"/>
        <v>3.0128599999999998E-2</v>
      </c>
      <c r="AM819" t="s">
        <v>2491</v>
      </c>
      <c r="AN819">
        <v>347.05099999999999</v>
      </c>
      <c r="AO819">
        <v>-19.992599999999999</v>
      </c>
      <c r="AP819">
        <v>-6938.12</v>
      </c>
      <c r="AQ819">
        <f t="shared" si="104"/>
        <v>19.992599999999999</v>
      </c>
      <c r="AR819" s="7">
        <f t="shared" si="105"/>
        <v>6.9381199999999996</v>
      </c>
    </row>
    <row r="820" spans="8:44" x14ac:dyDescent="0.35">
      <c r="H820">
        <f t="shared" si="101"/>
        <v>0</v>
      </c>
      <c r="U820" t="s">
        <v>875</v>
      </c>
      <c r="V820">
        <v>346.89400000000001</v>
      </c>
      <c r="W820">
        <v>8.8252300000000006E-2</v>
      </c>
      <c r="X820">
        <v>30.699000000000002</v>
      </c>
      <c r="Y820">
        <f t="shared" si="102"/>
        <v>8.8252300000000006E-2</v>
      </c>
      <c r="Z820" s="7">
        <f t="shared" si="103"/>
        <v>3.0699000000000001E-2</v>
      </c>
      <c r="AM820" t="s">
        <v>2492</v>
      </c>
      <c r="AN820">
        <v>347.05399999999997</v>
      </c>
      <c r="AO820">
        <v>-19.991399999999999</v>
      </c>
      <c r="AP820">
        <v>-6937.78</v>
      </c>
      <c r="AQ820">
        <f t="shared" si="104"/>
        <v>19.991399999999999</v>
      </c>
      <c r="AR820" s="7">
        <f t="shared" si="105"/>
        <v>6.9377800000000001</v>
      </c>
    </row>
    <row r="821" spans="8:44" x14ac:dyDescent="0.35">
      <c r="H821">
        <f t="shared" si="101"/>
        <v>0</v>
      </c>
      <c r="U821" t="s">
        <v>876</v>
      </c>
      <c r="V821">
        <v>346.89400000000001</v>
      </c>
      <c r="W821">
        <v>8.8252300000000006E-2</v>
      </c>
      <c r="X821">
        <v>30.699000000000002</v>
      </c>
      <c r="Y821">
        <f t="shared" si="102"/>
        <v>8.8252300000000006E-2</v>
      </c>
      <c r="Z821" s="7">
        <f t="shared" si="103"/>
        <v>3.0699000000000001E-2</v>
      </c>
      <c r="AM821" t="s">
        <v>2493</v>
      </c>
      <c r="AN821">
        <v>347.05399999999997</v>
      </c>
      <c r="AO821">
        <v>-19.991399999999999</v>
      </c>
      <c r="AP821">
        <v>-6937.78</v>
      </c>
      <c r="AQ821">
        <f t="shared" si="104"/>
        <v>19.991399999999999</v>
      </c>
      <c r="AR821" s="7">
        <f t="shared" si="105"/>
        <v>6.9377800000000001</v>
      </c>
    </row>
    <row r="822" spans="8:44" x14ac:dyDescent="0.35">
      <c r="H822">
        <f t="shared" si="101"/>
        <v>0</v>
      </c>
      <c r="U822" t="s">
        <v>877</v>
      </c>
      <c r="V822">
        <v>346.89299999999997</v>
      </c>
      <c r="W822">
        <v>8.9437699999999995E-2</v>
      </c>
      <c r="X822">
        <v>30.999300000000002</v>
      </c>
      <c r="Y822">
        <f t="shared" si="102"/>
        <v>8.9437699999999995E-2</v>
      </c>
      <c r="Z822" s="7">
        <f t="shared" si="103"/>
        <v>3.09993E-2</v>
      </c>
      <c r="AM822" t="s">
        <v>2494</v>
      </c>
      <c r="AN822">
        <v>347.05799999999999</v>
      </c>
      <c r="AO822">
        <v>-19.9924</v>
      </c>
      <c r="AP822">
        <v>-6938.28</v>
      </c>
      <c r="AQ822">
        <f t="shared" si="104"/>
        <v>19.9924</v>
      </c>
      <c r="AR822" s="7">
        <f t="shared" si="105"/>
        <v>6.9382799999999998</v>
      </c>
    </row>
    <row r="823" spans="8:44" x14ac:dyDescent="0.35">
      <c r="H823">
        <f t="shared" si="101"/>
        <v>0</v>
      </c>
      <c r="U823" t="s">
        <v>878</v>
      </c>
      <c r="V823">
        <v>346.89299999999997</v>
      </c>
      <c r="W823">
        <v>8.9437699999999995E-2</v>
      </c>
      <c r="X823">
        <v>30.999300000000002</v>
      </c>
      <c r="Y823">
        <f t="shared" si="102"/>
        <v>8.9437699999999995E-2</v>
      </c>
      <c r="Z823" s="7">
        <f t="shared" si="103"/>
        <v>3.09993E-2</v>
      </c>
      <c r="AM823" t="s">
        <v>2495</v>
      </c>
      <c r="AN823">
        <v>347.05799999999999</v>
      </c>
      <c r="AO823">
        <v>-19.9924</v>
      </c>
      <c r="AP823">
        <v>-6938.28</v>
      </c>
      <c r="AQ823">
        <f t="shared" si="104"/>
        <v>19.9924</v>
      </c>
      <c r="AR823" s="7">
        <f t="shared" si="105"/>
        <v>6.9382799999999998</v>
      </c>
    </row>
    <row r="824" spans="8:44" x14ac:dyDescent="0.35">
      <c r="H824">
        <f t="shared" si="101"/>
        <v>0</v>
      </c>
      <c r="U824" t="s">
        <v>879</v>
      </c>
      <c r="V824">
        <v>346.892</v>
      </c>
      <c r="W824">
        <v>8.7932899999999994E-2</v>
      </c>
      <c r="X824">
        <v>30.572099999999999</v>
      </c>
      <c r="Y824">
        <f t="shared" si="102"/>
        <v>8.7932899999999994E-2</v>
      </c>
      <c r="Z824" s="7">
        <f t="shared" si="103"/>
        <v>3.0572099999999998E-2</v>
      </c>
      <c r="AM824" t="s">
        <v>2496</v>
      </c>
      <c r="AN824">
        <v>347.06099999999998</v>
      </c>
      <c r="AO824">
        <v>-19.9941</v>
      </c>
      <c r="AP824">
        <v>-6939</v>
      </c>
      <c r="AQ824">
        <f t="shared" si="104"/>
        <v>19.9941</v>
      </c>
      <c r="AR824" s="7">
        <f t="shared" si="105"/>
        <v>6.9390000000000001</v>
      </c>
    </row>
    <row r="825" spans="8:44" x14ac:dyDescent="0.35">
      <c r="H825">
        <f t="shared" si="101"/>
        <v>0</v>
      </c>
      <c r="U825" t="s">
        <v>880</v>
      </c>
      <c r="V825">
        <v>346.892</v>
      </c>
      <c r="W825">
        <v>8.7932899999999994E-2</v>
      </c>
      <c r="X825">
        <v>30.572099999999999</v>
      </c>
      <c r="Y825">
        <f t="shared" si="102"/>
        <v>8.7932899999999994E-2</v>
      </c>
      <c r="Z825" s="7">
        <f t="shared" si="103"/>
        <v>3.0572099999999998E-2</v>
      </c>
      <c r="AM825" t="s">
        <v>2497</v>
      </c>
      <c r="AN825">
        <v>347.06099999999998</v>
      </c>
      <c r="AO825">
        <v>-19.9941</v>
      </c>
      <c r="AP825">
        <v>-6939</v>
      </c>
      <c r="AQ825">
        <f t="shared" si="104"/>
        <v>19.9941</v>
      </c>
      <c r="AR825" s="7">
        <f t="shared" si="105"/>
        <v>6.9390000000000001</v>
      </c>
    </row>
    <row r="826" spans="8:44" x14ac:dyDescent="0.35">
      <c r="H826">
        <f t="shared" si="101"/>
        <v>0</v>
      </c>
      <c r="U826" t="s">
        <v>881</v>
      </c>
      <c r="V826">
        <v>346.89400000000001</v>
      </c>
      <c r="W826">
        <v>8.8975600000000002E-2</v>
      </c>
      <c r="X826">
        <v>30.847899999999999</v>
      </c>
      <c r="Y826">
        <f t="shared" si="102"/>
        <v>8.8975600000000002E-2</v>
      </c>
      <c r="Z826" s="7">
        <f t="shared" si="103"/>
        <v>3.0847899999999998E-2</v>
      </c>
      <c r="AM826" t="s">
        <v>2498</v>
      </c>
      <c r="AN826">
        <v>347.06299999999999</v>
      </c>
      <c r="AO826">
        <v>-19.991099999999999</v>
      </c>
      <c r="AP826">
        <v>-6937.91</v>
      </c>
      <c r="AQ826">
        <f t="shared" si="104"/>
        <v>19.991099999999999</v>
      </c>
      <c r="AR826" s="7">
        <f t="shared" si="105"/>
        <v>6.9379099999999996</v>
      </c>
    </row>
    <row r="827" spans="8:44" x14ac:dyDescent="0.35">
      <c r="H827">
        <f t="shared" si="101"/>
        <v>0</v>
      </c>
      <c r="U827" t="s">
        <v>882</v>
      </c>
      <c r="V827">
        <v>346.89400000000001</v>
      </c>
      <c r="W827">
        <v>8.8975600000000002E-2</v>
      </c>
      <c r="X827">
        <v>30.847899999999999</v>
      </c>
      <c r="Y827">
        <f t="shared" si="102"/>
        <v>8.8975600000000002E-2</v>
      </c>
      <c r="Z827" s="7">
        <f t="shared" si="103"/>
        <v>3.0847899999999998E-2</v>
      </c>
      <c r="AM827" t="s">
        <v>2499</v>
      </c>
      <c r="AN827">
        <v>347.06299999999999</v>
      </c>
      <c r="AO827">
        <v>-19.991099999999999</v>
      </c>
      <c r="AP827">
        <v>-6937.91</v>
      </c>
      <c r="AQ827">
        <f t="shared" si="104"/>
        <v>19.991099999999999</v>
      </c>
      <c r="AR827" s="7">
        <f t="shared" si="105"/>
        <v>6.9379099999999996</v>
      </c>
    </row>
    <row r="828" spans="8:44" x14ac:dyDescent="0.35">
      <c r="H828">
        <f t="shared" si="101"/>
        <v>0</v>
      </c>
      <c r="U828" t="s">
        <v>883</v>
      </c>
      <c r="V828">
        <v>346.89299999999997</v>
      </c>
      <c r="W828">
        <v>8.9425500000000005E-2</v>
      </c>
      <c r="X828">
        <v>31.046299999999999</v>
      </c>
      <c r="Y828">
        <f t="shared" si="102"/>
        <v>8.9425500000000005E-2</v>
      </c>
      <c r="Z828" s="7">
        <f t="shared" si="103"/>
        <v>3.1046299999999999E-2</v>
      </c>
      <c r="AM828" t="s">
        <v>2500</v>
      </c>
      <c r="AN828">
        <v>347.06799999999998</v>
      </c>
      <c r="AO828">
        <v>-19.992999999999999</v>
      </c>
      <c r="AP828">
        <v>-6938.6</v>
      </c>
      <c r="AQ828">
        <f t="shared" si="104"/>
        <v>19.992999999999999</v>
      </c>
      <c r="AR828" s="7">
        <f t="shared" si="105"/>
        <v>6.9386000000000001</v>
      </c>
    </row>
    <row r="829" spans="8:44" x14ac:dyDescent="0.35">
      <c r="H829">
        <f t="shared" si="101"/>
        <v>0</v>
      </c>
      <c r="U829" t="s">
        <v>884</v>
      </c>
      <c r="V829">
        <v>346.89299999999997</v>
      </c>
      <c r="W829">
        <v>8.9425500000000005E-2</v>
      </c>
      <c r="X829">
        <v>31.046299999999999</v>
      </c>
      <c r="Y829">
        <f t="shared" si="102"/>
        <v>8.9425500000000005E-2</v>
      </c>
      <c r="Z829" s="7">
        <f t="shared" si="103"/>
        <v>3.1046299999999999E-2</v>
      </c>
      <c r="AM829" t="s">
        <v>2501</v>
      </c>
      <c r="AN829">
        <v>347.06799999999998</v>
      </c>
      <c r="AO829">
        <v>-19.992999999999999</v>
      </c>
      <c r="AP829">
        <v>-6938.6</v>
      </c>
      <c r="AQ829">
        <f t="shared" si="104"/>
        <v>19.992999999999999</v>
      </c>
      <c r="AR829" s="7">
        <f t="shared" si="105"/>
        <v>6.9386000000000001</v>
      </c>
    </row>
    <row r="830" spans="8:44" x14ac:dyDescent="0.35">
      <c r="H830">
        <f t="shared" si="101"/>
        <v>0</v>
      </c>
      <c r="U830" t="s">
        <v>885</v>
      </c>
      <c r="V830">
        <v>346.89299999999997</v>
      </c>
      <c r="W830">
        <v>8.7490999999999999E-2</v>
      </c>
      <c r="X830">
        <v>30.359300000000001</v>
      </c>
      <c r="Y830">
        <f t="shared" si="102"/>
        <v>8.7490999999999999E-2</v>
      </c>
      <c r="Z830" s="7">
        <f t="shared" si="103"/>
        <v>3.0359300000000002E-2</v>
      </c>
      <c r="AM830" t="s">
        <v>2502</v>
      </c>
      <c r="AN830">
        <v>347.07100000000003</v>
      </c>
      <c r="AO830">
        <v>-19.993600000000001</v>
      </c>
      <c r="AP830">
        <v>-6938.91</v>
      </c>
      <c r="AQ830">
        <f t="shared" si="104"/>
        <v>19.993600000000001</v>
      </c>
      <c r="AR830" s="7">
        <f t="shared" si="105"/>
        <v>6.9389099999999999</v>
      </c>
    </row>
    <row r="831" spans="8:44" x14ac:dyDescent="0.35">
      <c r="H831">
        <f t="shared" si="101"/>
        <v>0</v>
      </c>
      <c r="U831" t="s">
        <v>886</v>
      </c>
      <c r="V831">
        <v>346.89299999999997</v>
      </c>
      <c r="W831">
        <v>8.7490999999999999E-2</v>
      </c>
      <c r="X831">
        <v>30.359300000000001</v>
      </c>
      <c r="Y831">
        <f t="shared" si="102"/>
        <v>8.7490999999999999E-2</v>
      </c>
      <c r="Z831" s="7">
        <f t="shared" si="103"/>
        <v>3.0359300000000002E-2</v>
      </c>
      <c r="AM831" t="s">
        <v>2503</v>
      </c>
      <c r="AN831">
        <v>347.07100000000003</v>
      </c>
      <c r="AO831">
        <v>-19.993600000000001</v>
      </c>
      <c r="AP831">
        <v>-6938.91</v>
      </c>
      <c r="AQ831">
        <f t="shared" si="104"/>
        <v>19.993600000000001</v>
      </c>
      <c r="AR831" s="7">
        <f t="shared" si="105"/>
        <v>6.9389099999999999</v>
      </c>
    </row>
    <row r="832" spans="8:44" x14ac:dyDescent="0.35">
      <c r="H832">
        <f t="shared" si="101"/>
        <v>0</v>
      </c>
      <c r="U832" t="s">
        <v>887</v>
      </c>
      <c r="V832">
        <v>346.89299999999997</v>
      </c>
      <c r="W832">
        <v>8.8653399999999993E-2</v>
      </c>
      <c r="X832">
        <v>30.712299999999999</v>
      </c>
      <c r="Y832">
        <f t="shared" si="102"/>
        <v>8.8653399999999993E-2</v>
      </c>
      <c r="Z832" s="7">
        <f t="shared" si="103"/>
        <v>3.0712299999999998E-2</v>
      </c>
      <c r="AM832" t="s">
        <v>2504</v>
      </c>
      <c r="AN832">
        <v>347.07299999999998</v>
      </c>
      <c r="AO832">
        <v>-19.993600000000001</v>
      </c>
      <c r="AP832">
        <v>-6938.86</v>
      </c>
      <c r="AQ832">
        <f t="shared" si="104"/>
        <v>19.993600000000001</v>
      </c>
      <c r="AR832" s="7">
        <f t="shared" si="105"/>
        <v>6.93886</v>
      </c>
    </row>
    <row r="833" spans="8:44" x14ac:dyDescent="0.35">
      <c r="H833">
        <f t="shared" si="101"/>
        <v>0</v>
      </c>
      <c r="U833" t="s">
        <v>888</v>
      </c>
      <c r="V833">
        <v>346.89299999999997</v>
      </c>
      <c r="W833">
        <v>8.8653399999999993E-2</v>
      </c>
      <c r="X833">
        <v>30.712299999999999</v>
      </c>
      <c r="Y833">
        <f t="shared" si="102"/>
        <v>8.8653399999999993E-2</v>
      </c>
      <c r="Z833" s="7">
        <f t="shared" si="103"/>
        <v>3.0712299999999998E-2</v>
      </c>
      <c r="AM833" t="s">
        <v>2505</v>
      </c>
      <c r="AN833">
        <v>347.07299999999998</v>
      </c>
      <c r="AO833">
        <v>-19.993600000000001</v>
      </c>
      <c r="AP833">
        <v>-6938.86</v>
      </c>
      <c r="AQ833">
        <f t="shared" si="104"/>
        <v>19.993600000000001</v>
      </c>
      <c r="AR833" s="7">
        <f t="shared" si="105"/>
        <v>6.93886</v>
      </c>
    </row>
    <row r="834" spans="8:44" x14ac:dyDescent="0.35">
      <c r="H834">
        <f t="shared" si="101"/>
        <v>0</v>
      </c>
      <c r="U834" t="s">
        <v>889</v>
      </c>
      <c r="V834">
        <v>346.89400000000001</v>
      </c>
      <c r="W834">
        <v>8.9701000000000003E-2</v>
      </c>
      <c r="X834">
        <v>31.180900000000001</v>
      </c>
      <c r="Y834">
        <f t="shared" si="102"/>
        <v>8.9701000000000003E-2</v>
      </c>
      <c r="Z834" s="7">
        <f t="shared" si="103"/>
        <v>3.1180900000000001E-2</v>
      </c>
      <c r="AM834" t="s">
        <v>2506</v>
      </c>
      <c r="AN834">
        <v>347.077</v>
      </c>
      <c r="AO834">
        <v>-19.991599999999998</v>
      </c>
      <c r="AP834">
        <v>-6938.25</v>
      </c>
      <c r="AQ834">
        <f t="shared" si="104"/>
        <v>19.991599999999998</v>
      </c>
      <c r="AR834" s="7">
        <f t="shared" si="105"/>
        <v>6.93825</v>
      </c>
    </row>
    <row r="835" spans="8:44" x14ac:dyDescent="0.35">
      <c r="H835">
        <f t="shared" ref="H835:H898" si="106">ABS(F835)</f>
        <v>0</v>
      </c>
      <c r="U835" t="s">
        <v>890</v>
      </c>
      <c r="V835">
        <v>346.89400000000001</v>
      </c>
      <c r="W835">
        <v>8.9701000000000003E-2</v>
      </c>
      <c r="X835">
        <v>31.180900000000001</v>
      </c>
      <c r="Y835">
        <f t="shared" ref="Y835:Y898" si="107">ABS(W835)</f>
        <v>8.9701000000000003E-2</v>
      </c>
      <c r="Z835" s="7">
        <f t="shared" ref="Z835:Z898" si="108">ABS(X835/1000)</f>
        <v>3.1180900000000001E-2</v>
      </c>
      <c r="AM835" t="s">
        <v>2507</v>
      </c>
      <c r="AN835">
        <v>347.077</v>
      </c>
      <c r="AO835">
        <v>-19.991599999999998</v>
      </c>
      <c r="AP835">
        <v>-6938.25</v>
      </c>
      <c r="AQ835">
        <f t="shared" ref="AQ835:AQ898" si="109">ABS(AO835)</f>
        <v>19.991599999999998</v>
      </c>
      <c r="AR835" s="7">
        <f t="shared" ref="AR835:AR898" si="110">ABS(AP835/1000)</f>
        <v>6.93825</v>
      </c>
    </row>
    <row r="836" spans="8:44" x14ac:dyDescent="0.35">
      <c r="H836">
        <f t="shared" si="106"/>
        <v>0</v>
      </c>
      <c r="U836" t="s">
        <v>891</v>
      </c>
      <c r="V836">
        <v>346.89400000000001</v>
      </c>
      <c r="W836">
        <v>8.9821700000000004E-2</v>
      </c>
      <c r="X836">
        <v>31.1494</v>
      </c>
      <c r="Y836">
        <f t="shared" si="107"/>
        <v>8.9821700000000004E-2</v>
      </c>
      <c r="Z836" s="7">
        <f t="shared" si="108"/>
        <v>3.1149400000000001E-2</v>
      </c>
      <c r="AM836" t="s">
        <v>2508</v>
      </c>
      <c r="AN836">
        <v>347.08</v>
      </c>
      <c r="AO836">
        <v>-19.9924</v>
      </c>
      <c r="AP836">
        <v>-6938.71</v>
      </c>
      <c r="AQ836">
        <f t="shared" si="109"/>
        <v>19.9924</v>
      </c>
      <c r="AR836" s="7">
        <f t="shared" si="110"/>
        <v>6.9387100000000004</v>
      </c>
    </row>
    <row r="837" spans="8:44" x14ac:dyDescent="0.35">
      <c r="H837">
        <f t="shared" si="106"/>
        <v>0</v>
      </c>
      <c r="U837" t="s">
        <v>892</v>
      </c>
      <c r="V837">
        <v>346.89400000000001</v>
      </c>
      <c r="W837">
        <v>8.9821700000000004E-2</v>
      </c>
      <c r="X837">
        <v>31.1494</v>
      </c>
      <c r="Y837">
        <f t="shared" si="107"/>
        <v>8.9821700000000004E-2</v>
      </c>
      <c r="Z837" s="7">
        <f t="shared" si="108"/>
        <v>3.1149400000000001E-2</v>
      </c>
      <c r="AM837" t="s">
        <v>2509</v>
      </c>
      <c r="AN837">
        <v>347.08</v>
      </c>
      <c r="AO837">
        <v>-19.9924</v>
      </c>
      <c r="AP837">
        <v>-6938.71</v>
      </c>
      <c r="AQ837">
        <f t="shared" si="109"/>
        <v>19.9924</v>
      </c>
      <c r="AR837" s="7">
        <f t="shared" si="110"/>
        <v>6.9387100000000004</v>
      </c>
    </row>
    <row r="838" spans="8:44" x14ac:dyDescent="0.35">
      <c r="H838">
        <f t="shared" si="106"/>
        <v>0</v>
      </c>
      <c r="U838" t="s">
        <v>893</v>
      </c>
      <c r="V838">
        <v>346.89299999999997</v>
      </c>
      <c r="W838">
        <v>8.8027099999999997E-2</v>
      </c>
      <c r="X838">
        <v>30.5303</v>
      </c>
      <c r="Y838">
        <f t="shared" si="107"/>
        <v>8.8027099999999997E-2</v>
      </c>
      <c r="Z838" s="7">
        <f t="shared" si="108"/>
        <v>3.05303E-2</v>
      </c>
      <c r="AM838" t="s">
        <v>2510</v>
      </c>
      <c r="AN838">
        <v>347.08300000000003</v>
      </c>
      <c r="AO838">
        <v>-19.9925</v>
      </c>
      <c r="AP838">
        <v>-6938.75</v>
      </c>
      <c r="AQ838">
        <f t="shared" si="109"/>
        <v>19.9925</v>
      </c>
      <c r="AR838" s="7">
        <f t="shared" si="110"/>
        <v>6.9387499999999998</v>
      </c>
    </row>
    <row r="839" spans="8:44" x14ac:dyDescent="0.35">
      <c r="H839">
        <f t="shared" si="106"/>
        <v>0</v>
      </c>
      <c r="U839" t="s">
        <v>894</v>
      </c>
      <c r="V839">
        <v>346.89299999999997</v>
      </c>
      <c r="W839">
        <v>8.8027099999999997E-2</v>
      </c>
      <c r="X839">
        <v>30.5303</v>
      </c>
      <c r="Y839">
        <f t="shared" si="107"/>
        <v>8.8027099999999997E-2</v>
      </c>
      <c r="Z839" s="7">
        <f t="shared" si="108"/>
        <v>3.05303E-2</v>
      </c>
      <c r="AM839" t="s">
        <v>2511</v>
      </c>
      <c r="AN839">
        <v>347.08300000000003</v>
      </c>
      <c r="AO839">
        <v>-19.9925</v>
      </c>
      <c r="AP839">
        <v>-6938.75</v>
      </c>
      <c r="AQ839">
        <f t="shared" si="109"/>
        <v>19.9925</v>
      </c>
      <c r="AR839" s="7">
        <f t="shared" si="110"/>
        <v>6.9387499999999998</v>
      </c>
    </row>
    <row r="840" spans="8:44" x14ac:dyDescent="0.35">
      <c r="H840">
        <f t="shared" si="106"/>
        <v>0</v>
      </c>
      <c r="U840" t="s">
        <v>895</v>
      </c>
      <c r="V840">
        <v>346.89299999999997</v>
      </c>
      <c r="W840">
        <v>8.8030800000000006E-2</v>
      </c>
      <c r="X840">
        <v>30.468299999999999</v>
      </c>
      <c r="Y840">
        <f t="shared" si="107"/>
        <v>8.8030800000000006E-2</v>
      </c>
      <c r="Z840" s="7">
        <f t="shared" si="108"/>
        <v>3.04683E-2</v>
      </c>
      <c r="AM840" t="s">
        <v>2512</v>
      </c>
      <c r="AN840">
        <v>347.08600000000001</v>
      </c>
      <c r="AO840">
        <v>-19.9941</v>
      </c>
      <c r="AP840">
        <v>-6939.39</v>
      </c>
      <c r="AQ840">
        <f t="shared" si="109"/>
        <v>19.9941</v>
      </c>
      <c r="AR840" s="7">
        <f t="shared" si="110"/>
        <v>6.9393900000000004</v>
      </c>
    </row>
    <row r="841" spans="8:44" x14ac:dyDescent="0.35">
      <c r="H841">
        <f t="shared" si="106"/>
        <v>0</v>
      </c>
      <c r="U841" t="s">
        <v>896</v>
      </c>
      <c r="V841">
        <v>346.89299999999997</v>
      </c>
      <c r="W841">
        <v>8.8030800000000006E-2</v>
      </c>
      <c r="X841">
        <v>30.468299999999999</v>
      </c>
      <c r="Y841">
        <f t="shared" si="107"/>
        <v>8.8030800000000006E-2</v>
      </c>
      <c r="Z841" s="7">
        <f t="shared" si="108"/>
        <v>3.04683E-2</v>
      </c>
      <c r="AM841" t="s">
        <v>2513</v>
      </c>
      <c r="AN841">
        <v>347.08600000000001</v>
      </c>
      <c r="AO841">
        <v>-19.9941</v>
      </c>
      <c r="AP841">
        <v>-6939.39</v>
      </c>
      <c r="AQ841">
        <f t="shared" si="109"/>
        <v>19.9941</v>
      </c>
      <c r="AR841" s="7">
        <f t="shared" si="110"/>
        <v>6.9393900000000004</v>
      </c>
    </row>
    <row r="842" spans="8:44" x14ac:dyDescent="0.35">
      <c r="H842">
        <f t="shared" si="106"/>
        <v>0</v>
      </c>
      <c r="U842" t="s">
        <v>897</v>
      </c>
      <c r="V842">
        <v>346.892</v>
      </c>
      <c r="W842">
        <v>8.9870800000000001E-2</v>
      </c>
      <c r="X842">
        <v>31.212399999999999</v>
      </c>
      <c r="Y842">
        <f t="shared" si="107"/>
        <v>8.9870800000000001E-2</v>
      </c>
      <c r="Z842" s="7">
        <f t="shared" si="108"/>
        <v>3.1212399999999998E-2</v>
      </c>
      <c r="AM842" t="s">
        <v>2514</v>
      </c>
      <c r="AN842">
        <v>347.089</v>
      </c>
      <c r="AO842">
        <v>-19.993300000000001</v>
      </c>
      <c r="AP842">
        <v>-6938.88</v>
      </c>
      <c r="AQ842">
        <f t="shared" si="109"/>
        <v>19.993300000000001</v>
      </c>
      <c r="AR842" s="7">
        <f t="shared" si="110"/>
        <v>6.9388800000000002</v>
      </c>
    </row>
    <row r="843" spans="8:44" x14ac:dyDescent="0.35">
      <c r="H843">
        <f t="shared" si="106"/>
        <v>0</v>
      </c>
      <c r="U843" t="s">
        <v>898</v>
      </c>
      <c r="V843">
        <v>346.892</v>
      </c>
      <c r="W843">
        <v>8.9870800000000001E-2</v>
      </c>
      <c r="X843">
        <v>31.212399999999999</v>
      </c>
      <c r="Y843">
        <f t="shared" si="107"/>
        <v>8.9870800000000001E-2</v>
      </c>
      <c r="Z843" s="7">
        <f t="shared" si="108"/>
        <v>3.1212399999999998E-2</v>
      </c>
      <c r="AM843" t="s">
        <v>2515</v>
      </c>
      <c r="AN843">
        <v>347.089</v>
      </c>
      <c r="AO843">
        <v>-19.993300000000001</v>
      </c>
      <c r="AP843">
        <v>-6938.88</v>
      </c>
      <c r="AQ843">
        <f t="shared" si="109"/>
        <v>19.993300000000001</v>
      </c>
      <c r="AR843" s="7">
        <f t="shared" si="110"/>
        <v>6.9388800000000002</v>
      </c>
    </row>
    <row r="844" spans="8:44" x14ac:dyDescent="0.35">
      <c r="H844">
        <f t="shared" si="106"/>
        <v>0</v>
      </c>
      <c r="U844" t="s">
        <v>899</v>
      </c>
      <c r="V844">
        <v>346.89299999999997</v>
      </c>
      <c r="W844">
        <v>8.8277700000000001E-2</v>
      </c>
      <c r="X844">
        <v>30.575900000000001</v>
      </c>
      <c r="Y844">
        <f t="shared" si="107"/>
        <v>8.8277700000000001E-2</v>
      </c>
      <c r="Z844" s="7">
        <f t="shared" si="108"/>
        <v>3.05759E-2</v>
      </c>
      <c r="AM844" t="s">
        <v>2516</v>
      </c>
      <c r="AN844">
        <v>347.09199999999998</v>
      </c>
      <c r="AO844">
        <v>-19.9939</v>
      </c>
      <c r="AP844">
        <v>-6939.53</v>
      </c>
      <c r="AQ844">
        <f t="shared" si="109"/>
        <v>19.9939</v>
      </c>
      <c r="AR844" s="7">
        <f t="shared" si="110"/>
        <v>6.9395299999999995</v>
      </c>
    </row>
    <row r="845" spans="8:44" x14ac:dyDescent="0.35">
      <c r="H845">
        <f t="shared" si="106"/>
        <v>0</v>
      </c>
      <c r="U845" t="s">
        <v>900</v>
      </c>
      <c r="V845">
        <v>346.89299999999997</v>
      </c>
      <c r="W845">
        <v>8.8277700000000001E-2</v>
      </c>
      <c r="X845">
        <v>30.575900000000001</v>
      </c>
      <c r="Y845">
        <f t="shared" si="107"/>
        <v>8.8277700000000001E-2</v>
      </c>
      <c r="Z845" s="7">
        <f t="shared" si="108"/>
        <v>3.05759E-2</v>
      </c>
      <c r="AM845" t="s">
        <v>2517</v>
      </c>
      <c r="AN845">
        <v>347.09199999999998</v>
      </c>
      <c r="AO845">
        <v>-19.9939</v>
      </c>
      <c r="AP845">
        <v>-6939.53</v>
      </c>
      <c r="AQ845">
        <f t="shared" si="109"/>
        <v>19.9939</v>
      </c>
      <c r="AR845" s="7">
        <f t="shared" si="110"/>
        <v>6.9395299999999995</v>
      </c>
    </row>
    <row r="846" spans="8:44" x14ac:dyDescent="0.35">
      <c r="H846">
        <f t="shared" si="106"/>
        <v>0</v>
      </c>
      <c r="U846" t="s">
        <v>901</v>
      </c>
      <c r="V846">
        <v>346.89400000000001</v>
      </c>
      <c r="W846">
        <v>8.9307499999999998E-2</v>
      </c>
      <c r="X846">
        <v>31.0549</v>
      </c>
      <c r="Y846">
        <f t="shared" si="107"/>
        <v>8.9307499999999998E-2</v>
      </c>
      <c r="Z846" s="7">
        <f t="shared" si="108"/>
        <v>3.10549E-2</v>
      </c>
      <c r="AM846" t="s">
        <v>2518</v>
      </c>
      <c r="AN846">
        <v>347.096</v>
      </c>
      <c r="AO846">
        <v>-19.993500000000001</v>
      </c>
      <c r="AP846">
        <v>-6939.38</v>
      </c>
      <c r="AQ846">
        <f t="shared" si="109"/>
        <v>19.993500000000001</v>
      </c>
      <c r="AR846" s="7">
        <f t="shared" si="110"/>
        <v>6.9393799999999999</v>
      </c>
    </row>
    <row r="847" spans="8:44" x14ac:dyDescent="0.35">
      <c r="H847">
        <f t="shared" si="106"/>
        <v>0</v>
      </c>
      <c r="U847" t="s">
        <v>902</v>
      </c>
      <c r="V847">
        <v>346.89400000000001</v>
      </c>
      <c r="W847">
        <v>8.9307499999999998E-2</v>
      </c>
      <c r="X847">
        <v>31.0549</v>
      </c>
      <c r="Y847">
        <f t="shared" si="107"/>
        <v>8.9307499999999998E-2</v>
      </c>
      <c r="Z847" s="7">
        <f t="shared" si="108"/>
        <v>3.10549E-2</v>
      </c>
      <c r="AM847" t="s">
        <v>2519</v>
      </c>
      <c r="AN847">
        <v>347.096</v>
      </c>
      <c r="AO847">
        <v>-19.993500000000001</v>
      </c>
      <c r="AP847">
        <v>-6939.38</v>
      </c>
      <c r="AQ847">
        <f t="shared" si="109"/>
        <v>19.993500000000001</v>
      </c>
      <c r="AR847" s="7">
        <f t="shared" si="110"/>
        <v>6.9393799999999999</v>
      </c>
    </row>
    <row r="848" spans="8:44" x14ac:dyDescent="0.35">
      <c r="H848">
        <f t="shared" si="106"/>
        <v>0</v>
      </c>
      <c r="U848" t="s">
        <v>903</v>
      </c>
      <c r="V848">
        <v>346.89400000000001</v>
      </c>
      <c r="W848">
        <v>8.9803400000000005E-2</v>
      </c>
      <c r="X848">
        <v>31.149799999999999</v>
      </c>
      <c r="Y848">
        <f t="shared" si="107"/>
        <v>8.9803400000000005E-2</v>
      </c>
      <c r="Z848" s="7">
        <f t="shared" si="108"/>
        <v>3.1149799999999998E-2</v>
      </c>
      <c r="AM848" t="s">
        <v>2520</v>
      </c>
      <c r="AN848">
        <v>347.10500000000002</v>
      </c>
      <c r="AO848">
        <v>-16.053599999999999</v>
      </c>
      <c r="AP848">
        <v>-5178.28</v>
      </c>
      <c r="AQ848">
        <f t="shared" si="109"/>
        <v>16.053599999999999</v>
      </c>
      <c r="AR848" s="7">
        <f t="shared" si="110"/>
        <v>5.17828</v>
      </c>
    </row>
    <row r="849" spans="8:44" x14ac:dyDescent="0.35">
      <c r="H849">
        <f t="shared" si="106"/>
        <v>0</v>
      </c>
      <c r="U849" t="s">
        <v>904</v>
      </c>
      <c r="V849">
        <v>346.89400000000001</v>
      </c>
      <c r="W849">
        <v>8.9803400000000005E-2</v>
      </c>
      <c r="X849">
        <v>31.149799999999999</v>
      </c>
      <c r="Y849">
        <f t="shared" si="107"/>
        <v>8.9803400000000005E-2</v>
      </c>
      <c r="Z849" s="7">
        <f t="shared" si="108"/>
        <v>3.1149799999999998E-2</v>
      </c>
      <c r="AM849" t="s">
        <v>2521</v>
      </c>
      <c r="AN849">
        <v>347.10500000000002</v>
      </c>
      <c r="AO849">
        <v>-16.053599999999999</v>
      </c>
      <c r="AP849">
        <v>-5178.28</v>
      </c>
      <c r="AQ849">
        <f t="shared" si="109"/>
        <v>16.053599999999999</v>
      </c>
      <c r="AR849" s="7">
        <f t="shared" si="110"/>
        <v>5.17828</v>
      </c>
    </row>
    <row r="850" spans="8:44" x14ac:dyDescent="0.35">
      <c r="H850">
        <f t="shared" si="106"/>
        <v>0</v>
      </c>
      <c r="U850" t="s">
        <v>905</v>
      </c>
      <c r="V850">
        <v>346.89400000000001</v>
      </c>
      <c r="W850">
        <v>8.8842299999999999E-2</v>
      </c>
      <c r="X850">
        <v>30.9923</v>
      </c>
      <c r="Y850">
        <f t="shared" si="107"/>
        <v>8.8842299999999999E-2</v>
      </c>
      <c r="Z850" s="7">
        <f t="shared" si="108"/>
        <v>3.09923E-2</v>
      </c>
      <c r="AM850" t="s">
        <v>2522</v>
      </c>
      <c r="AN850">
        <v>347.10199999999998</v>
      </c>
      <c r="AO850">
        <v>-5.88185</v>
      </c>
      <c r="AP850">
        <v>-2041.28</v>
      </c>
      <c r="AQ850">
        <f t="shared" si="109"/>
        <v>5.88185</v>
      </c>
      <c r="AR850" s="7">
        <f t="shared" si="110"/>
        <v>2.04128</v>
      </c>
    </row>
    <row r="851" spans="8:44" x14ac:dyDescent="0.35">
      <c r="H851">
        <f t="shared" si="106"/>
        <v>0</v>
      </c>
      <c r="U851" t="s">
        <v>906</v>
      </c>
      <c r="V851">
        <v>346.89400000000001</v>
      </c>
      <c r="W851">
        <v>8.8842299999999999E-2</v>
      </c>
      <c r="X851">
        <v>30.9923</v>
      </c>
      <c r="Y851">
        <f t="shared" si="107"/>
        <v>8.8842299999999999E-2</v>
      </c>
      <c r="Z851" s="7">
        <f t="shared" si="108"/>
        <v>3.09923E-2</v>
      </c>
      <c r="AM851" t="s">
        <v>2523</v>
      </c>
      <c r="AN851">
        <v>347.10199999999998</v>
      </c>
      <c r="AO851">
        <v>-5.88185</v>
      </c>
      <c r="AP851">
        <v>-2041.28</v>
      </c>
      <c r="AQ851">
        <f t="shared" si="109"/>
        <v>5.88185</v>
      </c>
      <c r="AR851" s="7">
        <f t="shared" si="110"/>
        <v>2.04128</v>
      </c>
    </row>
    <row r="852" spans="8:44" x14ac:dyDescent="0.35">
      <c r="H852">
        <f t="shared" si="106"/>
        <v>0</v>
      </c>
      <c r="U852" t="s">
        <v>907</v>
      </c>
      <c r="V852">
        <v>346.89299999999997</v>
      </c>
      <c r="W852">
        <v>8.9770900000000001E-2</v>
      </c>
      <c r="X852">
        <v>31.074000000000002</v>
      </c>
      <c r="Y852">
        <f t="shared" si="107"/>
        <v>8.9770900000000001E-2</v>
      </c>
      <c r="Z852" s="7">
        <f t="shared" si="108"/>
        <v>3.1074000000000001E-2</v>
      </c>
      <c r="AM852" t="s">
        <v>2524</v>
      </c>
      <c r="AN852">
        <v>347.10300000000001</v>
      </c>
      <c r="AO852">
        <v>-5.8813899999999997</v>
      </c>
      <c r="AP852">
        <v>-2041.16</v>
      </c>
      <c r="AQ852">
        <f t="shared" si="109"/>
        <v>5.8813899999999997</v>
      </c>
      <c r="AR852" s="7">
        <f t="shared" si="110"/>
        <v>2.0411600000000001</v>
      </c>
    </row>
    <row r="853" spans="8:44" x14ac:dyDescent="0.35">
      <c r="H853">
        <f t="shared" si="106"/>
        <v>0</v>
      </c>
      <c r="U853" t="s">
        <v>908</v>
      </c>
      <c r="V853">
        <v>346.89299999999997</v>
      </c>
      <c r="W853">
        <v>8.9770900000000001E-2</v>
      </c>
      <c r="X853">
        <v>31.074000000000002</v>
      </c>
      <c r="Y853">
        <f t="shared" si="107"/>
        <v>8.9770900000000001E-2</v>
      </c>
      <c r="Z853" s="7">
        <f t="shared" si="108"/>
        <v>3.1074000000000001E-2</v>
      </c>
      <c r="AM853" t="s">
        <v>2525</v>
      </c>
      <c r="AN853">
        <v>347.10300000000001</v>
      </c>
      <c r="AO853">
        <v>-5.8813899999999997</v>
      </c>
      <c r="AP853">
        <v>-2041.16</v>
      </c>
      <c r="AQ853">
        <f t="shared" si="109"/>
        <v>5.8813899999999997</v>
      </c>
      <c r="AR853" s="7">
        <f t="shared" si="110"/>
        <v>2.0411600000000001</v>
      </c>
    </row>
    <row r="854" spans="8:44" x14ac:dyDescent="0.35">
      <c r="H854">
        <f t="shared" si="106"/>
        <v>0</v>
      </c>
      <c r="U854" t="s">
        <v>909</v>
      </c>
      <c r="V854">
        <v>346.89299999999997</v>
      </c>
      <c r="W854">
        <v>8.6714799999999995E-2</v>
      </c>
      <c r="X854">
        <v>30.0108</v>
      </c>
      <c r="Y854">
        <f t="shared" si="107"/>
        <v>8.6714799999999995E-2</v>
      </c>
      <c r="Z854" s="7">
        <f t="shared" si="108"/>
        <v>3.0010800000000001E-2</v>
      </c>
      <c r="AM854" t="s">
        <v>2526</v>
      </c>
      <c r="AN854">
        <v>347.10500000000002</v>
      </c>
      <c r="AO854">
        <v>-5.8792999999999997</v>
      </c>
      <c r="AP854">
        <v>-2040.41</v>
      </c>
      <c r="AQ854">
        <f t="shared" si="109"/>
        <v>5.8792999999999997</v>
      </c>
      <c r="AR854" s="7">
        <f t="shared" si="110"/>
        <v>2.0404100000000001</v>
      </c>
    </row>
    <row r="855" spans="8:44" x14ac:dyDescent="0.35">
      <c r="H855">
        <f t="shared" si="106"/>
        <v>0</v>
      </c>
      <c r="U855" t="s">
        <v>910</v>
      </c>
      <c r="V855">
        <v>346.89299999999997</v>
      </c>
      <c r="W855">
        <v>8.6714799999999995E-2</v>
      </c>
      <c r="X855">
        <v>30.0108</v>
      </c>
      <c r="Y855">
        <f t="shared" si="107"/>
        <v>8.6714799999999995E-2</v>
      </c>
      <c r="Z855" s="7">
        <f t="shared" si="108"/>
        <v>3.0010800000000001E-2</v>
      </c>
      <c r="AM855" t="s">
        <v>2527</v>
      </c>
      <c r="AN855">
        <v>347.10500000000002</v>
      </c>
      <c r="AO855">
        <v>-5.8792999999999997</v>
      </c>
      <c r="AP855">
        <v>-2040.41</v>
      </c>
      <c r="AQ855">
        <f t="shared" si="109"/>
        <v>5.8792999999999997</v>
      </c>
      <c r="AR855" s="7">
        <f t="shared" si="110"/>
        <v>2.0404100000000001</v>
      </c>
    </row>
    <row r="856" spans="8:44" x14ac:dyDescent="0.35">
      <c r="H856">
        <f t="shared" si="106"/>
        <v>0</v>
      </c>
      <c r="U856" t="s">
        <v>911</v>
      </c>
      <c r="V856">
        <v>346.89299999999997</v>
      </c>
      <c r="W856">
        <v>8.9238499999999998E-2</v>
      </c>
      <c r="X856">
        <v>31.058499999999999</v>
      </c>
      <c r="Y856">
        <f t="shared" si="107"/>
        <v>8.9238499999999998E-2</v>
      </c>
      <c r="Z856" s="7">
        <f t="shared" si="108"/>
        <v>3.1058499999999999E-2</v>
      </c>
      <c r="AM856" t="s">
        <v>2528</v>
      </c>
      <c r="AN856">
        <v>347.10399999999998</v>
      </c>
      <c r="AO856">
        <v>-5.8790199999999997</v>
      </c>
      <c r="AP856">
        <v>-2040.33</v>
      </c>
      <c r="AQ856">
        <f t="shared" si="109"/>
        <v>5.8790199999999997</v>
      </c>
      <c r="AR856" s="7">
        <f t="shared" si="110"/>
        <v>2.04033</v>
      </c>
    </row>
    <row r="857" spans="8:44" x14ac:dyDescent="0.35">
      <c r="H857">
        <f t="shared" si="106"/>
        <v>0</v>
      </c>
      <c r="U857" t="s">
        <v>912</v>
      </c>
      <c r="V857">
        <v>346.89299999999997</v>
      </c>
      <c r="W857">
        <v>8.9238499999999998E-2</v>
      </c>
      <c r="X857">
        <v>31.058499999999999</v>
      </c>
      <c r="Y857">
        <f t="shared" si="107"/>
        <v>8.9238499999999998E-2</v>
      </c>
      <c r="Z857" s="7">
        <f t="shared" si="108"/>
        <v>3.1058499999999999E-2</v>
      </c>
      <c r="AM857" t="s">
        <v>2529</v>
      </c>
      <c r="AN857">
        <v>347.10399999999998</v>
      </c>
      <c r="AO857">
        <v>-5.8790199999999997</v>
      </c>
      <c r="AP857">
        <v>-2040.33</v>
      </c>
      <c r="AQ857">
        <f t="shared" si="109"/>
        <v>5.8790199999999997</v>
      </c>
      <c r="AR857" s="7">
        <f t="shared" si="110"/>
        <v>2.04033</v>
      </c>
    </row>
    <row r="858" spans="8:44" x14ac:dyDescent="0.35">
      <c r="H858">
        <f t="shared" si="106"/>
        <v>0</v>
      </c>
      <c r="U858" t="s">
        <v>913</v>
      </c>
      <c r="V858">
        <v>346.892</v>
      </c>
      <c r="W858">
        <v>8.6588399999999996E-2</v>
      </c>
      <c r="X858">
        <v>30.334900000000001</v>
      </c>
      <c r="Y858">
        <f t="shared" si="107"/>
        <v>8.6588399999999996E-2</v>
      </c>
      <c r="Z858" s="7">
        <f t="shared" si="108"/>
        <v>3.0334900000000001E-2</v>
      </c>
      <c r="AM858" t="s">
        <v>2530</v>
      </c>
      <c r="AN858">
        <v>347.10599999999999</v>
      </c>
      <c r="AO858">
        <v>-5.8797800000000002</v>
      </c>
      <c r="AP858">
        <v>-2040.64</v>
      </c>
      <c r="AQ858">
        <f t="shared" si="109"/>
        <v>5.8797800000000002</v>
      </c>
      <c r="AR858" s="7">
        <f t="shared" si="110"/>
        <v>2.0406400000000002</v>
      </c>
    </row>
    <row r="859" spans="8:44" x14ac:dyDescent="0.35">
      <c r="H859">
        <f t="shared" si="106"/>
        <v>0</v>
      </c>
      <c r="U859" t="s">
        <v>914</v>
      </c>
      <c r="V859">
        <v>346.892</v>
      </c>
      <c r="W859">
        <v>8.6588399999999996E-2</v>
      </c>
      <c r="X859">
        <v>30.334900000000001</v>
      </c>
      <c r="Y859">
        <f t="shared" si="107"/>
        <v>8.6588399999999996E-2</v>
      </c>
      <c r="Z859" s="7">
        <f t="shared" si="108"/>
        <v>3.0334900000000001E-2</v>
      </c>
      <c r="AM859" t="s">
        <v>2531</v>
      </c>
      <c r="AN859">
        <v>347.10599999999999</v>
      </c>
      <c r="AO859">
        <v>-5.8797800000000002</v>
      </c>
      <c r="AP859">
        <v>-2040.64</v>
      </c>
      <c r="AQ859">
        <f t="shared" si="109"/>
        <v>5.8797800000000002</v>
      </c>
      <c r="AR859" s="7">
        <f t="shared" si="110"/>
        <v>2.0406400000000002</v>
      </c>
    </row>
    <row r="860" spans="8:44" x14ac:dyDescent="0.35">
      <c r="H860">
        <f t="shared" si="106"/>
        <v>0</v>
      </c>
      <c r="U860" t="s">
        <v>915</v>
      </c>
      <c r="V860">
        <v>346.892</v>
      </c>
      <c r="W860">
        <v>8.8925500000000005E-2</v>
      </c>
      <c r="X860">
        <v>30.869499999999999</v>
      </c>
      <c r="Y860">
        <f t="shared" si="107"/>
        <v>8.8925500000000005E-2</v>
      </c>
      <c r="Z860" s="7">
        <f t="shared" si="108"/>
        <v>3.0869499999999998E-2</v>
      </c>
      <c r="AM860" t="s">
        <v>2532</v>
      </c>
      <c r="AN860">
        <v>347.10700000000003</v>
      </c>
      <c r="AO860">
        <v>-5.8801399999999999</v>
      </c>
      <c r="AP860">
        <v>-2040.81</v>
      </c>
      <c r="AQ860">
        <f t="shared" si="109"/>
        <v>5.8801399999999999</v>
      </c>
      <c r="AR860" s="7">
        <f t="shared" si="110"/>
        <v>2.04081</v>
      </c>
    </row>
    <row r="861" spans="8:44" x14ac:dyDescent="0.35">
      <c r="H861">
        <f t="shared" si="106"/>
        <v>0</v>
      </c>
      <c r="U861" t="s">
        <v>916</v>
      </c>
      <c r="V861">
        <v>346.892</v>
      </c>
      <c r="W861">
        <v>8.8925500000000005E-2</v>
      </c>
      <c r="X861">
        <v>30.869499999999999</v>
      </c>
      <c r="Y861">
        <f t="shared" si="107"/>
        <v>8.8925500000000005E-2</v>
      </c>
      <c r="Z861" s="7">
        <f t="shared" si="108"/>
        <v>3.0869499999999998E-2</v>
      </c>
      <c r="AM861" t="s">
        <v>2533</v>
      </c>
      <c r="AN861">
        <v>347.10700000000003</v>
      </c>
      <c r="AO861">
        <v>-5.8801399999999999</v>
      </c>
      <c r="AP861">
        <v>-2040.81</v>
      </c>
      <c r="AQ861">
        <f t="shared" si="109"/>
        <v>5.8801399999999999</v>
      </c>
      <c r="AR861" s="7">
        <f t="shared" si="110"/>
        <v>2.04081</v>
      </c>
    </row>
    <row r="862" spans="8:44" x14ac:dyDescent="0.35">
      <c r="H862">
        <f t="shared" si="106"/>
        <v>0</v>
      </c>
      <c r="U862" t="s">
        <v>917</v>
      </c>
      <c r="V862">
        <v>346.89299999999997</v>
      </c>
      <c r="W862">
        <v>8.8954199999999997E-2</v>
      </c>
      <c r="X862">
        <v>30.8216</v>
      </c>
      <c r="Y862">
        <f t="shared" si="107"/>
        <v>8.8954199999999997E-2</v>
      </c>
      <c r="Z862" s="7">
        <f t="shared" si="108"/>
        <v>3.0821600000000001E-2</v>
      </c>
      <c r="AM862" t="s">
        <v>2534</v>
      </c>
      <c r="AN862">
        <v>347.108</v>
      </c>
      <c r="AO862">
        <v>-5.8792200000000001</v>
      </c>
      <c r="AP862">
        <v>-2040.39</v>
      </c>
      <c r="AQ862">
        <f t="shared" si="109"/>
        <v>5.8792200000000001</v>
      </c>
      <c r="AR862" s="7">
        <f t="shared" si="110"/>
        <v>2.0403899999999999</v>
      </c>
    </row>
    <row r="863" spans="8:44" x14ac:dyDescent="0.35">
      <c r="H863">
        <f t="shared" si="106"/>
        <v>0</v>
      </c>
      <c r="U863" t="s">
        <v>918</v>
      </c>
      <c r="V863">
        <v>346.89299999999997</v>
      </c>
      <c r="W863">
        <v>8.8954199999999997E-2</v>
      </c>
      <c r="X863">
        <v>30.8216</v>
      </c>
      <c r="Y863">
        <f t="shared" si="107"/>
        <v>8.8954199999999997E-2</v>
      </c>
      <c r="Z863" s="7">
        <f t="shared" si="108"/>
        <v>3.0821600000000001E-2</v>
      </c>
      <c r="AM863" t="s">
        <v>2535</v>
      </c>
      <c r="AN863">
        <v>347.108</v>
      </c>
      <c r="AO863">
        <v>-5.8792200000000001</v>
      </c>
      <c r="AP863">
        <v>-2040.39</v>
      </c>
      <c r="AQ863">
        <f t="shared" si="109"/>
        <v>5.8792200000000001</v>
      </c>
      <c r="AR863" s="7">
        <f t="shared" si="110"/>
        <v>2.0403899999999999</v>
      </c>
    </row>
    <row r="864" spans="8:44" x14ac:dyDescent="0.35">
      <c r="H864">
        <f t="shared" si="106"/>
        <v>0</v>
      </c>
      <c r="U864" t="s">
        <v>919</v>
      </c>
      <c r="V864">
        <v>346.89400000000001</v>
      </c>
      <c r="W864">
        <v>9.0010900000000005E-2</v>
      </c>
      <c r="X864">
        <v>31.292200000000001</v>
      </c>
      <c r="Y864">
        <f t="shared" si="107"/>
        <v>9.0010900000000005E-2</v>
      </c>
      <c r="Z864" s="7">
        <f t="shared" si="108"/>
        <v>3.1292199999999999E-2</v>
      </c>
      <c r="AM864" t="s">
        <v>2536</v>
      </c>
      <c r="AN864">
        <v>347.108</v>
      </c>
      <c r="AO864">
        <v>-5.8793800000000003</v>
      </c>
      <c r="AP864">
        <v>-2040.6</v>
      </c>
      <c r="AQ864">
        <f t="shared" si="109"/>
        <v>5.8793800000000003</v>
      </c>
      <c r="AR864" s="7">
        <f t="shared" si="110"/>
        <v>2.0406</v>
      </c>
    </row>
    <row r="865" spans="8:44" x14ac:dyDescent="0.35">
      <c r="H865">
        <f t="shared" si="106"/>
        <v>0</v>
      </c>
      <c r="U865" t="s">
        <v>920</v>
      </c>
      <c r="V865">
        <v>346.89400000000001</v>
      </c>
      <c r="W865">
        <v>9.0010900000000005E-2</v>
      </c>
      <c r="X865">
        <v>31.292200000000001</v>
      </c>
      <c r="Y865">
        <f t="shared" si="107"/>
        <v>9.0010900000000005E-2</v>
      </c>
      <c r="Z865" s="7">
        <f t="shared" si="108"/>
        <v>3.1292199999999999E-2</v>
      </c>
      <c r="AM865" t="s">
        <v>2537</v>
      </c>
      <c r="AN865">
        <v>347.108</v>
      </c>
      <c r="AO865">
        <v>-5.8793800000000003</v>
      </c>
      <c r="AP865">
        <v>-2040.6</v>
      </c>
      <c r="AQ865">
        <f t="shared" si="109"/>
        <v>5.8793800000000003</v>
      </c>
      <c r="AR865" s="7">
        <f t="shared" si="110"/>
        <v>2.0406</v>
      </c>
    </row>
    <row r="866" spans="8:44" x14ac:dyDescent="0.35">
      <c r="H866">
        <f t="shared" si="106"/>
        <v>0</v>
      </c>
      <c r="U866" t="s">
        <v>921</v>
      </c>
      <c r="V866">
        <v>346.89299999999997</v>
      </c>
      <c r="W866">
        <v>8.7752499999999997E-2</v>
      </c>
      <c r="X866">
        <v>30.473299999999998</v>
      </c>
      <c r="Y866">
        <f t="shared" si="107"/>
        <v>8.7752499999999997E-2</v>
      </c>
      <c r="Z866" s="7">
        <f t="shared" si="108"/>
        <v>3.0473299999999998E-2</v>
      </c>
      <c r="AM866" t="s">
        <v>2538</v>
      </c>
      <c r="AN866">
        <v>347.11</v>
      </c>
      <c r="AO866">
        <v>-5.8794599999999999</v>
      </c>
      <c r="AP866">
        <v>-2040.56</v>
      </c>
      <c r="AQ866">
        <f t="shared" si="109"/>
        <v>5.8794599999999999</v>
      </c>
      <c r="AR866" s="7">
        <f t="shared" si="110"/>
        <v>2.0405600000000002</v>
      </c>
    </row>
    <row r="867" spans="8:44" x14ac:dyDescent="0.35">
      <c r="H867">
        <f t="shared" si="106"/>
        <v>0</v>
      </c>
      <c r="U867" t="s">
        <v>922</v>
      </c>
      <c r="V867">
        <v>346.89299999999997</v>
      </c>
      <c r="W867">
        <v>8.7752499999999997E-2</v>
      </c>
      <c r="X867">
        <v>30.473299999999998</v>
      </c>
      <c r="Y867">
        <f t="shared" si="107"/>
        <v>8.7752499999999997E-2</v>
      </c>
      <c r="Z867" s="7">
        <f t="shared" si="108"/>
        <v>3.0473299999999998E-2</v>
      </c>
      <c r="AM867" t="s">
        <v>2539</v>
      </c>
      <c r="AN867">
        <v>347.11</v>
      </c>
      <c r="AO867">
        <v>-5.8794599999999999</v>
      </c>
      <c r="AP867">
        <v>-2040.56</v>
      </c>
      <c r="AQ867">
        <f t="shared" si="109"/>
        <v>5.8794599999999999</v>
      </c>
      <c r="AR867" s="7">
        <f t="shared" si="110"/>
        <v>2.0405600000000002</v>
      </c>
    </row>
    <row r="868" spans="8:44" x14ac:dyDescent="0.35">
      <c r="H868">
        <f t="shared" si="106"/>
        <v>0</v>
      </c>
      <c r="U868" t="s">
        <v>923</v>
      </c>
      <c r="V868">
        <v>346.89299999999997</v>
      </c>
      <c r="W868">
        <v>8.9636400000000005E-2</v>
      </c>
      <c r="X868">
        <v>30.988299999999999</v>
      </c>
      <c r="Y868">
        <f t="shared" si="107"/>
        <v>8.9636400000000005E-2</v>
      </c>
      <c r="Z868" s="7">
        <f t="shared" si="108"/>
        <v>3.09883E-2</v>
      </c>
      <c r="AM868" t="s">
        <v>2540</v>
      </c>
      <c r="AN868">
        <v>347.11</v>
      </c>
      <c r="AO868">
        <v>-5.8792999999999997</v>
      </c>
      <c r="AP868">
        <v>-2040.47</v>
      </c>
      <c r="AQ868">
        <f t="shared" si="109"/>
        <v>5.8792999999999997</v>
      </c>
      <c r="AR868" s="7">
        <f t="shared" si="110"/>
        <v>2.04047</v>
      </c>
    </row>
    <row r="869" spans="8:44" x14ac:dyDescent="0.35">
      <c r="H869">
        <f t="shared" si="106"/>
        <v>0</v>
      </c>
      <c r="U869" t="s">
        <v>924</v>
      </c>
      <c r="V869">
        <v>346.89299999999997</v>
      </c>
      <c r="W869">
        <v>8.9636400000000005E-2</v>
      </c>
      <c r="X869">
        <v>30.988299999999999</v>
      </c>
      <c r="Y869">
        <f t="shared" si="107"/>
        <v>8.9636400000000005E-2</v>
      </c>
      <c r="Z869" s="7">
        <f t="shared" si="108"/>
        <v>3.09883E-2</v>
      </c>
      <c r="AM869" t="s">
        <v>2541</v>
      </c>
      <c r="AN869">
        <v>347.11</v>
      </c>
      <c r="AO869">
        <v>-5.8792999999999997</v>
      </c>
      <c r="AP869">
        <v>-2040.47</v>
      </c>
      <c r="AQ869">
        <f t="shared" si="109"/>
        <v>5.8792999999999997</v>
      </c>
      <c r="AR869" s="7">
        <f t="shared" si="110"/>
        <v>2.04047</v>
      </c>
    </row>
    <row r="870" spans="8:44" x14ac:dyDescent="0.35">
      <c r="H870">
        <f t="shared" si="106"/>
        <v>0</v>
      </c>
      <c r="U870" t="s">
        <v>925</v>
      </c>
      <c r="V870">
        <v>346.89299999999997</v>
      </c>
      <c r="W870">
        <v>8.9967400000000003E-2</v>
      </c>
      <c r="X870">
        <v>31.2607</v>
      </c>
      <c r="Y870">
        <f t="shared" si="107"/>
        <v>8.9967400000000003E-2</v>
      </c>
      <c r="Z870" s="7">
        <f t="shared" si="108"/>
        <v>3.1260700000000002E-2</v>
      </c>
      <c r="AM870" t="s">
        <v>2542</v>
      </c>
      <c r="AN870">
        <v>347.11</v>
      </c>
      <c r="AO870">
        <v>-5.8794399999999998</v>
      </c>
      <c r="AP870">
        <v>-2040.7</v>
      </c>
      <c r="AQ870">
        <f t="shared" si="109"/>
        <v>5.8794399999999998</v>
      </c>
      <c r="AR870" s="7">
        <f t="shared" si="110"/>
        <v>2.0407000000000002</v>
      </c>
    </row>
    <row r="871" spans="8:44" x14ac:dyDescent="0.35">
      <c r="H871">
        <f t="shared" si="106"/>
        <v>0</v>
      </c>
      <c r="U871" t="s">
        <v>926</v>
      </c>
      <c r="V871">
        <v>346.89299999999997</v>
      </c>
      <c r="W871">
        <v>8.9967400000000003E-2</v>
      </c>
      <c r="X871">
        <v>31.2607</v>
      </c>
      <c r="Y871">
        <f t="shared" si="107"/>
        <v>8.9967400000000003E-2</v>
      </c>
      <c r="Z871" s="7">
        <f t="shared" si="108"/>
        <v>3.1260700000000002E-2</v>
      </c>
      <c r="AM871" t="s">
        <v>2543</v>
      </c>
      <c r="AN871">
        <v>347.11</v>
      </c>
      <c r="AO871">
        <v>-5.8794399999999998</v>
      </c>
      <c r="AP871">
        <v>-2040.7</v>
      </c>
      <c r="AQ871">
        <f t="shared" si="109"/>
        <v>5.8794399999999998</v>
      </c>
      <c r="AR871" s="7">
        <f t="shared" si="110"/>
        <v>2.0407000000000002</v>
      </c>
    </row>
    <row r="872" spans="8:44" x14ac:dyDescent="0.35">
      <c r="H872">
        <f t="shared" si="106"/>
        <v>0</v>
      </c>
      <c r="U872" t="s">
        <v>927</v>
      </c>
      <c r="V872">
        <v>346.89299999999997</v>
      </c>
      <c r="W872">
        <v>8.8972499999999996E-2</v>
      </c>
      <c r="X872">
        <v>30.766400000000001</v>
      </c>
      <c r="Y872">
        <f t="shared" si="107"/>
        <v>8.8972499999999996E-2</v>
      </c>
      <c r="Z872" s="7">
        <f t="shared" si="108"/>
        <v>3.0766399999999999E-2</v>
      </c>
      <c r="AM872" t="s">
        <v>2544</v>
      </c>
      <c r="AN872">
        <v>347.10899999999998</v>
      </c>
      <c r="AO872">
        <v>8.8219000000000006E-2</v>
      </c>
      <c r="AP872">
        <v>30.722799999999999</v>
      </c>
      <c r="AQ872">
        <f t="shared" si="109"/>
        <v>8.8219000000000006E-2</v>
      </c>
      <c r="AR872" s="7">
        <f t="shared" si="110"/>
        <v>3.0722799999999998E-2</v>
      </c>
    </row>
    <row r="873" spans="8:44" x14ac:dyDescent="0.35">
      <c r="H873">
        <f t="shared" si="106"/>
        <v>0</v>
      </c>
      <c r="U873" t="s">
        <v>928</v>
      </c>
      <c r="V873">
        <v>346.89299999999997</v>
      </c>
      <c r="W873">
        <v>8.8972499999999996E-2</v>
      </c>
      <c r="X873">
        <v>30.766400000000001</v>
      </c>
      <c r="Y873">
        <f t="shared" si="107"/>
        <v>8.8972499999999996E-2</v>
      </c>
      <c r="Z873" s="7">
        <f t="shared" si="108"/>
        <v>3.0766399999999999E-2</v>
      </c>
      <c r="AM873" t="s">
        <v>2545</v>
      </c>
      <c r="AN873">
        <v>347.10899999999998</v>
      </c>
      <c r="AO873">
        <v>8.8219000000000006E-2</v>
      </c>
      <c r="AP873">
        <v>30.722799999999999</v>
      </c>
      <c r="AQ873">
        <f t="shared" si="109"/>
        <v>8.8219000000000006E-2</v>
      </c>
      <c r="AR873" s="7">
        <f t="shared" si="110"/>
        <v>3.0722799999999998E-2</v>
      </c>
    </row>
    <row r="874" spans="8:44" x14ac:dyDescent="0.35">
      <c r="H874">
        <f t="shared" si="106"/>
        <v>0</v>
      </c>
      <c r="U874" t="s">
        <v>929</v>
      </c>
      <c r="V874">
        <v>346.89299999999997</v>
      </c>
      <c r="W874">
        <v>8.9711899999999997E-2</v>
      </c>
      <c r="X874">
        <v>31.0349</v>
      </c>
      <c r="Y874">
        <f t="shared" si="107"/>
        <v>8.9711899999999997E-2</v>
      </c>
      <c r="Z874" s="7">
        <f t="shared" si="108"/>
        <v>3.1034900000000001E-2</v>
      </c>
      <c r="AM874" t="s">
        <v>2546</v>
      </c>
      <c r="AN874">
        <v>347.10899999999998</v>
      </c>
      <c r="AO874">
        <v>8.89128E-2</v>
      </c>
      <c r="AP874">
        <v>30.857800000000001</v>
      </c>
      <c r="AQ874">
        <f t="shared" si="109"/>
        <v>8.89128E-2</v>
      </c>
      <c r="AR874" s="7">
        <f t="shared" si="110"/>
        <v>3.0857800000000001E-2</v>
      </c>
    </row>
    <row r="875" spans="8:44" x14ac:dyDescent="0.35">
      <c r="H875">
        <f t="shared" si="106"/>
        <v>0</v>
      </c>
      <c r="U875" t="s">
        <v>930</v>
      </c>
      <c r="V875">
        <v>346.89299999999997</v>
      </c>
      <c r="W875">
        <v>8.9711899999999997E-2</v>
      </c>
      <c r="X875">
        <v>31.0349</v>
      </c>
      <c r="Y875">
        <f t="shared" si="107"/>
        <v>8.9711899999999997E-2</v>
      </c>
      <c r="Z875" s="7">
        <f t="shared" si="108"/>
        <v>3.1034900000000001E-2</v>
      </c>
      <c r="AM875" t="s">
        <v>2547</v>
      </c>
      <c r="AN875">
        <v>347.10899999999998</v>
      </c>
      <c r="AO875">
        <v>8.89128E-2</v>
      </c>
      <c r="AP875">
        <v>30.857800000000001</v>
      </c>
      <c r="AQ875">
        <f t="shared" si="109"/>
        <v>8.89128E-2</v>
      </c>
      <c r="AR875" s="7">
        <f t="shared" si="110"/>
        <v>3.0857800000000001E-2</v>
      </c>
    </row>
    <row r="876" spans="8:44" x14ac:dyDescent="0.35">
      <c r="H876">
        <f t="shared" si="106"/>
        <v>0</v>
      </c>
      <c r="U876" t="s">
        <v>931</v>
      </c>
      <c r="V876">
        <v>346.892</v>
      </c>
      <c r="W876">
        <v>8.8235900000000006E-2</v>
      </c>
      <c r="X876">
        <v>30.768699999999999</v>
      </c>
      <c r="Y876">
        <f t="shared" si="107"/>
        <v>8.8235900000000006E-2</v>
      </c>
      <c r="Z876" s="7">
        <f t="shared" si="108"/>
        <v>3.07687E-2</v>
      </c>
      <c r="AM876" t="s">
        <v>2548</v>
      </c>
      <c r="AN876">
        <v>347.11</v>
      </c>
      <c r="AO876">
        <v>8.8600700000000004E-2</v>
      </c>
      <c r="AP876">
        <v>30.735700000000001</v>
      </c>
      <c r="AQ876">
        <f t="shared" si="109"/>
        <v>8.8600700000000004E-2</v>
      </c>
      <c r="AR876" s="7">
        <f t="shared" si="110"/>
        <v>3.0735700000000001E-2</v>
      </c>
    </row>
    <row r="877" spans="8:44" x14ac:dyDescent="0.35">
      <c r="H877">
        <f t="shared" si="106"/>
        <v>0</v>
      </c>
      <c r="U877" t="s">
        <v>932</v>
      </c>
      <c r="V877">
        <v>346.892</v>
      </c>
      <c r="W877">
        <v>8.8235900000000006E-2</v>
      </c>
      <c r="X877">
        <v>30.768699999999999</v>
      </c>
      <c r="Y877">
        <f t="shared" si="107"/>
        <v>8.8235900000000006E-2</v>
      </c>
      <c r="Z877" s="7">
        <f t="shared" si="108"/>
        <v>3.07687E-2</v>
      </c>
      <c r="AM877" t="s">
        <v>2549</v>
      </c>
      <c r="AN877">
        <v>347.11</v>
      </c>
      <c r="AO877">
        <v>8.8600700000000004E-2</v>
      </c>
      <c r="AP877">
        <v>30.735700000000001</v>
      </c>
      <c r="AQ877">
        <f t="shared" si="109"/>
        <v>8.8600700000000004E-2</v>
      </c>
      <c r="AR877" s="7">
        <f t="shared" si="110"/>
        <v>3.0735700000000001E-2</v>
      </c>
    </row>
    <row r="878" spans="8:44" x14ac:dyDescent="0.35">
      <c r="H878">
        <f t="shared" si="106"/>
        <v>0</v>
      </c>
      <c r="U878" t="s">
        <v>933</v>
      </c>
      <c r="V878">
        <v>346.89299999999997</v>
      </c>
      <c r="W878">
        <v>8.8639499999999996E-2</v>
      </c>
      <c r="X878">
        <v>30.794899999999998</v>
      </c>
      <c r="Y878">
        <f t="shared" si="107"/>
        <v>8.8639499999999996E-2</v>
      </c>
      <c r="Z878" s="7">
        <f t="shared" si="108"/>
        <v>3.07949E-2</v>
      </c>
      <c r="AM878" t="s">
        <v>2550</v>
      </c>
      <c r="AN878">
        <v>347.11</v>
      </c>
      <c r="AO878">
        <v>9.0071600000000002E-2</v>
      </c>
      <c r="AP878">
        <v>31.3093</v>
      </c>
      <c r="AQ878">
        <f t="shared" si="109"/>
        <v>9.0071600000000002E-2</v>
      </c>
      <c r="AR878" s="7">
        <f t="shared" si="110"/>
        <v>3.1309299999999998E-2</v>
      </c>
    </row>
    <row r="879" spans="8:44" x14ac:dyDescent="0.35">
      <c r="H879">
        <f t="shared" si="106"/>
        <v>0</v>
      </c>
      <c r="U879" t="s">
        <v>934</v>
      </c>
      <c r="V879">
        <v>346.89299999999997</v>
      </c>
      <c r="W879">
        <v>8.8639499999999996E-2</v>
      </c>
      <c r="X879">
        <v>30.794899999999998</v>
      </c>
      <c r="Y879">
        <f t="shared" si="107"/>
        <v>8.8639499999999996E-2</v>
      </c>
      <c r="Z879" s="7">
        <f t="shared" si="108"/>
        <v>3.07949E-2</v>
      </c>
      <c r="AM879" t="s">
        <v>2551</v>
      </c>
      <c r="AN879">
        <v>347.11</v>
      </c>
      <c r="AO879">
        <v>9.0071600000000002E-2</v>
      </c>
      <c r="AP879">
        <v>31.3093</v>
      </c>
      <c r="AQ879">
        <f t="shared" si="109"/>
        <v>9.0071600000000002E-2</v>
      </c>
      <c r="AR879" s="7">
        <f t="shared" si="110"/>
        <v>3.1309299999999998E-2</v>
      </c>
    </row>
    <row r="880" spans="8:44" x14ac:dyDescent="0.35">
      <c r="H880">
        <f t="shared" si="106"/>
        <v>0</v>
      </c>
      <c r="U880" t="s">
        <v>935</v>
      </c>
      <c r="V880">
        <v>346.89299999999997</v>
      </c>
      <c r="W880">
        <v>8.9724200000000004E-2</v>
      </c>
      <c r="X880">
        <v>31.145499999999998</v>
      </c>
      <c r="Y880">
        <f t="shared" si="107"/>
        <v>8.9724200000000004E-2</v>
      </c>
      <c r="Z880" s="7">
        <f t="shared" si="108"/>
        <v>3.11455E-2</v>
      </c>
      <c r="AM880" t="s">
        <v>2552</v>
      </c>
      <c r="AN880">
        <v>347.11</v>
      </c>
      <c r="AO880">
        <v>8.9879299999999995E-2</v>
      </c>
      <c r="AP880">
        <v>31.212399999999999</v>
      </c>
      <c r="AQ880">
        <f t="shared" si="109"/>
        <v>8.9879299999999995E-2</v>
      </c>
      <c r="AR880" s="7">
        <f t="shared" si="110"/>
        <v>3.1212399999999998E-2</v>
      </c>
    </row>
    <row r="881" spans="8:44" x14ac:dyDescent="0.35">
      <c r="H881">
        <f t="shared" si="106"/>
        <v>0</v>
      </c>
      <c r="U881" t="s">
        <v>936</v>
      </c>
      <c r="V881">
        <v>346.89299999999997</v>
      </c>
      <c r="W881">
        <v>8.9724200000000004E-2</v>
      </c>
      <c r="X881">
        <v>31.145499999999998</v>
      </c>
      <c r="Y881">
        <f t="shared" si="107"/>
        <v>8.9724200000000004E-2</v>
      </c>
      <c r="Z881" s="7">
        <f t="shared" si="108"/>
        <v>3.11455E-2</v>
      </c>
      <c r="AM881" t="s">
        <v>2553</v>
      </c>
      <c r="AN881">
        <v>347.11</v>
      </c>
      <c r="AO881">
        <v>8.9879299999999995E-2</v>
      </c>
      <c r="AP881">
        <v>31.212399999999999</v>
      </c>
      <c r="AQ881">
        <f t="shared" si="109"/>
        <v>8.9879299999999995E-2</v>
      </c>
      <c r="AR881" s="7">
        <f t="shared" si="110"/>
        <v>3.1212399999999998E-2</v>
      </c>
    </row>
    <row r="882" spans="8:44" x14ac:dyDescent="0.35">
      <c r="H882">
        <f t="shared" si="106"/>
        <v>0</v>
      </c>
      <c r="U882" t="s">
        <v>937</v>
      </c>
      <c r="V882">
        <v>346.89299999999997</v>
      </c>
      <c r="W882">
        <v>8.9349899999999996E-2</v>
      </c>
      <c r="X882">
        <v>31.034300000000002</v>
      </c>
      <c r="Y882">
        <f t="shared" si="107"/>
        <v>8.9349899999999996E-2</v>
      </c>
      <c r="Z882" s="7">
        <f t="shared" si="108"/>
        <v>3.1034300000000001E-2</v>
      </c>
      <c r="AM882" t="s">
        <v>2554</v>
      </c>
      <c r="AN882">
        <v>347.11</v>
      </c>
      <c r="AO882">
        <v>8.6657399999999996E-2</v>
      </c>
      <c r="AP882">
        <v>30.241900000000001</v>
      </c>
      <c r="AQ882">
        <f t="shared" si="109"/>
        <v>8.6657399999999996E-2</v>
      </c>
      <c r="AR882" s="7">
        <f t="shared" si="110"/>
        <v>3.0241900000000002E-2</v>
      </c>
    </row>
    <row r="883" spans="8:44" x14ac:dyDescent="0.35">
      <c r="H883">
        <f t="shared" si="106"/>
        <v>0</v>
      </c>
      <c r="U883" t="s">
        <v>938</v>
      </c>
      <c r="V883">
        <v>346.89299999999997</v>
      </c>
      <c r="W883">
        <v>8.9349899999999996E-2</v>
      </c>
      <c r="X883">
        <v>31.034300000000002</v>
      </c>
      <c r="Y883">
        <f t="shared" si="107"/>
        <v>8.9349899999999996E-2</v>
      </c>
      <c r="Z883" s="7">
        <f t="shared" si="108"/>
        <v>3.1034300000000001E-2</v>
      </c>
      <c r="AM883" t="s">
        <v>2555</v>
      </c>
      <c r="AN883">
        <v>347.11</v>
      </c>
      <c r="AO883">
        <v>8.6657399999999996E-2</v>
      </c>
      <c r="AP883">
        <v>30.241900000000001</v>
      </c>
      <c r="AQ883">
        <f t="shared" si="109"/>
        <v>8.6657399999999996E-2</v>
      </c>
      <c r="AR883" s="7">
        <f t="shared" si="110"/>
        <v>3.0241900000000002E-2</v>
      </c>
    </row>
    <row r="884" spans="8:44" x14ac:dyDescent="0.35">
      <c r="H884">
        <f t="shared" si="106"/>
        <v>0</v>
      </c>
      <c r="U884" t="s">
        <v>939</v>
      </c>
      <c r="V884">
        <v>346.89299999999997</v>
      </c>
      <c r="W884">
        <v>8.8978600000000005E-2</v>
      </c>
      <c r="X884">
        <v>30.882899999999999</v>
      </c>
      <c r="Y884">
        <f t="shared" si="107"/>
        <v>8.8978600000000005E-2</v>
      </c>
      <c r="Z884" s="7">
        <f t="shared" si="108"/>
        <v>3.0882899999999998E-2</v>
      </c>
      <c r="AM884" t="s">
        <v>2556</v>
      </c>
      <c r="AN884">
        <v>347.11099999999999</v>
      </c>
      <c r="AO884">
        <v>9.00976E-2</v>
      </c>
      <c r="AP884">
        <v>31.259599999999999</v>
      </c>
      <c r="AQ884">
        <f t="shared" si="109"/>
        <v>9.00976E-2</v>
      </c>
      <c r="AR884" s="7">
        <f t="shared" si="110"/>
        <v>3.1259599999999998E-2</v>
      </c>
    </row>
    <row r="885" spans="8:44" x14ac:dyDescent="0.35">
      <c r="H885">
        <f t="shared" si="106"/>
        <v>0</v>
      </c>
      <c r="U885" t="s">
        <v>940</v>
      </c>
      <c r="V885">
        <v>346.89299999999997</v>
      </c>
      <c r="W885">
        <v>8.8978600000000005E-2</v>
      </c>
      <c r="X885">
        <v>30.882899999999999</v>
      </c>
      <c r="Y885">
        <f t="shared" si="107"/>
        <v>8.8978600000000005E-2</v>
      </c>
      <c r="Z885" s="7">
        <f t="shared" si="108"/>
        <v>3.0882899999999998E-2</v>
      </c>
      <c r="AM885" t="s">
        <v>2557</v>
      </c>
      <c r="AN885">
        <v>347.11099999999999</v>
      </c>
      <c r="AO885">
        <v>9.00976E-2</v>
      </c>
      <c r="AP885">
        <v>31.259599999999999</v>
      </c>
      <c r="AQ885">
        <f t="shared" si="109"/>
        <v>9.00976E-2</v>
      </c>
      <c r="AR885" s="7">
        <f t="shared" si="110"/>
        <v>3.1259599999999998E-2</v>
      </c>
    </row>
    <row r="886" spans="8:44" x14ac:dyDescent="0.35">
      <c r="H886">
        <f t="shared" si="106"/>
        <v>0</v>
      </c>
      <c r="U886" t="s">
        <v>941</v>
      </c>
      <c r="V886">
        <v>346.89299999999997</v>
      </c>
      <c r="W886">
        <v>8.7869799999999998E-2</v>
      </c>
      <c r="X886">
        <v>30.528700000000001</v>
      </c>
      <c r="Y886">
        <f t="shared" si="107"/>
        <v>8.7869799999999998E-2</v>
      </c>
      <c r="Z886" s="7">
        <f t="shared" si="108"/>
        <v>3.0528699999999999E-2</v>
      </c>
      <c r="AM886" t="s">
        <v>2558</v>
      </c>
      <c r="AN886">
        <v>347.11</v>
      </c>
      <c r="AO886">
        <v>8.9533299999999996E-2</v>
      </c>
      <c r="AP886">
        <v>31.123699999999999</v>
      </c>
      <c r="AQ886">
        <f t="shared" si="109"/>
        <v>8.9533299999999996E-2</v>
      </c>
      <c r="AR886" s="7">
        <f t="shared" si="110"/>
        <v>3.1123700000000001E-2</v>
      </c>
    </row>
    <row r="887" spans="8:44" x14ac:dyDescent="0.35">
      <c r="H887">
        <f t="shared" si="106"/>
        <v>0</v>
      </c>
      <c r="U887" t="s">
        <v>942</v>
      </c>
      <c r="V887">
        <v>346.89299999999997</v>
      </c>
      <c r="W887">
        <v>8.7869799999999998E-2</v>
      </c>
      <c r="X887">
        <v>30.528700000000001</v>
      </c>
      <c r="Y887">
        <f t="shared" si="107"/>
        <v>8.7869799999999998E-2</v>
      </c>
      <c r="Z887" s="7">
        <f t="shared" si="108"/>
        <v>3.0528699999999999E-2</v>
      </c>
      <c r="AM887" t="s">
        <v>2559</v>
      </c>
      <c r="AN887">
        <v>347.11</v>
      </c>
      <c r="AO887">
        <v>8.9533299999999996E-2</v>
      </c>
      <c r="AP887">
        <v>31.123699999999999</v>
      </c>
      <c r="AQ887">
        <f t="shared" si="109"/>
        <v>8.9533299999999996E-2</v>
      </c>
      <c r="AR887" s="7">
        <f t="shared" si="110"/>
        <v>3.1123700000000001E-2</v>
      </c>
    </row>
    <row r="888" spans="8:44" x14ac:dyDescent="0.35">
      <c r="H888">
        <f t="shared" si="106"/>
        <v>0</v>
      </c>
      <c r="U888" t="s">
        <v>943</v>
      </c>
      <c r="V888">
        <v>346.89299999999997</v>
      </c>
      <c r="W888">
        <v>8.8200500000000001E-2</v>
      </c>
      <c r="X888">
        <v>30.5777</v>
      </c>
      <c r="Y888">
        <f t="shared" si="107"/>
        <v>8.8200500000000001E-2</v>
      </c>
      <c r="Z888" s="7">
        <f t="shared" si="108"/>
        <v>3.0577699999999999E-2</v>
      </c>
      <c r="AM888" t="s">
        <v>2560</v>
      </c>
      <c r="AN888">
        <v>347.10899999999998</v>
      </c>
      <c r="AO888">
        <v>8.9097399999999993E-2</v>
      </c>
      <c r="AP888">
        <v>30.904599999999999</v>
      </c>
      <c r="AQ888">
        <f t="shared" si="109"/>
        <v>8.9097399999999993E-2</v>
      </c>
      <c r="AR888" s="7">
        <f t="shared" si="110"/>
        <v>3.0904599999999997E-2</v>
      </c>
    </row>
    <row r="889" spans="8:44" x14ac:dyDescent="0.35">
      <c r="H889">
        <f t="shared" si="106"/>
        <v>0</v>
      </c>
      <c r="U889" t="s">
        <v>944</v>
      </c>
      <c r="V889">
        <v>346.89299999999997</v>
      </c>
      <c r="W889">
        <v>8.8200500000000001E-2</v>
      </c>
      <c r="X889">
        <v>30.5777</v>
      </c>
      <c r="Y889">
        <f t="shared" si="107"/>
        <v>8.8200500000000001E-2</v>
      </c>
      <c r="Z889" s="7">
        <f t="shared" si="108"/>
        <v>3.0577699999999999E-2</v>
      </c>
      <c r="AM889" t="s">
        <v>2561</v>
      </c>
      <c r="AN889">
        <v>347.10899999999998</v>
      </c>
      <c r="AO889">
        <v>8.9097399999999993E-2</v>
      </c>
      <c r="AP889">
        <v>30.904599999999999</v>
      </c>
      <c r="AQ889">
        <f t="shared" si="109"/>
        <v>8.9097399999999993E-2</v>
      </c>
      <c r="AR889" s="7">
        <f t="shared" si="110"/>
        <v>3.0904599999999997E-2</v>
      </c>
    </row>
    <row r="890" spans="8:44" x14ac:dyDescent="0.35">
      <c r="H890">
        <f t="shared" si="106"/>
        <v>0</v>
      </c>
      <c r="U890" t="s">
        <v>945</v>
      </c>
      <c r="V890">
        <v>346.89299999999997</v>
      </c>
      <c r="W890">
        <v>8.8050100000000006E-2</v>
      </c>
      <c r="X890">
        <v>30.718699999999998</v>
      </c>
      <c r="Y890">
        <f t="shared" si="107"/>
        <v>8.8050100000000006E-2</v>
      </c>
      <c r="Z890" s="7">
        <f t="shared" si="108"/>
        <v>3.0718699999999998E-2</v>
      </c>
      <c r="AM890" t="s">
        <v>2562</v>
      </c>
      <c r="AN890">
        <v>347.10899999999998</v>
      </c>
      <c r="AO890">
        <v>8.9386599999999997E-2</v>
      </c>
      <c r="AP890">
        <v>31.021000000000001</v>
      </c>
      <c r="AQ890">
        <f t="shared" si="109"/>
        <v>8.9386599999999997E-2</v>
      </c>
      <c r="AR890" s="7">
        <f t="shared" si="110"/>
        <v>3.1021E-2</v>
      </c>
    </row>
    <row r="891" spans="8:44" x14ac:dyDescent="0.35">
      <c r="H891">
        <f t="shared" si="106"/>
        <v>0</v>
      </c>
      <c r="U891" t="s">
        <v>946</v>
      </c>
      <c r="V891">
        <v>346.89299999999997</v>
      </c>
      <c r="W891">
        <v>8.8050100000000006E-2</v>
      </c>
      <c r="X891">
        <v>30.718699999999998</v>
      </c>
      <c r="Y891">
        <f t="shared" si="107"/>
        <v>8.8050100000000006E-2</v>
      </c>
      <c r="Z891" s="7">
        <f t="shared" si="108"/>
        <v>3.0718699999999998E-2</v>
      </c>
      <c r="AM891" t="s">
        <v>2563</v>
      </c>
      <c r="AN891">
        <v>347.10899999999998</v>
      </c>
      <c r="AO891">
        <v>8.9386599999999997E-2</v>
      </c>
      <c r="AP891">
        <v>31.021000000000001</v>
      </c>
      <c r="AQ891">
        <f t="shared" si="109"/>
        <v>8.9386599999999997E-2</v>
      </c>
      <c r="AR891" s="7">
        <f t="shared" si="110"/>
        <v>3.1021E-2</v>
      </c>
    </row>
    <row r="892" spans="8:44" x14ac:dyDescent="0.35">
      <c r="H892">
        <f t="shared" si="106"/>
        <v>0</v>
      </c>
      <c r="U892" t="s">
        <v>947</v>
      </c>
      <c r="V892">
        <v>346.89299999999997</v>
      </c>
      <c r="W892">
        <v>8.8766100000000001E-2</v>
      </c>
      <c r="X892">
        <v>30.898199999999999</v>
      </c>
      <c r="Y892">
        <f t="shared" si="107"/>
        <v>8.8766100000000001E-2</v>
      </c>
      <c r="Z892" s="7">
        <f t="shared" si="108"/>
        <v>3.0898200000000001E-2</v>
      </c>
      <c r="AM892" t="s">
        <v>2564</v>
      </c>
      <c r="AN892">
        <v>347.10899999999998</v>
      </c>
      <c r="AO892">
        <v>8.9291599999999999E-2</v>
      </c>
      <c r="AP892">
        <v>31.033300000000001</v>
      </c>
      <c r="AQ892">
        <f t="shared" si="109"/>
        <v>8.9291599999999999E-2</v>
      </c>
      <c r="AR892" s="7">
        <f t="shared" si="110"/>
        <v>3.10333E-2</v>
      </c>
    </row>
    <row r="893" spans="8:44" x14ac:dyDescent="0.35">
      <c r="H893">
        <f t="shared" si="106"/>
        <v>0</v>
      </c>
      <c r="U893" t="s">
        <v>948</v>
      </c>
      <c r="V893">
        <v>346.89299999999997</v>
      </c>
      <c r="W893">
        <v>8.8766100000000001E-2</v>
      </c>
      <c r="X893">
        <v>30.898199999999999</v>
      </c>
      <c r="Y893">
        <f t="shared" si="107"/>
        <v>8.8766100000000001E-2</v>
      </c>
      <c r="Z893" s="7">
        <f t="shared" si="108"/>
        <v>3.0898200000000001E-2</v>
      </c>
      <c r="AM893" t="s">
        <v>2565</v>
      </c>
      <c r="AN893">
        <v>347.10899999999998</v>
      </c>
      <c r="AO893">
        <v>8.9291599999999999E-2</v>
      </c>
      <c r="AP893">
        <v>31.033300000000001</v>
      </c>
      <c r="AQ893">
        <f t="shared" si="109"/>
        <v>8.9291599999999999E-2</v>
      </c>
      <c r="AR893" s="7">
        <f t="shared" si="110"/>
        <v>3.10333E-2</v>
      </c>
    </row>
    <row r="894" spans="8:44" x14ac:dyDescent="0.35">
      <c r="H894">
        <f t="shared" si="106"/>
        <v>0</v>
      </c>
      <c r="U894" t="s">
        <v>949</v>
      </c>
      <c r="V894">
        <v>346.892</v>
      </c>
      <c r="W894">
        <v>8.9239499999999999E-2</v>
      </c>
      <c r="X894">
        <v>30.9084</v>
      </c>
      <c r="Y894">
        <f t="shared" si="107"/>
        <v>8.9239499999999999E-2</v>
      </c>
      <c r="Z894" s="7">
        <f t="shared" si="108"/>
        <v>3.0908399999999999E-2</v>
      </c>
      <c r="AM894" t="s">
        <v>2566</v>
      </c>
      <c r="AN894">
        <v>347.10899999999998</v>
      </c>
      <c r="AO894">
        <v>8.9480599999999993E-2</v>
      </c>
      <c r="AP894">
        <v>31.082000000000001</v>
      </c>
      <c r="AQ894">
        <f t="shared" si="109"/>
        <v>8.9480599999999993E-2</v>
      </c>
      <c r="AR894" s="7">
        <f t="shared" si="110"/>
        <v>3.1082000000000002E-2</v>
      </c>
    </row>
    <row r="895" spans="8:44" x14ac:dyDescent="0.35">
      <c r="H895">
        <f t="shared" si="106"/>
        <v>0</v>
      </c>
      <c r="U895" t="s">
        <v>950</v>
      </c>
      <c r="V895">
        <v>346.892</v>
      </c>
      <c r="W895">
        <v>8.9239499999999999E-2</v>
      </c>
      <c r="X895">
        <v>30.9084</v>
      </c>
      <c r="Y895">
        <f t="shared" si="107"/>
        <v>8.9239499999999999E-2</v>
      </c>
      <c r="Z895" s="7">
        <f t="shared" si="108"/>
        <v>3.0908399999999999E-2</v>
      </c>
      <c r="AM895" t="s">
        <v>2567</v>
      </c>
      <c r="AN895">
        <v>347.10899999999998</v>
      </c>
      <c r="AO895">
        <v>8.9480599999999993E-2</v>
      </c>
      <c r="AP895">
        <v>31.082000000000001</v>
      </c>
      <c r="AQ895">
        <f t="shared" si="109"/>
        <v>8.9480599999999993E-2</v>
      </c>
      <c r="AR895" s="7">
        <f t="shared" si="110"/>
        <v>3.1082000000000002E-2</v>
      </c>
    </row>
    <row r="896" spans="8:44" x14ac:dyDescent="0.35">
      <c r="H896">
        <f t="shared" si="106"/>
        <v>0</v>
      </c>
      <c r="U896" t="s">
        <v>951</v>
      </c>
      <c r="V896">
        <v>346.89400000000001</v>
      </c>
      <c r="W896">
        <v>8.8599300000000006E-2</v>
      </c>
      <c r="X896">
        <v>30.8127</v>
      </c>
      <c r="Y896">
        <f t="shared" si="107"/>
        <v>8.8599300000000006E-2</v>
      </c>
      <c r="Z896" s="7">
        <f t="shared" si="108"/>
        <v>3.0812699999999998E-2</v>
      </c>
      <c r="AM896" t="s">
        <v>2568</v>
      </c>
      <c r="AN896">
        <v>347.11</v>
      </c>
      <c r="AO896">
        <v>8.9638800000000005E-2</v>
      </c>
      <c r="AP896">
        <v>31.146599999999999</v>
      </c>
      <c r="AQ896">
        <f t="shared" si="109"/>
        <v>8.9638800000000005E-2</v>
      </c>
      <c r="AR896" s="7">
        <f t="shared" si="110"/>
        <v>3.11466E-2</v>
      </c>
    </row>
    <row r="897" spans="8:44" x14ac:dyDescent="0.35">
      <c r="H897">
        <f t="shared" si="106"/>
        <v>0</v>
      </c>
      <c r="U897" t="s">
        <v>952</v>
      </c>
      <c r="V897">
        <v>346.89400000000001</v>
      </c>
      <c r="W897">
        <v>8.8599300000000006E-2</v>
      </c>
      <c r="X897">
        <v>30.8127</v>
      </c>
      <c r="Y897">
        <f t="shared" si="107"/>
        <v>8.8599300000000006E-2</v>
      </c>
      <c r="Z897" s="7">
        <f t="shared" si="108"/>
        <v>3.0812699999999998E-2</v>
      </c>
      <c r="AM897" t="s">
        <v>2569</v>
      </c>
      <c r="AN897">
        <v>347.11</v>
      </c>
      <c r="AO897">
        <v>8.9638800000000005E-2</v>
      </c>
      <c r="AP897">
        <v>31.146599999999999</v>
      </c>
      <c r="AQ897">
        <f t="shared" si="109"/>
        <v>8.9638800000000005E-2</v>
      </c>
      <c r="AR897" s="7">
        <f t="shared" si="110"/>
        <v>3.11466E-2</v>
      </c>
    </row>
    <row r="898" spans="8:44" x14ac:dyDescent="0.35">
      <c r="H898">
        <f t="shared" si="106"/>
        <v>0</v>
      </c>
      <c r="U898" t="s">
        <v>953</v>
      </c>
      <c r="V898">
        <v>346.89299999999997</v>
      </c>
      <c r="W898">
        <v>8.8771100000000006E-2</v>
      </c>
      <c r="X898">
        <v>30.8645</v>
      </c>
      <c r="Y898">
        <f t="shared" si="107"/>
        <v>8.8771100000000006E-2</v>
      </c>
      <c r="Z898" s="7">
        <f t="shared" si="108"/>
        <v>3.08645E-2</v>
      </c>
      <c r="AM898" t="s">
        <v>2570</v>
      </c>
      <c r="AN898">
        <v>347.11</v>
      </c>
      <c r="AO898">
        <v>8.7199100000000002E-2</v>
      </c>
      <c r="AP898">
        <v>30.319800000000001</v>
      </c>
      <c r="AQ898">
        <f t="shared" si="109"/>
        <v>8.7199100000000002E-2</v>
      </c>
      <c r="AR898" s="7">
        <f t="shared" si="110"/>
        <v>3.0319800000000001E-2</v>
      </c>
    </row>
    <row r="899" spans="8:44" x14ac:dyDescent="0.35">
      <c r="H899">
        <f t="shared" ref="H899:H962" si="111">ABS(F899)</f>
        <v>0</v>
      </c>
      <c r="U899" t="s">
        <v>954</v>
      </c>
      <c r="V899">
        <v>346.89299999999997</v>
      </c>
      <c r="W899">
        <v>8.8771100000000006E-2</v>
      </c>
      <c r="X899">
        <v>30.8645</v>
      </c>
      <c r="Y899">
        <f t="shared" ref="Y899:Y911" si="112">ABS(W899)</f>
        <v>8.8771100000000006E-2</v>
      </c>
      <c r="Z899" s="7">
        <f t="shared" ref="Z899:Z911" si="113">ABS(X899/1000)</f>
        <v>3.08645E-2</v>
      </c>
      <c r="AM899" t="s">
        <v>2571</v>
      </c>
      <c r="AN899">
        <v>347.11</v>
      </c>
      <c r="AO899">
        <v>8.7199100000000002E-2</v>
      </c>
      <c r="AP899">
        <v>30.319800000000001</v>
      </c>
      <c r="AQ899">
        <f t="shared" ref="AQ899:AQ962" si="114">ABS(AO899)</f>
        <v>8.7199100000000002E-2</v>
      </c>
      <c r="AR899" s="7">
        <f t="shared" ref="AR899:AR962" si="115">ABS(AP899/1000)</f>
        <v>3.0319800000000001E-2</v>
      </c>
    </row>
    <row r="900" spans="8:44" x14ac:dyDescent="0.35">
      <c r="H900">
        <f t="shared" si="111"/>
        <v>0</v>
      </c>
      <c r="U900" t="s">
        <v>955</v>
      </c>
      <c r="V900">
        <v>346.892</v>
      </c>
      <c r="W900">
        <v>8.7943999999999994E-2</v>
      </c>
      <c r="X900">
        <v>30.594000000000001</v>
      </c>
      <c r="Y900">
        <f t="shared" si="112"/>
        <v>8.7943999999999994E-2</v>
      </c>
      <c r="Z900" s="7">
        <f t="shared" si="113"/>
        <v>3.0594E-2</v>
      </c>
      <c r="AM900" t="s">
        <v>2572</v>
      </c>
      <c r="AN900">
        <v>347.108</v>
      </c>
      <c r="AO900">
        <v>8.9913499999999993E-2</v>
      </c>
      <c r="AP900">
        <v>31.3291</v>
      </c>
      <c r="AQ900">
        <f t="shared" si="114"/>
        <v>8.9913499999999993E-2</v>
      </c>
      <c r="AR900" s="7">
        <f t="shared" si="115"/>
        <v>3.1329099999999999E-2</v>
      </c>
    </row>
    <row r="901" spans="8:44" x14ac:dyDescent="0.35">
      <c r="H901">
        <f t="shared" si="111"/>
        <v>0</v>
      </c>
      <c r="U901" t="s">
        <v>956</v>
      </c>
      <c r="V901">
        <v>346.892</v>
      </c>
      <c r="W901">
        <v>8.7943999999999994E-2</v>
      </c>
      <c r="X901">
        <v>30.594000000000001</v>
      </c>
      <c r="Y901">
        <f t="shared" si="112"/>
        <v>8.7943999999999994E-2</v>
      </c>
      <c r="Z901" s="7">
        <f t="shared" si="113"/>
        <v>3.0594E-2</v>
      </c>
      <c r="AM901" t="s">
        <v>2573</v>
      </c>
      <c r="AN901">
        <v>347.108</v>
      </c>
      <c r="AO901">
        <v>8.9913499999999993E-2</v>
      </c>
      <c r="AP901">
        <v>31.3291</v>
      </c>
      <c r="AQ901">
        <f t="shared" si="114"/>
        <v>8.9913499999999993E-2</v>
      </c>
      <c r="AR901" s="7">
        <f t="shared" si="115"/>
        <v>3.1329099999999999E-2</v>
      </c>
    </row>
    <row r="902" spans="8:44" x14ac:dyDescent="0.35">
      <c r="H902">
        <f t="shared" si="111"/>
        <v>0</v>
      </c>
      <c r="U902" t="s">
        <v>957</v>
      </c>
      <c r="V902">
        <v>346.89299999999997</v>
      </c>
      <c r="W902">
        <v>8.9547799999999997E-2</v>
      </c>
      <c r="X902">
        <v>31.163399999999999</v>
      </c>
      <c r="Y902">
        <f t="shared" si="112"/>
        <v>8.9547799999999997E-2</v>
      </c>
      <c r="Z902" s="7">
        <f t="shared" si="113"/>
        <v>3.1163400000000001E-2</v>
      </c>
      <c r="AM902" t="s">
        <v>2574</v>
      </c>
      <c r="AN902">
        <v>347.11</v>
      </c>
      <c r="AO902">
        <v>8.9333300000000004E-2</v>
      </c>
      <c r="AP902">
        <v>31.068100000000001</v>
      </c>
      <c r="AQ902">
        <f t="shared" si="114"/>
        <v>8.9333300000000004E-2</v>
      </c>
      <c r="AR902" s="7">
        <f t="shared" si="115"/>
        <v>3.1068100000000001E-2</v>
      </c>
    </row>
    <row r="903" spans="8:44" x14ac:dyDescent="0.35">
      <c r="H903">
        <f t="shared" si="111"/>
        <v>0</v>
      </c>
      <c r="U903" t="s">
        <v>958</v>
      </c>
      <c r="V903">
        <v>346.89299999999997</v>
      </c>
      <c r="W903">
        <v>8.9547799999999997E-2</v>
      </c>
      <c r="X903">
        <v>31.163399999999999</v>
      </c>
      <c r="Y903">
        <f t="shared" si="112"/>
        <v>8.9547799999999997E-2</v>
      </c>
      <c r="Z903" s="7">
        <f t="shared" si="113"/>
        <v>3.1163400000000001E-2</v>
      </c>
      <c r="AM903" t="s">
        <v>2575</v>
      </c>
      <c r="AN903">
        <v>347.11</v>
      </c>
      <c r="AO903">
        <v>8.9333300000000004E-2</v>
      </c>
      <c r="AP903">
        <v>31.068100000000001</v>
      </c>
      <c r="AQ903">
        <f t="shared" si="114"/>
        <v>8.9333300000000004E-2</v>
      </c>
      <c r="AR903" s="7">
        <f t="shared" si="115"/>
        <v>3.1068100000000001E-2</v>
      </c>
    </row>
    <row r="904" spans="8:44" x14ac:dyDescent="0.35">
      <c r="H904">
        <f t="shared" si="111"/>
        <v>0</v>
      </c>
      <c r="U904" t="s">
        <v>959</v>
      </c>
      <c r="V904">
        <v>346.89299999999997</v>
      </c>
      <c r="W904">
        <v>8.8483199999999998E-2</v>
      </c>
      <c r="X904">
        <v>30.808599999999998</v>
      </c>
      <c r="Y904">
        <f t="shared" si="112"/>
        <v>8.8483199999999998E-2</v>
      </c>
      <c r="Z904" s="7">
        <f t="shared" si="113"/>
        <v>3.0808599999999998E-2</v>
      </c>
      <c r="AM904" t="s">
        <v>2576</v>
      </c>
      <c r="AN904">
        <v>347.11</v>
      </c>
      <c r="AO904">
        <v>8.8530700000000004E-2</v>
      </c>
      <c r="AP904">
        <v>30.753499999999999</v>
      </c>
      <c r="AQ904">
        <f t="shared" si="114"/>
        <v>8.8530700000000004E-2</v>
      </c>
      <c r="AR904" s="7">
        <f t="shared" si="115"/>
        <v>3.07535E-2</v>
      </c>
    </row>
    <row r="905" spans="8:44" x14ac:dyDescent="0.35">
      <c r="H905">
        <f t="shared" si="111"/>
        <v>0</v>
      </c>
      <c r="U905" t="s">
        <v>960</v>
      </c>
      <c r="V905">
        <v>346.89299999999997</v>
      </c>
      <c r="W905">
        <v>8.8483199999999998E-2</v>
      </c>
      <c r="X905">
        <v>30.808599999999998</v>
      </c>
      <c r="Y905">
        <f t="shared" si="112"/>
        <v>8.8483199999999998E-2</v>
      </c>
      <c r="Z905" s="7">
        <f t="shared" si="113"/>
        <v>3.0808599999999998E-2</v>
      </c>
      <c r="AM905" t="s">
        <v>2577</v>
      </c>
      <c r="AN905">
        <v>347.11</v>
      </c>
      <c r="AO905">
        <v>8.8530700000000004E-2</v>
      </c>
      <c r="AP905">
        <v>30.753499999999999</v>
      </c>
      <c r="AQ905">
        <f t="shared" si="114"/>
        <v>8.8530700000000004E-2</v>
      </c>
      <c r="AR905" s="7">
        <f t="shared" si="115"/>
        <v>3.07535E-2</v>
      </c>
    </row>
    <row r="906" spans="8:44" x14ac:dyDescent="0.35">
      <c r="H906">
        <f t="shared" si="111"/>
        <v>0</v>
      </c>
      <c r="U906" t="s">
        <v>961</v>
      </c>
      <c r="V906">
        <v>346.892</v>
      </c>
      <c r="W906">
        <v>8.9230699999999996E-2</v>
      </c>
      <c r="X906">
        <v>31.0077</v>
      </c>
      <c r="Y906">
        <f t="shared" si="112"/>
        <v>8.9230699999999996E-2</v>
      </c>
      <c r="Z906" s="7">
        <f t="shared" si="113"/>
        <v>3.1007699999999999E-2</v>
      </c>
      <c r="AM906" t="s">
        <v>2578</v>
      </c>
      <c r="AN906">
        <v>347.10899999999998</v>
      </c>
      <c r="AO906">
        <v>8.8859499999999994E-2</v>
      </c>
      <c r="AP906">
        <v>30.844999999999999</v>
      </c>
      <c r="AQ906">
        <f t="shared" si="114"/>
        <v>8.8859499999999994E-2</v>
      </c>
      <c r="AR906" s="7">
        <f t="shared" si="115"/>
        <v>3.0844999999999997E-2</v>
      </c>
    </row>
    <row r="907" spans="8:44" x14ac:dyDescent="0.35">
      <c r="H907">
        <f t="shared" si="111"/>
        <v>0</v>
      </c>
      <c r="U907" t="s">
        <v>962</v>
      </c>
      <c r="V907">
        <v>346.892</v>
      </c>
      <c r="W907">
        <v>8.9230699999999996E-2</v>
      </c>
      <c r="X907">
        <v>31.0077</v>
      </c>
      <c r="Y907">
        <f t="shared" si="112"/>
        <v>8.9230699999999996E-2</v>
      </c>
      <c r="Z907" s="7">
        <f t="shared" si="113"/>
        <v>3.1007699999999999E-2</v>
      </c>
      <c r="AM907" t="s">
        <v>2579</v>
      </c>
      <c r="AN907">
        <v>347.10899999999998</v>
      </c>
      <c r="AO907">
        <v>8.8859499999999994E-2</v>
      </c>
      <c r="AP907">
        <v>30.844999999999999</v>
      </c>
      <c r="AQ907">
        <f t="shared" si="114"/>
        <v>8.8859499999999994E-2</v>
      </c>
      <c r="AR907" s="7">
        <f t="shared" si="115"/>
        <v>3.0844999999999997E-2</v>
      </c>
    </row>
    <row r="908" spans="8:44" x14ac:dyDescent="0.35">
      <c r="H908">
        <f t="shared" si="111"/>
        <v>0</v>
      </c>
      <c r="U908" t="s">
        <v>963</v>
      </c>
      <c r="V908">
        <v>346.89299999999997</v>
      </c>
      <c r="W908">
        <v>8.8988800000000007E-2</v>
      </c>
      <c r="X908">
        <v>30.866</v>
      </c>
      <c r="Y908">
        <f t="shared" si="112"/>
        <v>8.8988800000000007E-2</v>
      </c>
      <c r="Z908" s="7">
        <f t="shared" si="113"/>
        <v>3.0866000000000001E-2</v>
      </c>
      <c r="AM908" t="s">
        <v>2580</v>
      </c>
      <c r="AN908">
        <v>347.10899999999998</v>
      </c>
      <c r="AO908">
        <v>8.8523699999999997E-2</v>
      </c>
      <c r="AP908">
        <v>30.673300000000001</v>
      </c>
      <c r="AQ908">
        <f t="shared" si="114"/>
        <v>8.8523699999999997E-2</v>
      </c>
      <c r="AR908" s="7">
        <f t="shared" si="115"/>
        <v>3.0673300000000001E-2</v>
      </c>
    </row>
    <row r="909" spans="8:44" x14ac:dyDescent="0.35">
      <c r="H909">
        <f t="shared" si="111"/>
        <v>0</v>
      </c>
      <c r="U909" t="s">
        <v>964</v>
      </c>
      <c r="V909">
        <v>346.89299999999997</v>
      </c>
      <c r="W909">
        <v>8.8988800000000007E-2</v>
      </c>
      <c r="X909">
        <v>30.866</v>
      </c>
      <c r="Y909">
        <f t="shared" si="112"/>
        <v>8.8988800000000007E-2</v>
      </c>
      <c r="Z909" s="7">
        <f t="shared" si="113"/>
        <v>3.0866000000000001E-2</v>
      </c>
      <c r="AM909" t="s">
        <v>2581</v>
      </c>
      <c r="AN909">
        <v>347.10899999999998</v>
      </c>
      <c r="AO909">
        <v>8.8523699999999997E-2</v>
      </c>
      <c r="AP909">
        <v>30.673300000000001</v>
      </c>
      <c r="AQ909">
        <f t="shared" si="114"/>
        <v>8.8523699999999997E-2</v>
      </c>
      <c r="AR909" s="7">
        <f t="shared" si="115"/>
        <v>3.0673300000000001E-2</v>
      </c>
    </row>
    <row r="910" spans="8:44" x14ac:dyDescent="0.35">
      <c r="H910">
        <f t="shared" si="111"/>
        <v>0</v>
      </c>
      <c r="U910" t="s">
        <v>965</v>
      </c>
      <c r="V910">
        <v>346.89299999999997</v>
      </c>
      <c r="W910">
        <v>8.7102899999999997E-2</v>
      </c>
      <c r="X910">
        <v>30.284700000000001</v>
      </c>
      <c r="Y910">
        <f t="shared" si="112"/>
        <v>8.7102899999999997E-2</v>
      </c>
      <c r="Z910" s="7">
        <f t="shared" si="113"/>
        <v>3.0284700000000001E-2</v>
      </c>
      <c r="AM910" t="s">
        <v>2582</v>
      </c>
      <c r="AN910">
        <v>347.10899999999998</v>
      </c>
      <c r="AO910">
        <v>8.7841799999999998E-2</v>
      </c>
      <c r="AP910">
        <v>30.8553</v>
      </c>
      <c r="AQ910">
        <f t="shared" si="114"/>
        <v>8.7841799999999998E-2</v>
      </c>
      <c r="AR910" s="7">
        <f t="shared" si="115"/>
        <v>3.0855299999999999E-2</v>
      </c>
    </row>
    <row r="911" spans="8:44" x14ac:dyDescent="0.35">
      <c r="H911">
        <f t="shared" si="111"/>
        <v>0</v>
      </c>
      <c r="U911" t="s">
        <v>966</v>
      </c>
      <c r="V911">
        <v>346.89299999999997</v>
      </c>
      <c r="W911">
        <v>8.7102899999999997E-2</v>
      </c>
      <c r="X911">
        <v>30.284700000000001</v>
      </c>
      <c r="Y911">
        <f t="shared" si="112"/>
        <v>8.7102899999999997E-2</v>
      </c>
      <c r="Z911" s="7">
        <f t="shared" si="113"/>
        <v>3.0284700000000001E-2</v>
      </c>
      <c r="AM911" t="s">
        <v>2583</v>
      </c>
      <c r="AN911">
        <v>347.10899999999998</v>
      </c>
      <c r="AO911">
        <v>8.7841799999999998E-2</v>
      </c>
      <c r="AP911">
        <v>30.8553</v>
      </c>
      <c r="AQ911">
        <f t="shared" si="114"/>
        <v>8.7841799999999998E-2</v>
      </c>
      <c r="AR911" s="7">
        <f t="shared" si="115"/>
        <v>3.0855299999999999E-2</v>
      </c>
    </row>
    <row r="912" spans="8:44" x14ac:dyDescent="0.35">
      <c r="H912">
        <f t="shared" si="111"/>
        <v>0</v>
      </c>
      <c r="AM912" t="s">
        <v>2584</v>
      </c>
      <c r="AN912">
        <v>347.10899999999998</v>
      </c>
      <c r="AO912">
        <v>8.8484099999999996E-2</v>
      </c>
      <c r="AP912">
        <v>30.819700000000001</v>
      </c>
      <c r="AQ912">
        <f t="shared" si="114"/>
        <v>8.8484099999999996E-2</v>
      </c>
      <c r="AR912" s="7">
        <f t="shared" si="115"/>
        <v>3.0819700000000002E-2</v>
      </c>
    </row>
    <row r="913" spans="8:44" x14ac:dyDescent="0.35">
      <c r="H913">
        <f t="shared" si="111"/>
        <v>0</v>
      </c>
      <c r="AM913" t="s">
        <v>2585</v>
      </c>
      <c r="AN913">
        <v>347.10899999999998</v>
      </c>
      <c r="AO913">
        <v>8.8484099999999996E-2</v>
      </c>
      <c r="AP913">
        <v>30.819700000000001</v>
      </c>
      <c r="AQ913">
        <f t="shared" si="114"/>
        <v>8.8484099999999996E-2</v>
      </c>
      <c r="AR913" s="7">
        <f t="shared" si="115"/>
        <v>3.0819700000000002E-2</v>
      </c>
    </row>
    <row r="914" spans="8:44" x14ac:dyDescent="0.35">
      <c r="H914">
        <f t="shared" si="111"/>
        <v>0</v>
      </c>
      <c r="AM914" t="s">
        <v>2586</v>
      </c>
      <c r="AN914">
        <v>347.108</v>
      </c>
      <c r="AO914">
        <v>8.8767600000000002E-2</v>
      </c>
      <c r="AP914">
        <v>30.846900000000002</v>
      </c>
      <c r="AQ914">
        <f t="shared" si="114"/>
        <v>8.8767600000000002E-2</v>
      </c>
      <c r="AR914" s="7">
        <f t="shared" si="115"/>
        <v>3.08469E-2</v>
      </c>
    </row>
    <row r="915" spans="8:44" x14ac:dyDescent="0.35">
      <c r="H915">
        <f t="shared" si="111"/>
        <v>0</v>
      </c>
      <c r="AM915" t="s">
        <v>2587</v>
      </c>
      <c r="AN915">
        <v>347.108</v>
      </c>
      <c r="AO915">
        <v>8.8767600000000002E-2</v>
      </c>
      <c r="AP915">
        <v>30.846900000000002</v>
      </c>
      <c r="AQ915">
        <f t="shared" si="114"/>
        <v>8.8767600000000002E-2</v>
      </c>
      <c r="AR915" s="7">
        <f t="shared" si="115"/>
        <v>3.08469E-2</v>
      </c>
    </row>
    <row r="916" spans="8:44" x14ac:dyDescent="0.35">
      <c r="H916">
        <f t="shared" si="111"/>
        <v>0</v>
      </c>
      <c r="AM916" t="s">
        <v>2588</v>
      </c>
      <c r="AN916">
        <v>347.10899999999998</v>
      </c>
      <c r="AO916">
        <v>8.9063000000000003E-2</v>
      </c>
      <c r="AP916">
        <v>30.764800000000001</v>
      </c>
      <c r="AQ916">
        <f t="shared" si="114"/>
        <v>8.9063000000000003E-2</v>
      </c>
      <c r="AR916" s="7">
        <f t="shared" si="115"/>
        <v>3.0764800000000002E-2</v>
      </c>
    </row>
    <row r="917" spans="8:44" x14ac:dyDescent="0.35">
      <c r="H917">
        <f t="shared" si="111"/>
        <v>0</v>
      </c>
      <c r="AM917" t="s">
        <v>2589</v>
      </c>
      <c r="AN917">
        <v>347.10899999999998</v>
      </c>
      <c r="AO917">
        <v>8.9063000000000003E-2</v>
      </c>
      <c r="AP917">
        <v>30.764800000000001</v>
      </c>
      <c r="AQ917">
        <f t="shared" si="114"/>
        <v>8.9063000000000003E-2</v>
      </c>
      <c r="AR917" s="7">
        <f t="shared" si="115"/>
        <v>3.0764800000000002E-2</v>
      </c>
    </row>
    <row r="918" spans="8:44" x14ac:dyDescent="0.35">
      <c r="H918">
        <f t="shared" si="111"/>
        <v>0</v>
      </c>
      <c r="AM918" t="s">
        <v>2590</v>
      </c>
      <c r="AN918">
        <v>347.10700000000003</v>
      </c>
      <c r="AO918">
        <v>8.8752999999999999E-2</v>
      </c>
      <c r="AP918">
        <v>30.8096</v>
      </c>
      <c r="AQ918">
        <f t="shared" si="114"/>
        <v>8.8752999999999999E-2</v>
      </c>
      <c r="AR918" s="7">
        <f t="shared" si="115"/>
        <v>3.0809599999999999E-2</v>
      </c>
    </row>
    <row r="919" spans="8:44" x14ac:dyDescent="0.35">
      <c r="H919">
        <f t="shared" si="111"/>
        <v>0</v>
      </c>
      <c r="AM919" t="s">
        <v>2591</v>
      </c>
      <c r="AN919">
        <v>347.10700000000003</v>
      </c>
      <c r="AO919">
        <v>8.8752999999999999E-2</v>
      </c>
      <c r="AP919">
        <v>30.8096</v>
      </c>
      <c r="AQ919">
        <f t="shared" si="114"/>
        <v>8.8752999999999999E-2</v>
      </c>
      <c r="AR919" s="7">
        <f t="shared" si="115"/>
        <v>3.0809599999999999E-2</v>
      </c>
    </row>
    <row r="920" spans="8:44" x14ac:dyDescent="0.35">
      <c r="H920">
        <f t="shared" si="111"/>
        <v>0</v>
      </c>
      <c r="AM920" t="s">
        <v>2592</v>
      </c>
      <c r="AN920">
        <v>347.108</v>
      </c>
      <c r="AO920">
        <v>8.9398400000000003E-2</v>
      </c>
      <c r="AP920">
        <v>31.0488</v>
      </c>
      <c r="AQ920">
        <f t="shared" si="114"/>
        <v>8.9398400000000003E-2</v>
      </c>
      <c r="AR920" s="7">
        <f t="shared" si="115"/>
        <v>3.1048800000000001E-2</v>
      </c>
    </row>
    <row r="921" spans="8:44" x14ac:dyDescent="0.35">
      <c r="H921">
        <f t="shared" si="111"/>
        <v>0</v>
      </c>
      <c r="AM921" t="s">
        <v>2593</v>
      </c>
      <c r="AN921">
        <v>347.108</v>
      </c>
      <c r="AO921">
        <v>8.9398400000000003E-2</v>
      </c>
      <c r="AP921">
        <v>31.0488</v>
      </c>
      <c r="AQ921">
        <f t="shared" si="114"/>
        <v>8.9398400000000003E-2</v>
      </c>
      <c r="AR921" s="7">
        <f t="shared" si="115"/>
        <v>3.1048800000000001E-2</v>
      </c>
    </row>
    <row r="922" spans="8:44" x14ac:dyDescent="0.35">
      <c r="H922">
        <f t="shared" si="111"/>
        <v>0</v>
      </c>
      <c r="AM922" t="s">
        <v>2594</v>
      </c>
      <c r="AN922">
        <v>347.11</v>
      </c>
      <c r="AO922">
        <v>8.9439199999999996E-2</v>
      </c>
      <c r="AP922">
        <v>31.0931</v>
      </c>
      <c r="AQ922">
        <f t="shared" si="114"/>
        <v>8.9439199999999996E-2</v>
      </c>
      <c r="AR922" s="7">
        <f t="shared" si="115"/>
        <v>3.1093099999999999E-2</v>
      </c>
    </row>
    <row r="923" spans="8:44" x14ac:dyDescent="0.35">
      <c r="H923">
        <f t="shared" si="111"/>
        <v>0</v>
      </c>
      <c r="AM923" t="s">
        <v>2595</v>
      </c>
      <c r="AN923">
        <v>347.11</v>
      </c>
      <c r="AO923">
        <v>8.9439199999999996E-2</v>
      </c>
      <c r="AP923">
        <v>31.0931</v>
      </c>
      <c r="AQ923">
        <f t="shared" si="114"/>
        <v>8.9439199999999996E-2</v>
      </c>
      <c r="AR923" s="7">
        <f t="shared" si="115"/>
        <v>3.1093099999999999E-2</v>
      </c>
    </row>
    <row r="924" spans="8:44" x14ac:dyDescent="0.35">
      <c r="H924">
        <f t="shared" si="111"/>
        <v>0</v>
      </c>
      <c r="AM924" t="s">
        <v>2596</v>
      </c>
      <c r="AN924">
        <v>347.11</v>
      </c>
      <c r="AO924">
        <v>8.8091199999999995E-2</v>
      </c>
      <c r="AP924">
        <v>30.631900000000002</v>
      </c>
      <c r="AQ924">
        <f t="shared" si="114"/>
        <v>8.8091199999999995E-2</v>
      </c>
      <c r="AR924" s="7">
        <f t="shared" si="115"/>
        <v>3.06319E-2</v>
      </c>
    </row>
    <row r="925" spans="8:44" x14ac:dyDescent="0.35">
      <c r="H925">
        <f t="shared" si="111"/>
        <v>0</v>
      </c>
      <c r="AM925" t="s">
        <v>2597</v>
      </c>
      <c r="AN925">
        <v>347.11</v>
      </c>
      <c r="AO925">
        <v>8.8091199999999995E-2</v>
      </c>
      <c r="AP925">
        <v>30.631900000000002</v>
      </c>
      <c r="AQ925">
        <f t="shared" si="114"/>
        <v>8.8091199999999995E-2</v>
      </c>
      <c r="AR925" s="7">
        <f t="shared" si="115"/>
        <v>3.06319E-2</v>
      </c>
    </row>
    <row r="926" spans="8:44" x14ac:dyDescent="0.35">
      <c r="H926">
        <f t="shared" si="111"/>
        <v>0</v>
      </c>
      <c r="AM926" t="s">
        <v>2598</v>
      </c>
      <c r="AN926">
        <v>347.10899999999998</v>
      </c>
      <c r="AO926">
        <v>8.7828100000000006E-2</v>
      </c>
      <c r="AP926">
        <v>30.5809</v>
      </c>
      <c r="AQ926">
        <f t="shared" si="114"/>
        <v>8.7828100000000006E-2</v>
      </c>
      <c r="AR926" s="7">
        <f t="shared" si="115"/>
        <v>3.0580900000000001E-2</v>
      </c>
    </row>
    <row r="927" spans="8:44" x14ac:dyDescent="0.35">
      <c r="H927">
        <f t="shared" si="111"/>
        <v>0</v>
      </c>
      <c r="AM927" t="s">
        <v>2599</v>
      </c>
      <c r="AN927">
        <v>347.10899999999998</v>
      </c>
      <c r="AO927">
        <v>8.7828100000000006E-2</v>
      </c>
      <c r="AP927">
        <v>30.5809</v>
      </c>
      <c r="AQ927">
        <f t="shared" si="114"/>
        <v>8.7828100000000006E-2</v>
      </c>
      <c r="AR927" s="7">
        <f t="shared" si="115"/>
        <v>3.0580900000000001E-2</v>
      </c>
    </row>
    <row r="928" spans="8:44" x14ac:dyDescent="0.35">
      <c r="H928">
        <f t="shared" si="111"/>
        <v>0</v>
      </c>
      <c r="AM928" t="s">
        <v>2600</v>
      </c>
      <c r="AN928">
        <v>347.10899999999998</v>
      </c>
      <c r="AO928">
        <v>8.7169300000000005E-2</v>
      </c>
      <c r="AP928">
        <v>30.279499999999999</v>
      </c>
      <c r="AQ928">
        <f t="shared" si="114"/>
        <v>8.7169300000000005E-2</v>
      </c>
      <c r="AR928" s="7">
        <f t="shared" si="115"/>
        <v>3.0279499999999997E-2</v>
      </c>
    </row>
    <row r="929" spans="8:44" x14ac:dyDescent="0.35">
      <c r="H929">
        <f t="shared" si="111"/>
        <v>0</v>
      </c>
      <c r="AM929" t="s">
        <v>2601</v>
      </c>
      <c r="AN929">
        <v>347.10899999999998</v>
      </c>
      <c r="AO929">
        <v>8.7169300000000005E-2</v>
      </c>
      <c r="AP929">
        <v>30.279499999999999</v>
      </c>
      <c r="AQ929">
        <f t="shared" si="114"/>
        <v>8.7169300000000005E-2</v>
      </c>
      <c r="AR929" s="7">
        <f t="shared" si="115"/>
        <v>3.0279499999999997E-2</v>
      </c>
    </row>
    <row r="930" spans="8:44" x14ac:dyDescent="0.35">
      <c r="H930">
        <f t="shared" si="111"/>
        <v>0</v>
      </c>
      <c r="AM930" t="s">
        <v>2602</v>
      </c>
      <c r="AN930">
        <v>347.11</v>
      </c>
      <c r="AO930">
        <v>8.9647099999999993E-2</v>
      </c>
      <c r="AP930">
        <v>31.121099999999998</v>
      </c>
      <c r="AQ930">
        <f t="shared" si="114"/>
        <v>8.9647099999999993E-2</v>
      </c>
      <c r="AR930" s="7">
        <f t="shared" si="115"/>
        <v>3.1121099999999999E-2</v>
      </c>
    </row>
    <row r="931" spans="8:44" x14ac:dyDescent="0.35">
      <c r="H931">
        <f t="shared" si="111"/>
        <v>0</v>
      </c>
      <c r="AM931" t="s">
        <v>2603</v>
      </c>
      <c r="AN931">
        <v>347.11</v>
      </c>
      <c r="AO931">
        <v>8.9647099999999993E-2</v>
      </c>
      <c r="AP931">
        <v>31.121099999999998</v>
      </c>
      <c r="AQ931">
        <f t="shared" si="114"/>
        <v>8.9647099999999993E-2</v>
      </c>
      <c r="AR931" s="7">
        <f t="shared" si="115"/>
        <v>3.1121099999999999E-2</v>
      </c>
    </row>
    <row r="932" spans="8:44" x14ac:dyDescent="0.35">
      <c r="H932">
        <f t="shared" si="111"/>
        <v>0</v>
      </c>
      <c r="AM932" t="s">
        <v>2604</v>
      </c>
      <c r="AN932">
        <v>347.11</v>
      </c>
      <c r="AO932">
        <v>8.8780300000000006E-2</v>
      </c>
      <c r="AP932">
        <v>30.834900000000001</v>
      </c>
      <c r="AQ932">
        <f t="shared" si="114"/>
        <v>8.8780300000000006E-2</v>
      </c>
      <c r="AR932" s="7">
        <f t="shared" si="115"/>
        <v>3.0834900000000002E-2</v>
      </c>
    </row>
    <row r="933" spans="8:44" x14ac:dyDescent="0.35">
      <c r="H933">
        <f t="shared" si="111"/>
        <v>0</v>
      </c>
      <c r="AM933" t="s">
        <v>2605</v>
      </c>
      <c r="AN933">
        <v>347.11</v>
      </c>
      <c r="AO933">
        <v>8.8780300000000006E-2</v>
      </c>
      <c r="AP933">
        <v>30.834900000000001</v>
      </c>
      <c r="AQ933">
        <f t="shared" si="114"/>
        <v>8.8780300000000006E-2</v>
      </c>
      <c r="AR933" s="7">
        <f t="shared" si="115"/>
        <v>3.0834900000000002E-2</v>
      </c>
    </row>
    <row r="934" spans="8:44" x14ac:dyDescent="0.35">
      <c r="H934">
        <f t="shared" si="111"/>
        <v>0</v>
      </c>
      <c r="AM934" t="s">
        <v>2606</v>
      </c>
      <c r="AN934">
        <v>347.10899999999998</v>
      </c>
      <c r="AO934">
        <v>8.8872300000000001E-2</v>
      </c>
      <c r="AP934">
        <v>30.8873</v>
      </c>
      <c r="AQ934">
        <f t="shared" si="114"/>
        <v>8.8872300000000001E-2</v>
      </c>
      <c r="AR934" s="7">
        <f t="shared" si="115"/>
        <v>3.0887299999999999E-2</v>
      </c>
    </row>
    <row r="935" spans="8:44" x14ac:dyDescent="0.35">
      <c r="H935">
        <f t="shared" si="111"/>
        <v>0</v>
      </c>
      <c r="AM935" t="s">
        <v>2607</v>
      </c>
      <c r="AN935">
        <v>347.10899999999998</v>
      </c>
      <c r="AO935">
        <v>8.8872300000000001E-2</v>
      </c>
      <c r="AP935">
        <v>30.8873</v>
      </c>
      <c r="AQ935">
        <f t="shared" si="114"/>
        <v>8.8872300000000001E-2</v>
      </c>
      <c r="AR935" s="7">
        <f t="shared" si="115"/>
        <v>3.0887299999999999E-2</v>
      </c>
    </row>
    <row r="936" spans="8:44" x14ac:dyDescent="0.35">
      <c r="H936">
        <f t="shared" si="111"/>
        <v>0</v>
      </c>
      <c r="AM936" t="s">
        <v>2608</v>
      </c>
      <c r="AN936">
        <v>347.10899999999998</v>
      </c>
      <c r="AO936">
        <v>8.8614600000000002E-2</v>
      </c>
      <c r="AP936">
        <v>30.790099999999999</v>
      </c>
      <c r="AQ936">
        <f t="shared" si="114"/>
        <v>8.8614600000000002E-2</v>
      </c>
      <c r="AR936" s="7">
        <f t="shared" si="115"/>
        <v>3.0790099999999997E-2</v>
      </c>
    </row>
    <row r="937" spans="8:44" x14ac:dyDescent="0.35">
      <c r="H937">
        <f t="shared" si="111"/>
        <v>0</v>
      </c>
      <c r="AM937" t="s">
        <v>2609</v>
      </c>
      <c r="AN937">
        <v>347.10899999999998</v>
      </c>
      <c r="AO937">
        <v>8.8614600000000002E-2</v>
      </c>
      <c r="AP937">
        <v>30.790099999999999</v>
      </c>
      <c r="AQ937">
        <f t="shared" si="114"/>
        <v>8.8614600000000002E-2</v>
      </c>
      <c r="AR937" s="7">
        <f t="shared" si="115"/>
        <v>3.0790099999999997E-2</v>
      </c>
    </row>
    <row r="938" spans="8:44" x14ac:dyDescent="0.35">
      <c r="H938">
        <f t="shared" si="111"/>
        <v>0</v>
      </c>
      <c r="AM938" t="s">
        <v>2610</v>
      </c>
      <c r="AN938">
        <v>347.11</v>
      </c>
      <c r="AO938">
        <v>8.8955199999999998E-2</v>
      </c>
      <c r="AP938">
        <v>30.9101</v>
      </c>
      <c r="AQ938">
        <f t="shared" si="114"/>
        <v>8.8955199999999998E-2</v>
      </c>
      <c r="AR938" s="7">
        <f t="shared" si="115"/>
        <v>3.0910099999999999E-2</v>
      </c>
    </row>
    <row r="939" spans="8:44" x14ac:dyDescent="0.35">
      <c r="H939">
        <f t="shared" si="111"/>
        <v>0</v>
      </c>
      <c r="AM939" t="s">
        <v>2611</v>
      </c>
      <c r="AN939">
        <v>347.11</v>
      </c>
      <c r="AO939">
        <v>8.8955199999999998E-2</v>
      </c>
      <c r="AP939">
        <v>30.9101</v>
      </c>
      <c r="AQ939">
        <f t="shared" si="114"/>
        <v>8.8955199999999998E-2</v>
      </c>
      <c r="AR939" s="7">
        <f t="shared" si="115"/>
        <v>3.0910099999999999E-2</v>
      </c>
    </row>
    <row r="940" spans="8:44" x14ac:dyDescent="0.35">
      <c r="H940">
        <f t="shared" si="111"/>
        <v>0</v>
      </c>
      <c r="AM940" t="s">
        <v>2612</v>
      </c>
      <c r="AN940">
        <v>347.10899999999998</v>
      </c>
      <c r="AO940">
        <v>8.8975499999999999E-2</v>
      </c>
      <c r="AP940">
        <v>30.869</v>
      </c>
      <c r="AQ940">
        <f t="shared" si="114"/>
        <v>8.8975499999999999E-2</v>
      </c>
      <c r="AR940" s="7">
        <f t="shared" si="115"/>
        <v>3.0869000000000001E-2</v>
      </c>
    </row>
    <row r="941" spans="8:44" x14ac:dyDescent="0.35">
      <c r="H941">
        <f t="shared" si="111"/>
        <v>0</v>
      </c>
      <c r="AM941" t="s">
        <v>2613</v>
      </c>
      <c r="AN941">
        <v>347.10899999999998</v>
      </c>
      <c r="AO941">
        <v>8.8975499999999999E-2</v>
      </c>
      <c r="AP941">
        <v>30.869</v>
      </c>
      <c r="AQ941">
        <f t="shared" si="114"/>
        <v>8.8975499999999999E-2</v>
      </c>
      <c r="AR941" s="7">
        <f t="shared" si="115"/>
        <v>3.0869000000000001E-2</v>
      </c>
    </row>
    <row r="942" spans="8:44" x14ac:dyDescent="0.35">
      <c r="H942">
        <f t="shared" si="111"/>
        <v>0</v>
      </c>
      <c r="AM942" t="s">
        <v>2614</v>
      </c>
      <c r="AN942">
        <v>347.10700000000003</v>
      </c>
      <c r="AO942">
        <v>8.87878E-2</v>
      </c>
      <c r="AP942">
        <v>30.766999999999999</v>
      </c>
      <c r="AQ942">
        <f t="shared" si="114"/>
        <v>8.87878E-2</v>
      </c>
      <c r="AR942" s="7">
        <f t="shared" si="115"/>
        <v>3.0766999999999999E-2</v>
      </c>
    </row>
    <row r="943" spans="8:44" x14ac:dyDescent="0.35">
      <c r="H943">
        <f t="shared" si="111"/>
        <v>0</v>
      </c>
      <c r="AM943" t="s">
        <v>2615</v>
      </c>
      <c r="AN943">
        <v>347.10700000000003</v>
      </c>
      <c r="AO943">
        <v>8.87878E-2</v>
      </c>
      <c r="AP943">
        <v>30.766999999999999</v>
      </c>
      <c r="AQ943">
        <f t="shared" si="114"/>
        <v>8.87878E-2</v>
      </c>
      <c r="AR943" s="7">
        <f t="shared" si="115"/>
        <v>3.0766999999999999E-2</v>
      </c>
    </row>
    <row r="944" spans="8:44" x14ac:dyDescent="0.35">
      <c r="H944">
        <f t="shared" si="111"/>
        <v>0</v>
      </c>
      <c r="AM944" t="s">
        <v>2616</v>
      </c>
      <c r="AN944">
        <v>347.10899999999998</v>
      </c>
      <c r="AO944">
        <v>8.9411699999999997E-2</v>
      </c>
      <c r="AP944">
        <v>31.0047</v>
      </c>
      <c r="AQ944">
        <f t="shared" si="114"/>
        <v>8.9411699999999997E-2</v>
      </c>
      <c r="AR944" s="7">
        <f t="shared" si="115"/>
        <v>3.10047E-2</v>
      </c>
    </row>
    <row r="945" spans="8:44" x14ac:dyDescent="0.35">
      <c r="H945">
        <f t="shared" si="111"/>
        <v>0</v>
      </c>
      <c r="AM945" t="s">
        <v>2617</v>
      </c>
      <c r="AN945">
        <v>347.10899999999998</v>
      </c>
      <c r="AO945">
        <v>8.9411699999999997E-2</v>
      </c>
      <c r="AP945">
        <v>31.0047</v>
      </c>
      <c r="AQ945">
        <f t="shared" si="114"/>
        <v>8.9411699999999997E-2</v>
      </c>
      <c r="AR945" s="7">
        <f t="shared" si="115"/>
        <v>3.10047E-2</v>
      </c>
    </row>
    <row r="946" spans="8:44" x14ac:dyDescent="0.35">
      <c r="H946">
        <f t="shared" si="111"/>
        <v>0</v>
      </c>
      <c r="AM946" t="s">
        <v>2618</v>
      </c>
      <c r="AN946">
        <v>347.10899999999998</v>
      </c>
      <c r="AO946">
        <v>8.6997699999999997E-2</v>
      </c>
      <c r="AP946">
        <v>30.2637</v>
      </c>
      <c r="AQ946">
        <f t="shared" si="114"/>
        <v>8.6997699999999997E-2</v>
      </c>
      <c r="AR946" s="7">
        <f t="shared" si="115"/>
        <v>3.0263700000000001E-2</v>
      </c>
    </row>
    <row r="947" spans="8:44" x14ac:dyDescent="0.35">
      <c r="H947">
        <f t="shared" si="111"/>
        <v>0</v>
      </c>
      <c r="AM947" t="s">
        <v>2619</v>
      </c>
      <c r="AN947">
        <v>347.10899999999998</v>
      </c>
      <c r="AO947">
        <v>8.6997699999999997E-2</v>
      </c>
      <c r="AP947">
        <v>30.2637</v>
      </c>
      <c r="AQ947">
        <f t="shared" si="114"/>
        <v>8.6997699999999997E-2</v>
      </c>
      <c r="AR947" s="7">
        <f t="shared" si="115"/>
        <v>3.0263700000000001E-2</v>
      </c>
    </row>
    <row r="948" spans="8:44" x14ac:dyDescent="0.35">
      <c r="H948">
        <f t="shared" si="111"/>
        <v>0</v>
      </c>
      <c r="AM948" t="s">
        <v>2620</v>
      </c>
      <c r="AN948">
        <v>347.10700000000003</v>
      </c>
      <c r="AO948">
        <v>8.8475799999999993E-2</v>
      </c>
      <c r="AP948">
        <v>30.843699999999998</v>
      </c>
      <c r="AQ948">
        <f t="shared" si="114"/>
        <v>8.8475799999999993E-2</v>
      </c>
      <c r="AR948" s="7">
        <f t="shared" si="115"/>
        <v>3.0843699999999998E-2</v>
      </c>
    </row>
    <row r="949" spans="8:44" x14ac:dyDescent="0.35">
      <c r="H949">
        <f t="shared" si="111"/>
        <v>0</v>
      </c>
      <c r="AM949" t="s">
        <v>2621</v>
      </c>
      <c r="AN949">
        <v>347.10700000000003</v>
      </c>
      <c r="AO949">
        <v>8.8475799999999993E-2</v>
      </c>
      <c r="AP949">
        <v>30.843699999999998</v>
      </c>
      <c r="AQ949">
        <f t="shared" si="114"/>
        <v>8.8475799999999993E-2</v>
      </c>
      <c r="AR949" s="7">
        <f t="shared" si="115"/>
        <v>3.0843699999999998E-2</v>
      </c>
    </row>
    <row r="950" spans="8:44" x14ac:dyDescent="0.35">
      <c r="H950">
        <f t="shared" si="111"/>
        <v>0</v>
      </c>
      <c r="AM950" t="s">
        <v>2622</v>
      </c>
      <c r="AN950">
        <v>347.108</v>
      </c>
      <c r="AO950">
        <v>8.9015399999999995E-2</v>
      </c>
      <c r="AP950">
        <v>30.954499999999999</v>
      </c>
      <c r="AQ950">
        <f t="shared" si="114"/>
        <v>8.9015399999999995E-2</v>
      </c>
      <c r="AR950" s="7">
        <f t="shared" si="115"/>
        <v>3.0954499999999999E-2</v>
      </c>
    </row>
    <row r="951" spans="8:44" x14ac:dyDescent="0.35">
      <c r="H951">
        <f t="shared" si="111"/>
        <v>0</v>
      </c>
      <c r="AM951" t="s">
        <v>2623</v>
      </c>
      <c r="AN951">
        <v>347.108</v>
      </c>
      <c r="AO951">
        <v>8.9015399999999995E-2</v>
      </c>
      <c r="AP951">
        <v>30.954499999999999</v>
      </c>
      <c r="AQ951">
        <f t="shared" si="114"/>
        <v>8.9015399999999995E-2</v>
      </c>
      <c r="AR951" s="7">
        <f t="shared" si="115"/>
        <v>3.0954499999999999E-2</v>
      </c>
    </row>
    <row r="952" spans="8:44" x14ac:dyDescent="0.35">
      <c r="H952">
        <f t="shared" si="111"/>
        <v>0</v>
      </c>
      <c r="AM952" t="s">
        <v>2624</v>
      </c>
      <c r="AN952">
        <v>347.10899999999998</v>
      </c>
      <c r="AO952">
        <v>8.9646000000000003E-2</v>
      </c>
      <c r="AP952">
        <v>31.1327</v>
      </c>
      <c r="AQ952">
        <f t="shared" si="114"/>
        <v>8.9646000000000003E-2</v>
      </c>
      <c r="AR952" s="7">
        <f t="shared" si="115"/>
        <v>3.1132699999999999E-2</v>
      </c>
    </row>
    <row r="953" spans="8:44" x14ac:dyDescent="0.35">
      <c r="H953">
        <f t="shared" si="111"/>
        <v>0</v>
      </c>
      <c r="AM953" t="s">
        <v>2625</v>
      </c>
      <c r="AN953">
        <v>347.10899999999998</v>
      </c>
      <c r="AO953">
        <v>8.9646000000000003E-2</v>
      </c>
      <c r="AP953">
        <v>31.1327</v>
      </c>
      <c r="AQ953">
        <f t="shared" si="114"/>
        <v>8.9646000000000003E-2</v>
      </c>
      <c r="AR953" s="7">
        <f t="shared" si="115"/>
        <v>3.1132699999999999E-2</v>
      </c>
    </row>
    <row r="954" spans="8:44" x14ac:dyDescent="0.35">
      <c r="H954">
        <f t="shared" si="111"/>
        <v>0</v>
      </c>
      <c r="AM954" t="s">
        <v>2626</v>
      </c>
      <c r="AN954">
        <v>347.11</v>
      </c>
      <c r="AO954">
        <v>8.8740700000000006E-2</v>
      </c>
      <c r="AP954">
        <v>30.7301</v>
      </c>
      <c r="AQ954">
        <f t="shared" si="114"/>
        <v>8.8740700000000006E-2</v>
      </c>
      <c r="AR954" s="7">
        <f t="shared" si="115"/>
        <v>3.07301E-2</v>
      </c>
    </row>
    <row r="955" spans="8:44" x14ac:dyDescent="0.35">
      <c r="H955">
        <f t="shared" si="111"/>
        <v>0</v>
      </c>
      <c r="AM955" t="s">
        <v>2627</v>
      </c>
      <c r="AN955">
        <v>347.11</v>
      </c>
      <c r="AO955">
        <v>8.8740700000000006E-2</v>
      </c>
      <c r="AP955">
        <v>30.7301</v>
      </c>
      <c r="AQ955">
        <f t="shared" si="114"/>
        <v>8.8740700000000006E-2</v>
      </c>
      <c r="AR955" s="7">
        <f t="shared" si="115"/>
        <v>3.07301E-2</v>
      </c>
    </row>
    <row r="956" spans="8:44" x14ac:dyDescent="0.35">
      <c r="H956">
        <f t="shared" si="111"/>
        <v>0</v>
      </c>
      <c r="AM956" t="s">
        <v>2628</v>
      </c>
      <c r="AN956">
        <v>347.108</v>
      </c>
      <c r="AO956">
        <v>8.9226299999999995E-2</v>
      </c>
      <c r="AP956">
        <v>30.933700000000002</v>
      </c>
      <c r="AQ956">
        <f t="shared" si="114"/>
        <v>8.9226299999999995E-2</v>
      </c>
      <c r="AR956" s="7">
        <f t="shared" si="115"/>
        <v>3.0933700000000001E-2</v>
      </c>
    </row>
    <row r="957" spans="8:44" x14ac:dyDescent="0.35">
      <c r="H957">
        <f t="shared" si="111"/>
        <v>0</v>
      </c>
      <c r="AM957" t="s">
        <v>2629</v>
      </c>
      <c r="AN957">
        <v>347.108</v>
      </c>
      <c r="AO957">
        <v>8.9226299999999995E-2</v>
      </c>
      <c r="AP957">
        <v>30.933700000000002</v>
      </c>
      <c r="AQ957">
        <f t="shared" si="114"/>
        <v>8.9226299999999995E-2</v>
      </c>
      <c r="AR957" s="7">
        <f t="shared" si="115"/>
        <v>3.0933700000000001E-2</v>
      </c>
    </row>
    <row r="958" spans="8:44" x14ac:dyDescent="0.35">
      <c r="H958">
        <f t="shared" si="111"/>
        <v>0</v>
      </c>
      <c r="AM958" t="s">
        <v>2630</v>
      </c>
      <c r="AN958">
        <v>347.108</v>
      </c>
      <c r="AO958">
        <v>8.9683499999999999E-2</v>
      </c>
      <c r="AP958">
        <v>31.148499999999999</v>
      </c>
      <c r="AQ958">
        <f t="shared" si="114"/>
        <v>8.9683499999999999E-2</v>
      </c>
      <c r="AR958" s="7">
        <f t="shared" si="115"/>
        <v>3.1148499999999999E-2</v>
      </c>
    </row>
    <row r="959" spans="8:44" x14ac:dyDescent="0.35">
      <c r="H959">
        <f t="shared" si="111"/>
        <v>0</v>
      </c>
      <c r="AM959" t="s">
        <v>2631</v>
      </c>
      <c r="AN959">
        <v>347.108</v>
      </c>
      <c r="AO959">
        <v>8.9683499999999999E-2</v>
      </c>
      <c r="AP959">
        <v>31.148499999999999</v>
      </c>
      <c r="AQ959">
        <f t="shared" si="114"/>
        <v>8.9683499999999999E-2</v>
      </c>
      <c r="AR959" s="7">
        <f t="shared" si="115"/>
        <v>3.1148499999999999E-2</v>
      </c>
    </row>
    <row r="960" spans="8:44" x14ac:dyDescent="0.35">
      <c r="H960">
        <f t="shared" si="111"/>
        <v>0</v>
      </c>
      <c r="AM960" t="s">
        <v>2632</v>
      </c>
      <c r="AN960">
        <v>347.10899999999998</v>
      </c>
      <c r="AO960">
        <v>8.8357599999999994E-2</v>
      </c>
      <c r="AP960">
        <v>30.757400000000001</v>
      </c>
      <c r="AQ960">
        <f t="shared" si="114"/>
        <v>8.8357599999999994E-2</v>
      </c>
      <c r="AR960" s="7">
        <f t="shared" si="115"/>
        <v>3.0757400000000001E-2</v>
      </c>
    </row>
    <row r="961" spans="8:44" x14ac:dyDescent="0.35">
      <c r="H961">
        <f t="shared" si="111"/>
        <v>0</v>
      </c>
      <c r="AM961" t="s">
        <v>2633</v>
      </c>
      <c r="AN961">
        <v>347.10899999999998</v>
      </c>
      <c r="AO961">
        <v>8.8357599999999994E-2</v>
      </c>
      <c r="AP961">
        <v>30.757400000000001</v>
      </c>
      <c r="AQ961">
        <f t="shared" si="114"/>
        <v>8.8357599999999994E-2</v>
      </c>
      <c r="AR961" s="7">
        <f t="shared" si="115"/>
        <v>3.0757400000000001E-2</v>
      </c>
    </row>
    <row r="962" spans="8:44" x14ac:dyDescent="0.35">
      <c r="H962">
        <f t="shared" si="111"/>
        <v>0</v>
      </c>
      <c r="AM962" t="s">
        <v>2634</v>
      </c>
      <c r="AN962">
        <v>347.108</v>
      </c>
      <c r="AO962">
        <v>8.8709700000000002E-2</v>
      </c>
      <c r="AP962">
        <v>30.864000000000001</v>
      </c>
      <c r="AQ962">
        <f t="shared" si="114"/>
        <v>8.8709700000000002E-2</v>
      </c>
      <c r="AR962" s="7">
        <f t="shared" si="115"/>
        <v>3.0863999999999999E-2</v>
      </c>
    </row>
    <row r="963" spans="8:44" x14ac:dyDescent="0.35">
      <c r="H963">
        <f t="shared" ref="H963:H1015" si="116">ABS(F963)</f>
        <v>0</v>
      </c>
      <c r="AM963" t="s">
        <v>2635</v>
      </c>
      <c r="AN963">
        <v>347.108</v>
      </c>
      <c r="AO963">
        <v>8.8709700000000002E-2</v>
      </c>
      <c r="AP963">
        <v>30.864000000000001</v>
      </c>
      <c r="AQ963">
        <f t="shared" ref="AQ963:AQ1015" si="117">ABS(AO963)</f>
        <v>8.8709700000000002E-2</v>
      </c>
      <c r="AR963" s="7">
        <f t="shared" ref="AR963:AR1015" si="118">ABS(AP963/1000)</f>
        <v>3.0863999999999999E-2</v>
      </c>
    </row>
    <row r="964" spans="8:44" x14ac:dyDescent="0.35">
      <c r="H964">
        <f t="shared" si="116"/>
        <v>0</v>
      </c>
      <c r="AM964" t="s">
        <v>2636</v>
      </c>
      <c r="AN964">
        <v>347.108</v>
      </c>
      <c r="AO964">
        <v>8.8501399999999994E-2</v>
      </c>
      <c r="AP964">
        <v>30.772099999999998</v>
      </c>
      <c r="AQ964">
        <f t="shared" si="117"/>
        <v>8.8501399999999994E-2</v>
      </c>
      <c r="AR964" s="7">
        <f t="shared" si="118"/>
        <v>3.0772099999999997E-2</v>
      </c>
    </row>
    <row r="965" spans="8:44" x14ac:dyDescent="0.35">
      <c r="H965">
        <f t="shared" si="116"/>
        <v>0</v>
      </c>
      <c r="AM965" t="s">
        <v>2637</v>
      </c>
      <c r="AN965">
        <v>347.108</v>
      </c>
      <c r="AO965">
        <v>8.8501399999999994E-2</v>
      </c>
      <c r="AP965">
        <v>30.772099999999998</v>
      </c>
      <c r="AQ965">
        <f t="shared" si="117"/>
        <v>8.8501399999999994E-2</v>
      </c>
      <c r="AR965" s="7">
        <f t="shared" si="118"/>
        <v>3.0772099999999997E-2</v>
      </c>
    </row>
    <row r="966" spans="8:44" x14ac:dyDescent="0.35">
      <c r="H966">
        <f t="shared" si="116"/>
        <v>0</v>
      </c>
      <c r="AM966" t="s">
        <v>2638</v>
      </c>
      <c r="AN966">
        <v>347.11</v>
      </c>
      <c r="AO966">
        <v>8.8391300000000006E-2</v>
      </c>
      <c r="AP966">
        <v>30.5977</v>
      </c>
      <c r="AQ966">
        <f t="shared" si="117"/>
        <v>8.8391300000000006E-2</v>
      </c>
      <c r="AR966" s="7">
        <f t="shared" si="118"/>
        <v>3.0597699999999999E-2</v>
      </c>
    </row>
    <row r="967" spans="8:44" x14ac:dyDescent="0.35">
      <c r="H967">
        <f t="shared" si="116"/>
        <v>0</v>
      </c>
      <c r="AM967" t="s">
        <v>2639</v>
      </c>
      <c r="AN967">
        <v>347.11</v>
      </c>
      <c r="AO967">
        <v>8.8391300000000006E-2</v>
      </c>
      <c r="AP967">
        <v>30.5977</v>
      </c>
      <c r="AQ967">
        <f t="shared" si="117"/>
        <v>8.8391300000000006E-2</v>
      </c>
      <c r="AR967" s="7">
        <f t="shared" si="118"/>
        <v>3.0597699999999999E-2</v>
      </c>
    </row>
    <row r="968" spans="8:44" x14ac:dyDescent="0.35">
      <c r="H968">
        <f t="shared" si="116"/>
        <v>0</v>
      </c>
      <c r="AM968" t="s">
        <v>2640</v>
      </c>
      <c r="AN968">
        <v>347.11</v>
      </c>
      <c r="AO968">
        <v>8.9212200000000005E-2</v>
      </c>
      <c r="AP968">
        <v>30.996300000000002</v>
      </c>
      <c r="AQ968">
        <f t="shared" si="117"/>
        <v>8.9212200000000005E-2</v>
      </c>
      <c r="AR968" s="7">
        <f t="shared" si="118"/>
        <v>3.0996300000000001E-2</v>
      </c>
    </row>
    <row r="969" spans="8:44" x14ac:dyDescent="0.35">
      <c r="H969">
        <f t="shared" si="116"/>
        <v>0</v>
      </c>
      <c r="AM969" t="s">
        <v>2641</v>
      </c>
      <c r="AN969">
        <v>347.11</v>
      </c>
      <c r="AO969">
        <v>8.9212200000000005E-2</v>
      </c>
      <c r="AP969">
        <v>30.996300000000002</v>
      </c>
      <c r="AQ969">
        <f t="shared" si="117"/>
        <v>8.9212200000000005E-2</v>
      </c>
      <c r="AR969" s="7">
        <f t="shared" si="118"/>
        <v>3.0996300000000001E-2</v>
      </c>
    </row>
    <row r="970" spans="8:44" x14ac:dyDescent="0.35">
      <c r="H970">
        <f t="shared" si="116"/>
        <v>0</v>
      </c>
      <c r="AM970" t="s">
        <v>2642</v>
      </c>
      <c r="AN970">
        <v>347.10899999999998</v>
      </c>
      <c r="AO970">
        <v>8.9459499999999997E-2</v>
      </c>
      <c r="AP970">
        <v>31.1525</v>
      </c>
      <c r="AQ970">
        <f t="shared" si="117"/>
        <v>8.9459499999999997E-2</v>
      </c>
      <c r="AR970" s="7">
        <f t="shared" si="118"/>
        <v>3.11525E-2</v>
      </c>
    </row>
    <row r="971" spans="8:44" x14ac:dyDescent="0.35">
      <c r="H971">
        <f t="shared" si="116"/>
        <v>0</v>
      </c>
      <c r="AM971" t="s">
        <v>2643</v>
      </c>
      <c r="AN971">
        <v>347.10899999999998</v>
      </c>
      <c r="AO971">
        <v>8.9459499999999997E-2</v>
      </c>
      <c r="AP971">
        <v>31.1525</v>
      </c>
      <c r="AQ971">
        <f t="shared" si="117"/>
        <v>8.9459499999999997E-2</v>
      </c>
      <c r="AR971" s="7">
        <f t="shared" si="118"/>
        <v>3.11525E-2</v>
      </c>
    </row>
    <row r="972" spans="8:44" x14ac:dyDescent="0.35">
      <c r="H972">
        <f t="shared" si="116"/>
        <v>0</v>
      </c>
      <c r="AM972" t="s">
        <v>2644</v>
      </c>
      <c r="AN972">
        <v>347.10899999999998</v>
      </c>
      <c r="AO972">
        <v>8.7630200000000005E-2</v>
      </c>
      <c r="AP972">
        <v>30.363399999999999</v>
      </c>
      <c r="AQ972">
        <f t="shared" si="117"/>
        <v>8.7630200000000005E-2</v>
      </c>
      <c r="AR972" s="7">
        <f t="shared" si="118"/>
        <v>3.0363399999999999E-2</v>
      </c>
    </row>
    <row r="973" spans="8:44" x14ac:dyDescent="0.35">
      <c r="H973">
        <f t="shared" si="116"/>
        <v>0</v>
      </c>
      <c r="AM973" t="s">
        <v>2645</v>
      </c>
      <c r="AN973">
        <v>347.10899999999998</v>
      </c>
      <c r="AO973">
        <v>8.7630200000000005E-2</v>
      </c>
      <c r="AP973">
        <v>30.363399999999999</v>
      </c>
      <c r="AQ973">
        <f t="shared" si="117"/>
        <v>8.7630200000000005E-2</v>
      </c>
      <c r="AR973" s="7">
        <f t="shared" si="118"/>
        <v>3.0363399999999999E-2</v>
      </c>
    </row>
    <row r="974" spans="8:44" x14ac:dyDescent="0.35">
      <c r="H974">
        <f t="shared" si="116"/>
        <v>0</v>
      </c>
      <c r="AM974" t="s">
        <v>2646</v>
      </c>
      <c r="AN974">
        <v>347.11</v>
      </c>
      <c r="AO974">
        <v>8.8861999999999997E-2</v>
      </c>
      <c r="AP974">
        <v>30.965800000000002</v>
      </c>
      <c r="AQ974">
        <f t="shared" si="117"/>
        <v>8.8861999999999997E-2</v>
      </c>
      <c r="AR974" s="7">
        <f t="shared" si="118"/>
        <v>3.0965800000000002E-2</v>
      </c>
    </row>
    <row r="975" spans="8:44" x14ac:dyDescent="0.35">
      <c r="H975">
        <f t="shared" si="116"/>
        <v>0</v>
      </c>
      <c r="AM975" t="s">
        <v>2647</v>
      </c>
      <c r="AN975">
        <v>347.11</v>
      </c>
      <c r="AO975">
        <v>8.8861999999999997E-2</v>
      </c>
      <c r="AP975">
        <v>30.965800000000002</v>
      </c>
      <c r="AQ975">
        <f t="shared" si="117"/>
        <v>8.8861999999999997E-2</v>
      </c>
      <c r="AR975" s="7">
        <f t="shared" si="118"/>
        <v>3.0965800000000002E-2</v>
      </c>
    </row>
    <row r="976" spans="8:44" x14ac:dyDescent="0.35">
      <c r="H976">
        <f t="shared" si="116"/>
        <v>0</v>
      </c>
      <c r="AM976" t="s">
        <v>2648</v>
      </c>
      <c r="AN976">
        <v>347.10899999999998</v>
      </c>
      <c r="AO976">
        <v>8.8961600000000002E-2</v>
      </c>
      <c r="AP976">
        <v>30.905000000000001</v>
      </c>
      <c r="AQ976">
        <f t="shared" si="117"/>
        <v>8.8961600000000002E-2</v>
      </c>
      <c r="AR976" s="7">
        <f t="shared" si="118"/>
        <v>3.0905000000000002E-2</v>
      </c>
    </row>
    <row r="977" spans="8:44" x14ac:dyDescent="0.35">
      <c r="H977">
        <f t="shared" si="116"/>
        <v>0</v>
      </c>
      <c r="AM977" t="s">
        <v>2649</v>
      </c>
      <c r="AN977">
        <v>347.10899999999998</v>
      </c>
      <c r="AO977">
        <v>8.8961600000000002E-2</v>
      </c>
      <c r="AP977">
        <v>30.905000000000001</v>
      </c>
      <c r="AQ977">
        <f t="shared" si="117"/>
        <v>8.8961600000000002E-2</v>
      </c>
      <c r="AR977" s="7">
        <f t="shared" si="118"/>
        <v>3.0905000000000002E-2</v>
      </c>
    </row>
    <row r="978" spans="8:44" x14ac:dyDescent="0.35">
      <c r="H978">
        <f t="shared" si="116"/>
        <v>0</v>
      </c>
      <c r="AM978" t="s">
        <v>2650</v>
      </c>
      <c r="AN978">
        <v>347.10899999999998</v>
      </c>
      <c r="AO978">
        <v>8.8670100000000002E-2</v>
      </c>
      <c r="AP978">
        <v>30.7211</v>
      </c>
      <c r="AQ978">
        <f t="shared" si="117"/>
        <v>8.8670100000000002E-2</v>
      </c>
      <c r="AR978" s="7">
        <f t="shared" si="118"/>
        <v>3.0721100000000001E-2</v>
      </c>
    </row>
    <row r="979" spans="8:44" x14ac:dyDescent="0.35">
      <c r="H979">
        <f t="shared" si="116"/>
        <v>0</v>
      </c>
      <c r="AM979" t="s">
        <v>2651</v>
      </c>
      <c r="AN979">
        <v>347.10899999999998</v>
      </c>
      <c r="AO979">
        <v>8.8670100000000002E-2</v>
      </c>
      <c r="AP979">
        <v>30.7211</v>
      </c>
      <c r="AQ979">
        <f t="shared" si="117"/>
        <v>8.8670100000000002E-2</v>
      </c>
      <c r="AR979" s="7">
        <f t="shared" si="118"/>
        <v>3.0721100000000001E-2</v>
      </c>
    </row>
    <row r="980" spans="8:44" x14ac:dyDescent="0.35">
      <c r="H980">
        <f t="shared" si="116"/>
        <v>0</v>
      </c>
      <c r="AM980" t="s">
        <v>2652</v>
      </c>
      <c r="AN980">
        <v>347.10899999999998</v>
      </c>
      <c r="AO980">
        <v>8.8800799999999999E-2</v>
      </c>
      <c r="AP980">
        <v>30.934699999999999</v>
      </c>
      <c r="AQ980">
        <f t="shared" si="117"/>
        <v>8.8800799999999999E-2</v>
      </c>
      <c r="AR980" s="7">
        <f t="shared" si="118"/>
        <v>3.0934699999999999E-2</v>
      </c>
    </row>
    <row r="981" spans="8:44" x14ac:dyDescent="0.35">
      <c r="H981">
        <f t="shared" si="116"/>
        <v>0</v>
      </c>
      <c r="AM981" t="s">
        <v>2653</v>
      </c>
      <c r="AN981">
        <v>347.10899999999998</v>
      </c>
      <c r="AO981">
        <v>8.8800799999999999E-2</v>
      </c>
      <c r="AP981">
        <v>30.934699999999999</v>
      </c>
      <c r="AQ981">
        <f t="shared" si="117"/>
        <v>8.8800799999999999E-2</v>
      </c>
      <c r="AR981" s="7">
        <f t="shared" si="118"/>
        <v>3.0934699999999999E-2</v>
      </c>
    </row>
    <row r="982" spans="8:44" x14ac:dyDescent="0.35">
      <c r="H982">
        <f t="shared" si="116"/>
        <v>0</v>
      </c>
      <c r="AM982" t="s">
        <v>2654</v>
      </c>
      <c r="AN982">
        <v>347.10899999999998</v>
      </c>
      <c r="AO982">
        <v>8.8678199999999999E-2</v>
      </c>
      <c r="AP982">
        <v>30.879100000000001</v>
      </c>
      <c r="AQ982">
        <f t="shared" si="117"/>
        <v>8.8678199999999999E-2</v>
      </c>
      <c r="AR982" s="7">
        <f t="shared" si="118"/>
        <v>3.08791E-2</v>
      </c>
    </row>
    <row r="983" spans="8:44" x14ac:dyDescent="0.35">
      <c r="H983">
        <f t="shared" si="116"/>
        <v>0</v>
      </c>
      <c r="AM983" t="s">
        <v>2655</v>
      </c>
      <c r="AN983">
        <v>347.10899999999998</v>
      </c>
      <c r="AO983">
        <v>8.8678199999999999E-2</v>
      </c>
      <c r="AP983">
        <v>30.879100000000001</v>
      </c>
      <c r="AQ983">
        <f t="shared" si="117"/>
        <v>8.8678199999999999E-2</v>
      </c>
      <c r="AR983" s="7">
        <f t="shared" si="118"/>
        <v>3.08791E-2</v>
      </c>
    </row>
    <row r="984" spans="8:44" x14ac:dyDescent="0.35">
      <c r="H984">
        <f t="shared" si="116"/>
        <v>0</v>
      </c>
      <c r="AM984" t="s">
        <v>2656</v>
      </c>
      <c r="AN984">
        <v>347.10899999999998</v>
      </c>
      <c r="AO984">
        <v>8.8438100000000006E-2</v>
      </c>
      <c r="AP984">
        <v>30.7943</v>
      </c>
      <c r="AQ984">
        <f t="shared" si="117"/>
        <v>8.8438100000000006E-2</v>
      </c>
      <c r="AR984" s="7">
        <f t="shared" si="118"/>
        <v>3.07943E-2</v>
      </c>
    </row>
    <row r="985" spans="8:44" x14ac:dyDescent="0.35">
      <c r="H985">
        <f t="shared" si="116"/>
        <v>0</v>
      </c>
      <c r="AM985" t="s">
        <v>2657</v>
      </c>
      <c r="AN985">
        <v>347.10899999999998</v>
      </c>
      <c r="AO985">
        <v>8.8438100000000006E-2</v>
      </c>
      <c r="AP985">
        <v>30.7943</v>
      </c>
      <c r="AQ985">
        <f t="shared" si="117"/>
        <v>8.8438100000000006E-2</v>
      </c>
      <c r="AR985" s="7">
        <f t="shared" si="118"/>
        <v>3.07943E-2</v>
      </c>
    </row>
    <row r="986" spans="8:44" x14ac:dyDescent="0.35">
      <c r="H986">
        <f t="shared" si="116"/>
        <v>0</v>
      </c>
      <c r="AM986" t="s">
        <v>2658</v>
      </c>
      <c r="AN986">
        <v>347.10899999999998</v>
      </c>
      <c r="AO986">
        <v>8.8178999999999993E-2</v>
      </c>
      <c r="AP986">
        <v>30.587</v>
      </c>
      <c r="AQ986">
        <f t="shared" si="117"/>
        <v>8.8178999999999993E-2</v>
      </c>
      <c r="AR986" s="7">
        <f t="shared" si="118"/>
        <v>3.0587E-2</v>
      </c>
    </row>
    <row r="987" spans="8:44" x14ac:dyDescent="0.35">
      <c r="H987">
        <f t="shared" si="116"/>
        <v>0</v>
      </c>
      <c r="AM987" t="s">
        <v>2659</v>
      </c>
      <c r="AN987">
        <v>347.10899999999998</v>
      </c>
      <c r="AO987">
        <v>8.8178999999999993E-2</v>
      </c>
      <c r="AP987">
        <v>30.587</v>
      </c>
      <c r="AQ987">
        <f t="shared" si="117"/>
        <v>8.8178999999999993E-2</v>
      </c>
      <c r="AR987" s="7">
        <f t="shared" si="118"/>
        <v>3.0587E-2</v>
      </c>
    </row>
    <row r="988" spans="8:44" x14ac:dyDescent="0.35">
      <c r="H988">
        <f t="shared" si="116"/>
        <v>0</v>
      </c>
      <c r="AM988" t="s">
        <v>2660</v>
      </c>
      <c r="AN988">
        <v>347.108</v>
      </c>
      <c r="AO988">
        <v>9.0162000000000006E-2</v>
      </c>
      <c r="AP988">
        <v>31.317799999999998</v>
      </c>
      <c r="AQ988">
        <f t="shared" si="117"/>
        <v>9.0162000000000006E-2</v>
      </c>
      <c r="AR988" s="7">
        <f t="shared" si="118"/>
        <v>3.13178E-2</v>
      </c>
    </row>
    <row r="989" spans="8:44" x14ac:dyDescent="0.35">
      <c r="H989">
        <f t="shared" si="116"/>
        <v>0</v>
      </c>
      <c r="AM989" t="s">
        <v>2661</v>
      </c>
      <c r="AN989">
        <v>347.108</v>
      </c>
      <c r="AO989">
        <v>9.0162000000000006E-2</v>
      </c>
      <c r="AP989">
        <v>31.317799999999998</v>
      </c>
      <c r="AQ989">
        <f t="shared" si="117"/>
        <v>9.0162000000000006E-2</v>
      </c>
      <c r="AR989" s="7">
        <f t="shared" si="118"/>
        <v>3.13178E-2</v>
      </c>
    </row>
    <row r="990" spans="8:44" x14ac:dyDescent="0.35">
      <c r="H990">
        <f t="shared" si="116"/>
        <v>0</v>
      </c>
      <c r="AM990" t="s">
        <v>2662</v>
      </c>
      <c r="AN990">
        <v>347.108</v>
      </c>
      <c r="AO990">
        <v>8.6778900000000006E-2</v>
      </c>
      <c r="AP990">
        <v>30.035699999999999</v>
      </c>
      <c r="AQ990">
        <f t="shared" si="117"/>
        <v>8.6778900000000006E-2</v>
      </c>
      <c r="AR990" s="7">
        <f t="shared" si="118"/>
        <v>3.0035699999999999E-2</v>
      </c>
    </row>
    <row r="991" spans="8:44" x14ac:dyDescent="0.35">
      <c r="H991">
        <f t="shared" si="116"/>
        <v>0</v>
      </c>
      <c r="AM991" t="s">
        <v>2663</v>
      </c>
      <c r="AN991">
        <v>347.108</v>
      </c>
      <c r="AO991">
        <v>8.6778900000000006E-2</v>
      </c>
      <c r="AP991">
        <v>30.035699999999999</v>
      </c>
      <c r="AQ991">
        <f t="shared" si="117"/>
        <v>8.6778900000000006E-2</v>
      </c>
      <c r="AR991" s="7">
        <f t="shared" si="118"/>
        <v>3.0035699999999999E-2</v>
      </c>
    </row>
    <row r="992" spans="8:44" x14ac:dyDescent="0.35">
      <c r="H992">
        <f t="shared" si="116"/>
        <v>0</v>
      </c>
      <c r="AM992" t="s">
        <v>2664</v>
      </c>
      <c r="AN992">
        <v>347.10899999999998</v>
      </c>
      <c r="AO992">
        <v>8.8839299999999996E-2</v>
      </c>
      <c r="AP992">
        <v>30.747399999999999</v>
      </c>
      <c r="AQ992">
        <f t="shared" si="117"/>
        <v>8.8839299999999996E-2</v>
      </c>
      <c r="AR992" s="7">
        <f t="shared" si="118"/>
        <v>3.0747399999999998E-2</v>
      </c>
    </row>
    <row r="993" spans="8:44" x14ac:dyDescent="0.35">
      <c r="H993">
        <f t="shared" si="116"/>
        <v>0</v>
      </c>
      <c r="AM993" t="s">
        <v>2665</v>
      </c>
      <c r="AN993">
        <v>347.10899999999998</v>
      </c>
      <c r="AO993">
        <v>8.8839299999999996E-2</v>
      </c>
      <c r="AP993">
        <v>30.747399999999999</v>
      </c>
      <c r="AQ993">
        <f t="shared" si="117"/>
        <v>8.8839299999999996E-2</v>
      </c>
      <c r="AR993" s="7">
        <f t="shared" si="118"/>
        <v>3.0747399999999998E-2</v>
      </c>
    </row>
    <row r="994" spans="8:44" x14ac:dyDescent="0.35">
      <c r="H994">
        <f t="shared" si="116"/>
        <v>0</v>
      </c>
      <c r="AM994" t="s">
        <v>2666</v>
      </c>
      <c r="AN994">
        <v>347.108</v>
      </c>
      <c r="AO994">
        <v>8.9358400000000004E-2</v>
      </c>
      <c r="AP994">
        <v>30.991700000000002</v>
      </c>
      <c r="AQ994">
        <f t="shared" si="117"/>
        <v>8.9358400000000004E-2</v>
      </c>
      <c r="AR994" s="7">
        <f t="shared" si="118"/>
        <v>3.09917E-2</v>
      </c>
    </row>
    <row r="995" spans="8:44" x14ac:dyDescent="0.35">
      <c r="H995">
        <f t="shared" si="116"/>
        <v>0</v>
      </c>
      <c r="AM995" t="s">
        <v>2667</v>
      </c>
      <c r="AN995">
        <v>347.108</v>
      </c>
      <c r="AO995">
        <v>8.9358400000000004E-2</v>
      </c>
      <c r="AP995">
        <v>30.991700000000002</v>
      </c>
      <c r="AQ995">
        <f t="shared" si="117"/>
        <v>8.9358400000000004E-2</v>
      </c>
      <c r="AR995" s="7">
        <f t="shared" si="118"/>
        <v>3.09917E-2</v>
      </c>
    </row>
    <row r="996" spans="8:44" x14ac:dyDescent="0.35">
      <c r="H996">
        <f t="shared" si="116"/>
        <v>0</v>
      </c>
      <c r="AM996" t="s">
        <v>2668</v>
      </c>
      <c r="AN996">
        <v>347.108</v>
      </c>
      <c r="AO996">
        <v>8.9743500000000004E-2</v>
      </c>
      <c r="AP996">
        <v>31.175999999999998</v>
      </c>
      <c r="AQ996">
        <f t="shared" si="117"/>
        <v>8.9743500000000004E-2</v>
      </c>
      <c r="AR996" s="7">
        <f t="shared" si="118"/>
        <v>3.1175999999999999E-2</v>
      </c>
    </row>
    <row r="997" spans="8:44" x14ac:dyDescent="0.35">
      <c r="H997">
        <f t="shared" si="116"/>
        <v>0</v>
      </c>
      <c r="AM997" t="s">
        <v>2669</v>
      </c>
      <c r="AN997">
        <v>347.108</v>
      </c>
      <c r="AO997">
        <v>8.9743500000000004E-2</v>
      </c>
      <c r="AP997">
        <v>31.175999999999998</v>
      </c>
      <c r="AQ997">
        <f t="shared" si="117"/>
        <v>8.9743500000000004E-2</v>
      </c>
      <c r="AR997" s="7">
        <f t="shared" si="118"/>
        <v>3.1175999999999999E-2</v>
      </c>
    </row>
    <row r="998" spans="8:44" x14ac:dyDescent="0.35">
      <c r="H998">
        <f t="shared" si="116"/>
        <v>0</v>
      </c>
      <c r="AM998" t="s">
        <v>2670</v>
      </c>
      <c r="AN998">
        <v>347.108</v>
      </c>
      <c r="AO998">
        <v>8.9306499999999997E-2</v>
      </c>
      <c r="AP998">
        <v>31.033300000000001</v>
      </c>
      <c r="AQ998">
        <f t="shared" si="117"/>
        <v>8.9306499999999997E-2</v>
      </c>
      <c r="AR998" s="7">
        <f t="shared" si="118"/>
        <v>3.10333E-2</v>
      </c>
    </row>
    <row r="999" spans="8:44" x14ac:dyDescent="0.35">
      <c r="H999">
        <f t="shared" si="116"/>
        <v>0</v>
      </c>
      <c r="AM999" t="s">
        <v>2671</v>
      </c>
      <c r="AN999">
        <v>347.108</v>
      </c>
      <c r="AO999">
        <v>8.9306499999999997E-2</v>
      </c>
      <c r="AP999">
        <v>31.033300000000001</v>
      </c>
      <c r="AQ999">
        <f t="shared" si="117"/>
        <v>8.9306499999999997E-2</v>
      </c>
      <c r="AR999" s="7">
        <f t="shared" si="118"/>
        <v>3.10333E-2</v>
      </c>
    </row>
    <row r="1000" spans="8:44" x14ac:dyDescent="0.35">
      <c r="H1000">
        <f t="shared" si="116"/>
        <v>0</v>
      </c>
      <c r="AM1000" t="s">
        <v>2672</v>
      </c>
      <c r="AN1000">
        <v>347.108</v>
      </c>
      <c r="AO1000">
        <v>8.7906200000000004E-2</v>
      </c>
      <c r="AP1000">
        <v>30.598199999999999</v>
      </c>
      <c r="AQ1000">
        <f t="shared" si="117"/>
        <v>8.7906200000000004E-2</v>
      </c>
      <c r="AR1000" s="7">
        <f t="shared" si="118"/>
        <v>3.0598199999999999E-2</v>
      </c>
    </row>
    <row r="1001" spans="8:44" x14ac:dyDescent="0.35">
      <c r="H1001">
        <f t="shared" si="116"/>
        <v>0</v>
      </c>
      <c r="AM1001" t="s">
        <v>2673</v>
      </c>
      <c r="AN1001">
        <v>347.108</v>
      </c>
      <c r="AO1001">
        <v>8.7906200000000004E-2</v>
      </c>
      <c r="AP1001">
        <v>30.598199999999999</v>
      </c>
      <c r="AQ1001">
        <f t="shared" si="117"/>
        <v>8.7906200000000004E-2</v>
      </c>
      <c r="AR1001" s="7">
        <f t="shared" si="118"/>
        <v>3.0598199999999999E-2</v>
      </c>
    </row>
    <row r="1002" spans="8:44" x14ac:dyDescent="0.35">
      <c r="H1002">
        <f t="shared" si="116"/>
        <v>0</v>
      </c>
      <c r="AM1002" t="s">
        <v>2674</v>
      </c>
      <c r="AN1002">
        <v>347.10899999999998</v>
      </c>
      <c r="AO1002">
        <v>8.8919499999999999E-2</v>
      </c>
      <c r="AP1002">
        <v>30.9514</v>
      </c>
      <c r="AQ1002">
        <f t="shared" si="117"/>
        <v>8.8919499999999999E-2</v>
      </c>
      <c r="AR1002" s="7">
        <f t="shared" si="118"/>
        <v>3.09514E-2</v>
      </c>
    </row>
    <row r="1003" spans="8:44" x14ac:dyDescent="0.35">
      <c r="H1003">
        <f t="shared" si="116"/>
        <v>0</v>
      </c>
      <c r="AM1003" t="s">
        <v>2675</v>
      </c>
      <c r="AN1003">
        <v>347.10899999999998</v>
      </c>
      <c r="AO1003">
        <v>8.8919499999999999E-2</v>
      </c>
      <c r="AP1003">
        <v>30.9514</v>
      </c>
      <c r="AQ1003">
        <f t="shared" si="117"/>
        <v>8.8919499999999999E-2</v>
      </c>
      <c r="AR1003" s="7">
        <f t="shared" si="118"/>
        <v>3.09514E-2</v>
      </c>
    </row>
    <row r="1004" spans="8:44" x14ac:dyDescent="0.35">
      <c r="H1004">
        <f t="shared" si="116"/>
        <v>0</v>
      </c>
      <c r="AM1004" t="s">
        <v>2676</v>
      </c>
      <c r="AN1004">
        <v>347.108</v>
      </c>
      <c r="AO1004">
        <v>8.9402499999999996E-2</v>
      </c>
      <c r="AP1004">
        <v>31.073499999999999</v>
      </c>
      <c r="AQ1004">
        <f t="shared" si="117"/>
        <v>8.9402499999999996E-2</v>
      </c>
      <c r="AR1004" s="7">
        <f t="shared" si="118"/>
        <v>3.10735E-2</v>
      </c>
    </row>
    <row r="1005" spans="8:44" x14ac:dyDescent="0.35">
      <c r="H1005">
        <f t="shared" si="116"/>
        <v>0</v>
      </c>
      <c r="AM1005" t="s">
        <v>2677</v>
      </c>
      <c r="AN1005">
        <v>347.108</v>
      </c>
      <c r="AO1005">
        <v>8.9402499999999996E-2</v>
      </c>
      <c r="AP1005">
        <v>31.073499999999999</v>
      </c>
      <c r="AQ1005">
        <f t="shared" si="117"/>
        <v>8.9402499999999996E-2</v>
      </c>
      <c r="AR1005" s="7">
        <f t="shared" si="118"/>
        <v>3.10735E-2</v>
      </c>
    </row>
    <row r="1006" spans="8:44" x14ac:dyDescent="0.35">
      <c r="H1006">
        <f t="shared" si="116"/>
        <v>0</v>
      </c>
      <c r="AM1006" t="s">
        <v>2678</v>
      </c>
      <c r="AN1006">
        <v>347.108</v>
      </c>
      <c r="AO1006">
        <v>8.98978E-2</v>
      </c>
      <c r="AP1006">
        <v>31.1614</v>
      </c>
      <c r="AQ1006">
        <f t="shared" si="117"/>
        <v>8.98978E-2</v>
      </c>
      <c r="AR1006" s="7">
        <f t="shared" si="118"/>
        <v>3.1161399999999999E-2</v>
      </c>
    </row>
    <row r="1007" spans="8:44" x14ac:dyDescent="0.35">
      <c r="H1007">
        <f t="shared" si="116"/>
        <v>0</v>
      </c>
      <c r="AM1007" t="s">
        <v>2679</v>
      </c>
      <c r="AN1007">
        <v>347.108</v>
      </c>
      <c r="AO1007">
        <v>8.98978E-2</v>
      </c>
      <c r="AP1007">
        <v>31.1614</v>
      </c>
      <c r="AQ1007">
        <f t="shared" si="117"/>
        <v>8.98978E-2</v>
      </c>
      <c r="AR1007" s="7">
        <f t="shared" si="118"/>
        <v>3.1161399999999999E-2</v>
      </c>
    </row>
    <row r="1008" spans="8:44" x14ac:dyDescent="0.35">
      <c r="H1008">
        <f t="shared" si="116"/>
        <v>0</v>
      </c>
      <c r="AM1008" t="s">
        <v>2680</v>
      </c>
      <c r="AN1008">
        <v>347.10700000000003</v>
      </c>
      <c r="AO1008">
        <v>8.9430200000000001E-2</v>
      </c>
      <c r="AP1008">
        <v>31.097899999999999</v>
      </c>
      <c r="AQ1008">
        <f t="shared" si="117"/>
        <v>8.9430200000000001E-2</v>
      </c>
      <c r="AR1008" s="7">
        <f t="shared" si="118"/>
        <v>3.1097899999999998E-2</v>
      </c>
    </row>
    <row r="1009" spans="8:44" x14ac:dyDescent="0.35">
      <c r="H1009">
        <f t="shared" si="116"/>
        <v>0</v>
      </c>
      <c r="AM1009" t="s">
        <v>2681</v>
      </c>
      <c r="AN1009">
        <v>347.10700000000003</v>
      </c>
      <c r="AO1009">
        <v>8.9430200000000001E-2</v>
      </c>
      <c r="AP1009">
        <v>31.097899999999999</v>
      </c>
      <c r="AQ1009">
        <f t="shared" si="117"/>
        <v>8.9430200000000001E-2</v>
      </c>
      <c r="AR1009" s="7">
        <f t="shared" si="118"/>
        <v>3.1097899999999998E-2</v>
      </c>
    </row>
    <row r="1010" spans="8:44" x14ac:dyDescent="0.35">
      <c r="H1010">
        <f t="shared" si="116"/>
        <v>0</v>
      </c>
      <c r="AM1010" t="s">
        <v>2682</v>
      </c>
      <c r="AN1010">
        <v>347.108</v>
      </c>
      <c r="AO1010">
        <v>8.91092E-2</v>
      </c>
      <c r="AP1010">
        <v>30.957999999999998</v>
      </c>
      <c r="AQ1010">
        <f t="shared" si="117"/>
        <v>8.91092E-2</v>
      </c>
      <c r="AR1010" s="7">
        <f t="shared" si="118"/>
        <v>3.0957999999999999E-2</v>
      </c>
    </row>
    <row r="1011" spans="8:44" x14ac:dyDescent="0.35">
      <c r="H1011">
        <f t="shared" si="116"/>
        <v>0</v>
      </c>
      <c r="AM1011" t="s">
        <v>2683</v>
      </c>
      <c r="AN1011">
        <v>347.108</v>
      </c>
      <c r="AO1011">
        <v>8.91092E-2</v>
      </c>
      <c r="AP1011">
        <v>30.957999999999998</v>
      </c>
      <c r="AQ1011">
        <f t="shared" si="117"/>
        <v>8.91092E-2</v>
      </c>
      <c r="AR1011" s="7">
        <f t="shared" si="118"/>
        <v>3.0957999999999999E-2</v>
      </c>
    </row>
    <row r="1012" spans="8:44" x14ac:dyDescent="0.35">
      <c r="H1012">
        <f t="shared" si="116"/>
        <v>0</v>
      </c>
      <c r="AM1012" t="s">
        <v>2684</v>
      </c>
      <c r="AN1012">
        <v>347.10899999999998</v>
      </c>
      <c r="AO1012">
        <v>8.8749599999999998E-2</v>
      </c>
      <c r="AP1012">
        <v>30.877400000000002</v>
      </c>
      <c r="AQ1012">
        <f t="shared" si="117"/>
        <v>8.8749599999999998E-2</v>
      </c>
      <c r="AR1012" s="7">
        <f t="shared" si="118"/>
        <v>3.0877400000000003E-2</v>
      </c>
    </row>
    <row r="1013" spans="8:44" x14ac:dyDescent="0.35">
      <c r="H1013">
        <f t="shared" si="116"/>
        <v>0</v>
      </c>
      <c r="AM1013" t="s">
        <v>2685</v>
      </c>
      <c r="AN1013">
        <v>347.10899999999998</v>
      </c>
      <c r="AO1013">
        <v>8.8749599999999998E-2</v>
      </c>
      <c r="AP1013">
        <v>30.877400000000002</v>
      </c>
      <c r="AQ1013">
        <f t="shared" si="117"/>
        <v>8.8749599999999998E-2</v>
      </c>
      <c r="AR1013" s="7">
        <f t="shared" si="118"/>
        <v>3.0877400000000003E-2</v>
      </c>
    </row>
    <row r="1014" spans="8:44" x14ac:dyDescent="0.35">
      <c r="H1014">
        <f t="shared" si="116"/>
        <v>0</v>
      </c>
      <c r="AM1014" t="s">
        <v>2686</v>
      </c>
      <c r="AN1014">
        <v>347.10899999999998</v>
      </c>
      <c r="AO1014">
        <v>8.9518200000000006E-2</v>
      </c>
      <c r="AP1014">
        <v>31.0791</v>
      </c>
      <c r="AQ1014">
        <f t="shared" si="117"/>
        <v>8.9518200000000006E-2</v>
      </c>
      <c r="AR1014" s="7">
        <f t="shared" si="118"/>
        <v>3.1079100000000002E-2</v>
      </c>
    </row>
    <row r="1015" spans="8:44" x14ac:dyDescent="0.35">
      <c r="H1015">
        <f t="shared" si="116"/>
        <v>0</v>
      </c>
      <c r="AM1015" t="s">
        <v>2687</v>
      </c>
      <c r="AN1015">
        <v>347.10899999999998</v>
      </c>
      <c r="AO1015">
        <v>8.9518200000000006E-2</v>
      </c>
      <c r="AP1015">
        <v>31.0791</v>
      </c>
      <c r="AQ1015">
        <f t="shared" si="117"/>
        <v>8.9518200000000006E-2</v>
      </c>
      <c r="AR1015" s="7">
        <f t="shared" si="118"/>
        <v>3.1079100000000002E-2</v>
      </c>
    </row>
    <row r="1016" spans="8:44" x14ac:dyDescent="0.35">
      <c r="AM1016" t="s">
        <v>2688</v>
      </c>
      <c r="AN1016">
        <v>347.108</v>
      </c>
      <c r="AO1016">
        <v>8.8882900000000001E-2</v>
      </c>
      <c r="AP1016">
        <v>30.854399999999998</v>
      </c>
      <c r="AQ1016">
        <f t="shared" ref="AQ1016:AQ1079" si="119">ABS(AO1016)</f>
        <v>8.8882900000000001E-2</v>
      </c>
      <c r="AR1016" s="7">
        <f t="shared" ref="AR1016:AR1079" si="120">ABS(AP1016/1000)</f>
        <v>3.0854399999999997E-2</v>
      </c>
    </row>
    <row r="1017" spans="8:44" x14ac:dyDescent="0.35">
      <c r="AM1017" t="s">
        <v>2689</v>
      </c>
      <c r="AN1017">
        <v>347.108</v>
      </c>
      <c r="AO1017">
        <v>8.8882900000000001E-2</v>
      </c>
      <c r="AP1017">
        <v>30.854399999999998</v>
      </c>
      <c r="AQ1017">
        <f t="shared" si="119"/>
        <v>8.8882900000000001E-2</v>
      </c>
      <c r="AR1017" s="7">
        <f t="shared" si="120"/>
        <v>3.0854399999999997E-2</v>
      </c>
    </row>
    <row r="1018" spans="8:44" x14ac:dyDescent="0.35">
      <c r="AM1018" t="s">
        <v>2690</v>
      </c>
      <c r="AN1018">
        <v>347.108</v>
      </c>
      <c r="AO1018">
        <v>8.8875499999999996E-2</v>
      </c>
      <c r="AP1018">
        <v>30.824200000000001</v>
      </c>
      <c r="AQ1018">
        <f t="shared" si="119"/>
        <v>8.8875499999999996E-2</v>
      </c>
      <c r="AR1018" s="7">
        <f t="shared" si="120"/>
        <v>3.08242E-2</v>
      </c>
    </row>
    <row r="1019" spans="8:44" x14ac:dyDescent="0.35">
      <c r="AM1019" t="s">
        <v>2691</v>
      </c>
      <c r="AN1019">
        <v>347.108</v>
      </c>
      <c r="AO1019">
        <v>8.8875499999999996E-2</v>
      </c>
      <c r="AP1019">
        <v>30.824200000000001</v>
      </c>
      <c r="AQ1019">
        <f t="shared" si="119"/>
        <v>8.8875499999999996E-2</v>
      </c>
      <c r="AR1019" s="7">
        <f t="shared" si="120"/>
        <v>3.08242E-2</v>
      </c>
    </row>
    <row r="1020" spans="8:44" x14ac:dyDescent="0.35">
      <c r="AM1020" t="s">
        <v>2692</v>
      </c>
      <c r="AN1020">
        <v>347.108</v>
      </c>
      <c r="AO1020">
        <v>8.8988399999999995E-2</v>
      </c>
      <c r="AP1020">
        <v>30.978999999999999</v>
      </c>
      <c r="AQ1020">
        <f t="shared" si="119"/>
        <v>8.8988399999999995E-2</v>
      </c>
      <c r="AR1020" s="7">
        <f t="shared" si="120"/>
        <v>3.0979E-2</v>
      </c>
    </row>
    <row r="1021" spans="8:44" x14ac:dyDescent="0.35">
      <c r="AM1021" t="s">
        <v>2693</v>
      </c>
      <c r="AN1021">
        <v>347.108</v>
      </c>
      <c r="AO1021">
        <v>8.8988399999999995E-2</v>
      </c>
      <c r="AP1021">
        <v>30.978999999999999</v>
      </c>
      <c r="AQ1021">
        <f t="shared" si="119"/>
        <v>8.8988399999999995E-2</v>
      </c>
      <c r="AR1021" s="7">
        <f t="shared" si="120"/>
        <v>3.0979E-2</v>
      </c>
    </row>
    <row r="1022" spans="8:44" x14ac:dyDescent="0.35">
      <c r="AM1022" t="s">
        <v>2694</v>
      </c>
      <c r="AN1022">
        <v>347.108</v>
      </c>
      <c r="AO1022">
        <v>8.9032899999999998E-2</v>
      </c>
      <c r="AP1022">
        <v>31.0123</v>
      </c>
      <c r="AQ1022">
        <f t="shared" si="119"/>
        <v>8.9032899999999998E-2</v>
      </c>
      <c r="AR1022" s="7">
        <f t="shared" si="120"/>
        <v>3.10123E-2</v>
      </c>
    </row>
    <row r="1023" spans="8:44" x14ac:dyDescent="0.35">
      <c r="AM1023" t="s">
        <v>2695</v>
      </c>
      <c r="AN1023">
        <v>347.108</v>
      </c>
      <c r="AO1023">
        <v>8.9032899999999998E-2</v>
      </c>
      <c r="AP1023">
        <v>31.0123</v>
      </c>
      <c r="AQ1023">
        <f t="shared" si="119"/>
        <v>8.9032899999999998E-2</v>
      </c>
      <c r="AR1023" s="7">
        <f t="shared" si="120"/>
        <v>3.10123E-2</v>
      </c>
    </row>
    <row r="1024" spans="8:44" x14ac:dyDescent="0.35">
      <c r="AM1024" t="s">
        <v>2696</v>
      </c>
      <c r="AN1024">
        <v>347.10899999999998</v>
      </c>
      <c r="AO1024">
        <v>8.9394399999999999E-2</v>
      </c>
      <c r="AP1024">
        <v>31.089099999999998</v>
      </c>
      <c r="AQ1024">
        <f t="shared" si="119"/>
        <v>8.9394399999999999E-2</v>
      </c>
      <c r="AR1024" s="7">
        <f t="shared" si="120"/>
        <v>3.1089099999999998E-2</v>
      </c>
    </row>
    <row r="1025" spans="39:44" x14ac:dyDescent="0.35">
      <c r="AM1025" t="s">
        <v>2697</v>
      </c>
      <c r="AN1025">
        <v>347.10899999999998</v>
      </c>
      <c r="AO1025">
        <v>8.9394399999999999E-2</v>
      </c>
      <c r="AP1025">
        <v>31.089099999999998</v>
      </c>
      <c r="AQ1025">
        <f t="shared" si="119"/>
        <v>8.9394399999999999E-2</v>
      </c>
      <c r="AR1025" s="7">
        <f t="shared" si="120"/>
        <v>3.1089099999999998E-2</v>
      </c>
    </row>
    <row r="1026" spans="39:44" x14ac:dyDescent="0.35">
      <c r="AM1026" t="s">
        <v>2698</v>
      </c>
      <c r="AN1026">
        <v>347.108</v>
      </c>
      <c r="AO1026">
        <v>8.8039599999999996E-2</v>
      </c>
      <c r="AP1026">
        <v>30.631499999999999</v>
      </c>
      <c r="AQ1026">
        <f t="shared" si="119"/>
        <v>8.8039599999999996E-2</v>
      </c>
      <c r="AR1026" s="7">
        <f t="shared" si="120"/>
        <v>3.0631499999999999E-2</v>
      </c>
    </row>
    <row r="1027" spans="39:44" x14ac:dyDescent="0.35">
      <c r="AM1027" t="s">
        <v>2699</v>
      </c>
      <c r="AN1027">
        <v>347.108</v>
      </c>
      <c r="AO1027">
        <v>8.8039599999999996E-2</v>
      </c>
      <c r="AP1027">
        <v>30.631499999999999</v>
      </c>
      <c r="AQ1027">
        <f t="shared" si="119"/>
        <v>8.8039599999999996E-2</v>
      </c>
      <c r="AR1027" s="7">
        <f t="shared" si="120"/>
        <v>3.0631499999999999E-2</v>
      </c>
    </row>
    <row r="1028" spans="39:44" x14ac:dyDescent="0.35">
      <c r="AM1028" t="s">
        <v>2700</v>
      </c>
      <c r="AN1028">
        <v>347.10899999999998</v>
      </c>
      <c r="AO1028">
        <v>8.9852699999999994E-2</v>
      </c>
      <c r="AP1028">
        <v>31.146100000000001</v>
      </c>
      <c r="AQ1028">
        <f t="shared" si="119"/>
        <v>8.9852699999999994E-2</v>
      </c>
      <c r="AR1028" s="7">
        <f t="shared" si="120"/>
        <v>3.1146099999999999E-2</v>
      </c>
    </row>
    <row r="1029" spans="39:44" x14ac:dyDescent="0.35">
      <c r="AM1029" t="s">
        <v>2701</v>
      </c>
      <c r="AN1029">
        <v>347.10899999999998</v>
      </c>
      <c r="AO1029">
        <v>8.9852699999999994E-2</v>
      </c>
      <c r="AP1029">
        <v>31.146100000000001</v>
      </c>
      <c r="AQ1029">
        <f t="shared" si="119"/>
        <v>8.9852699999999994E-2</v>
      </c>
      <c r="AR1029" s="7">
        <f t="shared" si="120"/>
        <v>3.1146099999999999E-2</v>
      </c>
    </row>
    <row r="1030" spans="39:44" x14ac:dyDescent="0.35">
      <c r="AM1030" t="s">
        <v>2702</v>
      </c>
      <c r="AN1030">
        <v>347.10700000000003</v>
      </c>
      <c r="AO1030">
        <v>8.9044300000000007E-2</v>
      </c>
      <c r="AP1030">
        <v>30.984200000000001</v>
      </c>
      <c r="AQ1030">
        <f t="shared" si="119"/>
        <v>8.9044300000000007E-2</v>
      </c>
      <c r="AR1030" s="7">
        <f t="shared" si="120"/>
        <v>3.09842E-2</v>
      </c>
    </row>
    <row r="1031" spans="39:44" x14ac:dyDescent="0.35">
      <c r="AM1031" t="s">
        <v>2703</v>
      </c>
      <c r="AN1031">
        <v>347.10700000000003</v>
      </c>
      <c r="AO1031">
        <v>8.9044300000000007E-2</v>
      </c>
      <c r="AP1031">
        <v>30.984200000000001</v>
      </c>
      <c r="AQ1031">
        <f t="shared" si="119"/>
        <v>8.9044300000000007E-2</v>
      </c>
      <c r="AR1031" s="7">
        <f t="shared" si="120"/>
        <v>3.09842E-2</v>
      </c>
    </row>
    <row r="1032" spans="39:44" x14ac:dyDescent="0.35">
      <c r="AM1032" t="s">
        <v>2704</v>
      </c>
      <c r="AN1032">
        <v>347.10899999999998</v>
      </c>
      <c r="AO1032">
        <v>8.6739499999999997E-2</v>
      </c>
      <c r="AP1032">
        <v>30.139700000000001</v>
      </c>
      <c r="AQ1032">
        <f t="shared" si="119"/>
        <v>8.6739499999999997E-2</v>
      </c>
      <c r="AR1032" s="7">
        <f t="shared" si="120"/>
        <v>3.0139700000000002E-2</v>
      </c>
    </row>
    <row r="1033" spans="39:44" x14ac:dyDescent="0.35">
      <c r="AM1033" t="s">
        <v>2705</v>
      </c>
      <c r="AN1033">
        <v>347.10899999999998</v>
      </c>
      <c r="AO1033">
        <v>8.6739499999999997E-2</v>
      </c>
      <c r="AP1033">
        <v>30.139700000000001</v>
      </c>
      <c r="AQ1033">
        <f t="shared" si="119"/>
        <v>8.6739499999999997E-2</v>
      </c>
      <c r="AR1033" s="7">
        <f t="shared" si="120"/>
        <v>3.0139700000000002E-2</v>
      </c>
    </row>
    <row r="1034" spans="39:44" x14ac:dyDescent="0.35">
      <c r="AM1034" t="s">
        <v>2706</v>
      </c>
      <c r="AN1034">
        <v>347.108</v>
      </c>
      <c r="AO1034">
        <v>8.8372999999999993E-2</v>
      </c>
      <c r="AP1034">
        <v>30.7163</v>
      </c>
      <c r="AQ1034">
        <f t="shared" si="119"/>
        <v>8.8372999999999993E-2</v>
      </c>
      <c r="AR1034" s="7">
        <f t="shared" si="120"/>
        <v>3.0716300000000002E-2</v>
      </c>
    </row>
    <row r="1035" spans="39:44" x14ac:dyDescent="0.35">
      <c r="AM1035" t="s">
        <v>2707</v>
      </c>
      <c r="AN1035">
        <v>347.108</v>
      </c>
      <c r="AO1035">
        <v>8.8372999999999993E-2</v>
      </c>
      <c r="AP1035">
        <v>30.7163</v>
      </c>
      <c r="AQ1035">
        <f t="shared" si="119"/>
        <v>8.8372999999999993E-2</v>
      </c>
      <c r="AR1035" s="7">
        <f t="shared" si="120"/>
        <v>3.0716300000000002E-2</v>
      </c>
    </row>
    <row r="1036" spans="39:44" x14ac:dyDescent="0.35">
      <c r="AM1036" t="s">
        <v>2708</v>
      </c>
      <c r="AN1036">
        <v>347.108</v>
      </c>
      <c r="AO1036">
        <v>8.9735499999999996E-2</v>
      </c>
      <c r="AP1036">
        <v>31.150300000000001</v>
      </c>
      <c r="AQ1036">
        <f t="shared" si="119"/>
        <v>8.9735499999999996E-2</v>
      </c>
      <c r="AR1036" s="7">
        <f t="shared" si="120"/>
        <v>3.1150300000000002E-2</v>
      </c>
    </row>
    <row r="1037" spans="39:44" x14ac:dyDescent="0.35">
      <c r="AM1037" t="s">
        <v>2709</v>
      </c>
      <c r="AN1037">
        <v>347.108</v>
      </c>
      <c r="AO1037">
        <v>8.9735499999999996E-2</v>
      </c>
      <c r="AP1037">
        <v>31.150300000000001</v>
      </c>
      <c r="AQ1037">
        <f t="shared" si="119"/>
        <v>8.9735499999999996E-2</v>
      </c>
      <c r="AR1037" s="7">
        <f t="shared" si="120"/>
        <v>3.1150300000000002E-2</v>
      </c>
    </row>
    <row r="1038" spans="39:44" x14ac:dyDescent="0.35">
      <c r="AM1038" t="s">
        <v>2710</v>
      </c>
      <c r="AN1038">
        <v>347.10899999999998</v>
      </c>
      <c r="AO1038">
        <v>8.8778800000000005E-2</v>
      </c>
      <c r="AP1038">
        <v>30.819900000000001</v>
      </c>
      <c r="AQ1038">
        <f t="shared" si="119"/>
        <v>8.8778800000000005E-2</v>
      </c>
      <c r="AR1038" s="7">
        <f t="shared" si="120"/>
        <v>3.0819900000000001E-2</v>
      </c>
    </row>
    <row r="1039" spans="39:44" x14ac:dyDescent="0.35">
      <c r="AM1039" t="s">
        <v>2711</v>
      </c>
      <c r="AN1039">
        <v>347.10899999999998</v>
      </c>
      <c r="AO1039">
        <v>8.8778800000000005E-2</v>
      </c>
      <c r="AP1039">
        <v>30.819900000000001</v>
      </c>
      <c r="AQ1039">
        <f t="shared" si="119"/>
        <v>8.8778800000000005E-2</v>
      </c>
      <c r="AR1039" s="7">
        <f t="shared" si="120"/>
        <v>3.0819900000000001E-2</v>
      </c>
    </row>
    <row r="1040" spans="39:44" x14ac:dyDescent="0.35">
      <c r="AM1040" t="s">
        <v>2712</v>
      </c>
      <c r="AN1040">
        <v>347.108</v>
      </c>
      <c r="AO1040">
        <v>8.9311199999999993E-2</v>
      </c>
      <c r="AP1040">
        <v>30.982600000000001</v>
      </c>
      <c r="AQ1040">
        <f t="shared" si="119"/>
        <v>8.9311199999999993E-2</v>
      </c>
      <c r="AR1040" s="7">
        <f t="shared" si="120"/>
        <v>3.0982600000000002E-2</v>
      </c>
    </row>
    <row r="1041" spans="39:44" x14ac:dyDescent="0.35">
      <c r="AM1041" t="s">
        <v>2713</v>
      </c>
      <c r="AN1041">
        <v>347.108</v>
      </c>
      <c r="AO1041">
        <v>8.9311199999999993E-2</v>
      </c>
      <c r="AP1041">
        <v>30.982600000000001</v>
      </c>
      <c r="AQ1041">
        <f t="shared" si="119"/>
        <v>8.9311199999999993E-2</v>
      </c>
      <c r="AR1041" s="7">
        <f t="shared" si="120"/>
        <v>3.0982600000000002E-2</v>
      </c>
    </row>
    <row r="1042" spans="39:44" x14ac:dyDescent="0.35">
      <c r="AM1042" t="s">
        <v>2714</v>
      </c>
      <c r="AN1042">
        <v>347.10899999999998</v>
      </c>
      <c r="AO1042">
        <v>8.8001399999999994E-2</v>
      </c>
      <c r="AP1042">
        <v>30.5762</v>
      </c>
      <c r="AQ1042">
        <f t="shared" si="119"/>
        <v>8.8001399999999994E-2</v>
      </c>
      <c r="AR1042" s="7">
        <f t="shared" si="120"/>
        <v>3.0576200000000001E-2</v>
      </c>
    </row>
    <row r="1043" spans="39:44" x14ac:dyDescent="0.35">
      <c r="AM1043" t="s">
        <v>2715</v>
      </c>
      <c r="AN1043">
        <v>347.10899999999998</v>
      </c>
      <c r="AO1043">
        <v>8.8001399999999994E-2</v>
      </c>
      <c r="AP1043">
        <v>30.5762</v>
      </c>
      <c r="AQ1043">
        <f t="shared" si="119"/>
        <v>8.8001399999999994E-2</v>
      </c>
      <c r="AR1043" s="7">
        <f t="shared" si="120"/>
        <v>3.0576200000000001E-2</v>
      </c>
    </row>
    <row r="1044" spans="39:44" x14ac:dyDescent="0.35">
      <c r="AM1044" t="s">
        <v>2716</v>
      </c>
      <c r="AN1044">
        <v>347.10899999999998</v>
      </c>
      <c r="AO1044">
        <v>8.9322100000000001E-2</v>
      </c>
      <c r="AP1044">
        <v>31.020900000000001</v>
      </c>
      <c r="AQ1044">
        <f t="shared" si="119"/>
        <v>8.9322100000000001E-2</v>
      </c>
      <c r="AR1044" s="7">
        <f t="shared" si="120"/>
        <v>3.1020900000000001E-2</v>
      </c>
    </row>
    <row r="1045" spans="39:44" x14ac:dyDescent="0.35">
      <c r="AM1045" t="s">
        <v>2717</v>
      </c>
      <c r="AN1045">
        <v>347.10899999999998</v>
      </c>
      <c r="AO1045">
        <v>8.9322100000000001E-2</v>
      </c>
      <c r="AP1045">
        <v>31.020900000000001</v>
      </c>
      <c r="AQ1045">
        <f t="shared" si="119"/>
        <v>8.9322100000000001E-2</v>
      </c>
      <c r="AR1045" s="7">
        <f t="shared" si="120"/>
        <v>3.1020900000000001E-2</v>
      </c>
    </row>
    <row r="1046" spans="39:44" x14ac:dyDescent="0.35">
      <c r="AM1046" t="s">
        <v>2718</v>
      </c>
      <c r="AN1046">
        <v>347.108</v>
      </c>
      <c r="AO1046">
        <v>8.9617699999999995E-2</v>
      </c>
      <c r="AP1046">
        <v>31.154499999999999</v>
      </c>
      <c r="AQ1046">
        <f t="shared" si="119"/>
        <v>8.9617699999999995E-2</v>
      </c>
      <c r="AR1046" s="7">
        <f t="shared" si="120"/>
        <v>3.1154499999999998E-2</v>
      </c>
    </row>
    <row r="1047" spans="39:44" x14ac:dyDescent="0.35">
      <c r="AM1047" t="s">
        <v>2719</v>
      </c>
      <c r="AN1047">
        <v>347.108</v>
      </c>
      <c r="AO1047">
        <v>8.9617699999999995E-2</v>
      </c>
      <c r="AP1047">
        <v>31.154499999999999</v>
      </c>
      <c r="AQ1047">
        <f t="shared" si="119"/>
        <v>8.9617699999999995E-2</v>
      </c>
      <c r="AR1047" s="7">
        <f t="shared" si="120"/>
        <v>3.1154499999999998E-2</v>
      </c>
    </row>
    <row r="1048" spans="39:44" x14ac:dyDescent="0.35">
      <c r="AM1048" t="s">
        <v>2720</v>
      </c>
      <c r="AN1048">
        <v>347.108</v>
      </c>
      <c r="AO1048">
        <v>8.9456800000000003E-2</v>
      </c>
      <c r="AP1048">
        <v>31.014800000000001</v>
      </c>
      <c r="AQ1048">
        <f t="shared" si="119"/>
        <v>8.9456800000000003E-2</v>
      </c>
      <c r="AR1048" s="7">
        <f t="shared" si="120"/>
        <v>3.1014800000000002E-2</v>
      </c>
    </row>
    <row r="1049" spans="39:44" x14ac:dyDescent="0.35">
      <c r="AM1049" t="s">
        <v>2721</v>
      </c>
      <c r="AN1049">
        <v>347.108</v>
      </c>
      <c r="AO1049">
        <v>8.9456800000000003E-2</v>
      </c>
      <c r="AP1049">
        <v>31.014800000000001</v>
      </c>
      <c r="AQ1049">
        <f t="shared" si="119"/>
        <v>8.9456800000000003E-2</v>
      </c>
      <c r="AR1049" s="7">
        <f t="shared" si="120"/>
        <v>3.1014800000000002E-2</v>
      </c>
    </row>
    <row r="1050" spans="39:44" x14ac:dyDescent="0.35">
      <c r="AM1050" t="s">
        <v>2722</v>
      </c>
      <c r="AN1050">
        <v>347.11</v>
      </c>
      <c r="AO1050">
        <v>8.9789499999999994E-2</v>
      </c>
      <c r="AP1050">
        <v>31.226299999999998</v>
      </c>
      <c r="AQ1050">
        <f t="shared" si="119"/>
        <v>8.9789499999999994E-2</v>
      </c>
      <c r="AR1050" s="7">
        <f t="shared" si="120"/>
        <v>3.1226299999999999E-2</v>
      </c>
    </row>
    <row r="1051" spans="39:44" x14ac:dyDescent="0.35">
      <c r="AM1051" t="s">
        <v>2723</v>
      </c>
      <c r="AN1051">
        <v>347.11</v>
      </c>
      <c r="AO1051">
        <v>8.9789499999999994E-2</v>
      </c>
      <c r="AP1051">
        <v>31.226299999999998</v>
      </c>
      <c r="AQ1051">
        <f t="shared" si="119"/>
        <v>8.9789499999999994E-2</v>
      </c>
      <c r="AR1051" s="7">
        <f t="shared" si="120"/>
        <v>3.1226299999999999E-2</v>
      </c>
    </row>
    <row r="1052" spans="39:44" x14ac:dyDescent="0.35">
      <c r="AM1052" t="s">
        <v>2724</v>
      </c>
      <c r="AN1052">
        <v>347.108</v>
      </c>
      <c r="AO1052">
        <v>8.9944499999999997E-2</v>
      </c>
      <c r="AP1052">
        <v>31.212499999999999</v>
      </c>
      <c r="AQ1052">
        <f t="shared" si="119"/>
        <v>8.9944499999999997E-2</v>
      </c>
      <c r="AR1052" s="7">
        <f t="shared" si="120"/>
        <v>3.1212499999999997E-2</v>
      </c>
    </row>
    <row r="1053" spans="39:44" x14ac:dyDescent="0.35">
      <c r="AM1053" t="s">
        <v>2725</v>
      </c>
      <c r="AN1053">
        <v>347.108</v>
      </c>
      <c r="AO1053">
        <v>8.9944499999999997E-2</v>
      </c>
      <c r="AP1053">
        <v>31.212499999999999</v>
      </c>
      <c r="AQ1053">
        <f t="shared" si="119"/>
        <v>8.9944499999999997E-2</v>
      </c>
      <c r="AR1053" s="7">
        <f t="shared" si="120"/>
        <v>3.1212499999999997E-2</v>
      </c>
    </row>
    <row r="1054" spans="39:44" x14ac:dyDescent="0.35">
      <c r="AM1054" t="s">
        <v>2726</v>
      </c>
      <c r="AN1054">
        <v>347.10700000000003</v>
      </c>
      <c r="AO1054">
        <v>8.9951500000000004E-2</v>
      </c>
      <c r="AP1054">
        <v>31.2104</v>
      </c>
      <c r="AQ1054">
        <f t="shared" si="119"/>
        <v>8.9951500000000004E-2</v>
      </c>
      <c r="AR1054" s="7">
        <f t="shared" si="120"/>
        <v>3.1210399999999999E-2</v>
      </c>
    </row>
    <row r="1055" spans="39:44" x14ac:dyDescent="0.35">
      <c r="AM1055" t="s">
        <v>2727</v>
      </c>
      <c r="AN1055">
        <v>347.10700000000003</v>
      </c>
      <c r="AO1055">
        <v>8.9951500000000004E-2</v>
      </c>
      <c r="AP1055">
        <v>31.2104</v>
      </c>
      <c r="AQ1055">
        <f t="shared" si="119"/>
        <v>8.9951500000000004E-2</v>
      </c>
      <c r="AR1055" s="7">
        <f t="shared" si="120"/>
        <v>3.1210399999999999E-2</v>
      </c>
    </row>
    <row r="1056" spans="39:44" x14ac:dyDescent="0.35">
      <c r="AM1056" t="s">
        <v>2728</v>
      </c>
      <c r="AN1056">
        <v>347.108</v>
      </c>
      <c r="AO1056">
        <v>8.8887400000000005E-2</v>
      </c>
      <c r="AP1056">
        <v>30.839600000000001</v>
      </c>
      <c r="AQ1056">
        <f t="shared" si="119"/>
        <v>8.8887400000000005E-2</v>
      </c>
      <c r="AR1056" s="7">
        <f t="shared" si="120"/>
        <v>3.0839600000000002E-2</v>
      </c>
    </row>
    <row r="1057" spans="39:44" x14ac:dyDescent="0.35">
      <c r="AM1057" t="s">
        <v>2729</v>
      </c>
      <c r="AN1057">
        <v>347.108</v>
      </c>
      <c r="AO1057">
        <v>8.8887400000000005E-2</v>
      </c>
      <c r="AP1057">
        <v>30.839600000000001</v>
      </c>
      <c r="AQ1057">
        <f t="shared" si="119"/>
        <v>8.8887400000000005E-2</v>
      </c>
      <c r="AR1057" s="7">
        <f t="shared" si="120"/>
        <v>3.0839600000000002E-2</v>
      </c>
    </row>
    <row r="1058" spans="39:44" x14ac:dyDescent="0.35">
      <c r="AM1058" t="s">
        <v>2730</v>
      </c>
      <c r="AN1058">
        <v>347.10899999999998</v>
      </c>
      <c r="AO1058">
        <v>8.9012300000000003E-2</v>
      </c>
      <c r="AP1058">
        <v>30.831099999999999</v>
      </c>
      <c r="AQ1058">
        <f t="shared" si="119"/>
        <v>8.9012300000000003E-2</v>
      </c>
      <c r="AR1058" s="7">
        <f t="shared" si="120"/>
        <v>3.08311E-2</v>
      </c>
    </row>
    <row r="1059" spans="39:44" x14ac:dyDescent="0.35">
      <c r="AM1059" t="s">
        <v>2731</v>
      </c>
      <c r="AN1059">
        <v>347.10899999999998</v>
      </c>
      <c r="AO1059">
        <v>8.9012300000000003E-2</v>
      </c>
      <c r="AP1059">
        <v>30.831099999999999</v>
      </c>
      <c r="AQ1059">
        <f t="shared" si="119"/>
        <v>8.9012300000000003E-2</v>
      </c>
      <c r="AR1059" s="7">
        <f t="shared" si="120"/>
        <v>3.08311E-2</v>
      </c>
    </row>
    <row r="1060" spans="39:44" x14ac:dyDescent="0.35">
      <c r="AM1060" t="s">
        <v>2732</v>
      </c>
      <c r="AN1060">
        <v>347.108</v>
      </c>
      <c r="AO1060">
        <v>8.9783100000000005E-2</v>
      </c>
      <c r="AP1060">
        <v>31.2563</v>
      </c>
      <c r="AQ1060">
        <f t="shared" si="119"/>
        <v>8.9783100000000005E-2</v>
      </c>
      <c r="AR1060" s="7">
        <f t="shared" si="120"/>
        <v>3.1256300000000001E-2</v>
      </c>
    </row>
    <row r="1061" spans="39:44" x14ac:dyDescent="0.35">
      <c r="AM1061" t="s">
        <v>2733</v>
      </c>
      <c r="AN1061">
        <v>347.108</v>
      </c>
      <c r="AO1061">
        <v>8.9783100000000005E-2</v>
      </c>
      <c r="AP1061">
        <v>31.2563</v>
      </c>
      <c r="AQ1061">
        <f t="shared" si="119"/>
        <v>8.9783100000000005E-2</v>
      </c>
      <c r="AR1061" s="7">
        <f t="shared" si="120"/>
        <v>3.1256300000000001E-2</v>
      </c>
    </row>
    <row r="1062" spans="39:44" x14ac:dyDescent="0.35">
      <c r="AM1062" t="s">
        <v>2734</v>
      </c>
      <c r="AN1062">
        <v>347.10700000000003</v>
      </c>
      <c r="AO1062">
        <v>8.6623900000000004E-2</v>
      </c>
      <c r="AP1062">
        <v>30.225300000000001</v>
      </c>
      <c r="AQ1062">
        <f t="shared" si="119"/>
        <v>8.6623900000000004E-2</v>
      </c>
      <c r="AR1062" s="7">
        <f t="shared" si="120"/>
        <v>3.02253E-2</v>
      </c>
    </row>
    <row r="1063" spans="39:44" x14ac:dyDescent="0.35">
      <c r="AM1063" t="s">
        <v>2735</v>
      </c>
      <c r="AN1063">
        <v>347.10700000000003</v>
      </c>
      <c r="AO1063">
        <v>8.6623900000000004E-2</v>
      </c>
      <c r="AP1063">
        <v>30.225300000000001</v>
      </c>
      <c r="AQ1063">
        <f t="shared" si="119"/>
        <v>8.6623900000000004E-2</v>
      </c>
      <c r="AR1063" s="7">
        <f t="shared" si="120"/>
        <v>3.02253E-2</v>
      </c>
    </row>
    <row r="1064" spans="39:44" x14ac:dyDescent="0.35">
      <c r="AM1064" t="s">
        <v>2736</v>
      </c>
      <c r="AN1064">
        <v>347.10899999999998</v>
      </c>
      <c r="AO1064">
        <v>9.0049299999999999E-2</v>
      </c>
      <c r="AP1064">
        <v>31.325900000000001</v>
      </c>
      <c r="AQ1064">
        <f t="shared" si="119"/>
        <v>9.0049299999999999E-2</v>
      </c>
      <c r="AR1064" s="7">
        <f t="shared" si="120"/>
        <v>3.1325900000000004E-2</v>
      </c>
    </row>
    <row r="1065" spans="39:44" x14ac:dyDescent="0.35">
      <c r="AM1065" t="s">
        <v>2737</v>
      </c>
      <c r="AN1065">
        <v>347.10899999999998</v>
      </c>
      <c r="AO1065">
        <v>9.0049299999999999E-2</v>
      </c>
      <c r="AP1065">
        <v>31.325900000000001</v>
      </c>
      <c r="AQ1065">
        <f t="shared" si="119"/>
        <v>9.0049299999999999E-2</v>
      </c>
      <c r="AR1065" s="7">
        <f t="shared" si="120"/>
        <v>3.1325900000000004E-2</v>
      </c>
    </row>
    <row r="1066" spans="39:44" x14ac:dyDescent="0.35">
      <c r="AM1066" t="s">
        <v>2738</v>
      </c>
      <c r="AN1066">
        <v>347.10899999999998</v>
      </c>
      <c r="AO1066">
        <v>8.7715699999999994E-2</v>
      </c>
      <c r="AP1066">
        <v>30.431799999999999</v>
      </c>
      <c r="AQ1066">
        <f t="shared" si="119"/>
        <v>8.7715699999999994E-2</v>
      </c>
      <c r="AR1066" s="7">
        <f t="shared" si="120"/>
        <v>3.0431799999999998E-2</v>
      </c>
    </row>
    <row r="1067" spans="39:44" x14ac:dyDescent="0.35">
      <c r="AM1067" t="s">
        <v>2739</v>
      </c>
      <c r="AN1067">
        <v>347.10899999999998</v>
      </c>
      <c r="AO1067">
        <v>8.7715699999999994E-2</v>
      </c>
      <c r="AP1067">
        <v>30.431799999999999</v>
      </c>
      <c r="AQ1067">
        <f t="shared" si="119"/>
        <v>8.7715699999999994E-2</v>
      </c>
      <c r="AR1067" s="7">
        <f t="shared" si="120"/>
        <v>3.0431799999999998E-2</v>
      </c>
    </row>
    <row r="1068" spans="39:44" x14ac:dyDescent="0.35">
      <c r="AM1068" t="s">
        <v>2740</v>
      </c>
      <c r="AN1068">
        <v>347.108</v>
      </c>
      <c r="AO1068">
        <v>8.9832300000000004E-2</v>
      </c>
      <c r="AP1068">
        <v>31.154199999999999</v>
      </c>
      <c r="AQ1068">
        <f t="shared" si="119"/>
        <v>8.9832300000000004E-2</v>
      </c>
      <c r="AR1068" s="7">
        <f t="shared" si="120"/>
        <v>3.11542E-2</v>
      </c>
    </row>
    <row r="1069" spans="39:44" x14ac:dyDescent="0.35">
      <c r="AM1069" t="s">
        <v>2741</v>
      </c>
      <c r="AN1069">
        <v>347.108</v>
      </c>
      <c r="AO1069">
        <v>8.9832300000000004E-2</v>
      </c>
      <c r="AP1069">
        <v>31.154199999999999</v>
      </c>
      <c r="AQ1069">
        <f t="shared" si="119"/>
        <v>8.9832300000000004E-2</v>
      </c>
      <c r="AR1069" s="7">
        <f t="shared" si="120"/>
        <v>3.11542E-2</v>
      </c>
    </row>
    <row r="1070" spans="39:44" x14ac:dyDescent="0.35">
      <c r="AM1070" t="s">
        <v>2742</v>
      </c>
      <c r="AN1070">
        <v>347.10700000000003</v>
      </c>
      <c r="AO1070">
        <v>8.7248999999999993E-2</v>
      </c>
      <c r="AP1070">
        <v>30.234100000000002</v>
      </c>
      <c r="AQ1070">
        <f t="shared" si="119"/>
        <v>8.7248999999999993E-2</v>
      </c>
      <c r="AR1070" s="7">
        <f t="shared" si="120"/>
        <v>3.02341E-2</v>
      </c>
    </row>
    <row r="1071" spans="39:44" x14ac:dyDescent="0.35">
      <c r="AM1071" t="s">
        <v>2743</v>
      </c>
      <c r="AN1071">
        <v>347.10700000000003</v>
      </c>
      <c r="AO1071">
        <v>8.7248999999999993E-2</v>
      </c>
      <c r="AP1071">
        <v>30.234100000000002</v>
      </c>
      <c r="AQ1071">
        <f t="shared" si="119"/>
        <v>8.7248999999999993E-2</v>
      </c>
      <c r="AR1071" s="7">
        <f t="shared" si="120"/>
        <v>3.02341E-2</v>
      </c>
    </row>
    <row r="1072" spans="39:44" x14ac:dyDescent="0.35">
      <c r="AM1072" t="s">
        <v>2744</v>
      </c>
      <c r="AN1072">
        <v>347.108</v>
      </c>
      <c r="AO1072">
        <v>8.8911500000000004E-2</v>
      </c>
      <c r="AP1072">
        <v>30.850899999999999</v>
      </c>
      <c r="AQ1072">
        <f t="shared" si="119"/>
        <v>8.8911500000000004E-2</v>
      </c>
      <c r="AR1072" s="7">
        <f t="shared" si="120"/>
        <v>3.0850900000000001E-2</v>
      </c>
    </row>
    <row r="1073" spans="39:44" x14ac:dyDescent="0.35">
      <c r="AM1073" t="s">
        <v>2745</v>
      </c>
      <c r="AN1073">
        <v>347.108</v>
      </c>
      <c r="AO1073">
        <v>8.8911500000000004E-2</v>
      </c>
      <c r="AP1073">
        <v>30.850899999999999</v>
      </c>
      <c r="AQ1073">
        <f t="shared" si="119"/>
        <v>8.8911500000000004E-2</v>
      </c>
      <c r="AR1073" s="7">
        <f t="shared" si="120"/>
        <v>3.0850900000000001E-2</v>
      </c>
    </row>
    <row r="1074" spans="39:44" x14ac:dyDescent="0.35">
      <c r="AM1074" t="s">
        <v>2746</v>
      </c>
      <c r="AN1074">
        <v>347.10899999999998</v>
      </c>
      <c r="AO1074">
        <v>8.7742799999999996E-2</v>
      </c>
      <c r="AP1074">
        <v>30.4938</v>
      </c>
      <c r="AQ1074">
        <f t="shared" si="119"/>
        <v>8.7742799999999996E-2</v>
      </c>
      <c r="AR1074" s="7">
        <f t="shared" si="120"/>
        <v>3.0493800000000001E-2</v>
      </c>
    </row>
    <row r="1075" spans="39:44" x14ac:dyDescent="0.35">
      <c r="AM1075" t="s">
        <v>2747</v>
      </c>
      <c r="AN1075">
        <v>347.10899999999998</v>
      </c>
      <c r="AO1075">
        <v>8.7742799999999996E-2</v>
      </c>
      <c r="AP1075">
        <v>30.4938</v>
      </c>
      <c r="AQ1075">
        <f t="shared" si="119"/>
        <v>8.7742799999999996E-2</v>
      </c>
      <c r="AR1075" s="7">
        <f t="shared" si="120"/>
        <v>3.0493800000000001E-2</v>
      </c>
    </row>
    <row r="1076" spans="39:44" x14ac:dyDescent="0.35">
      <c r="AM1076" t="s">
        <v>2748</v>
      </c>
      <c r="AN1076">
        <v>347.10700000000003</v>
      </c>
      <c r="AO1076">
        <v>8.9502100000000001E-2</v>
      </c>
      <c r="AP1076">
        <v>31.122800000000002</v>
      </c>
      <c r="AQ1076">
        <f t="shared" si="119"/>
        <v>8.9502100000000001E-2</v>
      </c>
      <c r="AR1076" s="7">
        <f t="shared" si="120"/>
        <v>3.1122800000000003E-2</v>
      </c>
    </row>
    <row r="1077" spans="39:44" x14ac:dyDescent="0.35">
      <c r="AM1077" t="s">
        <v>2749</v>
      </c>
      <c r="AN1077">
        <v>347.10700000000003</v>
      </c>
      <c r="AO1077">
        <v>8.9502100000000001E-2</v>
      </c>
      <c r="AP1077">
        <v>31.122800000000002</v>
      </c>
      <c r="AQ1077">
        <f t="shared" si="119"/>
        <v>8.9502100000000001E-2</v>
      </c>
      <c r="AR1077" s="7">
        <f t="shared" si="120"/>
        <v>3.1122800000000003E-2</v>
      </c>
    </row>
    <row r="1078" spans="39:44" x14ac:dyDescent="0.35">
      <c r="AM1078" t="s">
        <v>2750</v>
      </c>
      <c r="AN1078">
        <v>347.10700000000003</v>
      </c>
      <c r="AO1078">
        <v>8.9873499999999995E-2</v>
      </c>
      <c r="AP1078">
        <v>31.142600000000002</v>
      </c>
      <c r="AQ1078">
        <f t="shared" si="119"/>
        <v>8.9873499999999995E-2</v>
      </c>
      <c r="AR1078" s="7">
        <f t="shared" si="120"/>
        <v>3.1142600000000003E-2</v>
      </c>
    </row>
    <row r="1079" spans="39:44" x14ac:dyDescent="0.35">
      <c r="AM1079" t="s">
        <v>2751</v>
      </c>
      <c r="AN1079">
        <v>347.10700000000003</v>
      </c>
      <c r="AO1079">
        <v>8.9873499999999995E-2</v>
      </c>
      <c r="AP1079">
        <v>31.142600000000002</v>
      </c>
      <c r="AQ1079">
        <f t="shared" si="119"/>
        <v>8.9873499999999995E-2</v>
      </c>
      <c r="AR1079" s="7">
        <f t="shared" si="120"/>
        <v>3.1142600000000003E-2</v>
      </c>
    </row>
    <row r="1080" spans="39:44" x14ac:dyDescent="0.35">
      <c r="AM1080" t="s">
        <v>2752</v>
      </c>
      <c r="AN1080">
        <v>347.108</v>
      </c>
      <c r="AO1080">
        <v>8.9592199999999997E-2</v>
      </c>
      <c r="AP1080">
        <v>31.047999999999998</v>
      </c>
      <c r="AQ1080">
        <f t="shared" ref="AQ1080:AQ1089" si="121">ABS(AO1080)</f>
        <v>8.9592199999999997E-2</v>
      </c>
      <c r="AR1080" s="7">
        <f t="shared" ref="AR1080:AR1089" si="122">ABS(AP1080/1000)</f>
        <v>3.1047999999999999E-2</v>
      </c>
    </row>
    <row r="1081" spans="39:44" x14ac:dyDescent="0.35">
      <c r="AM1081" t="s">
        <v>2753</v>
      </c>
      <c r="AN1081">
        <v>347.108</v>
      </c>
      <c r="AO1081">
        <v>8.9592199999999997E-2</v>
      </c>
      <c r="AP1081">
        <v>31.047999999999998</v>
      </c>
      <c r="AQ1081">
        <f t="shared" si="121"/>
        <v>8.9592199999999997E-2</v>
      </c>
      <c r="AR1081" s="7">
        <f t="shared" si="122"/>
        <v>3.1047999999999999E-2</v>
      </c>
    </row>
    <row r="1082" spans="39:44" x14ac:dyDescent="0.35">
      <c r="AM1082" t="s">
        <v>2754</v>
      </c>
      <c r="AN1082">
        <v>347.10700000000003</v>
      </c>
      <c r="AO1082">
        <v>8.88959E-2</v>
      </c>
      <c r="AP1082">
        <v>30.903400000000001</v>
      </c>
      <c r="AQ1082">
        <f t="shared" si="121"/>
        <v>8.88959E-2</v>
      </c>
      <c r="AR1082" s="7">
        <f t="shared" si="122"/>
        <v>3.0903400000000001E-2</v>
      </c>
    </row>
    <row r="1083" spans="39:44" x14ac:dyDescent="0.35">
      <c r="AM1083" t="s">
        <v>2755</v>
      </c>
      <c r="AN1083">
        <v>347.10700000000003</v>
      </c>
      <c r="AO1083">
        <v>8.88959E-2</v>
      </c>
      <c r="AP1083">
        <v>30.903400000000001</v>
      </c>
      <c r="AQ1083">
        <f t="shared" si="121"/>
        <v>8.88959E-2</v>
      </c>
      <c r="AR1083" s="7">
        <f t="shared" si="122"/>
        <v>3.0903400000000001E-2</v>
      </c>
    </row>
    <row r="1084" spans="39:44" x14ac:dyDescent="0.35">
      <c r="AM1084" t="s">
        <v>2756</v>
      </c>
      <c r="AN1084">
        <v>347.10700000000003</v>
      </c>
      <c r="AO1084">
        <v>8.9212700000000006E-2</v>
      </c>
      <c r="AP1084">
        <v>30.9666</v>
      </c>
      <c r="AQ1084">
        <f t="shared" si="121"/>
        <v>8.9212700000000006E-2</v>
      </c>
      <c r="AR1084" s="7">
        <f t="shared" si="122"/>
        <v>3.09666E-2</v>
      </c>
    </row>
    <row r="1085" spans="39:44" x14ac:dyDescent="0.35">
      <c r="AM1085" t="s">
        <v>2757</v>
      </c>
      <c r="AN1085">
        <v>347.10700000000003</v>
      </c>
      <c r="AO1085">
        <v>8.9212700000000006E-2</v>
      </c>
      <c r="AP1085">
        <v>30.9666</v>
      </c>
      <c r="AQ1085">
        <f t="shared" si="121"/>
        <v>8.9212700000000006E-2</v>
      </c>
      <c r="AR1085" s="7">
        <f t="shared" si="122"/>
        <v>3.09666E-2</v>
      </c>
    </row>
    <row r="1086" spans="39:44" x14ac:dyDescent="0.35">
      <c r="AM1086" t="s">
        <v>2758</v>
      </c>
      <c r="AN1086">
        <v>347.108</v>
      </c>
      <c r="AO1086">
        <v>8.8559499999999999E-2</v>
      </c>
      <c r="AP1086">
        <v>30.821400000000001</v>
      </c>
      <c r="AQ1086">
        <f t="shared" si="121"/>
        <v>8.8559499999999999E-2</v>
      </c>
      <c r="AR1086" s="7">
        <f t="shared" si="122"/>
        <v>3.0821400000000002E-2</v>
      </c>
    </row>
    <row r="1087" spans="39:44" x14ac:dyDescent="0.35">
      <c r="AM1087" t="s">
        <v>2759</v>
      </c>
      <c r="AN1087">
        <v>347.108</v>
      </c>
      <c r="AO1087">
        <v>8.8559499999999999E-2</v>
      </c>
      <c r="AP1087">
        <v>30.821400000000001</v>
      </c>
      <c r="AQ1087">
        <f t="shared" si="121"/>
        <v>8.8559499999999999E-2</v>
      </c>
      <c r="AR1087" s="7">
        <f t="shared" si="122"/>
        <v>3.0821400000000002E-2</v>
      </c>
    </row>
    <row r="1088" spans="39:44" x14ac:dyDescent="0.35">
      <c r="AM1088" t="s">
        <v>2760</v>
      </c>
      <c r="AN1088">
        <v>347.108</v>
      </c>
      <c r="AO1088">
        <v>8.7891499999999997E-2</v>
      </c>
      <c r="AP1088">
        <v>30.5504</v>
      </c>
      <c r="AQ1088">
        <f t="shared" si="121"/>
        <v>8.7891499999999997E-2</v>
      </c>
      <c r="AR1088" s="7">
        <f t="shared" si="122"/>
        <v>3.0550399999999998E-2</v>
      </c>
    </row>
    <row r="1089" spans="39:44" x14ac:dyDescent="0.35">
      <c r="AM1089" t="s">
        <v>2761</v>
      </c>
      <c r="AN1089">
        <v>347.108</v>
      </c>
      <c r="AO1089">
        <v>8.7891499999999997E-2</v>
      </c>
      <c r="AP1089">
        <v>30.5504</v>
      </c>
      <c r="AQ1089">
        <f t="shared" si="121"/>
        <v>8.7891499999999997E-2</v>
      </c>
      <c r="AR1089" s="7">
        <f t="shared" si="122"/>
        <v>3.0550399999999998E-2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B40E-D508-4037-A47C-34F3F7AA6223}">
  <dimension ref="A1:AH1420"/>
  <sheetViews>
    <sheetView zoomScale="45" zoomScaleNormal="100" workbookViewId="0">
      <selection activeCell="K26" sqref="K26"/>
    </sheetView>
  </sheetViews>
  <sheetFormatPr defaultRowHeight="14.5" x14ac:dyDescent="0.35"/>
  <cols>
    <col min="1" max="1" width="15.7265625" style="12" customWidth="1"/>
    <col min="2" max="3" width="13.453125" bestFit="1" customWidth="1"/>
    <col min="4" max="4" width="13" bestFit="1" customWidth="1"/>
    <col min="5" max="5" width="11.453125" customWidth="1"/>
    <col min="6" max="6" width="13.453125" style="5" bestFit="1" customWidth="1"/>
    <col min="7" max="7" width="13.453125" customWidth="1"/>
    <col min="8" max="8" width="13.453125" style="6" customWidth="1"/>
    <col min="9" max="9" width="13.453125" customWidth="1"/>
    <col min="10" max="10" width="15.6328125" hidden="1" customWidth="1"/>
    <col min="11" max="11" width="15.6328125" style="7" customWidth="1"/>
    <col min="12" max="12" width="22.90625" style="11" bestFit="1" customWidth="1"/>
    <col min="13" max="13" width="8.7265625" customWidth="1"/>
    <col min="14" max="14" width="15.90625" style="25" bestFit="1" customWidth="1"/>
    <col min="15" max="15" width="16.1796875" style="25" bestFit="1" customWidth="1"/>
    <col min="16" max="16" width="15.7265625" style="25" bestFit="1" customWidth="1"/>
    <col min="18" max="18" width="15.90625" style="5" bestFit="1" customWidth="1"/>
    <col min="19" max="19" width="13.453125" customWidth="1"/>
    <col min="20" max="20" width="16.1796875" style="6" bestFit="1" customWidth="1"/>
    <col min="21" max="21" width="13.453125" customWidth="1"/>
    <col min="22" max="22" width="15.7265625" style="7" hidden="1" customWidth="1"/>
    <col min="23" max="23" width="18.81640625" style="7" bestFit="1" customWidth="1"/>
    <col min="24" max="24" width="22.90625" style="11" bestFit="1" customWidth="1"/>
    <col min="25" max="34" width="8.7265625" style="27"/>
  </cols>
  <sheetData>
    <row r="1" spans="1:24" x14ac:dyDescent="0.35">
      <c r="A1" s="18" t="s">
        <v>7</v>
      </c>
      <c r="B1" s="21" t="str">
        <f>Testbed_march!Q1</f>
        <v>Pgrid_ev2 (kW)</v>
      </c>
      <c r="C1" s="21" t="str">
        <f>Testbed_march!R1</f>
        <v>Pcharging (kW)</v>
      </c>
      <c r="D1" s="21" t="str">
        <f>Testbed_march!I1</f>
        <v>Pcharged (kW)</v>
      </c>
      <c r="E1" s="9" t="s">
        <v>2762</v>
      </c>
      <c r="F1" s="15" t="s">
        <v>24</v>
      </c>
      <c r="G1" s="9" t="s">
        <v>2763</v>
      </c>
      <c r="H1" s="22" t="s">
        <v>23</v>
      </c>
      <c r="I1" s="9" t="s">
        <v>2765</v>
      </c>
      <c r="J1" s="9" t="s">
        <v>22</v>
      </c>
      <c r="K1" s="23" t="s">
        <v>25</v>
      </c>
      <c r="L1" s="24" t="s">
        <v>2764</v>
      </c>
      <c r="M1" s="18" t="s">
        <v>8</v>
      </c>
      <c r="N1" s="25" t="str">
        <f>Testbed_march!AH1</f>
        <v>Pgrid_ev2 (kW)</v>
      </c>
      <c r="O1" s="25" t="str">
        <f>Testbed_march!AI1</f>
        <v>Pcharging (kW)</v>
      </c>
      <c r="P1" s="25" t="str">
        <f>Testbed_march!Z1</f>
        <v>Pcharged (kW)</v>
      </c>
      <c r="Q1" s="9" t="s">
        <v>2762</v>
      </c>
      <c r="R1" s="5" t="s">
        <v>24</v>
      </c>
      <c r="S1" s="9" t="s">
        <v>2763</v>
      </c>
      <c r="T1" s="6" t="s">
        <v>23</v>
      </c>
      <c r="U1" s="9" t="s">
        <v>2765</v>
      </c>
      <c r="V1" s="7" t="s">
        <v>22</v>
      </c>
      <c r="W1" s="7" t="s">
        <v>25</v>
      </c>
      <c r="X1" s="24" t="s">
        <v>2764</v>
      </c>
    </row>
    <row r="2" spans="1:24" x14ac:dyDescent="0.35">
      <c r="A2" s="12" t="s">
        <v>1</v>
      </c>
      <c r="B2" s="8">
        <f>Testbed_march!Q2</f>
        <v>0.81829439999999998</v>
      </c>
      <c r="C2" s="8">
        <f>Testbed_march!R2</f>
        <v>3.4709999999999998E-2</v>
      </c>
      <c r="D2" s="8">
        <f>Testbed_march!I2</f>
        <v>3.0877999999999999E-2</v>
      </c>
      <c r="F2" s="5">
        <v>7.1101800000000006</v>
      </c>
      <c r="G2">
        <f>H2/F2*100</f>
        <v>99.093975117366924</v>
      </c>
      <c r="H2" s="6">
        <v>7.0457600000000005</v>
      </c>
      <c r="I2">
        <f>K2/H2*100</f>
        <v>98.296989962757749</v>
      </c>
      <c r="J2">
        <v>6.92727</v>
      </c>
      <c r="K2" s="7">
        <v>6.9257700000000009</v>
      </c>
      <c r="L2" s="11">
        <f>K2/F2*100</f>
        <v>97.406394774815823</v>
      </c>
      <c r="M2" s="12" t="s">
        <v>11</v>
      </c>
      <c r="N2" s="25">
        <f>Testbed_march!AH2</f>
        <v>0.8172252000000001</v>
      </c>
      <c r="O2" s="25">
        <f>Testbed_march!AI2</f>
        <v>3.4709999999999998E-2</v>
      </c>
      <c r="P2" s="25">
        <f>Testbed_march!Z2</f>
        <v>3.0964700000000001E-2</v>
      </c>
      <c r="R2" s="5">
        <v>7.1149319999999987</v>
      </c>
      <c r="S2">
        <f>T2/R2*100</f>
        <v>99.518027719730867</v>
      </c>
      <c r="T2" s="6">
        <v>7.0806400000000007</v>
      </c>
      <c r="U2">
        <f>W2/T2*100</f>
        <v>97.937192118226577</v>
      </c>
      <c r="V2" s="7">
        <v>6.9353599999999993</v>
      </c>
      <c r="W2" s="7">
        <v>6.9345799999999995</v>
      </c>
      <c r="X2" s="11">
        <f>W2/R2*100</f>
        <v>97.465162000142811</v>
      </c>
    </row>
    <row r="3" spans="1:24" x14ac:dyDescent="0.35">
      <c r="B3" s="8">
        <f>Testbed_march!Q3</f>
        <v>1.7055225000000001</v>
      </c>
      <c r="C3" s="8">
        <f>Testbed_march!R3</f>
        <v>3.4709999999999998E-2</v>
      </c>
      <c r="D3" s="8">
        <f>Testbed_march!I3</f>
        <v>3.0877999999999999E-2</v>
      </c>
      <c r="F3" s="5">
        <v>7.1070614999999995</v>
      </c>
      <c r="G3">
        <f t="shared" ref="G3:G66" si="0">H3/F3*100</f>
        <v>99.13745645791866</v>
      </c>
      <c r="H3" s="6">
        <v>7.0457600000000005</v>
      </c>
      <c r="I3">
        <f t="shared" ref="I3:I66" si="1">K3/H3*100</f>
        <v>98.294009446816247</v>
      </c>
      <c r="J3">
        <v>6.92727</v>
      </c>
      <c r="K3" s="7">
        <v>6.9255600000000008</v>
      </c>
      <c r="L3" s="11">
        <f t="shared" ref="L3:L66" si="2">K3/F3*100</f>
        <v>97.446180816079902</v>
      </c>
      <c r="M3" s="12" t="s">
        <v>1</v>
      </c>
      <c r="N3" s="25">
        <f>Testbed_march!AH3</f>
        <v>1.703295</v>
      </c>
      <c r="O3" s="25">
        <f>Testbed_march!AI3</f>
        <v>3.4709999999999998E-2</v>
      </c>
      <c r="P3" s="25">
        <f>Testbed_march!Z3</f>
        <v>3.0964700000000001E-2</v>
      </c>
      <c r="R3" s="5">
        <v>7.1149319999999987</v>
      </c>
      <c r="S3">
        <f>T3/R3*100</f>
        <v>99.084573120305322</v>
      </c>
      <c r="T3" s="6">
        <v>7.0498000000000003</v>
      </c>
      <c r="U3">
        <f>W3/T3*100</f>
        <v>98.362364889784104</v>
      </c>
      <c r="V3" s="7">
        <v>6.9353599999999993</v>
      </c>
      <c r="W3" s="7">
        <v>6.9343500000000002</v>
      </c>
      <c r="X3" s="11">
        <f t="shared" ref="X3:X66" si="3">W3/R3*100</f>
        <v>97.461929362079658</v>
      </c>
    </row>
    <row r="4" spans="1:24" x14ac:dyDescent="0.35">
      <c r="B4" s="8">
        <f>Testbed_march!Q4</f>
        <v>0.272646</v>
      </c>
      <c r="C4" s="8">
        <f>Testbed_march!R4</f>
        <v>3.4709999999999998E-2</v>
      </c>
      <c r="D4" s="8">
        <f>Testbed_march!I4</f>
        <v>3.11326E-2</v>
      </c>
      <c r="F4" s="5">
        <v>7.0945875000000003</v>
      </c>
      <c r="G4">
        <f t="shared" si="0"/>
        <v>99.31176407366884</v>
      </c>
      <c r="H4" s="6">
        <v>7.0457600000000005</v>
      </c>
      <c r="I4">
        <f t="shared" si="1"/>
        <v>98.291454718866376</v>
      </c>
      <c r="J4">
        <v>6.9267799999999999</v>
      </c>
      <c r="K4" s="7">
        <v>6.9253800000000005</v>
      </c>
      <c r="L4" s="11">
        <f t="shared" si="2"/>
        <v>97.614977614977619</v>
      </c>
      <c r="N4" s="25">
        <f>Testbed_march!AH4</f>
        <v>0.2043954</v>
      </c>
      <c r="O4" s="25">
        <f>Testbed_march!AI4</f>
        <v>3.4709999999999998E-2</v>
      </c>
      <c r="P4" s="25">
        <f>Testbed_march!Z4</f>
        <v>3.1142499999999997E-2</v>
      </c>
      <c r="R4" s="5">
        <v>7.1117837999999995</v>
      </c>
      <c r="S4">
        <f>T4/R4*100</f>
        <v>99.128435259800796</v>
      </c>
      <c r="T4" s="6">
        <v>7.0498000000000003</v>
      </c>
      <c r="U4">
        <f>W4/T4*100</f>
        <v>98.35853499390052</v>
      </c>
      <c r="V4" s="7">
        <v>6.93499</v>
      </c>
      <c r="W4" s="7">
        <v>6.9340799999999998</v>
      </c>
      <c r="X4" s="11">
        <f t="shared" si="3"/>
        <v>97.501276683917197</v>
      </c>
    </row>
    <row r="5" spans="1:24" x14ac:dyDescent="0.35">
      <c r="B5" s="8">
        <f>Testbed_march!Q5</f>
        <v>0.272646</v>
      </c>
      <c r="C5" s="8">
        <f>Testbed_march!R5</f>
        <v>3.4709999999999998E-2</v>
      </c>
      <c r="D5" s="8">
        <f>Testbed_march!I5</f>
        <v>3.11326E-2</v>
      </c>
      <c r="F5" s="5">
        <v>7.0945875000000003</v>
      </c>
      <c r="G5">
        <f t="shared" si="0"/>
        <v>99.31176407366884</v>
      </c>
      <c r="H5" s="6">
        <v>7.0457600000000005</v>
      </c>
      <c r="I5">
        <f t="shared" si="1"/>
        <v>98.290461213552547</v>
      </c>
      <c r="J5">
        <v>6.9267799999999999</v>
      </c>
      <c r="K5" s="7">
        <v>6.9253100000000005</v>
      </c>
      <c r="L5" s="11">
        <f t="shared" si="2"/>
        <v>97.613990947324282</v>
      </c>
      <c r="N5" s="25">
        <f>Testbed_march!AH5</f>
        <v>0.2043954</v>
      </c>
      <c r="O5" s="25">
        <f>Testbed_march!AI5</f>
        <v>3.4709999999999998E-2</v>
      </c>
      <c r="P5" s="25">
        <f>Testbed_march!Z5</f>
        <v>3.1142499999999997E-2</v>
      </c>
      <c r="R5" s="5">
        <v>7.1117837999999995</v>
      </c>
      <c r="S5">
        <f>T5/R5*100</f>
        <v>99.128435259800796</v>
      </c>
      <c r="T5" s="6">
        <v>7.0498000000000003</v>
      </c>
      <c r="U5">
        <f>W5/T5*100</f>
        <v>98.356123577973847</v>
      </c>
      <c r="V5" s="7">
        <v>6.93499</v>
      </c>
      <c r="W5" s="7">
        <v>6.93391</v>
      </c>
      <c r="X5" s="11">
        <f t="shared" si="3"/>
        <v>97.498886285041465</v>
      </c>
    </row>
    <row r="6" spans="1:24" x14ac:dyDescent="0.35">
      <c r="B6" s="8">
        <f>Testbed_march!Q6</f>
        <v>0.20430630000000002</v>
      </c>
      <c r="C6" s="8">
        <f>Testbed_march!R6</f>
        <v>3.4709999999999998E-2</v>
      </c>
      <c r="D6" s="8">
        <f>Testbed_march!I6</f>
        <v>3.1064900000000003E-2</v>
      </c>
      <c r="F6" s="5">
        <v>7.0945875000000003</v>
      </c>
      <c r="G6">
        <f t="shared" si="0"/>
        <v>99.254819254819253</v>
      </c>
      <c r="H6" s="6">
        <v>7.0417200000000006</v>
      </c>
      <c r="I6">
        <f t="shared" si="1"/>
        <v>98.341882381009185</v>
      </c>
      <c r="J6">
        <v>6.92659</v>
      </c>
      <c r="K6" s="7">
        <v>6.9249600000000004</v>
      </c>
      <c r="L6" s="11">
        <f t="shared" si="2"/>
        <v>97.609057609057615</v>
      </c>
      <c r="N6" s="25">
        <f>Testbed_march!AH6</f>
        <v>0.2043954</v>
      </c>
      <c r="O6" s="25">
        <f>Testbed_march!AI6</f>
        <v>3.4709999999999998E-2</v>
      </c>
      <c r="P6" s="25">
        <f>Testbed_march!Z6</f>
        <v>3.1050899999999999E-2</v>
      </c>
      <c r="R6" s="5">
        <v>7.1117837999999995</v>
      </c>
      <c r="S6">
        <f>T6/R6*100</f>
        <v>99.128435259800796</v>
      </c>
      <c r="T6" s="6">
        <v>7.0498000000000003</v>
      </c>
      <c r="U6">
        <f>W6/T6*100</f>
        <v>98.352151834094585</v>
      </c>
      <c r="V6" s="7">
        <v>6.9348400000000003</v>
      </c>
      <c r="W6" s="7">
        <v>6.93363</v>
      </c>
      <c r="X6" s="11">
        <f t="shared" si="3"/>
        <v>97.494949157481429</v>
      </c>
    </row>
    <row r="7" spans="1:24" x14ac:dyDescent="0.35">
      <c r="B7" s="8">
        <f>Testbed_march!Q7</f>
        <v>0.20430630000000002</v>
      </c>
      <c r="C7" s="8">
        <f>Testbed_march!R7</f>
        <v>3.4709999999999998E-2</v>
      </c>
      <c r="D7" s="8">
        <f>Testbed_march!I7</f>
        <v>3.1064900000000003E-2</v>
      </c>
      <c r="F7" s="5">
        <v>7.0945875000000003</v>
      </c>
      <c r="G7">
        <f t="shared" si="0"/>
        <v>99.254819254819253</v>
      </c>
      <c r="H7" s="6">
        <v>7.0417200000000006</v>
      </c>
      <c r="I7">
        <f t="shared" si="1"/>
        <v>98.341172327215503</v>
      </c>
      <c r="J7">
        <v>6.92659</v>
      </c>
      <c r="K7" s="7">
        <v>6.9249099999999997</v>
      </c>
      <c r="L7" s="11">
        <f t="shared" si="2"/>
        <v>97.608352846448071</v>
      </c>
      <c r="N7" s="25">
        <f>Testbed_march!AH7</f>
        <v>0.2043954</v>
      </c>
      <c r="O7" s="25">
        <f>Testbed_march!AI7</f>
        <v>3.4709999999999998E-2</v>
      </c>
      <c r="P7" s="25">
        <f>Testbed_march!Z7</f>
        <v>3.1050899999999999E-2</v>
      </c>
      <c r="R7" s="5">
        <v>7.1086355999999995</v>
      </c>
      <c r="S7">
        <f>T7/R7*100</f>
        <v>99.172336249729838</v>
      </c>
      <c r="T7" s="6">
        <v>7.0498000000000003</v>
      </c>
      <c r="U7">
        <f>W7/T7*100</f>
        <v>98.350591506142024</v>
      </c>
      <c r="V7" s="7">
        <v>6.9348400000000003</v>
      </c>
      <c r="W7" s="7">
        <v>6.9335200000000006</v>
      </c>
      <c r="X7" s="11">
        <f t="shared" si="3"/>
        <v>97.536579312069406</v>
      </c>
    </row>
    <row r="8" spans="1:24" x14ac:dyDescent="0.35">
      <c r="B8" s="8">
        <f>Testbed_march!Q8</f>
        <v>0.20430630000000002</v>
      </c>
      <c r="C8" s="8">
        <f>Testbed_march!R8</f>
        <v>3.4709999999999998E-2</v>
      </c>
      <c r="D8" s="8">
        <f>Testbed_march!I8</f>
        <v>3.0944800000000001E-2</v>
      </c>
      <c r="F8" s="5">
        <v>7.0945875000000003</v>
      </c>
      <c r="G8">
        <f t="shared" si="0"/>
        <v>99.254819254819253</v>
      </c>
      <c r="H8" s="6">
        <v>7.0417200000000006</v>
      </c>
      <c r="I8">
        <f t="shared" si="1"/>
        <v>98.340462273421821</v>
      </c>
      <c r="J8">
        <v>6.9265499999999998</v>
      </c>
      <c r="K8" s="7">
        <v>6.9248599999999998</v>
      </c>
      <c r="L8" s="11">
        <f t="shared" si="2"/>
        <v>97.607648083838555</v>
      </c>
      <c r="N8" s="25">
        <f>Testbed_march!AH8</f>
        <v>0.20475179999999998</v>
      </c>
      <c r="O8" s="25">
        <f>Testbed_march!AI8</f>
        <v>3.4709999999999998E-2</v>
      </c>
      <c r="P8" s="25">
        <f>Testbed_march!Z8</f>
        <v>3.08334E-2</v>
      </c>
      <c r="R8" s="5">
        <v>7.1086355999999995</v>
      </c>
      <c r="S8">
        <f>T8/R8*100</f>
        <v>99.172336249729838</v>
      </c>
      <c r="T8" s="6">
        <v>7.0498000000000003</v>
      </c>
      <c r="U8">
        <f>W8/T8*100</f>
        <v>98.348605634202386</v>
      </c>
      <c r="V8" s="7">
        <v>6.9345799999999995</v>
      </c>
      <c r="W8" s="7">
        <v>6.9333800000000005</v>
      </c>
      <c r="X8" s="11">
        <f t="shared" si="3"/>
        <v>97.534609876471947</v>
      </c>
    </row>
    <row r="9" spans="1:24" x14ac:dyDescent="0.35">
      <c r="B9" s="8">
        <f>Testbed_march!Q9</f>
        <v>0.20421719999999996</v>
      </c>
      <c r="C9" s="8">
        <f>Testbed_march!R9</f>
        <v>3.4709999999999998E-2</v>
      </c>
      <c r="D9" s="8">
        <f>Testbed_march!I9</f>
        <v>3.0944800000000001E-2</v>
      </c>
      <c r="F9" s="5">
        <v>7.0945875000000003</v>
      </c>
      <c r="G9">
        <f t="shared" si="0"/>
        <v>99.254819254819253</v>
      </c>
      <c r="H9" s="6">
        <v>7.0417200000000006</v>
      </c>
      <c r="I9">
        <f t="shared" si="1"/>
        <v>98.338474122799539</v>
      </c>
      <c r="J9">
        <v>6.9265499999999998</v>
      </c>
      <c r="K9" s="7">
        <v>6.9247200000000007</v>
      </c>
      <c r="L9" s="11">
        <f t="shared" si="2"/>
        <v>97.605674748531897</v>
      </c>
      <c r="N9" s="25">
        <f>Testbed_march!AH9</f>
        <v>0.20475179999999998</v>
      </c>
      <c r="O9" s="25">
        <f>Testbed_march!AI9</f>
        <v>3.4709999999999998E-2</v>
      </c>
      <c r="P9" s="25">
        <f>Testbed_march!Z9</f>
        <v>3.08334E-2</v>
      </c>
      <c r="R9" s="5">
        <v>7.1054873999999995</v>
      </c>
      <c r="S9">
        <f>T9/R9*100</f>
        <v>99.159418676894717</v>
      </c>
      <c r="T9" s="6">
        <v>7.0457600000000005</v>
      </c>
      <c r="U9">
        <f>W9/T9*100</f>
        <v>98.402301526024146</v>
      </c>
      <c r="V9" s="7">
        <v>6.9345799999999995</v>
      </c>
      <c r="W9" s="7">
        <v>6.9331899999999997</v>
      </c>
      <c r="X9" s="11">
        <f t="shared" si="3"/>
        <v>97.575150157890661</v>
      </c>
    </row>
    <row r="10" spans="1:24" x14ac:dyDescent="0.35">
      <c r="B10" s="8">
        <f>Testbed_march!Q10</f>
        <v>0.20430630000000002</v>
      </c>
      <c r="C10" s="8">
        <f>Testbed_march!R10</f>
        <v>3.4709999999999998E-2</v>
      </c>
      <c r="D10" s="8">
        <f>Testbed_march!I10</f>
        <v>3.1149899999999998E-2</v>
      </c>
      <c r="F10" s="5">
        <v>7.0945875000000003</v>
      </c>
      <c r="G10">
        <f t="shared" si="0"/>
        <v>99.254819254819253</v>
      </c>
      <c r="H10" s="6">
        <v>7.0417200000000006</v>
      </c>
      <c r="I10">
        <f t="shared" si="1"/>
        <v>98.337480047488384</v>
      </c>
      <c r="J10">
        <v>6.9265400000000001</v>
      </c>
      <c r="K10" s="7">
        <v>6.9246499999999997</v>
      </c>
      <c r="L10" s="11">
        <f t="shared" si="2"/>
        <v>97.60468808087856</v>
      </c>
      <c r="N10" s="25">
        <f>Testbed_march!AH10</f>
        <v>0.20484089999999996</v>
      </c>
      <c r="O10" s="25">
        <f>Testbed_march!AI10</f>
        <v>3.4709999999999998E-2</v>
      </c>
      <c r="P10" s="25">
        <f>Testbed_march!Z10</f>
        <v>3.0611799999999998E-2</v>
      </c>
      <c r="R10" s="5">
        <v>7.0945875000000003</v>
      </c>
      <c r="S10">
        <f>T10/R10*100</f>
        <v>99.31176407366884</v>
      </c>
      <c r="T10" s="6">
        <v>7.0457600000000005</v>
      </c>
      <c r="U10">
        <f>W10/T10*100</f>
        <v>98.399888727404857</v>
      </c>
      <c r="V10" s="7">
        <v>6.9345299999999996</v>
      </c>
      <c r="W10" s="7">
        <v>6.9330200000000008</v>
      </c>
      <c r="X10" s="11">
        <f t="shared" si="3"/>
        <v>97.722665341712968</v>
      </c>
    </row>
    <row r="11" spans="1:24" x14ac:dyDescent="0.35">
      <c r="B11" s="8">
        <f>Testbed_march!Q11</f>
        <v>0.20421719999999996</v>
      </c>
      <c r="C11" s="8">
        <f>Testbed_march!R11</f>
        <v>3.4689999999999999E-2</v>
      </c>
      <c r="D11" s="8">
        <f>Testbed_march!I11</f>
        <v>3.1149899999999998E-2</v>
      </c>
      <c r="F11" s="5">
        <v>7.0945875000000003</v>
      </c>
      <c r="G11">
        <f t="shared" si="0"/>
        <v>99.254819254819253</v>
      </c>
      <c r="H11" s="6">
        <v>7.0417200000000006</v>
      </c>
      <c r="I11">
        <f t="shared" si="1"/>
        <v>98.334071789278738</v>
      </c>
      <c r="J11">
        <v>6.9265400000000001</v>
      </c>
      <c r="K11" s="7">
        <v>6.92441</v>
      </c>
      <c r="L11" s="11">
        <f t="shared" si="2"/>
        <v>97.601305220352828</v>
      </c>
      <c r="N11" s="25">
        <f>Testbed_march!AH11</f>
        <v>0.20475179999999998</v>
      </c>
      <c r="O11" s="25">
        <f>Testbed_march!AI11</f>
        <v>3.4709999999999998E-2</v>
      </c>
      <c r="P11" s="25">
        <f>Testbed_march!Z11</f>
        <v>3.0611799999999998E-2</v>
      </c>
      <c r="R11" s="5">
        <v>7.0914690000000009</v>
      </c>
      <c r="S11">
        <f>T11/R11*100</f>
        <v>99.355436793138338</v>
      </c>
      <c r="T11" s="6">
        <v>7.0457600000000005</v>
      </c>
      <c r="U11">
        <f>W11/T11*100</f>
        <v>98.397192070124433</v>
      </c>
      <c r="V11" s="7">
        <v>6.9345299999999996</v>
      </c>
      <c r="W11" s="7">
        <v>6.93283</v>
      </c>
      <c r="X11" s="11">
        <f t="shared" si="3"/>
        <v>97.762959973455423</v>
      </c>
    </row>
    <row r="12" spans="1:24" x14ac:dyDescent="0.35">
      <c r="B12" s="8">
        <f>Testbed_march!Q12</f>
        <v>0.20448449999999996</v>
      </c>
      <c r="C12" s="8">
        <f>Testbed_march!R12</f>
        <v>3.4709999999999998E-2</v>
      </c>
      <c r="D12" s="8">
        <f>Testbed_march!I12</f>
        <v>3.0824000000000001E-2</v>
      </c>
      <c r="F12" s="5">
        <v>7.0914690000000009</v>
      </c>
      <c r="G12">
        <f t="shared" si="0"/>
        <v>99.298466932591822</v>
      </c>
      <c r="H12" s="6">
        <v>7.0417200000000006</v>
      </c>
      <c r="I12">
        <f t="shared" si="1"/>
        <v>98.329243423481756</v>
      </c>
      <c r="J12">
        <v>6.9265299999999996</v>
      </c>
      <c r="K12" s="7">
        <v>6.9240699999999995</v>
      </c>
      <c r="L12" s="11">
        <f t="shared" si="2"/>
        <v>97.639431265933737</v>
      </c>
      <c r="N12" s="25">
        <f>Testbed_march!AH12</f>
        <v>0.20484089999999996</v>
      </c>
      <c r="O12" s="25">
        <f>Testbed_march!AI12</f>
        <v>3.4709999999999998E-2</v>
      </c>
      <c r="P12" s="25">
        <f>Testbed_march!Z12</f>
        <v>3.09088E-2</v>
      </c>
      <c r="R12" s="5">
        <v>7.0914690000000009</v>
      </c>
      <c r="S12">
        <f>T12/R12*100</f>
        <v>99.355436793138338</v>
      </c>
      <c r="T12" s="6">
        <v>7.0457600000000005</v>
      </c>
      <c r="U12">
        <f>W12/T12*100</f>
        <v>98.39293419020801</v>
      </c>
      <c r="V12" s="7">
        <v>6.9344299999999999</v>
      </c>
      <c r="W12" s="7">
        <v>6.9325299999999999</v>
      </c>
      <c r="X12" s="11">
        <f t="shared" si="3"/>
        <v>97.758729538266323</v>
      </c>
    </row>
    <row r="13" spans="1:24" x14ac:dyDescent="0.35">
      <c r="B13" s="8">
        <f>Testbed_march!Q13</f>
        <v>0.20484089999999996</v>
      </c>
      <c r="C13" s="8">
        <f>Testbed_march!R13</f>
        <v>3.4709999999999998E-2</v>
      </c>
      <c r="D13" s="8">
        <f>Testbed_march!I13</f>
        <v>3.0824000000000001E-2</v>
      </c>
      <c r="F13" s="5">
        <v>7.0914690000000009</v>
      </c>
      <c r="G13">
        <f t="shared" si="0"/>
        <v>99.298466932591822</v>
      </c>
      <c r="H13" s="6">
        <v>7.0417200000000006</v>
      </c>
      <c r="I13">
        <f t="shared" si="1"/>
        <v>98.328107337411879</v>
      </c>
      <c r="J13">
        <v>6.9265299999999996</v>
      </c>
      <c r="K13" s="7">
        <v>6.9239899999999999</v>
      </c>
      <c r="L13" s="11">
        <f t="shared" si="2"/>
        <v>97.638303149883328</v>
      </c>
      <c r="N13" s="25">
        <f>Testbed_march!AH13</f>
        <v>0.20475179999999998</v>
      </c>
      <c r="O13" s="25">
        <f>Testbed_march!AI13</f>
        <v>3.4709999999999998E-2</v>
      </c>
      <c r="P13" s="25">
        <f>Testbed_march!Z13</f>
        <v>3.09088E-2</v>
      </c>
      <c r="R13" s="5">
        <v>7.0914690000000009</v>
      </c>
      <c r="S13">
        <f>T13/R13*100</f>
        <v>99.355436793138338</v>
      </c>
      <c r="T13" s="6">
        <v>7.0457600000000005</v>
      </c>
      <c r="U13">
        <f>W13/T13*100</f>
        <v>98.390805250249798</v>
      </c>
      <c r="V13" s="7">
        <v>6.9344299999999999</v>
      </c>
      <c r="W13" s="7">
        <v>6.9323800000000002</v>
      </c>
      <c r="X13" s="11">
        <f t="shared" si="3"/>
        <v>97.756614320671773</v>
      </c>
    </row>
    <row r="14" spans="1:24" x14ac:dyDescent="0.35">
      <c r="B14" s="8">
        <f>Testbed_march!Q14</f>
        <v>0.20528640000000001</v>
      </c>
      <c r="C14" s="8">
        <f>Testbed_march!R14</f>
        <v>3.4709999999999998E-2</v>
      </c>
      <c r="D14" s="8">
        <f>Testbed_march!I14</f>
        <v>3.1078100000000001E-2</v>
      </c>
      <c r="F14" s="5">
        <v>7.0914690000000009</v>
      </c>
      <c r="G14">
        <f t="shared" si="0"/>
        <v>99.298466932591822</v>
      </c>
      <c r="H14" s="6">
        <v>7.0417200000000006</v>
      </c>
      <c r="I14">
        <f t="shared" si="1"/>
        <v>98.325125111478428</v>
      </c>
      <c r="J14">
        <v>6.9264299999999999</v>
      </c>
      <c r="K14" s="7">
        <v>6.9237799999999998</v>
      </c>
      <c r="L14" s="11">
        <f t="shared" si="2"/>
        <v>97.635341845250949</v>
      </c>
      <c r="N14" s="25">
        <f>Testbed_march!AH14</f>
        <v>0.20475179999999998</v>
      </c>
      <c r="O14" s="25">
        <f>Testbed_march!AI14</f>
        <v>3.4709999999999998E-2</v>
      </c>
      <c r="P14" s="25">
        <f>Testbed_march!Z14</f>
        <v>3.1121099999999999E-2</v>
      </c>
      <c r="R14" s="5">
        <v>7.0914690000000009</v>
      </c>
      <c r="S14">
        <f>T14/R14*100</f>
        <v>99.355436793138338</v>
      </c>
      <c r="T14" s="6">
        <v>7.0457600000000005</v>
      </c>
      <c r="U14">
        <f>W14/T14*100</f>
        <v>98.384560359705688</v>
      </c>
      <c r="V14" s="7">
        <v>6.9343500000000002</v>
      </c>
      <c r="W14" s="7">
        <v>6.93194</v>
      </c>
      <c r="X14" s="11">
        <f t="shared" si="3"/>
        <v>97.75040968239442</v>
      </c>
    </row>
    <row r="15" spans="1:24" x14ac:dyDescent="0.35">
      <c r="B15" s="8">
        <f>Testbed_march!Q15</f>
        <v>0.2051973</v>
      </c>
      <c r="C15" s="8">
        <f>Testbed_march!R15</f>
        <v>3.4709999999999998E-2</v>
      </c>
      <c r="D15" s="8">
        <f>Testbed_march!I15</f>
        <v>3.1078100000000001E-2</v>
      </c>
      <c r="F15" s="5">
        <v>7.0914690000000009</v>
      </c>
      <c r="G15">
        <f t="shared" si="0"/>
        <v>99.298466932591822</v>
      </c>
      <c r="H15" s="6">
        <v>7.0417200000000006</v>
      </c>
      <c r="I15">
        <f t="shared" si="1"/>
        <v>98.322426907062464</v>
      </c>
      <c r="J15">
        <v>6.9264299999999999</v>
      </c>
      <c r="K15" s="7">
        <v>6.9235899999999999</v>
      </c>
      <c r="L15" s="11">
        <f t="shared" si="2"/>
        <v>97.632662569631194</v>
      </c>
      <c r="N15" s="25">
        <f>Testbed_march!AH15</f>
        <v>0.20484089999999996</v>
      </c>
      <c r="O15" s="25">
        <f>Testbed_march!AI15</f>
        <v>3.4709999999999998E-2</v>
      </c>
      <c r="P15" s="25">
        <f>Testbed_march!Z15</f>
        <v>3.1121099999999999E-2</v>
      </c>
      <c r="R15" s="5">
        <v>7.0914690000000009</v>
      </c>
      <c r="S15">
        <f>T15/R15*100</f>
        <v>99.355436793138338</v>
      </c>
      <c r="T15" s="6">
        <v>7.0457600000000005</v>
      </c>
      <c r="U15">
        <f>W15/T15*100</f>
        <v>98.382431419747476</v>
      </c>
      <c r="V15" s="7">
        <v>6.9343500000000002</v>
      </c>
      <c r="W15" s="7">
        <v>6.9317900000000003</v>
      </c>
      <c r="X15" s="11">
        <f t="shared" si="3"/>
        <v>97.748294464799883</v>
      </c>
    </row>
    <row r="16" spans="1:24" x14ac:dyDescent="0.35">
      <c r="B16" s="8">
        <f>Testbed_march!Q16</f>
        <v>0.20537549999999996</v>
      </c>
      <c r="C16" s="8">
        <f>Testbed_march!R16</f>
        <v>3.4709999999999998E-2</v>
      </c>
      <c r="D16" s="8">
        <f>Testbed_march!I16</f>
        <v>3.0446999999999998E-2</v>
      </c>
      <c r="F16" s="5">
        <v>7.0914690000000009</v>
      </c>
      <c r="G16">
        <f t="shared" si="0"/>
        <v>99.298466932591822</v>
      </c>
      <c r="H16" s="6">
        <v>7.0417200000000006</v>
      </c>
      <c r="I16">
        <f t="shared" si="1"/>
        <v>98.321432831751338</v>
      </c>
      <c r="J16">
        <v>6.92638</v>
      </c>
      <c r="K16" s="7">
        <v>6.9235200000000008</v>
      </c>
      <c r="L16" s="11">
        <f t="shared" si="2"/>
        <v>97.631675468087082</v>
      </c>
      <c r="N16" s="25">
        <f>Testbed_march!AH16</f>
        <v>0.20484089999999996</v>
      </c>
      <c r="O16" s="25">
        <f>Testbed_march!AI16</f>
        <v>3.4709999999999998E-2</v>
      </c>
      <c r="P16" s="25">
        <f>Testbed_march!Z16</f>
        <v>3.0956299999999999E-2</v>
      </c>
      <c r="R16" s="5">
        <v>7.0883505000000007</v>
      </c>
      <c r="S16">
        <f>T16/R16*100</f>
        <v>99.399147939989703</v>
      </c>
      <c r="T16" s="6">
        <v>7.0457600000000005</v>
      </c>
      <c r="U16">
        <f>W16/T16*100</f>
        <v>98.378031610500486</v>
      </c>
      <c r="V16" s="7">
        <v>6.9343399999999997</v>
      </c>
      <c r="W16" s="7">
        <v>6.9314799999999996</v>
      </c>
      <c r="X16" s="11">
        <f t="shared" si="3"/>
        <v>97.786925180971224</v>
      </c>
    </row>
    <row r="17" spans="2:24" x14ac:dyDescent="0.35">
      <c r="B17" s="8">
        <f>Testbed_march!Q17</f>
        <v>0.20537549999999996</v>
      </c>
      <c r="C17" s="8">
        <f>Testbed_march!R17</f>
        <v>3.4709999999999998E-2</v>
      </c>
      <c r="D17" s="8">
        <f>Testbed_march!I17</f>
        <v>3.0446999999999998E-2</v>
      </c>
      <c r="F17" s="5">
        <v>7.0914690000000009</v>
      </c>
      <c r="G17">
        <f t="shared" si="0"/>
        <v>99.298466932591822</v>
      </c>
      <c r="H17" s="6">
        <v>7.0417200000000006</v>
      </c>
      <c r="I17">
        <f t="shared" si="1"/>
        <v>98.316462455195591</v>
      </c>
      <c r="J17">
        <v>6.92638</v>
      </c>
      <c r="K17" s="7">
        <v>6.9231699999999998</v>
      </c>
      <c r="L17" s="11">
        <f t="shared" si="2"/>
        <v>97.62673996036645</v>
      </c>
      <c r="N17" s="25">
        <f>Testbed_march!AH17</f>
        <v>0.20484089999999996</v>
      </c>
      <c r="O17" s="25">
        <f>Testbed_march!AI17</f>
        <v>3.4709999999999998E-2</v>
      </c>
      <c r="P17" s="25">
        <f>Testbed_march!Z17</f>
        <v>3.0956299999999999E-2</v>
      </c>
      <c r="R17" s="5">
        <v>7.0883505000000007</v>
      </c>
      <c r="S17">
        <f>T17/R17*100</f>
        <v>99.399147939989703</v>
      </c>
      <c r="T17" s="6">
        <v>7.0457600000000005</v>
      </c>
      <c r="U17">
        <f>W17/T17*100</f>
        <v>98.37405758924514</v>
      </c>
      <c r="V17" s="7">
        <v>6.9343399999999997</v>
      </c>
      <c r="W17" s="7">
        <v>6.9311999999999996</v>
      </c>
      <c r="X17" s="11">
        <f t="shared" si="3"/>
        <v>97.78297503770446</v>
      </c>
    </row>
    <row r="18" spans="2:24" x14ac:dyDescent="0.35">
      <c r="B18" s="8">
        <f>Testbed_march!Q18</f>
        <v>0.20546459999999997</v>
      </c>
      <c r="C18" s="8">
        <f>Testbed_march!R18</f>
        <v>3.4709999999999998E-2</v>
      </c>
      <c r="D18" s="8">
        <f>Testbed_march!I18</f>
        <v>3.1157299999999999E-2</v>
      </c>
      <c r="F18" s="5">
        <v>7.0914690000000009</v>
      </c>
      <c r="G18">
        <f t="shared" si="0"/>
        <v>99.298466932591822</v>
      </c>
      <c r="H18" s="6">
        <v>7.0417200000000006</v>
      </c>
      <c r="I18">
        <f t="shared" si="1"/>
        <v>98.315042347608255</v>
      </c>
      <c r="J18">
        <v>6.9263300000000001</v>
      </c>
      <c r="K18" s="7">
        <v>6.9230700000000001</v>
      </c>
      <c r="L18" s="11">
        <f t="shared" si="2"/>
        <v>97.625329815303417</v>
      </c>
      <c r="N18" s="25">
        <f>Testbed_march!AH18</f>
        <v>0.20484089999999996</v>
      </c>
      <c r="O18" s="25">
        <f>Testbed_march!AI18</f>
        <v>3.4709999999999998E-2</v>
      </c>
      <c r="P18" s="25">
        <f>Testbed_march!Z18</f>
        <v>3.0997299999999998E-2</v>
      </c>
      <c r="R18" s="5">
        <v>7.0883505000000007</v>
      </c>
      <c r="S18">
        <f>T18/R18*100</f>
        <v>99.399147939989703</v>
      </c>
      <c r="T18" s="6">
        <v>7.0457600000000005</v>
      </c>
      <c r="U18">
        <f>W18/T18*100</f>
        <v>98.371360931964759</v>
      </c>
      <c r="V18" s="7">
        <v>6.9342100000000002</v>
      </c>
      <c r="W18" s="7">
        <v>6.9310100000000006</v>
      </c>
      <c r="X18" s="11">
        <f t="shared" si="3"/>
        <v>97.780294583344883</v>
      </c>
    </row>
    <row r="19" spans="2:24" x14ac:dyDescent="0.35">
      <c r="B19" s="8">
        <f>Testbed_march!Q19</f>
        <v>0.20537549999999996</v>
      </c>
      <c r="C19" s="8">
        <f>Testbed_march!R19</f>
        <v>3.4709999999999998E-2</v>
      </c>
      <c r="D19" s="8">
        <f>Testbed_march!I19</f>
        <v>3.1157299999999999E-2</v>
      </c>
      <c r="F19" s="5">
        <v>7.0883505000000007</v>
      </c>
      <c r="G19">
        <f t="shared" si="0"/>
        <v>99.342153015712185</v>
      </c>
      <c r="H19" s="6">
        <v>7.0417200000000006</v>
      </c>
      <c r="I19">
        <f t="shared" si="1"/>
        <v>98.312202132433541</v>
      </c>
      <c r="J19">
        <v>6.9263300000000001</v>
      </c>
      <c r="K19" s="7">
        <v>6.9228699999999996</v>
      </c>
      <c r="L19" s="11">
        <f t="shared" si="2"/>
        <v>97.66545827551839</v>
      </c>
      <c r="N19" s="25">
        <f>Testbed_march!AH19</f>
        <v>0.20484089999999996</v>
      </c>
      <c r="O19" s="25">
        <f>Testbed_march!AI19</f>
        <v>3.4709999999999998E-2</v>
      </c>
      <c r="P19" s="25">
        <f>Testbed_march!Z19</f>
        <v>3.0997299999999998E-2</v>
      </c>
      <c r="R19" s="5">
        <v>7.0883505000000007</v>
      </c>
      <c r="S19">
        <f>T19/R19*100</f>
        <v>99.399147939989703</v>
      </c>
      <c r="T19" s="6">
        <v>7.0457600000000005</v>
      </c>
      <c r="U19">
        <f>W19/T19*100</f>
        <v>98.370083567989823</v>
      </c>
      <c r="V19" s="7">
        <v>6.9342100000000002</v>
      </c>
      <c r="W19" s="7">
        <v>6.9309200000000004</v>
      </c>
      <c r="X19" s="11">
        <f t="shared" si="3"/>
        <v>97.779024894437711</v>
      </c>
    </row>
    <row r="20" spans="2:24" x14ac:dyDescent="0.35">
      <c r="B20" s="8">
        <f>Testbed_march!Q20</f>
        <v>0.205821</v>
      </c>
      <c r="C20" s="8">
        <f>Testbed_march!R20</f>
        <v>3.4709999999999998E-2</v>
      </c>
      <c r="D20" s="8">
        <f>Testbed_march!I20</f>
        <v>3.0712399999999997E-2</v>
      </c>
      <c r="F20" s="5">
        <v>7.0883505000000007</v>
      </c>
      <c r="G20">
        <f t="shared" si="0"/>
        <v>99.342153015712185</v>
      </c>
      <c r="H20" s="6">
        <v>7.0417200000000006</v>
      </c>
      <c r="I20">
        <f t="shared" si="1"/>
        <v>98.3112080571224</v>
      </c>
      <c r="J20">
        <v>6.9262799999999993</v>
      </c>
      <c r="K20" s="7">
        <v>6.9228000000000005</v>
      </c>
      <c r="L20" s="11">
        <f t="shared" si="2"/>
        <v>97.664470739701713</v>
      </c>
      <c r="N20" s="25">
        <f>Testbed_march!AH20</f>
        <v>0.20484089999999996</v>
      </c>
      <c r="O20" s="25">
        <f>Testbed_march!AI20</f>
        <v>3.4709999999999998E-2</v>
      </c>
      <c r="P20" s="25">
        <f>Testbed_march!Z20</f>
        <v>3.1072600000000002E-2</v>
      </c>
      <c r="R20" s="5">
        <v>7.0883505000000007</v>
      </c>
      <c r="S20">
        <f>T20/R20*100</f>
        <v>99.399147939989703</v>
      </c>
      <c r="T20" s="6">
        <v>7.0457600000000005</v>
      </c>
      <c r="U20">
        <f>W20/T20*100</f>
        <v>98.368096557362136</v>
      </c>
      <c r="V20" s="7">
        <v>6.9341299999999997</v>
      </c>
      <c r="W20" s="7">
        <v>6.9307799999999995</v>
      </c>
      <c r="X20" s="11">
        <f t="shared" si="3"/>
        <v>97.777049822804315</v>
      </c>
    </row>
    <row r="21" spans="2:24" x14ac:dyDescent="0.35">
      <c r="B21" s="8">
        <f>Testbed_march!Q21</f>
        <v>0.20591010000000001</v>
      </c>
      <c r="C21" s="8">
        <f>Testbed_march!R21</f>
        <v>3.4709999999999998E-2</v>
      </c>
      <c r="D21" s="8">
        <f>Testbed_march!I21</f>
        <v>3.0712399999999997E-2</v>
      </c>
      <c r="F21" s="5">
        <v>7.0883505000000007</v>
      </c>
      <c r="G21">
        <f t="shared" si="0"/>
        <v>99.342153015712185</v>
      </c>
      <c r="H21" s="6">
        <v>7.0417200000000006</v>
      </c>
      <c r="I21">
        <f t="shared" si="1"/>
        <v>98.30978794953505</v>
      </c>
      <c r="J21">
        <v>6.9262799999999993</v>
      </c>
      <c r="K21" s="7">
        <v>6.9226999999999999</v>
      </c>
      <c r="L21" s="11">
        <f t="shared" si="2"/>
        <v>97.663059974249293</v>
      </c>
      <c r="N21" s="25">
        <f>Testbed_march!AH21</f>
        <v>0.20484089999999996</v>
      </c>
      <c r="O21" s="25">
        <f>Testbed_march!AI21</f>
        <v>3.4709999999999998E-2</v>
      </c>
      <c r="P21" s="25">
        <f>Testbed_march!Z21</f>
        <v>3.1072600000000002E-2</v>
      </c>
      <c r="R21" s="5">
        <v>7.0852319999999986</v>
      </c>
      <c r="S21">
        <f>T21/R21*100</f>
        <v>99.442897564963317</v>
      </c>
      <c r="T21" s="6">
        <v>7.0457600000000005</v>
      </c>
      <c r="U21">
        <f>W21/T21*100</f>
        <v>98.361709737487502</v>
      </c>
      <c r="V21" s="7">
        <v>6.9341299999999997</v>
      </c>
      <c r="W21" s="7">
        <v>6.9303299999999997</v>
      </c>
      <c r="X21" s="11">
        <f t="shared" si="3"/>
        <v>97.813734257396248</v>
      </c>
    </row>
    <row r="22" spans="2:24" x14ac:dyDescent="0.35">
      <c r="B22" s="8">
        <f>Testbed_march!Q22</f>
        <v>0.205821</v>
      </c>
      <c r="C22" s="8">
        <f>Testbed_march!R22</f>
        <v>3.4709999999999998E-2</v>
      </c>
      <c r="D22" s="8">
        <f>Testbed_march!I22</f>
        <v>3.0706900000000002E-2</v>
      </c>
      <c r="F22" s="5">
        <v>7.0883505000000007</v>
      </c>
      <c r="G22">
        <f t="shared" si="0"/>
        <v>99.342153015712185</v>
      </c>
      <c r="H22" s="6">
        <v>7.0417200000000006</v>
      </c>
      <c r="I22">
        <f t="shared" si="1"/>
        <v>98.308651863465172</v>
      </c>
      <c r="J22">
        <v>6.9262499999999996</v>
      </c>
      <c r="K22" s="7">
        <v>6.9226200000000002</v>
      </c>
      <c r="L22" s="11">
        <f t="shared" si="2"/>
        <v>97.661931361887369</v>
      </c>
      <c r="N22" s="25">
        <f>Testbed_march!AH22</f>
        <v>0.2046627</v>
      </c>
      <c r="O22" s="25">
        <f>Testbed_march!AI22</f>
        <v>3.4730000000000004E-2</v>
      </c>
      <c r="P22" s="25">
        <f>Testbed_march!Z22</f>
        <v>3.1092099999999998E-2</v>
      </c>
      <c r="R22" s="5">
        <v>7.0852319999999986</v>
      </c>
      <c r="S22">
        <f>T22/R22*100</f>
        <v>99.442897564963317</v>
      </c>
      <c r="T22" s="6">
        <v>7.0457600000000005</v>
      </c>
      <c r="U22">
        <f>W22/T22*100</f>
        <v>98.357877645562724</v>
      </c>
      <c r="V22" s="7">
        <v>6.9340799999999998</v>
      </c>
      <c r="W22" s="7">
        <v>6.9300600000000001</v>
      </c>
      <c r="X22" s="11">
        <f t="shared" si="3"/>
        <v>97.809923514148892</v>
      </c>
    </row>
    <row r="23" spans="2:24" x14ac:dyDescent="0.35">
      <c r="B23" s="8">
        <f>Testbed_march!Q23</f>
        <v>7.0671743999999999</v>
      </c>
      <c r="C23" s="8">
        <f>Testbed_march!R23</f>
        <v>7.0316200000000002</v>
      </c>
      <c r="D23" s="8">
        <f>Testbed_march!I23</f>
        <v>3.0706900000000002E-2</v>
      </c>
      <c r="F23" s="5">
        <v>7.0883505000000007</v>
      </c>
      <c r="G23">
        <f t="shared" si="0"/>
        <v>99.285158091434639</v>
      </c>
      <c r="H23" s="6">
        <v>7.037679999999999</v>
      </c>
      <c r="I23">
        <f t="shared" si="1"/>
        <v>98.362528560548384</v>
      </c>
      <c r="J23">
        <v>6.9262499999999996</v>
      </c>
      <c r="K23" s="7">
        <v>6.9224399999999999</v>
      </c>
      <c r="L23" s="11">
        <f t="shared" si="2"/>
        <v>97.659391984073011</v>
      </c>
      <c r="N23" s="25">
        <f>Testbed_march!AH23</f>
        <v>3.0605850000000001</v>
      </c>
      <c r="O23" s="25">
        <f>Testbed_march!AI23</f>
        <v>2.9885000000000002</v>
      </c>
      <c r="P23" s="25">
        <f>Testbed_march!Z23</f>
        <v>3.1092099999999998E-2</v>
      </c>
      <c r="R23" s="5">
        <v>7.0852319999999986</v>
      </c>
      <c r="S23">
        <f>T23/R23*100</f>
        <v>99.442897564963317</v>
      </c>
      <c r="T23" s="6">
        <v>7.0457600000000005</v>
      </c>
      <c r="U23">
        <f>W23/T23*100</f>
        <v>98.354613270960115</v>
      </c>
      <c r="V23" s="7">
        <v>6.9340799999999998</v>
      </c>
      <c r="W23" s="7">
        <v>6.9298299999999999</v>
      </c>
      <c r="X23" s="11">
        <f t="shared" si="3"/>
        <v>97.806677325456675</v>
      </c>
    </row>
    <row r="24" spans="2:24" x14ac:dyDescent="0.35">
      <c r="B24" s="8">
        <f>Testbed_march!Q24</f>
        <v>7.0733520000000007</v>
      </c>
      <c r="C24" s="8">
        <f>Testbed_march!R24</f>
        <v>7.0336399999999992</v>
      </c>
      <c r="D24" s="8">
        <f>Testbed_march!I24</f>
        <v>3.09328E-2</v>
      </c>
      <c r="F24" s="5">
        <v>7.0852319999999986</v>
      </c>
      <c r="G24">
        <f t="shared" si="0"/>
        <v>99.328857544819996</v>
      </c>
      <c r="H24" s="6">
        <v>7.037679999999999</v>
      </c>
      <c r="I24">
        <f t="shared" si="1"/>
        <v>98.361818099146319</v>
      </c>
      <c r="J24">
        <v>6.9262100000000002</v>
      </c>
      <c r="K24" s="7">
        <v>6.92239</v>
      </c>
      <c r="L24" s="11">
        <f t="shared" si="2"/>
        <v>97.701670178196025</v>
      </c>
      <c r="N24" s="25">
        <f>Testbed_march!AH24</f>
        <v>2.1773663999999999</v>
      </c>
      <c r="O24" s="25">
        <f>Testbed_march!AI24</f>
        <v>2.1185299999999998</v>
      </c>
      <c r="P24" s="25">
        <f>Testbed_march!Z24</f>
        <v>3.0941800000000002E-2</v>
      </c>
      <c r="R24" s="5">
        <v>7.0852319999999986</v>
      </c>
      <c r="S24">
        <f>T24/R24*100</f>
        <v>99.442897564963317</v>
      </c>
      <c r="T24" s="6">
        <v>7.0457600000000005</v>
      </c>
      <c r="U24">
        <f>W24/T24*100</f>
        <v>98.352910118993549</v>
      </c>
      <c r="V24" s="7">
        <v>6.9340600000000006</v>
      </c>
      <c r="W24" s="7">
        <v>6.92971</v>
      </c>
      <c r="X24" s="11">
        <f t="shared" si="3"/>
        <v>97.804983661791184</v>
      </c>
    </row>
    <row r="25" spans="2:24" x14ac:dyDescent="0.35">
      <c r="B25" s="8">
        <f>Testbed_march!Q25</f>
        <v>7.0640856000000003</v>
      </c>
      <c r="C25" s="8">
        <f>Testbed_march!R25</f>
        <v>7.0316200000000002</v>
      </c>
      <c r="D25" s="8">
        <f>Testbed_march!I25</f>
        <v>3.09328E-2</v>
      </c>
      <c r="F25" s="5">
        <v>7.0764408000000003</v>
      </c>
      <c r="G25">
        <f t="shared" si="0"/>
        <v>99.45225571589603</v>
      </c>
      <c r="H25" s="6">
        <v>7.037679999999999</v>
      </c>
      <c r="I25">
        <f t="shared" si="1"/>
        <v>98.357129053892777</v>
      </c>
      <c r="J25">
        <v>6.9262100000000002</v>
      </c>
      <c r="K25" s="7">
        <v>6.9220600000000001</v>
      </c>
      <c r="L25" s="11">
        <f t="shared" si="2"/>
        <v>97.818383501491311</v>
      </c>
      <c r="N25" s="25">
        <f>Testbed_march!AH25</f>
        <v>2.1764160000000001</v>
      </c>
      <c r="O25" s="25">
        <f>Testbed_march!AI25</f>
        <v>2.2240000000000002</v>
      </c>
      <c r="P25" s="25">
        <f>Testbed_march!Z25</f>
        <v>3.0941800000000002E-2</v>
      </c>
      <c r="R25" s="5">
        <v>7.0852319999999986</v>
      </c>
      <c r="S25">
        <f>T25/R25*100</f>
        <v>99.442897564963317</v>
      </c>
      <c r="T25" s="6">
        <v>7.0457600000000005</v>
      </c>
      <c r="U25">
        <f>W25/T25*100</f>
        <v>98.349929603052047</v>
      </c>
      <c r="V25" s="7">
        <v>6.9340600000000006</v>
      </c>
      <c r="W25" s="7">
        <v>6.9295</v>
      </c>
      <c r="X25" s="11">
        <f t="shared" si="3"/>
        <v>97.802019750376573</v>
      </c>
    </row>
    <row r="26" spans="2:24" x14ac:dyDescent="0.35">
      <c r="B26" s="8">
        <f>Testbed_march!Q26</f>
        <v>7.060996799999999</v>
      </c>
      <c r="C26" s="8">
        <f>Testbed_march!R26</f>
        <v>7.0336399999999992</v>
      </c>
      <c r="D26" s="8">
        <f>Testbed_march!I26</f>
        <v>3.0676600000000002E-2</v>
      </c>
      <c r="F26" s="5">
        <v>7.0764408000000003</v>
      </c>
      <c r="G26">
        <f t="shared" si="0"/>
        <v>99.45225571589603</v>
      </c>
      <c r="H26" s="6">
        <v>7.037679999999999</v>
      </c>
      <c r="I26">
        <f t="shared" si="1"/>
        <v>98.354571392845386</v>
      </c>
      <c r="J26">
        <v>6.9260299999999999</v>
      </c>
      <c r="K26" s="7">
        <v>6.9218799999999998</v>
      </c>
      <c r="L26" s="11">
        <f t="shared" si="2"/>
        <v>97.815839849886117</v>
      </c>
      <c r="N26" s="25">
        <f>Testbed_march!AH26</f>
        <v>4.5449316</v>
      </c>
      <c r="O26" s="25">
        <f>Testbed_march!AI26</f>
        <v>4.4879100000000003</v>
      </c>
      <c r="P26" s="25">
        <f>Testbed_march!Z26</f>
        <v>3.0696999999999999E-2</v>
      </c>
      <c r="R26" s="5">
        <v>7.0852319999999986</v>
      </c>
      <c r="S26">
        <f>T26/R26*100</f>
        <v>99.442897564963317</v>
      </c>
      <c r="T26" s="6">
        <v>7.0457600000000005</v>
      </c>
      <c r="U26">
        <f>W26/T26*100</f>
        <v>98.346097511127255</v>
      </c>
      <c r="V26" s="7">
        <v>6.9340600000000006</v>
      </c>
      <c r="W26" s="7">
        <v>6.9292299999999996</v>
      </c>
      <c r="X26" s="11">
        <f t="shared" si="3"/>
        <v>97.798209007129216</v>
      </c>
    </row>
    <row r="27" spans="2:24" x14ac:dyDescent="0.35">
      <c r="B27" s="8">
        <f>Testbed_march!Q27</f>
        <v>7.0579079999999994</v>
      </c>
      <c r="C27" s="8">
        <f>Testbed_march!R27</f>
        <v>6.9988200000000003</v>
      </c>
      <c r="D27" s="8">
        <f>Testbed_march!I27</f>
        <v>3.0676600000000002E-2</v>
      </c>
      <c r="F27" s="5">
        <v>7.0733520000000007</v>
      </c>
      <c r="G27">
        <f t="shared" si="0"/>
        <v>99.495684648523053</v>
      </c>
      <c r="H27" s="6">
        <v>7.037679999999999</v>
      </c>
      <c r="I27">
        <f t="shared" si="1"/>
        <v>98.350450716713482</v>
      </c>
      <c r="J27">
        <v>6.9260299999999999</v>
      </c>
      <c r="K27" s="7">
        <v>6.9215900000000001</v>
      </c>
      <c r="L27" s="11">
        <f t="shared" si="2"/>
        <v>97.854454295502322</v>
      </c>
      <c r="N27" s="25">
        <f>Testbed_march!AH27</f>
        <v>2.1754655999999999</v>
      </c>
      <c r="O27" s="25">
        <f>Testbed_march!AI27</f>
        <v>2.085</v>
      </c>
      <c r="P27" s="25">
        <f>Testbed_march!Z27</f>
        <v>3.0696999999999999E-2</v>
      </c>
      <c r="R27" s="5">
        <v>7.0821134999999993</v>
      </c>
      <c r="S27">
        <f>T27/R27*100</f>
        <v>99.486685718888879</v>
      </c>
      <c r="T27" s="6">
        <v>7.0457600000000005</v>
      </c>
      <c r="U27">
        <f>W27/T27*100</f>
        <v>98.343400853846845</v>
      </c>
      <c r="V27" s="7">
        <v>6.9340600000000006</v>
      </c>
      <c r="W27" s="7">
        <v>6.9290399999999996</v>
      </c>
      <c r="X27" s="11">
        <f t="shared" si="3"/>
        <v>97.838590132733685</v>
      </c>
    </row>
    <row r="28" spans="2:24" x14ac:dyDescent="0.35">
      <c r="B28" s="8">
        <f>Testbed_march!Q28</f>
        <v>7.0579079999999994</v>
      </c>
      <c r="C28" s="8">
        <f>Testbed_march!R28</f>
        <v>7.0336399999999992</v>
      </c>
      <c r="D28" s="8">
        <f>Testbed_march!I28</f>
        <v>3.0500199999999998E-2</v>
      </c>
      <c r="F28" s="5">
        <v>7.0733520000000007</v>
      </c>
      <c r="G28">
        <f t="shared" si="0"/>
        <v>99.495684648523053</v>
      </c>
      <c r="H28" s="6">
        <v>7.037679999999999</v>
      </c>
      <c r="I28">
        <f t="shared" si="1"/>
        <v>98.349171886189779</v>
      </c>
      <c r="J28">
        <v>6.9260099999999998</v>
      </c>
      <c r="K28" s="7">
        <v>6.9215</v>
      </c>
      <c r="L28" s="11">
        <f t="shared" si="2"/>
        <v>97.853181914317275</v>
      </c>
      <c r="N28" s="25">
        <f>Testbed_march!AH28</f>
        <v>2.1764160000000001</v>
      </c>
      <c r="O28" s="25">
        <f>Testbed_march!AI28</f>
        <v>2.0838000000000001</v>
      </c>
      <c r="P28" s="25">
        <f>Testbed_march!Z28</f>
        <v>3.0663699999999999E-2</v>
      </c>
      <c r="R28" s="5">
        <v>7.0821134999999993</v>
      </c>
      <c r="S28">
        <f>T28/R28*100</f>
        <v>99.486685718888879</v>
      </c>
      <c r="T28" s="6">
        <v>7.0457600000000005</v>
      </c>
      <c r="U28">
        <f>W28/T28*100</f>
        <v>98.34198156054137</v>
      </c>
      <c r="V28" s="7">
        <v>6.93391</v>
      </c>
      <c r="W28" s="7">
        <v>6.9289399999999999</v>
      </c>
      <c r="X28" s="11">
        <f t="shared" si="3"/>
        <v>97.837178124863442</v>
      </c>
    </row>
    <row r="29" spans="2:24" x14ac:dyDescent="0.35">
      <c r="B29" s="8">
        <f>Testbed_march!Q29</f>
        <v>7.0517304000000003</v>
      </c>
      <c r="C29" s="8">
        <f>Testbed_march!R29</f>
        <v>7.0316200000000002</v>
      </c>
      <c r="D29" s="8">
        <f>Testbed_march!I29</f>
        <v>3.0500199999999998E-2</v>
      </c>
      <c r="F29" s="5">
        <v>7.0733520000000007</v>
      </c>
      <c r="G29">
        <f t="shared" si="0"/>
        <v>99.495684648523053</v>
      </c>
      <c r="H29" s="6">
        <v>7.037679999999999</v>
      </c>
      <c r="I29">
        <f t="shared" si="1"/>
        <v>98.348177240226903</v>
      </c>
      <c r="J29">
        <v>6.9260099999999998</v>
      </c>
      <c r="K29" s="7">
        <v>6.92143</v>
      </c>
      <c r="L29" s="11">
        <f t="shared" si="2"/>
        <v>97.852192284506685</v>
      </c>
      <c r="N29" s="25">
        <f>Testbed_march!AH29</f>
        <v>2.1773663999999999</v>
      </c>
      <c r="O29" s="25">
        <f>Testbed_march!AI29</f>
        <v>2.1197499999999998</v>
      </c>
      <c r="P29" s="25">
        <f>Testbed_march!Z29</f>
        <v>3.0663699999999999E-2</v>
      </c>
      <c r="R29" s="5">
        <v>7.0821134999999993</v>
      </c>
      <c r="S29">
        <f>T29/R29*100</f>
        <v>99.486685718888879</v>
      </c>
      <c r="T29" s="6">
        <v>7.0457600000000005</v>
      </c>
      <c r="U29">
        <f>W29/T29*100</f>
        <v>98.334601235352892</v>
      </c>
      <c r="V29" s="7">
        <v>6.93391</v>
      </c>
      <c r="W29" s="7">
        <v>6.92842</v>
      </c>
      <c r="X29" s="11">
        <f t="shared" si="3"/>
        <v>97.829835683938143</v>
      </c>
    </row>
    <row r="30" spans="2:24" x14ac:dyDescent="0.35">
      <c r="B30" s="8">
        <f>Testbed_march!Q30</f>
        <v>7.0517304000000003</v>
      </c>
      <c r="C30" s="8">
        <f>Testbed_march!R30</f>
        <v>7.0336399999999992</v>
      </c>
      <c r="D30" s="8">
        <f>Testbed_march!I30</f>
        <v>3.0592099999999997E-2</v>
      </c>
      <c r="F30" s="5">
        <v>7.0733520000000007</v>
      </c>
      <c r="G30">
        <f t="shared" si="0"/>
        <v>99.495684648523053</v>
      </c>
      <c r="H30" s="6">
        <v>7.037679999999999</v>
      </c>
      <c r="I30">
        <f t="shared" si="1"/>
        <v>98.3454774868991</v>
      </c>
      <c r="J30">
        <v>6.9260000000000002</v>
      </c>
      <c r="K30" s="7">
        <v>6.9212400000000001</v>
      </c>
      <c r="L30" s="11">
        <f t="shared" si="2"/>
        <v>97.849506146449372</v>
      </c>
      <c r="N30" s="25">
        <f>Testbed_march!AH30</f>
        <v>2.1754655999999999</v>
      </c>
      <c r="O30" s="25">
        <f>Testbed_march!AI30</f>
        <v>2.085</v>
      </c>
      <c r="P30" s="25">
        <f>Testbed_march!Z30</f>
        <v>3.09456E-2</v>
      </c>
      <c r="R30" s="5">
        <v>7.0821134999999993</v>
      </c>
      <c r="S30">
        <f>T30/R30*100</f>
        <v>99.429640600930796</v>
      </c>
      <c r="T30" s="6">
        <v>7.0417200000000006</v>
      </c>
      <c r="U30">
        <f>W30/T30*100</f>
        <v>98.387893866839335</v>
      </c>
      <c r="V30" s="7">
        <v>6.9338100000000003</v>
      </c>
      <c r="W30" s="7">
        <v>6.9281999999999995</v>
      </c>
      <c r="X30" s="11">
        <f t="shared" si="3"/>
        <v>97.826729266623587</v>
      </c>
    </row>
    <row r="31" spans="2:24" x14ac:dyDescent="0.35">
      <c r="B31" s="8">
        <f>Testbed_march!Q31</f>
        <v>7.0548191999999998</v>
      </c>
      <c r="C31" s="8">
        <f>Testbed_march!R31</f>
        <v>7.0336399999999992</v>
      </c>
      <c r="D31" s="8">
        <f>Testbed_march!I31</f>
        <v>3.0592099999999997E-2</v>
      </c>
      <c r="F31" s="5">
        <v>7.0702631999999994</v>
      </c>
      <c r="G31">
        <f t="shared" si="0"/>
        <v>99.539151526919099</v>
      </c>
      <c r="H31" s="6">
        <v>7.037679999999999</v>
      </c>
      <c r="I31">
        <f t="shared" si="1"/>
        <v>98.344909117777462</v>
      </c>
      <c r="J31">
        <v>6.9260000000000002</v>
      </c>
      <c r="K31" s="7">
        <v>6.9211999999999998</v>
      </c>
      <c r="L31" s="11">
        <f t="shared" si="2"/>
        <v>97.891688105755392</v>
      </c>
      <c r="N31" s="25">
        <f>Testbed_march!AH31</f>
        <v>2.1754655999999999</v>
      </c>
      <c r="O31" s="25">
        <f>Testbed_march!AI31</f>
        <v>2.085</v>
      </c>
      <c r="P31" s="25">
        <f>Testbed_march!Z31</f>
        <v>3.09456E-2</v>
      </c>
      <c r="R31" s="5">
        <v>7.0821134999999993</v>
      </c>
      <c r="S31">
        <f>T31/R31*100</f>
        <v>99.429640600930796</v>
      </c>
      <c r="T31" s="6">
        <v>7.0417200000000006</v>
      </c>
      <c r="U31">
        <f>W31/T31*100</f>
        <v>98.385763705458317</v>
      </c>
      <c r="V31" s="7">
        <v>6.9338100000000003</v>
      </c>
      <c r="W31" s="7">
        <v>6.9280499999999998</v>
      </c>
      <c r="X31" s="11">
        <f t="shared" si="3"/>
        <v>97.824611254818223</v>
      </c>
    </row>
    <row r="32" spans="2:24" x14ac:dyDescent="0.35">
      <c r="B32" s="8">
        <f>Testbed_march!Q32</f>
        <v>7.0548191999999998</v>
      </c>
      <c r="C32" s="8">
        <f>Testbed_march!R32</f>
        <v>7.0316200000000002</v>
      </c>
      <c r="D32" s="8">
        <f>Testbed_march!I32</f>
        <v>3.0521999999999997E-2</v>
      </c>
      <c r="F32" s="5">
        <v>7.0702631999999994</v>
      </c>
      <c r="G32">
        <f t="shared" si="0"/>
        <v>99.539151526919099</v>
      </c>
      <c r="H32" s="6">
        <v>7.037679999999999</v>
      </c>
      <c r="I32">
        <f t="shared" si="1"/>
        <v>98.339935887963108</v>
      </c>
      <c r="J32">
        <v>6.9257700000000009</v>
      </c>
      <c r="K32" s="7">
        <v>6.9208500000000006</v>
      </c>
      <c r="L32" s="11">
        <f t="shared" si="2"/>
        <v>97.886737794994687</v>
      </c>
      <c r="N32" s="25">
        <f>Testbed_march!AH32</f>
        <v>2.1745152000000001</v>
      </c>
      <c r="O32" s="25">
        <f>Testbed_march!AI32</f>
        <v>2.085</v>
      </c>
      <c r="P32" s="25">
        <f>Testbed_march!Z32</f>
        <v>3.0479700000000002E-2</v>
      </c>
      <c r="R32" s="5">
        <v>7.0821134999999993</v>
      </c>
      <c r="S32">
        <f>T32/R32*100</f>
        <v>99.429640600930796</v>
      </c>
      <c r="T32" s="6">
        <v>7.0417200000000006</v>
      </c>
      <c r="U32">
        <f>W32/T32*100</f>
        <v>98.380651318143848</v>
      </c>
      <c r="V32" s="7">
        <v>6.9337499999999999</v>
      </c>
      <c r="W32" s="7">
        <v>6.9276899999999992</v>
      </c>
      <c r="X32" s="11">
        <f t="shared" si="3"/>
        <v>97.819528026485315</v>
      </c>
    </row>
    <row r="33" spans="2:24" x14ac:dyDescent="0.35">
      <c r="B33" s="8">
        <f>Testbed_march!Q33</f>
        <v>7.0517304000000003</v>
      </c>
      <c r="C33" s="8">
        <f>Testbed_march!R33</f>
        <v>7.0316200000000002</v>
      </c>
      <c r="D33" s="8">
        <f>Testbed_march!I33</f>
        <v>3.0521999999999997E-2</v>
      </c>
      <c r="F33" s="5">
        <v>7.0702631999999994</v>
      </c>
      <c r="G33">
        <f t="shared" si="0"/>
        <v>99.539151526919099</v>
      </c>
      <c r="H33" s="6">
        <v>7.037679999999999</v>
      </c>
      <c r="I33">
        <f t="shared" si="1"/>
        <v>98.336809857794066</v>
      </c>
      <c r="J33">
        <v>6.9257700000000009</v>
      </c>
      <c r="K33" s="7">
        <v>6.9206300000000001</v>
      </c>
      <c r="L33" s="11">
        <f t="shared" si="2"/>
        <v>97.883626171087954</v>
      </c>
      <c r="N33" s="25">
        <f>Testbed_march!AH33</f>
        <v>2.1735648000000003</v>
      </c>
      <c r="O33" s="25">
        <f>Testbed_march!AI33</f>
        <v>2.085</v>
      </c>
      <c r="P33" s="25">
        <f>Testbed_march!Z33</f>
        <v>3.0479700000000002E-2</v>
      </c>
      <c r="R33" s="5">
        <v>7.0821134999999993</v>
      </c>
      <c r="S33">
        <f>T33/R33*100</f>
        <v>99.429640600930796</v>
      </c>
      <c r="T33" s="6">
        <v>7.0417200000000006</v>
      </c>
      <c r="U33">
        <f>W33/T33*100</f>
        <v>98.378663167521566</v>
      </c>
      <c r="V33" s="7">
        <v>6.9337499999999999</v>
      </c>
      <c r="W33" s="7">
        <v>6.9275500000000001</v>
      </c>
      <c r="X33" s="11">
        <f t="shared" si="3"/>
        <v>97.817551215466978</v>
      </c>
    </row>
    <row r="34" spans="2:24" x14ac:dyDescent="0.35">
      <c r="B34" s="8">
        <f>Testbed_march!Q34</f>
        <v>7.0548191999999998</v>
      </c>
      <c r="C34" s="8">
        <f>Testbed_march!R34</f>
        <v>6.9988200000000003</v>
      </c>
      <c r="D34" s="8">
        <f>Testbed_march!I34</f>
        <v>3.11109E-2</v>
      </c>
      <c r="F34" s="5">
        <v>7.0702631999999994</v>
      </c>
      <c r="G34">
        <f t="shared" si="0"/>
        <v>99.539151526919099</v>
      </c>
      <c r="H34" s="6">
        <v>7.037679999999999</v>
      </c>
      <c r="I34">
        <f t="shared" si="1"/>
        <v>98.336241488672414</v>
      </c>
      <c r="J34">
        <v>6.9256599999999997</v>
      </c>
      <c r="K34" s="7">
        <v>6.9205899999999998</v>
      </c>
      <c r="L34" s="11">
        <f t="shared" si="2"/>
        <v>97.883060421286729</v>
      </c>
      <c r="N34" s="25">
        <f>Testbed_march!AH34</f>
        <v>2.1707136</v>
      </c>
      <c r="O34" s="25">
        <f>Testbed_march!AI34</f>
        <v>2.085</v>
      </c>
      <c r="P34" s="25">
        <f>Testbed_march!Z34</f>
        <v>3.0316700000000002E-2</v>
      </c>
      <c r="R34" s="5">
        <v>7.0821134999999993</v>
      </c>
      <c r="S34">
        <f>T34/R34*100</f>
        <v>99.429640600930796</v>
      </c>
      <c r="T34" s="6">
        <v>7.0417200000000006</v>
      </c>
      <c r="U34">
        <f>W34/T34*100</f>
        <v>98.373976812483306</v>
      </c>
      <c r="V34" s="7">
        <v>6.9337499999999999</v>
      </c>
      <c r="W34" s="7">
        <v>6.9272200000000002</v>
      </c>
      <c r="X34" s="11">
        <f t="shared" si="3"/>
        <v>97.812891589495152</v>
      </c>
    </row>
    <row r="35" spans="2:24" x14ac:dyDescent="0.35">
      <c r="B35" s="8">
        <f>Testbed_march!Q35</f>
        <v>7.048641599999999</v>
      </c>
      <c r="C35" s="8">
        <f>Testbed_march!R35</f>
        <v>7.0336399999999992</v>
      </c>
      <c r="D35" s="8">
        <f>Testbed_march!I35</f>
        <v>3.11109E-2</v>
      </c>
      <c r="F35" s="5">
        <v>7.0702631999999994</v>
      </c>
      <c r="G35">
        <f t="shared" si="0"/>
        <v>99.539151526919099</v>
      </c>
      <c r="H35" s="6">
        <v>7.037679999999999</v>
      </c>
      <c r="I35">
        <f t="shared" si="1"/>
        <v>98.331410351138459</v>
      </c>
      <c r="J35">
        <v>6.9256599999999997</v>
      </c>
      <c r="K35" s="7">
        <v>6.9202500000000002</v>
      </c>
      <c r="L35" s="11">
        <f t="shared" si="2"/>
        <v>97.878251547976319</v>
      </c>
      <c r="N35" s="25">
        <f>Testbed_march!AH35</f>
        <v>2.3721390000000002</v>
      </c>
      <c r="O35" s="25">
        <f>Testbed_march!AI35</f>
        <v>2.3282500000000002</v>
      </c>
      <c r="P35" s="25">
        <f>Testbed_march!Z35</f>
        <v>3.0316700000000002E-2</v>
      </c>
      <c r="R35" s="5">
        <v>7.0821134999999993</v>
      </c>
      <c r="S35">
        <f>T35/R35*100</f>
        <v>99.429640600930796</v>
      </c>
      <c r="T35" s="6">
        <v>7.0417200000000006</v>
      </c>
      <c r="U35">
        <f>W35/T35*100</f>
        <v>98.372556704895942</v>
      </c>
      <c r="V35" s="7">
        <v>6.9337499999999999</v>
      </c>
      <c r="W35" s="7">
        <v>6.9271199999999995</v>
      </c>
      <c r="X35" s="11">
        <f t="shared" si="3"/>
        <v>97.811479581624894</v>
      </c>
    </row>
    <row r="36" spans="2:24" x14ac:dyDescent="0.35">
      <c r="B36" s="8">
        <f>Testbed_march!Q36</f>
        <v>7.0424640000000007</v>
      </c>
      <c r="C36" s="8">
        <f>Testbed_march!R36</f>
        <v>6.9988200000000003</v>
      </c>
      <c r="D36" s="8">
        <f>Testbed_march!I36</f>
        <v>3.10963E-2</v>
      </c>
      <c r="F36" s="5">
        <v>7.0702631999999994</v>
      </c>
      <c r="G36">
        <f t="shared" si="0"/>
        <v>99.539151526919099</v>
      </c>
      <c r="H36" s="6">
        <v>7.037679999999999</v>
      </c>
      <c r="I36">
        <f t="shared" si="1"/>
        <v>98.328426413249844</v>
      </c>
      <c r="J36">
        <v>6.9255600000000008</v>
      </c>
      <c r="K36" s="7">
        <v>6.9200400000000002</v>
      </c>
      <c r="L36" s="11">
        <f t="shared" si="2"/>
        <v>97.87528136151991</v>
      </c>
      <c r="N36" s="25">
        <f>Testbed_march!AH36</f>
        <v>2.7098279999999999</v>
      </c>
      <c r="O36" s="25">
        <f>Testbed_march!AI36</f>
        <v>2.641</v>
      </c>
      <c r="P36" s="25">
        <f>Testbed_march!Z36</f>
        <v>3.1050000000000001E-2</v>
      </c>
      <c r="R36" s="5">
        <v>7.0821134999999993</v>
      </c>
      <c r="S36">
        <f>T36/R36*100</f>
        <v>99.429640600930796</v>
      </c>
      <c r="T36" s="6">
        <v>7.0417200000000006</v>
      </c>
      <c r="U36">
        <f>W36/T36*100</f>
        <v>98.36488812392426</v>
      </c>
      <c r="V36" s="7">
        <v>6.93363</v>
      </c>
      <c r="W36" s="7">
        <v>6.9265799999999995</v>
      </c>
      <c r="X36" s="11">
        <f t="shared" si="3"/>
        <v>97.803854739125555</v>
      </c>
    </row>
    <row r="37" spans="2:24" x14ac:dyDescent="0.35">
      <c r="B37" s="8">
        <f>Testbed_march!Q37</f>
        <v>7.0455528000000003</v>
      </c>
      <c r="C37" s="8">
        <f>Testbed_march!R37</f>
        <v>7.0336399999999992</v>
      </c>
      <c r="D37" s="8">
        <f>Testbed_march!I37</f>
        <v>3.10963E-2</v>
      </c>
      <c r="F37" s="5">
        <v>7.0671743999999999</v>
      </c>
      <c r="G37">
        <f t="shared" si="0"/>
        <v>99.582656400838204</v>
      </c>
      <c r="H37" s="6">
        <v>7.037679999999999</v>
      </c>
      <c r="I37">
        <f t="shared" si="1"/>
        <v>98.327005490445714</v>
      </c>
      <c r="J37">
        <v>6.9255600000000008</v>
      </c>
      <c r="K37" s="7">
        <v>6.9199399999999995</v>
      </c>
      <c r="L37" s="11">
        <f t="shared" si="2"/>
        <v>97.916644026783885</v>
      </c>
      <c r="N37" s="25">
        <f>Testbed_march!AH37</f>
        <v>2.3073930000000002</v>
      </c>
      <c r="O37" s="25">
        <f>Testbed_march!AI37</f>
        <v>2.2240000000000002</v>
      </c>
      <c r="P37" s="25">
        <f>Testbed_march!Z37</f>
        <v>3.1050000000000001E-2</v>
      </c>
      <c r="R37" s="5">
        <v>7.0821134999999993</v>
      </c>
      <c r="S37">
        <f>T37/R37*100</f>
        <v>99.429640600930796</v>
      </c>
      <c r="T37" s="6">
        <v>7.0417200000000006</v>
      </c>
      <c r="U37">
        <f>W37/T37*100</f>
        <v>98.361621876473365</v>
      </c>
      <c r="V37" s="7">
        <v>6.93363</v>
      </c>
      <c r="W37" s="7">
        <v>6.9263500000000002</v>
      </c>
      <c r="X37" s="11">
        <f t="shared" si="3"/>
        <v>97.800607121023987</v>
      </c>
    </row>
    <row r="38" spans="2:24" x14ac:dyDescent="0.35">
      <c r="B38" s="8">
        <f>Testbed_march!Q38</f>
        <v>7.0455528000000003</v>
      </c>
      <c r="C38" s="8">
        <f>Testbed_march!R38</f>
        <v>6.9988200000000003</v>
      </c>
      <c r="D38" s="8">
        <f>Testbed_march!I38</f>
        <v>3.0292200000000002E-2</v>
      </c>
      <c r="F38" s="5">
        <v>7.0671743999999999</v>
      </c>
      <c r="G38">
        <f t="shared" si="0"/>
        <v>99.582656400838204</v>
      </c>
      <c r="H38" s="6">
        <v>7.037679999999999</v>
      </c>
      <c r="I38">
        <f t="shared" si="1"/>
        <v>98.321605983790135</v>
      </c>
      <c r="J38">
        <v>6.92544</v>
      </c>
      <c r="K38" s="7">
        <v>6.9195600000000006</v>
      </c>
      <c r="L38" s="11">
        <f t="shared" si="2"/>
        <v>97.911267054623707</v>
      </c>
      <c r="N38" s="25">
        <f>Testbed_march!AH38</f>
        <v>2.7133920000000002</v>
      </c>
      <c r="O38" s="25">
        <f>Testbed_march!AI38</f>
        <v>2.641</v>
      </c>
      <c r="P38" s="25">
        <f>Testbed_march!Z38</f>
        <v>3.0914500000000001E-2</v>
      </c>
      <c r="R38" s="5">
        <v>7.0789949999999999</v>
      </c>
      <c r="S38">
        <f>T38/R38*100</f>
        <v>99.416371956753736</v>
      </c>
      <c r="T38" s="6">
        <v>7.037679999999999</v>
      </c>
      <c r="U38">
        <f>W38/T38*100</f>
        <v>98.415244796580708</v>
      </c>
      <c r="V38" s="7">
        <v>6.9336199999999995</v>
      </c>
      <c r="W38" s="7">
        <v>6.9261499999999998</v>
      </c>
      <c r="X38" s="11">
        <f t="shared" si="3"/>
        <v>97.8408658291184</v>
      </c>
    </row>
    <row r="39" spans="2:24" x14ac:dyDescent="0.35">
      <c r="B39" s="8">
        <f>Testbed_march!Q39</f>
        <v>7.0671743999999999</v>
      </c>
      <c r="C39" s="8">
        <f>Testbed_march!R39</f>
        <v>6.9988200000000003</v>
      </c>
      <c r="D39" s="8">
        <f>Testbed_march!I39</f>
        <v>3.0292200000000002E-2</v>
      </c>
      <c r="F39" s="5">
        <v>7.0671743999999999</v>
      </c>
      <c r="G39">
        <f t="shared" si="0"/>
        <v>99.525490696819361</v>
      </c>
      <c r="H39" s="6">
        <v>7.0336399999999992</v>
      </c>
      <c r="I39">
        <f t="shared" si="1"/>
        <v>98.376658458493765</v>
      </c>
      <c r="J39">
        <v>6.92544</v>
      </c>
      <c r="K39" s="7">
        <v>6.9194599999999999</v>
      </c>
      <c r="L39" s="11">
        <f t="shared" si="2"/>
        <v>97.909852061949962</v>
      </c>
      <c r="N39" s="25">
        <f>Testbed_march!AH39</f>
        <v>7.0177535999999998</v>
      </c>
      <c r="O39" s="25">
        <f>Testbed_march!AI39</f>
        <v>6.9988200000000003</v>
      </c>
      <c r="P39" s="25">
        <f>Testbed_march!Z39</f>
        <v>3.0914500000000001E-2</v>
      </c>
      <c r="R39" s="5">
        <v>7.0789949999999999</v>
      </c>
      <c r="S39">
        <f>T39/R39*100</f>
        <v>99.416371956753736</v>
      </c>
      <c r="T39" s="6">
        <v>7.037679999999999</v>
      </c>
      <c r="U39">
        <f>W39/T39*100</f>
        <v>98.413823873776593</v>
      </c>
      <c r="V39" s="7">
        <v>6.9336199999999995</v>
      </c>
      <c r="W39" s="7">
        <v>6.92605</v>
      </c>
      <c r="X39" s="11">
        <f t="shared" si="3"/>
        <v>97.839453199218255</v>
      </c>
    </row>
    <row r="40" spans="2:24" x14ac:dyDescent="0.35">
      <c r="B40" s="8">
        <f>Testbed_march!Q40</f>
        <v>7.0640856000000003</v>
      </c>
      <c r="C40" s="8">
        <f>Testbed_march!R40</f>
        <v>7.037679999999999</v>
      </c>
      <c r="D40" s="8">
        <f>Testbed_march!I40</f>
        <v>3.0924199999999999E-2</v>
      </c>
      <c r="F40" s="5">
        <v>7.0640856000000003</v>
      </c>
      <c r="G40">
        <f t="shared" si="0"/>
        <v>99.569008620167338</v>
      </c>
      <c r="H40" s="6">
        <v>7.0336399999999992</v>
      </c>
      <c r="I40">
        <f t="shared" si="1"/>
        <v>98.374241502266273</v>
      </c>
      <c r="J40">
        <v>6.9253800000000005</v>
      </c>
      <c r="K40" s="7">
        <v>6.9192900000000002</v>
      </c>
      <c r="L40" s="11">
        <f t="shared" si="2"/>
        <v>97.950257001415721</v>
      </c>
      <c r="N40" s="25">
        <f>Testbed_march!AH40</f>
        <v>7.0852319999999986</v>
      </c>
      <c r="O40" s="25">
        <f>Testbed_march!AI40</f>
        <v>7.0336399999999992</v>
      </c>
      <c r="P40" s="25">
        <f>Testbed_march!Z40</f>
        <v>3.0819800000000001E-2</v>
      </c>
      <c r="R40" s="5">
        <v>7.0789949999999999</v>
      </c>
      <c r="S40">
        <f>T40/R40*100</f>
        <v>99.416371956753736</v>
      </c>
      <c r="T40" s="6">
        <v>7.037679999999999</v>
      </c>
      <c r="U40">
        <f>W40/T40*100</f>
        <v>98.409134828523051</v>
      </c>
      <c r="V40" s="7">
        <v>6.9335200000000006</v>
      </c>
      <c r="W40" s="7">
        <v>6.9257200000000001</v>
      </c>
      <c r="X40" s="11">
        <f t="shared" si="3"/>
        <v>97.834791520547753</v>
      </c>
    </row>
    <row r="41" spans="2:24" x14ac:dyDescent="0.35">
      <c r="B41" s="8">
        <f>Testbed_march!Q41</f>
        <v>7.060996799999999</v>
      </c>
      <c r="C41" s="8">
        <f>Testbed_march!R41</f>
        <v>6.9988200000000003</v>
      </c>
      <c r="D41" s="8">
        <f>Testbed_march!I41</f>
        <v>3.0924199999999999E-2</v>
      </c>
      <c r="F41" s="5">
        <v>7.0640856000000003</v>
      </c>
      <c r="G41">
        <f t="shared" si="0"/>
        <v>99.569008620167338</v>
      </c>
      <c r="H41" s="6">
        <v>7.0336399999999992</v>
      </c>
      <c r="I41">
        <f t="shared" si="1"/>
        <v>98.372961937204636</v>
      </c>
      <c r="J41">
        <v>6.9253800000000005</v>
      </c>
      <c r="K41" s="7">
        <v>6.9192</v>
      </c>
      <c r="L41" s="11">
        <f t="shared" si="2"/>
        <v>97.948982951169214</v>
      </c>
      <c r="N41" s="25">
        <f>Testbed_march!AH41</f>
        <v>7.0821134999999993</v>
      </c>
      <c r="O41" s="25">
        <f>Testbed_march!AI41</f>
        <v>7.0336399999999992</v>
      </c>
      <c r="P41" s="25">
        <f>Testbed_march!Z41</f>
        <v>3.0819800000000001E-2</v>
      </c>
      <c r="R41" s="5">
        <v>7.0789949999999999</v>
      </c>
      <c r="S41">
        <f>T41/R41*100</f>
        <v>99.416371956753736</v>
      </c>
      <c r="T41" s="6">
        <v>7.037679999999999</v>
      </c>
      <c r="U41">
        <f>W41/T41*100</f>
        <v>98.407145536597312</v>
      </c>
      <c r="V41" s="7">
        <v>6.9335200000000006</v>
      </c>
      <c r="W41" s="7">
        <v>6.9255800000000001</v>
      </c>
      <c r="X41" s="11">
        <f t="shared" si="3"/>
        <v>97.832813838687557</v>
      </c>
    </row>
    <row r="42" spans="2:24" x14ac:dyDescent="0.35">
      <c r="B42" s="8">
        <f>Testbed_march!Q42</f>
        <v>7.0640856000000003</v>
      </c>
      <c r="C42" s="8">
        <f>Testbed_march!R42</f>
        <v>7.0336399999999992</v>
      </c>
      <c r="D42" s="8">
        <f>Testbed_march!I42</f>
        <v>2.9846000000000001E-2</v>
      </c>
      <c r="F42" s="5">
        <v>7.0640856000000003</v>
      </c>
      <c r="G42">
        <f t="shared" si="0"/>
        <v>99.569008620167338</v>
      </c>
      <c r="H42" s="6">
        <v>7.0336399999999992</v>
      </c>
      <c r="I42">
        <f t="shared" si="1"/>
        <v>98.372393241621708</v>
      </c>
      <c r="J42">
        <v>6.9253400000000003</v>
      </c>
      <c r="K42" s="7">
        <v>6.9191599999999998</v>
      </c>
      <c r="L42" s="11">
        <f t="shared" si="2"/>
        <v>97.94841670661522</v>
      </c>
      <c r="N42" s="25">
        <f>Testbed_march!AH42</f>
        <v>7.0852319999999986</v>
      </c>
      <c r="O42" s="25">
        <f>Testbed_march!AI42</f>
        <v>6.9988200000000003</v>
      </c>
      <c r="P42" s="25">
        <f>Testbed_march!Z42</f>
        <v>3.10671E-2</v>
      </c>
      <c r="R42" s="5">
        <v>7.0789949999999999</v>
      </c>
      <c r="S42">
        <f>T42/R42*100</f>
        <v>99.416371956753736</v>
      </c>
      <c r="T42" s="6">
        <v>7.037679999999999</v>
      </c>
      <c r="U42">
        <f>W42/T42*100</f>
        <v>98.40401950642827</v>
      </c>
      <c r="V42" s="7">
        <v>6.9335200000000006</v>
      </c>
      <c r="W42" s="7">
        <v>6.9253599999999995</v>
      </c>
      <c r="X42" s="11">
        <f t="shared" si="3"/>
        <v>97.829706052907213</v>
      </c>
    </row>
    <row r="43" spans="2:24" x14ac:dyDescent="0.35">
      <c r="B43" s="8">
        <f>Testbed_march!Q43</f>
        <v>7.0671743999999999</v>
      </c>
      <c r="C43" s="8">
        <f>Testbed_march!R43</f>
        <v>7.0336399999999992</v>
      </c>
      <c r="D43" s="8">
        <f>Testbed_march!I43</f>
        <v>2.9846000000000001E-2</v>
      </c>
      <c r="F43" s="5">
        <v>7.0640856000000003</v>
      </c>
      <c r="G43">
        <f t="shared" si="0"/>
        <v>99.569008620167338</v>
      </c>
      <c r="H43" s="6">
        <v>7.0336399999999992</v>
      </c>
      <c r="I43">
        <f t="shared" si="1"/>
        <v>98.370829328768622</v>
      </c>
      <c r="J43">
        <v>6.9253400000000003</v>
      </c>
      <c r="K43" s="7">
        <v>6.9190500000000004</v>
      </c>
      <c r="L43" s="11">
        <f t="shared" si="2"/>
        <v>97.946859534091715</v>
      </c>
      <c r="N43" s="25">
        <f>Testbed_march!AH43</f>
        <v>7.0146648000000003</v>
      </c>
      <c r="O43" s="25">
        <f>Testbed_march!AI43</f>
        <v>6.9640000000000004</v>
      </c>
      <c r="P43" s="25">
        <f>Testbed_march!Z43</f>
        <v>3.10671E-2</v>
      </c>
      <c r="R43" s="5">
        <v>7.0789949999999999</v>
      </c>
      <c r="S43">
        <f>T43/R43*100</f>
        <v>99.416371956753736</v>
      </c>
      <c r="T43" s="6">
        <v>7.037679999999999</v>
      </c>
      <c r="U43">
        <f>W43/T43*100</f>
        <v>98.400751383978829</v>
      </c>
      <c r="V43" s="7">
        <v>6.9335200000000006</v>
      </c>
      <c r="W43" s="7">
        <v>6.9251300000000002</v>
      </c>
      <c r="X43" s="11">
        <f t="shared" si="3"/>
        <v>97.826457004136884</v>
      </c>
    </row>
    <row r="44" spans="2:24" x14ac:dyDescent="0.35">
      <c r="B44" s="8">
        <f>Testbed_march!Q44</f>
        <v>7.0702631999999994</v>
      </c>
      <c r="C44" s="8">
        <f>Testbed_march!R44</f>
        <v>7.0336399999999992</v>
      </c>
      <c r="D44" s="8">
        <f>Testbed_march!I44</f>
        <v>3.0549099999999999E-2</v>
      </c>
      <c r="F44" s="5">
        <v>7.060996799999999</v>
      </c>
      <c r="G44">
        <f t="shared" si="0"/>
        <v>99.612564616939068</v>
      </c>
      <c r="H44" s="6">
        <v>7.0336399999999992</v>
      </c>
      <c r="I44">
        <f t="shared" si="1"/>
        <v>98.36940758981126</v>
      </c>
      <c r="J44">
        <v>6.9253100000000005</v>
      </c>
      <c r="K44" s="7">
        <v>6.9189499999999997</v>
      </c>
      <c r="L44" s="11">
        <f t="shared" si="2"/>
        <v>97.988289698700896</v>
      </c>
      <c r="N44" s="25">
        <f>Testbed_march!AH44</f>
        <v>7.0852319999999986</v>
      </c>
      <c r="O44" s="25">
        <f>Testbed_march!AI44</f>
        <v>7.0336399999999992</v>
      </c>
      <c r="P44" s="25">
        <f>Testbed_march!Z44</f>
        <v>3.0203600000000001E-2</v>
      </c>
      <c r="R44" s="5">
        <v>7.0789949999999999</v>
      </c>
      <c r="S44">
        <f>T44/R44*100</f>
        <v>99.416371956753736</v>
      </c>
      <c r="T44" s="6">
        <v>7.037679999999999</v>
      </c>
      <c r="U44">
        <f>W44/T44*100</f>
        <v>98.394499323640758</v>
      </c>
      <c r="V44" s="7">
        <v>6.9334399999999992</v>
      </c>
      <c r="W44" s="7">
        <v>6.92469</v>
      </c>
      <c r="X44" s="11">
        <f t="shared" si="3"/>
        <v>97.820241432576239</v>
      </c>
    </row>
    <row r="45" spans="2:24" x14ac:dyDescent="0.35">
      <c r="B45" s="8">
        <f>Testbed_march!Q45</f>
        <v>7.0640856000000003</v>
      </c>
      <c r="C45" s="8">
        <f>Testbed_march!R45</f>
        <v>7.00284</v>
      </c>
      <c r="D45" s="8">
        <f>Testbed_march!I45</f>
        <v>3.0549099999999999E-2</v>
      </c>
      <c r="F45" s="5">
        <v>7.060996799999999</v>
      </c>
      <c r="G45">
        <f t="shared" si="0"/>
        <v>99.612564616939068</v>
      </c>
      <c r="H45" s="6">
        <v>7.0336399999999992</v>
      </c>
      <c r="I45">
        <f t="shared" si="1"/>
        <v>98.367559329166681</v>
      </c>
      <c r="J45">
        <v>6.9253100000000005</v>
      </c>
      <c r="K45" s="7">
        <v>6.9188199999999993</v>
      </c>
      <c r="L45" s="11">
        <f t="shared" si="2"/>
        <v>97.986448598872059</v>
      </c>
      <c r="N45" s="25">
        <f>Testbed_march!AH45</f>
        <v>7.0852319999999986</v>
      </c>
      <c r="O45" s="25">
        <f>Testbed_march!AI45</f>
        <v>7.00284</v>
      </c>
      <c r="P45" s="25">
        <f>Testbed_march!Z45</f>
        <v>3.0203600000000001E-2</v>
      </c>
      <c r="R45" s="5">
        <v>7.0789949999999999</v>
      </c>
      <c r="S45">
        <f>T45/R45*100</f>
        <v>99.416371956753736</v>
      </c>
      <c r="T45" s="6">
        <v>7.037679999999999</v>
      </c>
      <c r="U45">
        <f>W45/T45*100</f>
        <v>98.391515385752143</v>
      </c>
      <c r="V45" s="7">
        <v>6.9334399999999992</v>
      </c>
      <c r="W45" s="7">
        <v>6.92448</v>
      </c>
      <c r="X45" s="11">
        <f t="shared" si="3"/>
        <v>97.817274909785922</v>
      </c>
    </row>
    <row r="46" spans="2:24" x14ac:dyDescent="0.35">
      <c r="B46" s="8">
        <f>Testbed_march!Q46</f>
        <v>7.0548191999999998</v>
      </c>
      <c r="C46" s="8">
        <f>Testbed_march!R46</f>
        <v>7.037679999999999</v>
      </c>
      <c r="D46" s="8">
        <f>Testbed_march!I46</f>
        <v>3.08142E-2</v>
      </c>
      <c r="F46" s="5">
        <v>7.060996799999999</v>
      </c>
      <c r="G46">
        <f t="shared" si="0"/>
        <v>99.612564616939068</v>
      </c>
      <c r="H46" s="6">
        <v>7.0336399999999992</v>
      </c>
      <c r="I46">
        <f t="shared" si="1"/>
        <v>98.363009764503175</v>
      </c>
      <c r="J46">
        <v>6.9252399999999996</v>
      </c>
      <c r="K46" s="7">
        <v>6.9184999999999999</v>
      </c>
      <c r="L46" s="11">
        <f t="shared" si="2"/>
        <v>97.981916660831814</v>
      </c>
      <c r="N46" s="25">
        <f>Testbed_march!AH46</f>
        <v>7.0821134999999993</v>
      </c>
      <c r="O46" s="25">
        <f>Testbed_march!AI46</f>
        <v>7.0336399999999992</v>
      </c>
      <c r="P46" s="25">
        <f>Testbed_march!Z46</f>
        <v>3.0934699999999999E-2</v>
      </c>
      <c r="R46" s="5">
        <v>7.0789949999999999</v>
      </c>
      <c r="S46">
        <f>T46/R46*100</f>
        <v>99.416371956753736</v>
      </c>
      <c r="T46" s="6">
        <v>7.037679999999999</v>
      </c>
      <c r="U46">
        <f>W46/T46*100</f>
        <v>98.387252617339826</v>
      </c>
      <c r="V46" s="7">
        <v>6.9334399999999992</v>
      </c>
      <c r="W46" s="7">
        <v>6.9241800000000007</v>
      </c>
      <c r="X46" s="11">
        <f t="shared" si="3"/>
        <v>97.813037020085488</v>
      </c>
    </row>
    <row r="47" spans="2:24" x14ac:dyDescent="0.35">
      <c r="B47" s="8">
        <f>Testbed_march!Q47</f>
        <v>7.0579079999999994</v>
      </c>
      <c r="C47" s="8">
        <f>Testbed_march!R47</f>
        <v>7.037679999999999</v>
      </c>
      <c r="D47" s="8">
        <f>Testbed_march!I47</f>
        <v>3.08142E-2</v>
      </c>
      <c r="F47" s="5">
        <v>7.060996799999999</v>
      </c>
      <c r="G47">
        <f t="shared" si="0"/>
        <v>99.612564616939068</v>
      </c>
      <c r="H47" s="6">
        <v>7.0336399999999992</v>
      </c>
      <c r="I47">
        <f t="shared" si="1"/>
        <v>98.362867590607422</v>
      </c>
      <c r="J47">
        <v>6.9252399999999996</v>
      </c>
      <c r="K47" s="7">
        <v>6.9184899999999994</v>
      </c>
      <c r="L47" s="11">
        <f t="shared" si="2"/>
        <v>97.981775037768045</v>
      </c>
      <c r="N47" s="25">
        <f>Testbed_march!AH47</f>
        <v>7.0789949999999999</v>
      </c>
      <c r="O47" s="25">
        <f>Testbed_march!AI47</f>
        <v>7.0336399999999992</v>
      </c>
      <c r="P47" s="25">
        <f>Testbed_march!Z47</f>
        <v>3.0934699999999999E-2</v>
      </c>
      <c r="R47" s="5">
        <v>7.0789949999999999</v>
      </c>
      <c r="S47">
        <f>T47/R47*100</f>
        <v>99.416371956753736</v>
      </c>
      <c r="T47" s="6">
        <v>7.037679999999999</v>
      </c>
      <c r="U47">
        <f>W47/T47*100</f>
        <v>98.381000557001741</v>
      </c>
      <c r="V47" s="7">
        <v>6.9334399999999992</v>
      </c>
      <c r="W47" s="7">
        <v>6.9237399999999996</v>
      </c>
      <c r="X47" s="11">
        <f t="shared" si="3"/>
        <v>97.806821448524815</v>
      </c>
    </row>
    <row r="48" spans="2:24" x14ac:dyDescent="0.35">
      <c r="B48" s="8">
        <f>Testbed_march!Q48</f>
        <v>7.0424640000000007</v>
      </c>
      <c r="C48" s="8">
        <f>Testbed_march!R48</f>
        <v>7.0336399999999992</v>
      </c>
      <c r="D48" s="8">
        <f>Testbed_march!I48</f>
        <v>3.0871300000000001E-2</v>
      </c>
      <c r="F48" s="5">
        <v>7.0579079999999994</v>
      </c>
      <c r="G48">
        <f t="shared" si="0"/>
        <v>99.65615873712153</v>
      </c>
      <c r="H48" s="6">
        <v>7.0336399999999992</v>
      </c>
      <c r="I48">
        <f t="shared" si="1"/>
        <v>98.361872373337292</v>
      </c>
      <c r="J48">
        <v>6.9249600000000004</v>
      </c>
      <c r="K48" s="7">
        <v>6.9184200000000002</v>
      </c>
      <c r="L48" s="11">
        <f t="shared" si="2"/>
        <v>98.023663669177907</v>
      </c>
      <c r="N48" s="25">
        <f>Testbed_march!AH48</f>
        <v>7.0821134999999993</v>
      </c>
      <c r="O48" s="25">
        <f>Testbed_march!AI48</f>
        <v>7.00284</v>
      </c>
      <c r="P48" s="25">
        <f>Testbed_march!Z48</f>
        <v>3.0762399999999999E-2</v>
      </c>
      <c r="R48" s="5">
        <v>7.0758765000000006</v>
      </c>
      <c r="S48">
        <f>T48/R48*100</f>
        <v>99.460187017113682</v>
      </c>
      <c r="T48" s="6">
        <v>7.037679999999999</v>
      </c>
      <c r="U48">
        <f>W48/T48*100</f>
        <v>98.377874526832727</v>
      </c>
      <c r="V48" s="7">
        <v>6.9334100000000003</v>
      </c>
      <c r="W48" s="7">
        <v>6.9235200000000008</v>
      </c>
      <c r="X48" s="11">
        <f t="shared" si="3"/>
        <v>97.846817987849278</v>
      </c>
    </row>
    <row r="49" spans="2:24" x14ac:dyDescent="0.35">
      <c r="B49" s="8">
        <f>Testbed_march!Q49</f>
        <v>7.048641599999999</v>
      </c>
      <c r="C49" s="8">
        <f>Testbed_march!R49</f>
        <v>7.0336399999999992</v>
      </c>
      <c r="D49" s="8">
        <f>Testbed_march!I49</f>
        <v>3.0871300000000001E-2</v>
      </c>
      <c r="F49" s="5">
        <v>7.0579079999999994</v>
      </c>
      <c r="G49">
        <f t="shared" si="0"/>
        <v>99.65615873712153</v>
      </c>
      <c r="H49" s="6">
        <v>7.0336399999999992</v>
      </c>
      <c r="I49">
        <f t="shared" si="1"/>
        <v>98.357180634778032</v>
      </c>
      <c r="J49">
        <v>6.9249600000000004</v>
      </c>
      <c r="K49" s="7">
        <v>6.9180900000000003</v>
      </c>
      <c r="L49" s="11">
        <f t="shared" si="2"/>
        <v>98.01898806275176</v>
      </c>
      <c r="N49" s="25">
        <f>Testbed_march!AH49</f>
        <v>7.0821134999999993</v>
      </c>
      <c r="O49" s="25">
        <f>Testbed_march!AI49</f>
        <v>7.037679999999999</v>
      </c>
      <c r="P49" s="25">
        <f>Testbed_march!Z49</f>
        <v>3.0762399999999999E-2</v>
      </c>
      <c r="R49" s="5">
        <v>7.0758765000000006</v>
      </c>
      <c r="S49">
        <f>T49/R49*100</f>
        <v>99.460187017113682</v>
      </c>
      <c r="T49" s="6">
        <v>7.037679999999999</v>
      </c>
      <c r="U49">
        <f>W49/T49*100</f>
        <v>98.376311511748199</v>
      </c>
      <c r="V49" s="7">
        <v>6.9334100000000003</v>
      </c>
      <c r="W49" s="7">
        <v>6.9234099999999996</v>
      </c>
      <c r="X49" s="11">
        <f t="shared" si="3"/>
        <v>97.845263410123096</v>
      </c>
    </row>
    <row r="50" spans="2:24" x14ac:dyDescent="0.35">
      <c r="B50" s="8">
        <f>Testbed_march!Q50</f>
        <v>7.060996799999999</v>
      </c>
      <c r="C50" s="8">
        <f>Testbed_march!R50</f>
        <v>7.037679999999999</v>
      </c>
      <c r="D50" s="8">
        <f>Testbed_march!I50</f>
        <v>3.10928E-2</v>
      </c>
      <c r="F50" s="5">
        <v>7.0579079999999994</v>
      </c>
      <c r="G50">
        <f t="shared" si="0"/>
        <v>99.65615873712153</v>
      </c>
      <c r="H50" s="6">
        <v>7.0336399999999992</v>
      </c>
      <c r="I50">
        <f t="shared" si="1"/>
        <v>98.355474548029193</v>
      </c>
      <c r="J50">
        <v>6.9249200000000002</v>
      </c>
      <c r="K50" s="7">
        <v>6.9179700000000004</v>
      </c>
      <c r="L50" s="11">
        <f t="shared" si="2"/>
        <v>98.017287842233145</v>
      </c>
      <c r="N50" s="25">
        <f>Testbed_march!AH50</f>
        <v>7.0789949999999999</v>
      </c>
      <c r="O50" s="25">
        <f>Testbed_march!AI50</f>
        <v>7.037679999999999</v>
      </c>
      <c r="P50" s="25">
        <f>Testbed_march!Z50</f>
        <v>2.9618600000000002E-2</v>
      </c>
      <c r="R50" s="5">
        <v>7.0758765000000006</v>
      </c>
      <c r="S50">
        <f>T50/R50*100</f>
        <v>99.403091616989059</v>
      </c>
      <c r="T50" s="6">
        <v>7.0336399999999992</v>
      </c>
      <c r="U50">
        <f>W50/T50*100</f>
        <v>98.428267582645702</v>
      </c>
      <c r="V50" s="7">
        <v>6.9333800000000005</v>
      </c>
      <c r="W50" s="7">
        <v>6.9230900000000002</v>
      </c>
      <c r="X50" s="11">
        <f t="shared" si="3"/>
        <v>97.840741002192445</v>
      </c>
    </row>
    <row r="51" spans="2:24" x14ac:dyDescent="0.35">
      <c r="B51" s="8">
        <f>Testbed_march!Q51</f>
        <v>7.0702631999999994</v>
      </c>
      <c r="C51" s="8">
        <f>Testbed_march!R51</f>
        <v>7.037679999999999</v>
      </c>
      <c r="D51" s="8">
        <f>Testbed_march!I51</f>
        <v>3.10928E-2</v>
      </c>
      <c r="F51" s="5">
        <v>7.0548191999999998</v>
      </c>
      <c r="G51">
        <f t="shared" si="0"/>
        <v>99.699791030789271</v>
      </c>
      <c r="H51" s="6">
        <v>7.0336399999999992</v>
      </c>
      <c r="I51">
        <f t="shared" si="1"/>
        <v>98.354194982967584</v>
      </c>
      <c r="J51">
        <v>6.9249200000000002</v>
      </c>
      <c r="K51" s="7">
        <v>6.9178800000000003</v>
      </c>
      <c r="L51" s="11">
        <f t="shared" si="2"/>
        <v>98.058926868033709</v>
      </c>
      <c r="N51" s="25">
        <f>Testbed_march!AH51</f>
        <v>7.0789949999999999</v>
      </c>
      <c r="O51" s="25">
        <f>Testbed_march!AI51</f>
        <v>7.037679999999999</v>
      </c>
      <c r="P51" s="25">
        <f>Testbed_march!Z51</f>
        <v>2.9618600000000002E-2</v>
      </c>
      <c r="R51" s="5">
        <v>7.0758765000000006</v>
      </c>
      <c r="S51">
        <f>T51/R51*100</f>
        <v>99.403091616989059</v>
      </c>
      <c r="T51" s="6">
        <v>7.0336399999999992</v>
      </c>
      <c r="U51">
        <f>W51/T51*100</f>
        <v>98.42343367019069</v>
      </c>
      <c r="V51" s="7">
        <v>6.9333800000000005</v>
      </c>
      <c r="W51" s="7">
        <v>6.9227499999999997</v>
      </c>
      <c r="X51" s="11">
        <f t="shared" si="3"/>
        <v>97.835935943766103</v>
      </c>
    </row>
    <row r="52" spans="2:24" x14ac:dyDescent="0.35">
      <c r="B52" s="8">
        <f>Testbed_march!Q52</f>
        <v>7.0702631999999994</v>
      </c>
      <c r="C52" s="8">
        <f>Testbed_march!R52</f>
        <v>7.037679999999999</v>
      </c>
      <c r="D52" s="8">
        <f>Testbed_march!I52</f>
        <v>3.11658E-2</v>
      </c>
      <c r="F52" s="5">
        <v>7.0548191999999998</v>
      </c>
      <c r="G52">
        <f t="shared" si="0"/>
        <v>99.671158121245696</v>
      </c>
      <c r="H52" s="6">
        <v>7.0316200000000002</v>
      </c>
      <c r="I52">
        <f t="shared" si="1"/>
        <v>98.379463054033067</v>
      </c>
      <c r="J52">
        <v>6.9249099999999997</v>
      </c>
      <c r="K52" s="7">
        <v>6.9176700000000002</v>
      </c>
      <c r="L52" s="11">
        <f t="shared" si="2"/>
        <v>98.055950179417778</v>
      </c>
      <c r="N52" s="25">
        <f>Testbed_march!AH52</f>
        <v>7.0789949999999999</v>
      </c>
      <c r="O52" s="25">
        <f>Testbed_march!AI52</f>
        <v>7.037679999999999</v>
      </c>
      <c r="P52" s="25">
        <f>Testbed_march!Z52</f>
        <v>3.09579E-2</v>
      </c>
      <c r="R52" s="5">
        <v>7.0758765000000006</v>
      </c>
      <c r="S52">
        <f>T52/R52*100</f>
        <v>99.403091616989059</v>
      </c>
      <c r="T52" s="6">
        <v>7.0336399999999992</v>
      </c>
      <c r="U52">
        <f>W52/T52*100</f>
        <v>98.418884105527169</v>
      </c>
      <c r="V52" s="7">
        <v>6.9333</v>
      </c>
      <c r="W52" s="7">
        <v>6.9224300000000003</v>
      </c>
      <c r="X52" s="11">
        <f t="shared" si="3"/>
        <v>97.831413535835452</v>
      </c>
    </row>
    <row r="53" spans="2:24" x14ac:dyDescent="0.35">
      <c r="B53" s="8">
        <f>Testbed_march!Q53</f>
        <v>7.0702631999999994</v>
      </c>
      <c r="C53" s="8">
        <f>Testbed_march!R53</f>
        <v>7.037679999999999</v>
      </c>
      <c r="D53" s="8">
        <f>Testbed_march!I53</f>
        <v>3.11658E-2</v>
      </c>
      <c r="F53" s="5">
        <v>7.0548191999999998</v>
      </c>
      <c r="G53">
        <f t="shared" si="0"/>
        <v>99.671158121245696</v>
      </c>
      <c r="H53" s="6">
        <v>7.0316200000000002</v>
      </c>
      <c r="I53">
        <f t="shared" si="1"/>
        <v>98.378894195078786</v>
      </c>
      <c r="J53">
        <v>6.9249099999999997</v>
      </c>
      <c r="K53" s="7">
        <v>6.9176299999999999</v>
      </c>
      <c r="L53" s="11">
        <f t="shared" si="2"/>
        <v>98.055383191109996</v>
      </c>
      <c r="N53" s="25">
        <f>Testbed_march!AH53</f>
        <v>7.0758765000000006</v>
      </c>
      <c r="O53" s="25">
        <f>Testbed_march!AI53</f>
        <v>7.037679999999999</v>
      </c>
      <c r="P53" s="25">
        <f>Testbed_march!Z53</f>
        <v>3.09579E-2</v>
      </c>
      <c r="R53" s="5">
        <v>7.0758765000000006</v>
      </c>
      <c r="S53">
        <f>T53/R53*100</f>
        <v>99.403091616989059</v>
      </c>
      <c r="T53" s="6">
        <v>7.0336399999999992</v>
      </c>
      <c r="U53">
        <f>W53/T53*100</f>
        <v>98.413197149697737</v>
      </c>
      <c r="V53" s="7">
        <v>6.9333</v>
      </c>
      <c r="W53" s="7">
        <v>6.9220299999999995</v>
      </c>
      <c r="X53" s="11">
        <f t="shared" si="3"/>
        <v>97.825760525922107</v>
      </c>
    </row>
    <row r="54" spans="2:24" x14ac:dyDescent="0.35">
      <c r="B54" s="8">
        <f>Testbed_march!Q54</f>
        <v>7.0702631999999994</v>
      </c>
      <c r="C54" s="8">
        <f>Testbed_march!R54</f>
        <v>7.037679999999999</v>
      </c>
      <c r="D54" s="8">
        <f>Testbed_march!I54</f>
        <v>3.0572999999999999E-2</v>
      </c>
      <c r="F54" s="5">
        <v>7.0548191999999998</v>
      </c>
      <c r="G54">
        <f t="shared" si="0"/>
        <v>99.671158121245696</v>
      </c>
      <c r="H54" s="6">
        <v>7.0316200000000002</v>
      </c>
      <c r="I54">
        <f t="shared" si="1"/>
        <v>98.371641243411901</v>
      </c>
      <c r="J54">
        <v>6.9248900000000004</v>
      </c>
      <c r="K54" s="7">
        <v>6.9171199999999997</v>
      </c>
      <c r="L54" s="11">
        <f t="shared" si="2"/>
        <v>98.048154090185619</v>
      </c>
      <c r="N54" s="25">
        <f>Testbed_march!AH54</f>
        <v>7.0789949999999999</v>
      </c>
      <c r="O54" s="25">
        <f>Testbed_march!AI54</f>
        <v>7.037679999999999</v>
      </c>
      <c r="P54" s="25">
        <f>Testbed_march!Z54</f>
        <v>3.0714200000000001E-2</v>
      </c>
      <c r="R54" s="5">
        <v>7.0758765000000006</v>
      </c>
      <c r="S54">
        <f>T54/R54*100</f>
        <v>99.403091616989059</v>
      </c>
      <c r="T54" s="6">
        <v>7.0336399999999992</v>
      </c>
      <c r="U54">
        <f>W54/T54*100</f>
        <v>98.406514976598189</v>
      </c>
      <c r="V54" s="7">
        <v>6.9333</v>
      </c>
      <c r="W54" s="7">
        <v>6.9215600000000004</v>
      </c>
      <c r="X54" s="11">
        <f t="shared" si="3"/>
        <v>97.819118239273962</v>
      </c>
    </row>
    <row r="55" spans="2:24" x14ac:dyDescent="0.35">
      <c r="B55" s="8">
        <f>Testbed_march!Q55</f>
        <v>7.0702631999999994</v>
      </c>
      <c r="C55" s="8">
        <f>Testbed_march!R55</f>
        <v>7.0068600000000005</v>
      </c>
      <c r="D55" s="8">
        <f>Testbed_march!I55</f>
        <v>3.0572999999999999E-2</v>
      </c>
      <c r="F55" s="5">
        <v>7.0548191999999998</v>
      </c>
      <c r="G55">
        <f t="shared" si="0"/>
        <v>99.671158121245696</v>
      </c>
      <c r="H55" s="6">
        <v>7.0316200000000002</v>
      </c>
      <c r="I55">
        <f t="shared" si="1"/>
        <v>98.37064574024194</v>
      </c>
      <c r="J55">
        <v>6.9248900000000004</v>
      </c>
      <c r="K55" s="7">
        <v>6.9170500000000006</v>
      </c>
      <c r="L55" s="11">
        <f t="shared" si="2"/>
        <v>98.04716186064698</v>
      </c>
      <c r="N55" s="25">
        <f>Testbed_march!AH55</f>
        <v>7.0821134999999993</v>
      </c>
      <c r="O55" s="25">
        <f>Testbed_march!AI55</f>
        <v>7.037679999999999</v>
      </c>
      <c r="P55" s="25">
        <f>Testbed_march!Z55</f>
        <v>3.0714200000000001E-2</v>
      </c>
      <c r="R55" s="5">
        <v>7.0758765000000006</v>
      </c>
      <c r="S55">
        <f>T55/R55*100</f>
        <v>99.081435352920593</v>
      </c>
      <c r="T55" s="6">
        <v>7.0108800000000011</v>
      </c>
      <c r="U55">
        <f>W55/T55*100</f>
        <v>98.722984846410142</v>
      </c>
      <c r="V55" s="7">
        <v>6.9333</v>
      </c>
      <c r="W55" s="7">
        <v>6.9213500000000003</v>
      </c>
      <c r="X55" s="11">
        <f t="shared" si="3"/>
        <v>97.816150409069451</v>
      </c>
    </row>
    <row r="56" spans="2:24" x14ac:dyDescent="0.35">
      <c r="B56" s="8">
        <f>Testbed_march!Q56</f>
        <v>7.0733520000000007</v>
      </c>
      <c r="C56" s="8">
        <f>Testbed_march!R56</f>
        <v>7.037679999999999</v>
      </c>
      <c r="D56" s="8">
        <f>Testbed_march!I56</f>
        <v>3.1170899999999998E-2</v>
      </c>
      <c r="F56" s="5">
        <v>7.0517304000000003</v>
      </c>
      <c r="G56">
        <f t="shared" si="0"/>
        <v>99.714816096769667</v>
      </c>
      <c r="H56" s="6">
        <v>7.0316200000000002</v>
      </c>
      <c r="I56">
        <f t="shared" si="1"/>
        <v>98.364814935960695</v>
      </c>
      <c r="J56">
        <v>6.9248599999999998</v>
      </c>
      <c r="K56" s="7">
        <v>6.9166400000000001</v>
      </c>
      <c r="L56" s="11">
        <f t="shared" si="2"/>
        <v>98.084294317321024</v>
      </c>
      <c r="N56" s="25">
        <f>Testbed_march!AH56</f>
        <v>7.0758765000000006</v>
      </c>
      <c r="O56" s="25">
        <f>Testbed_march!AI56</f>
        <v>7.037679999999999</v>
      </c>
      <c r="P56" s="25">
        <f>Testbed_march!Z56</f>
        <v>3.06092E-2</v>
      </c>
      <c r="R56" s="5">
        <v>7.0758765000000006</v>
      </c>
      <c r="S56">
        <f>T56/R56*100</f>
        <v>99.081435352920593</v>
      </c>
      <c r="T56" s="6">
        <v>7.0108800000000011</v>
      </c>
      <c r="U56">
        <f>W56/T56*100</f>
        <v>98.717136793098717</v>
      </c>
      <c r="V56" s="7">
        <v>6.9331899999999997</v>
      </c>
      <c r="W56" s="7">
        <v>6.9209399999999999</v>
      </c>
      <c r="X56" s="11">
        <f t="shared" si="3"/>
        <v>97.810356073908295</v>
      </c>
    </row>
    <row r="57" spans="2:24" x14ac:dyDescent="0.35">
      <c r="B57" s="8">
        <f>Testbed_march!Q57</f>
        <v>7.0764408000000003</v>
      </c>
      <c r="C57" s="8">
        <f>Testbed_march!R57</f>
        <v>7.00284</v>
      </c>
      <c r="D57" s="8">
        <f>Testbed_march!I57</f>
        <v>3.1170899999999998E-2</v>
      </c>
      <c r="F57" s="5">
        <v>7.0517304000000003</v>
      </c>
      <c r="G57">
        <f t="shared" si="0"/>
        <v>99.363696604169675</v>
      </c>
      <c r="H57" s="6">
        <v>7.0068600000000005</v>
      </c>
      <c r="I57">
        <f t="shared" si="1"/>
        <v>98.710406658617416</v>
      </c>
      <c r="J57">
        <v>6.9248599999999998</v>
      </c>
      <c r="K57" s="7">
        <v>6.9165000000000001</v>
      </c>
      <c r="L57" s="11">
        <f t="shared" si="2"/>
        <v>98.082308989010698</v>
      </c>
      <c r="N57" s="25">
        <f>Testbed_march!AH57</f>
        <v>7.0821134999999993</v>
      </c>
      <c r="O57" s="25">
        <f>Testbed_march!AI57</f>
        <v>7.0417200000000006</v>
      </c>
      <c r="P57" s="25">
        <f>Testbed_march!Z57</f>
        <v>3.06092E-2</v>
      </c>
      <c r="R57" s="5">
        <v>7.0758765000000006</v>
      </c>
      <c r="S57">
        <f>T57/R57*100</f>
        <v>99.024622603291618</v>
      </c>
      <c r="T57" s="6">
        <v>7.0068600000000005</v>
      </c>
      <c r="U57">
        <f>W57/T57*100</f>
        <v>98.771489654424371</v>
      </c>
      <c r="V57" s="7">
        <v>6.9331899999999997</v>
      </c>
      <c r="W57" s="7">
        <v>6.9207799999999997</v>
      </c>
      <c r="X57" s="11">
        <f t="shared" si="3"/>
        <v>97.808094869942948</v>
      </c>
    </row>
    <row r="58" spans="2:24" x14ac:dyDescent="0.35">
      <c r="B58" s="8">
        <f>Testbed_march!Q58</f>
        <v>7.0733520000000007</v>
      </c>
      <c r="C58" s="8">
        <f>Testbed_march!R58</f>
        <v>7.0336399999999992</v>
      </c>
      <c r="D58" s="8">
        <f>Testbed_march!I58</f>
        <v>3.07459E-2</v>
      </c>
      <c r="F58" s="5">
        <v>7.0517304000000003</v>
      </c>
      <c r="G58">
        <f t="shared" si="0"/>
        <v>99.363696604169675</v>
      </c>
      <c r="H58" s="6">
        <v>7.0068600000000005</v>
      </c>
      <c r="I58">
        <f t="shared" si="1"/>
        <v>98.708123182138635</v>
      </c>
      <c r="J58">
        <v>6.9248000000000003</v>
      </c>
      <c r="K58" s="7">
        <v>6.9163399999999999</v>
      </c>
      <c r="L58" s="11">
        <f t="shared" si="2"/>
        <v>98.080040042370314</v>
      </c>
      <c r="N58" s="25">
        <f>Testbed_march!AH58</f>
        <v>7.0821134999999993</v>
      </c>
      <c r="O58" s="25">
        <f>Testbed_march!AI58</f>
        <v>7.037679999999999</v>
      </c>
      <c r="P58" s="25">
        <f>Testbed_march!Z58</f>
        <v>3.0892299999999998E-2</v>
      </c>
      <c r="R58" s="5">
        <v>7.0634025000000005</v>
      </c>
      <c r="S58">
        <f>T58/R58*100</f>
        <v>99.199500524003838</v>
      </c>
      <c r="T58" s="6">
        <v>7.0068600000000005</v>
      </c>
      <c r="U58">
        <f>W58/T58*100</f>
        <v>98.761214010269939</v>
      </c>
      <c r="V58" s="7">
        <v>6.9331400000000007</v>
      </c>
      <c r="W58" s="7">
        <v>6.9200600000000003</v>
      </c>
      <c r="X58" s="11">
        <f t="shared" si="3"/>
        <v>97.970631009630267</v>
      </c>
    </row>
    <row r="59" spans="2:24" x14ac:dyDescent="0.35">
      <c r="B59" s="8">
        <f>Testbed_march!Q59</f>
        <v>7.0733520000000007</v>
      </c>
      <c r="C59" s="8">
        <f>Testbed_march!R59</f>
        <v>7.037679999999999</v>
      </c>
      <c r="D59" s="8">
        <f>Testbed_march!I59</f>
        <v>3.07459E-2</v>
      </c>
      <c r="F59" s="5">
        <v>7.048641599999999</v>
      </c>
      <c r="G59">
        <f t="shared" si="0"/>
        <v>99.407238977791152</v>
      </c>
      <c r="H59" s="6">
        <v>7.0068600000000005</v>
      </c>
      <c r="I59">
        <f t="shared" si="1"/>
        <v>98.705554271100027</v>
      </c>
      <c r="J59">
        <v>6.9248000000000003</v>
      </c>
      <c r="K59" s="7">
        <v>6.9161599999999996</v>
      </c>
      <c r="L59" s="11">
        <f t="shared" si="2"/>
        <v>98.120466218625737</v>
      </c>
      <c r="N59" s="25">
        <f>Testbed_march!AH59</f>
        <v>7.0852319999999986</v>
      </c>
      <c r="O59" s="25">
        <f>Testbed_march!AI59</f>
        <v>7.0417200000000006</v>
      </c>
      <c r="P59" s="25">
        <f>Testbed_march!Z59</f>
        <v>3.0892299999999998E-2</v>
      </c>
      <c r="R59" s="5">
        <v>7.0602840000000011</v>
      </c>
      <c r="S59">
        <f>T59/R59*100</f>
        <v>99.243316557804178</v>
      </c>
      <c r="T59" s="6">
        <v>7.0068600000000005</v>
      </c>
      <c r="U59">
        <f>W59/T59*100</f>
        <v>98.75821694739156</v>
      </c>
      <c r="V59" s="7">
        <v>6.9331400000000007</v>
      </c>
      <c r="W59" s="7">
        <v>6.9198500000000003</v>
      </c>
      <c r="X59" s="11">
        <f t="shared" si="3"/>
        <v>98.010929871942821</v>
      </c>
    </row>
    <row r="60" spans="2:24" x14ac:dyDescent="0.35">
      <c r="B60" s="8">
        <f>Testbed_march!Q60</f>
        <v>7.0764408000000003</v>
      </c>
      <c r="C60" s="8">
        <f>Testbed_march!R60</f>
        <v>7.037679999999999</v>
      </c>
      <c r="D60" s="8">
        <f>Testbed_march!I60</f>
        <v>3.1404700000000001E-2</v>
      </c>
      <c r="F60" s="5">
        <v>7.048641599999999</v>
      </c>
      <c r="G60">
        <f t="shared" si="0"/>
        <v>99.407238977791152</v>
      </c>
      <c r="H60" s="6">
        <v>7.0068600000000005</v>
      </c>
      <c r="I60">
        <f t="shared" si="1"/>
        <v>98.701558187262194</v>
      </c>
      <c r="J60">
        <v>6.9247200000000007</v>
      </c>
      <c r="K60" s="7">
        <v>6.9158800000000005</v>
      </c>
      <c r="L60" s="11">
        <f t="shared" si="2"/>
        <v>98.116493822015315</v>
      </c>
      <c r="N60" s="25">
        <f>Testbed_march!AH60</f>
        <v>7.0821134999999993</v>
      </c>
      <c r="O60" s="25">
        <f>Testbed_march!AI60</f>
        <v>7.037679999999999</v>
      </c>
      <c r="P60" s="25">
        <f>Testbed_march!Z60</f>
        <v>3.10437E-2</v>
      </c>
      <c r="R60" s="5">
        <v>7.0602840000000011</v>
      </c>
      <c r="S60">
        <f>T60/R60*100</f>
        <v>99.186378338321788</v>
      </c>
      <c r="T60" s="6">
        <v>7.00284</v>
      </c>
      <c r="U60">
        <f>W60/T60*100</f>
        <v>98.812481793101085</v>
      </c>
      <c r="V60" s="7">
        <v>6.9331100000000001</v>
      </c>
      <c r="W60" s="7">
        <v>6.9196800000000005</v>
      </c>
      <c r="X60" s="11">
        <f t="shared" si="3"/>
        <v>98.008522036790581</v>
      </c>
    </row>
    <row r="61" spans="2:24" x14ac:dyDescent="0.35">
      <c r="B61" s="8">
        <f>Testbed_march!Q61</f>
        <v>7.060996799999999</v>
      </c>
      <c r="C61" s="8">
        <f>Testbed_march!R61</f>
        <v>7.037679999999999</v>
      </c>
      <c r="D61" s="8">
        <f>Testbed_march!I61</f>
        <v>3.1404700000000001E-2</v>
      </c>
      <c r="F61" s="5">
        <v>7.048641599999999</v>
      </c>
      <c r="G61">
        <f t="shared" si="0"/>
        <v>99.350206712169921</v>
      </c>
      <c r="H61" s="6">
        <v>7.00284</v>
      </c>
      <c r="I61">
        <f t="shared" si="1"/>
        <v>98.75750409833725</v>
      </c>
      <c r="J61">
        <v>6.9247200000000007</v>
      </c>
      <c r="K61" s="7">
        <v>6.9158299999999997</v>
      </c>
      <c r="L61" s="11">
        <f t="shared" si="2"/>
        <v>98.115784465477731</v>
      </c>
      <c r="N61" s="25">
        <f>Testbed_march!AH61</f>
        <v>7.0789949999999999</v>
      </c>
      <c r="O61" s="25">
        <f>Testbed_march!AI61</f>
        <v>7.037679999999999</v>
      </c>
      <c r="P61" s="25">
        <f>Testbed_march!Z61</f>
        <v>3.10437E-2</v>
      </c>
      <c r="R61" s="5">
        <v>7.0571655</v>
      </c>
      <c r="S61">
        <f>T61/R61*100</f>
        <v>99.230207935466439</v>
      </c>
      <c r="T61" s="6">
        <v>7.00284</v>
      </c>
      <c r="U61">
        <f>W61/T61*100</f>
        <v>98.807198222435474</v>
      </c>
      <c r="V61" s="7">
        <v>6.9331100000000001</v>
      </c>
      <c r="W61" s="7">
        <v>6.9193100000000003</v>
      </c>
      <c r="X61" s="11">
        <f t="shared" si="3"/>
        <v>98.046588251331229</v>
      </c>
    </row>
    <row r="62" spans="2:24" x14ac:dyDescent="0.35">
      <c r="B62" s="8">
        <f>Testbed_march!Q62</f>
        <v>7.0548191999999998</v>
      </c>
      <c r="C62" s="8">
        <f>Testbed_march!R62</f>
        <v>7.037679999999999</v>
      </c>
      <c r="D62" s="8">
        <f>Testbed_march!I62</f>
        <v>3.0067199999999999E-2</v>
      </c>
      <c r="F62" s="5">
        <v>7.0455528000000003</v>
      </c>
      <c r="G62">
        <f t="shared" si="0"/>
        <v>99.393762260925783</v>
      </c>
      <c r="H62" s="6">
        <v>7.00284</v>
      </c>
      <c r="I62">
        <f t="shared" si="1"/>
        <v>98.756647303094184</v>
      </c>
      <c r="J62">
        <v>6.9246699999999999</v>
      </c>
      <c r="K62" s="7">
        <v>6.9157700000000002</v>
      </c>
      <c r="L62" s="11">
        <f t="shared" si="2"/>
        <v>98.157947237298387</v>
      </c>
      <c r="N62" s="25">
        <f>Testbed_march!AH62</f>
        <v>7.0789949999999999</v>
      </c>
      <c r="O62" s="25">
        <f>Testbed_march!AI62</f>
        <v>7.0417200000000006</v>
      </c>
      <c r="P62" s="25">
        <f>Testbed_march!Z62</f>
        <v>3.1045100000000003E-2</v>
      </c>
      <c r="R62" s="5">
        <v>7.0509285000000004</v>
      </c>
      <c r="S62">
        <f>T62/R62*100</f>
        <v>99.260969672292106</v>
      </c>
      <c r="T62" s="6">
        <v>6.9988200000000003</v>
      </c>
      <c r="U62">
        <f>W62/T62*100</f>
        <v>98.834232056260902</v>
      </c>
      <c r="V62" s="7">
        <v>6.9330400000000001</v>
      </c>
      <c r="W62" s="7">
        <v>6.91723</v>
      </c>
      <c r="X62" s="11">
        <f t="shared" si="3"/>
        <v>98.103817107207931</v>
      </c>
    </row>
    <row r="63" spans="2:24" x14ac:dyDescent="0.35">
      <c r="B63" s="8">
        <f>Testbed_march!Q63</f>
        <v>7.048641599999999</v>
      </c>
      <c r="C63" s="8">
        <f>Testbed_march!R63</f>
        <v>7.00284</v>
      </c>
      <c r="D63" s="8">
        <f>Testbed_march!I63</f>
        <v>3.0067199999999999E-2</v>
      </c>
      <c r="F63" s="5">
        <v>7.0455528000000003</v>
      </c>
      <c r="G63">
        <f t="shared" si="0"/>
        <v>99.393762260925783</v>
      </c>
      <c r="H63" s="6">
        <v>7.00284</v>
      </c>
      <c r="I63">
        <f t="shared" si="1"/>
        <v>98.751506531635741</v>
      </c>
      <c r="J63">
        <v>6.9246699999999999</v>
      </c>
      <c r="K63" s="7">
        <v>6.9154099999999996</v>
      </c>
      <c r="L63" s="11">
        <f t="shared" si="2"/>
        <v>98.15283763113662</v>
      </c>
      <c r="N63" s="25">
        <f>Testbed_march!AH63</f>
        <v>7.0821134999999993</v>
      </c>
      <c r="O63" s="25">
        <f>Testbed_march!AI63</f>
        <v>7.0417200000000006</v>
      </c>
      <c r="P63" s="25">
        <f>Testbed_march!Z63</f>
        <v>3.1045100000000003E-2</v>
      </c>
      <c r="R63" s="5">
        <v>7.0177535999999998</v>
      </c>
      <c r="S63">
        <f>T63/R63*100</f>
        <v>99.730204263654969</v>
      </c>
      <c r="T63" s="6">
        <v>6.9988200000000003</v>
      </c>
      <c r="U63">
        <f>W63/T63*100</f>
        <v>98.366438913988347</v>
      </c>
      <c r="V63" s="7">
        <v>6.9330400000000001</v>
      </c>
      <c r="W63" s="7">
        <v>6.8844899999999996</v>
      </c>
      <c r="X63" s="11">
        <f t="shared" si="3"/>
        <v>98.101050455803971</v>
      </c>
    </row>
    <row r="64" spans="2:24" x14ac:dyDescent="0.35">
      <c r="B64" s="8">
        <f>Testbed_march!Q64</f>
        <v>7.0424640000000007</v>
      </c>
      <c r="C64" s="8">
        <f>Testbed_march!R64</f>
        <v>7.037679999999999</v>
      </c>
      <c r="D64" s="8">
        <f>Testbed_march!I64</f>
        <v>3.1035099999999999E-2</v>
      </c>
      <c r="F64" s="5">
        <v>7.0455528000000003</v>
      </c>
      <c r="G64">
        <f t="shared" si="0"/>
        <v>99.393762260925783</v>
      </c>
      <c r="H64" s="6">
        <v>7.00284</v>
      </c>
      <c r="I64">
        <f t="shared" si="1"/>
        <v>98.746222960970115</v>
      </c>
      <c r="J64">
        <v>6.9246499999999997</v>
      </c>
      <c r="K64" s="7">
        <v>6.9150400000000003</v>
      </c>
      <c r="L64" s="11">
        <f t="shared" si="2"/>
        <v>98.147586091470345</v>
      </c>
      <c r="N64" s="25">
        <f>Testbed_march!AH64</f>
        <v>7.0789949999999999</v>
      </c>
      <c r="O64" s="25">
        <f>Testbed_march!AI64</f>
        <v>7.0417200000000006</v>
      </c>
      <c r="P64" s="25">
        <f>Testbed_march!Z64</f>
        <v>2.9846499999999998E-2</v>
      </c>
      <c r="R64" s="5">
        <v>7.0146648000000003</v>
      </c>
      <c r="S64">
        <f>T64/R64*100</f>
        <v>99.277730277289947</v>
      </c>
      <c r="T64" s="6">
        <v>6.9640000000000004</v>
      </c>
      <c r="U64">
        <f>W64/T64*100</f>
        <v>98.360568638713374</v>
      </c>
      <c r="V64" s="7">
        <v>6.9330200000000008</v>
      </c>
      <c r="W64" s="7">
        <v>6.8498299999999999</v>
      </c>
      <c r="X64" s="11">
        <f t="shared" si="3"/>
        <v>97.650140032350507</v>
      </c>
    </row>
    <row r="65" spans="2:24" x14ac:dyDescent="0.35">
      <c r="B65" s="8">
        <f>Testbed_march!Q65</f>
        <v>7.0393752000000012</v>
      </c>
      <c r="C65" s="8">
        <f>Testbed_march!R65</f>
        <v>7.0417200000000006</v>
      </c>
      <c r="D65" s="8">
        <f>Testbed_march!I65</f>
        <v>3.1035099999999999E-2</v>
      </c>
      <c r="F65" s="5">
        <v>7.0424640000000007</v>
      </c>
      <c r="G65">
        <f t="shared" si="0"/>
        <v>99.380273722378973</v>
      </c>
      <c r="H65" s="6">
        <v>6.9988200000000003</v>
      </c>
      <c r="I65">
        <f t="shared" si="1"/>
        <v>98.797082936837924</v>
      </c>
      <c r="J65">
        <v>6.9246499999999997</v>
      </c>
      <c r="K65" s="7">
        <v>6.9146299999999998</v>
      </c>
      <c r="L65" s="11">
        <f t="shared" si="2"/>
        <v>98.184811452355305</v>
      </c>
      <c r="N65" s="25">
        <f>Testbed_march!AH65</f>
        <v>7.0821134999999993</v>
      </c>
      <c r="O65" s="25">
        <f>Testbed_march!AI65</f>
        <v>7.0068600000000005</v>
      </c>
      <c r="P65" s="25">
        <f>Testbed_march!Z65</f>
        <v>2.9846499999999998E-2</v>
      </c>
      <c r="R65" s="5">
        <v>4.5449316</v>
      </c>
      <c r="S65">
        <f>T65/R65*100</f>
        <v>98.745380458531002</v>
      </c>
      <c r="T65" s="6">
        <v>4.4879100000000003</v>
      </c>
      <c r="U65">
        <f>W65/T65*100</f>
        <v>98.115603922538554</v>
      </c>
      <c r="V65" s="7">
        <v>6.9330200000000008</v>
      </c>
      <c r="W65" s="7">
        <v>4.40334</v>
      </c>
      <c r="X65" s="11">
        <f t="shared" si="3"/>
        <v>96.884626382496052</v>
      </c>
    </row>
    <row r="66" spans="2:24" x14ac:dyDescent="0.35">
      <c r="B66" s="8">
        <f>Testbed_march!Q66</f>
        <v>7.0914690000000009</v>
      </c>
      <c r="C66" s="8">
        <f>Testbed_march!R66</f>
        <v>7.037679999999999</v>
      </c>
      <c r="D66" s="8">
        <f>Testbed_march!I66</f>
        <v>3.1160299999999998E-2</v>
      </c>
      <c r="F66" s="5">
        <v>7.0424640000000007</v>
      </c>
      <c r="G66">
        <f t="shared" si="0"/>
        <v>99.380273722378973</v>
      </c>
      <c r="H66" s="6">
        <v>6.9988200000000003</v>
      </c>
      <c r="I66">
        <f t="shared" si="1"/>
        <v>98.795654124552428</v>
      </c>
      <c r="J66">
        <v>6.9246400000000001</v>
      </c>
      <c r="K66" s="7">
        <v>6.9145300000000001</v>
      </c>
      <c r="L66" s="11">
        <f t="shared" si="2"/>
        <v>98.183391494794989</v>
      </c>
      <c r="N66" s="25">
        <f>Testbed_march!AH66</f>
        <v>7.0789949999999999</v>
      </c>
      <c r="O66" s="25">
        <f>Testbed_march!AI66</f>
        <v>7.037679999999999</v>
      </c>
      <c r="P66" s="25">
        <f>Testbed_march!Z66</f>
        <v>3.0889600000000003E-2</v>
      </c>
      <c r="R66" s="5">
        <v>3.0605850000000001</v>
      </c>
      <c r="S66">
        <f>T66/R66*100</f>
        <v>97.644731317705606</v>
      </c>
      <c r="T66" s="6">
        <v>2.9885000000000002</v>
      </c>
      <c r="U66">
        <f>W66/T66*100</f>
        <v>98.343985276894756</v>
      </c>
      <c r="V66" s="7">
        <v>6.9328799999999999</v>
      </c>
      <c r="W66" s="7">
        <v>2.9390100000000001</v>
      </c>
      <c r="X66" s="11">
        <f t="shared" si="3"/>
        <v>96.027720190747843</v>
      </c>
    </row>
    <row r="67" spans="2:24" x14ac:dyDescent="0.35">
      <c r="B67" s="8">
        <f>Testbed_march!Q67</f>
        <v>7.0914690000000009</v>
      </c>
      <c r="C67" s="8">
        <f>Testbed_march!R67</f>
        <v>7.00284</v>
      </c>
      <c r="D67" s="8">
        <f>Testbed_march!I67</f>
        <v>3.1160299999999998E-2</v>
      </c>
      <c r="F67" s="5">
        <v>7.0424640000000007</v>
      </c>
      <c r="G67">
        <f t="shared" ref="G67:G130" si="4">H67/F67*100</f>
        <v>99.380273722378973</v>
      </c>
      <c r="H67" s="6">
        <v>6.9988200000000003</v>
      </c>
      <c r="I67">
        <f t="shared" ref="I67:I130" si="5">K67/H67*100</f>
        <v>98.793653787352724</v>
      </c>
      <c r="J67">
        <v>6.9246400000000001</v>
      </c>
      <c r="K67" s="7">
        <v>6.91439</v>
      </c>
      <c r="L67" s="11">
        <f t="shared" ref="L67:L130" si="6">K67/F67*100</f>
        <v>98.181403554210561</v>
      </c>
      <c r="N67" s="25">
        <f>Testbed_march!AH67</f>
        <v>7.0821134999999993</v>
      </c>
      <c r="O67" s="25">
        <f>Testbed_march!AI67</f>
        <v>7.0068600000000005</v>
      </c>
      <c r="P67" s="25">
        <f>Testbed_march!Z67</f>
        <v>3.0889600000000003E-2</v>
      </c>
      <c r="R67" s="5">
        <v>2.7133920000000002</v>
      </c>
      <c r="S67">
        <f>T67/R67*100</f>
        <v>97.332047857441893</v>
      </c>
      <c r="T67" s="6">
        <v>2.641</v>
      </c>
      <c r="U67">
        <f>W67/T67*100</f>
        <v>97.993941688754248</v>
      </c>
      <c r="V67" s="7">
        <v>6.9328799999999999</v>
      </c>
      <c r="W67" s="7">
        <v>2.5880199999999998</v>
      </c>
      <c r="X67" s="11">
        <f t="shared" ref="X67:X130" si="7">W67/R67*100</f>
        <v>95.379510221891991</v>
      </c>
    </row>
    <row r="68" spans="2:24" x14ac:dyDescent="0.35">
      <c r="B68" s="8">
        <f>Testbed_march!Q68</f>
        <v>7.0914690000000009</v>
      </c>
      <c r="C68" s="8">
        <f>Testbed_march!R68</f>
        <v>7.0417200000000006</v>
      </c>
      <c r="D68" s="8">
        <f>Testbed_march!I68</f>
        <v>3.1136500000000001E-2</v>
      </c>
      <c r="F68" s="5">
        <v>7.0424640000000007</v>
      </c>
      <c r="G68">
        <f t="shared" si="4"/>
        <v>99.380273722378973</v>
      </c>
      <c r="H68" s="6">
        <v>6.9988200000000003</v>
      </c>
      <c r="I68">
        <f t="shared" si="5"/>
        <v>98.793225143667058</v>
      </c>
      <c r="J68">
        <v>6.92441</v>
      </c>
      <c r="K68" s="7">
        <v>6.9143599999999994</v>
      </c>
      <c r="L68" s="11">
        <f t="shared" si="6"/>
        <v>98.18097756694246</v>
      </c>
      <c r="N68" s="25">
        <f>Testbed_march!AH68</f>
        <v>7.0758765000000006</v>
      </c>
      <c r="O68" s="25">
        <f>Testbed_march!AI68</f>
        <v>7.0417200000000006</v>
      </c>
      <c r="P68" s="25">
        <f>Testbed_march!Z68</f>
        <v>3.04578E-2</v>
      </c>
      <c r="R68" s="5">
        <v>2.7098279999999999</v>
      </c>
      <c r="S68">
        <f>T68/R68*100</f>
        <v>97.460060195702454</v>
      </c>
      <c r="T68" s="6">
        <v>2.641</v>
      </c>
      <c r="U68">
        <f>W68/T68*100</f>
        <v>97.993941688754248</v>
      </c>
      <c r="V68" s="7">
        <v>6.93283</v>
      </c>
      <c r="W68" s="7">
        <v>2.5880199999999998</v>
      </c>
      <c r="X68" s="11">
        <f t="shared" si="7"/>
        <v>95.504954558001458</v>
      </c>
    </row>
    <row r="69" spans="2:24" x14ac:dyDescent="0.35">
      <c r="B69" s="8">
        <f>Testbed_march!Q69</f>
        <v>7.0914690000000009</v>
      </c>
      <c r="C69" s="8">
        <f>Testbed_march!R69</f>
        <v>7.0417200000000006</v>
      </c>
      <c r="D69" s="8">
        <f>Testbed_march!I69</f>
        <v>3.1136500000000001E-2</v>
      </c>
      <c r="F69" s="5">
        <v>7.0424640000000007</v>
      </c>
      <c r="G69">
        <f t="shared" si="4"/>
        <v>99.380273722378973</v>
      </c>
      <c r="H69" s="6">
        <v>6.9988200000000003</v>
      </c>
      <c r="I69">
        <f t="shared" si="5"/>
        <v>98.776793802383835</v>
      </c>
      <c r="J69">
        <v>6.92441</v>
      </c>
      <c r="K69" s="7">
        <v>6.9132100000000003</v>
      </c>
      <c r="L69" s="11">
        <f t="shared" si="6"/>
        <v>98.164648054998921</v>
      </c>
      <c r="N69" s="25">
        <f>Testbed_march!AH69</f>
        <v>7.0758765000000006</v>
      </c>
      <c r="O69" s="25">
        <f>Testbed_march!AI69</f>
        <v>7.0457600000000005</v>
      </c>
      <c r="P69" s="25">
        <f>Testbed_march!Z69</f>
        <v>3.04578E-2</v>
      </c>
      <c r="R69" s="5">
        <v>2.3721390000000002</v>
      </c>
      <c r="S69">
        <f>T69/R69*100</f>
        <v>98.149813311951789</v>
      </c>
      <c r="T69" s="6">
        <v>2.3282500000000002</v>
      </c>
      <c r="U69">
        <f>W69/T69*100</f>
        <v>97.821539783098885</v>
      </c>
      <c r="V69" s="7">
        <v>6.93283</v>
      </c>
      <c r="W69" s="7">
        <v>2.2775300000000001</v>
      </c>
      <c r="X69" s="11">
        <f t="shared" si="7"/>
        <v>96.011658675988215</v>
      </c>
    </row>
    <row r="70" spans="2:24" x14ac:dyDescent="0.35">
      <c r="B70" s="8">
        <f>Testbed_march!Q70</f>
        <v>7.0883505000000007</v>
      </c>
      <c r="C70" s="8">
        <f>Testbed_march!R70</f>
        <v>7.0417200000000006</v>
      </c>
      <c r="D70" s="8">
        <f>Testbed_march!I70</f>
        <v>3.0434799999999998E-2</v>
      </c>
      <c r="F70" s="5">
        <v>7.0393752000000012</v>
      </c>
      <c r="G70">
        <f t="shared" si="4"/>
        <v>99.423880687592828</v>
      </c>
      <c r="H70" s="6">
        <v>6.9988200000000003</v>
      </c>
      <c r="I70">
        <f t="shared" si="5"/>
        <v>98.520750640822314</v>
      </c>
      <c r="J70">
        <v>6.9241700000000002</v>
      </c>
      <c r="K70" s="7">
        <v>6.8952900000000001</v>
      </c>
      <c r="L70" s="11">
        <f t="shared" si="6"/>
        <v>97.953153569652017</v>
      </c>
      <c r="N70" s="25">
        <f>Testbed_march!AH70</f>
        <v>7.0758765000000006</v>
      </c>
      <c r="O70" s="25">
        <f>Testbed_march!AI70</f>
        <v>7.0457600000000005</v>
      </c>
      <c r="P70" s="25">
        <f>Testbed_march!Z70</f>
        <v>3.0848400000000002E-2</v>
      </c>
      <c r="R70" s="5">
        <v>2.3073930000000002</v>
      </c>
      <c r="S70">
        <f>T70/R70*100</f>
        <v>96.385834576077841</v>
      </c>
      <c r="T70" s="6">
        <v>2.2240000000000002</v>
      </c>
      <c r="U70">
        <f>W70/T70*100</f>
        <v>98.243705035971217</v>
      </c>
      <c r="V70" s="7">
        <v>6.93283</v>
      </c>
      <c r="W70" s="7">
        <v>2.1849400000000001</v>
      </c>
      <c r="X70" s="11">
        <f t="shared" si="7"/>
        <v>94.693015017381072</v>
      </c>
    </row>
    <row r="71" spans="2:24" x14ac:dyDescent="0.35">
      <c r="B71" s="8">
        <f>Testbed_march!Q71</f>
        <v>7.0914690000000009</v>
      </c>
      <c r="C71" s="8">
        <f>Testbed_march!R71</f>
        <v>7.0068600000000005</v>
      </c>
      <c r="D71" s="8">
        <f>Testbed_march!I71</f>
        <v>3.0434799999999998E-2</v>
      </c>
      <c r="F71" s="5">
        <v>1.7055225000000001</v>
      </c>
      <c r="G71">
        <f t="shared" si="4"/>
        <v>2.0386714335342981</v>
      </c>
      <c r="H71" s="6">
        <v>3.4770000000000002E-2</v>
      </c>
      <c r="I71">
        <f t="shared" si="5"/>
        <v>90.277538107563998</v>
      </c>
      <c r="J71">
        <v>6.9241700000000002</v>
      </c>
      <c r="K71" s="7">
        <v>3.1389500000000001E-2</v>
      </c>
      <c r="L71" s="11">
        <f t="shared" si="6"/>
        <v>1.8404623802969471</v>
      </c>
      <c r="N71" s="25">
        <f>Testbed_march!AH71</f>
        <v>7.0758765000000006</v>
      </c>
      <c r="O71" s="25">
        <f>Testbed_march!AI71</f>
        <v>7.0457600000000005</v>
      </c>
      <c r="P71" s="25">
        <f>Testbed_march!Z71</f>
        <v>3.0848400000000002E-2</v>
      </c>
      <c r="R71" s="5">
        <v>2.1773663999999999</v>
      </c>
      <c r="S71">
        <f>T71/R71*100</f>
        <v>102.14174334645745</v>
      </c>
      <c r="T71" s="6">
        <v>2.2240000000000002</v>
      </c>
      <c r="U71">
        <f>W71/T71*100</f>
        <v>98.243705035971217</v>
      </c>
      <c r="V71" s="7">
        <v>6.93283</v>
      </c>
      <c r="W71" s="7">
        <v>2.1849400000000001</v>
      </c>
      <c r="X71" s="11">
        <f t="shared" si="7"/>
        <v>100.34783305189244</v>
      </c>
    </row>
    <row r="72" spans="2:24" x14ac:dyDescent="0.35">
      <c r="B72" s="8">
        <f>Testbed_march!Q72</f>
        <v>7.0945875000000003</v>
      </c>
      <c r="C72" s="8">
        <f>Testbed_march!R72</f>
        <v>7.0417200000000006</v>
      </c>
      <c r="D72" s="8">
        <f>Testbed_march!I72</f>
        <v>3.08258E-2</v>
      </c>
      <c r="F72" s="5">
        <v>0.81829439999999998</v>
      </c>
      <c r="G72">
        <f t="shared" si="4"/>
        <v>4.2490819929844328</v>
      </c>
      <c r="H72" s="6">
        <v>3.4770000000000002E-2</v>
      </c>
      <c r="I72">
        <f t="shared" si="5"/>
        <v>90.160770779407528</v>
      </c>
      <c r="J72">
        <v>6.9240699999999995</v>
      </c>
      <c r="K72" s="7">
        <v>3.1348899999999999E-2</v>
      </c>
      <c r="L72" s="11">
        <f t="shared" si="6"/>
        <v>3.8310050759237755</v>
      </c>
      <c r="N72" s="25">
        <f>Testbed_march!AH72</f>
        <v>7.0758765000000006</v>
      </c>
      <c r="O72" s="25">
        <f>Testbed_march!AI72</f>
        <v>7.0457600000000005</v>
      </c>
      <c r="P72" s="25">
        <f>Testbed_march!Z72</f>
        <v>3.1263300000000001E-2</v>
      </c>
      <c r="R72" s="5">
        <v>2.1773663999999999</v>
      </c>
      <c r="S72">
        <f>T72/R72*100</f>
        <v>97.353849127092246</v>
      </c>
      <c r="T72" s="6">
        <v>2.1197499999999998</v>
      </c>
      <c r="U72">
        <f>W72/T72*100</f>
        <v>96.006604552423639</v>
      </c>
      <c r="V72" s="7">
        <v>6.9327899999999998</v>
      </c>
      <c r="W72" s="7">
        <v>2.0350999999999999</v>
      </c>
      <c r="X72" s="11">
        <f t="shared" si="7"/>
        <v>93.466124948010588</v>
      </c>
    </row>
    <row r="73" spans="2:24" x14ac:dyDescent="0.35">
      <c r="B73" s="8">
        <f>Testbed_march!Q73</f>
        <v>7.0945875000000003</v>
      </c>
      <c r="C73" s="8">
        <f>Testbed_march!R73</f>
        <v>7.0417200000000006</v>
      </c>
      <c r="D73" s="8">
        <f>Testbed_march!I73</f>
        <v>3.08258E-2</v>
      </c>
      <c r="F73" s="5">
        <v>0.2728836</v>
      </c>
      <c r="G73">
        <f t="shared" si="4"/>
        <v>12.741696459589363</v>
      </c>
      <c r="H73" s="6">
        <v>3.4770000000000002E-2</v>
      </c>
      <c r="I73">
        <f t="shared" si="5"/>
        <v>90.058958872591305</v>
      </c>
      <c r="J73">
        <v>6.9240699999999995</v>
      </c>
      <c r="K73" s="7">
        <v>3.1313500000000001E-2</v>
      </c>
      <c r="L73" s="11">
        <f t="shared" si="6"/>
        <v>11.475039174212007</v>
      </c>
      <c r="N73" s="25">
        <f>Testbed_march!AH73</f>
        <v>7.0758765000000006</v>
      </c>
      <c r="O73" s="25">
        <f>Testbed_march!AI73</f>
        <v>7.0457600000000005</v>
      </c>
      <c r="P73" s="25">
        <f>Testbed_march!Z73</f>
        <v>3.1263300000000001E-2</v>
      </c>
      <c r="R73" s="5">
        <v>2.1764160000000001</v>
      </c>
      <c r="S73">
        <f>T73/R73*100</f>
        <v>97.340306264978736</v>
      </c>
      <c r="T73" s="6">
        <v>2.1185299999999998</v>
      </c>
      <c r="U73">
        <f>W73/T73*100</f>
        <v>96.036874625329844</v>
      </c>
      <c r="V73" s="7">
        <v>6.9327899999999998</v>
      </c>
      <c r="W73" s="7">
        <v>2.03457</v>
      </c>
      <c r="X73" s="11">
        <f t="shared" si="7"/>
        <v>93.482587887609711</v>
      </c>
    </row>
    <row r="74" spans="2:24" x14ac:dyDescent="0.35">
      <c r="B74" s="8">
        <f>Testbed_march!Q74</f>
        <v>7.0945875000000003</v>
      </c>
      <c r="C74" s="8">
        <f>Testbed_march!R74</f>
        <v>7.037679999999999</v>
      </c>
      <c r="D74" s="8">
        <f>Testbed_march!I74</f>
        <v>3.1030499999999999E-2</v>
      </c>
      <c r="F74" s="5">
        <v>0.272646</v>
      </c>
      <c r="G74">
        <f t="shared" si="4"/>
        <v>12.752800334499682</v>
      </c>
      <c r="H74" s="6">
        <v>3.4770000000000002E-2</v>
      </c>
      <c r="I74">
        <f t="shared" si="5"/>
        <v>90</v>
      </c>
      <c r="J74">
        <v>6.9240500000000003</v>
      </c>
      <c r="K74" s="7">
        <v>3.1293000000000001E-2</v>
      </c>
      <c r="L74" s="11">
        <f t="shared" si="6"/>
        <v>11.477520301049713</v>
      </c>
      <c r="N74" s="25">
        <f>Testbed_march!AH74</f>
        <v>7.0883505000000007</v>
      </c>
      <c r="O74" s="25">
        <f>Testbed_march!AI74</f>
        <v>7.0417200000000006</v>
      </c>
      <c r="P74" s="25">
        <f>Testbed_march!Z74</f>
        <v>3.07085E-2</v>
      </c>
      <c r="R74" s="5">
        <v>2.1764160000000001</v>
      </c>
      <c r="S74">
        <f>T74/R74*100</f>
        <v>95.79970005734198</v>
      </c>
      <c r="T74" s="6">
        <v>2.085</v>
      </c>
      <c r="U74">
        <f>W74/T74*100</f>
        <v>97.540047961630705</v>
      </c>
      <c r="V74" s="7">
        <v>6.9327899999999998</v>
      </c>
      <c r="W74" s="7">
        <v>2.0337100000000001</v>
      </c>
      <c r="X74" s="11">
        <f t="shared" si="7"/>
        <v>93.443073383029713</v>
      </c>
    </row>
    <row r="75" spans="2:24" x14ac:dyDescent="0.35">
      <c r="B75" s="8">
        <f>Testbed_march!Q75</f>
        <v>7.0945875000000003</v>
      </c>
      <c r="C75" s="8">
        <f>Testbed_march!R75</f>
        <v>7.0417200000000006</v>
      </c>
      <c r="D75" s="8">
        <f>Testbed_march!I75</f>
        <v>3.1030499999999999E-2</v>
      </c>
      <c r="F75" s="5">
        <v>0.272646</v>
      </c>
      <c r="G75">
        <f t="shared" si="4"/>
        <v>12.752800334499682</v>
      </c>
      <c r="H75" s="6">
        <v>3.4770000000000002E-2</v>
      </c>
      <c r="I75">
        <f t="shared" si="5"/>
        <v>89.940753523152125</v>
      </c>
      <c r="J75">
        <v>6.9240500000000003</v>
      </c>
      <c r="K75" s="7">
        <v>3.1272399999999999E-2</v>
      </c>
      <c r="L75" s="11">
        <f t="shared" si="6"/>
        <v>11.469964716152079</v>
      </c>
      <c r="N75" s="25">
        <f>Testbed_march!AH75</f>
        <v>7.0883505000000007</v>
      </c>
      <c r="O75" s="25">
        <f>Testbed_march!AI75</f>
        <v>7.0457600000000005</v>
      </c>
      <c r="P75" s="25">
        <f>Testbed_march!Z75</f>
        <v>3.07085E-2</v>
      </c>
      <c r="R75" s="5">
        <v>2.1754655999999999</v>
      </c>
      <c r="S75">
        <f>T75/R75*100</f>
        <v>95.84155226357062</v>
      </c>
      <c r="T75" s="6">
        <v>2.085</v>
      </c>
      <c r="U75">
        <f>W75/T75*100</f>
        <v>97.540047961630705</v>
      </c>
      <c r="V75" s="7">
        <v>6.9327899999999998</v>
      </c>
      <c r="W75" s="7">
        <v>2.0337100000000001</v>
      </c>
      <c r="X75" s="11">
        <f t="shared" si="7"/>
        <v>93.483896045058131</v>
      </c>
    </row>
    <row r="76" spans="2:24" x14ac:dyDescent="0.35">
      <c r="B76" s="8">
        <f>Testbed_march!Q76</f>
        <v>7.0883505000000007</v>
      </c>
      <c r="C76" s="8">
        <f>Testbed_march!R76</f>
        <v>7.0457600000000005</v>
      </c>
      <c r="D76" s="8">
        <f>Testbed_march!I76</f>
        <v>3.10701E-2</v>
      </c>
      <c r="F76" s="5">
        <v>0.20591010000000001</v>
      </c>
      <c r="G76">
        <f t="shared" si="4"/>
        <v>16.886009962600184</v>
      </c>
      <c r="H76" s="6">
        <v>3.4770000000000002E-2</v>
      </c>
      <c r="I76">
        <f t="shared" si="5"/>
        <v>89.918607995398332</v>
      </c>
      <c r="J76">
        <v>6.9239899999999999</v>
      </c>
      <c r="K76" s="7">
        <v>3.1264699999999999E-2</v>
      </c>
      <c r="L76" s="11">
        <f t="shared" si="6"/>
        <v>15.183665104334365</v>
      </c>
      <c r="N76" s="25">
        <f>Testbed_march!AH76</f>
        <v>7.0914690000000009</v>
      </c>
      <c r="O76" s="25">
        <f>Testbed_march!AI76</f>
        <v>7.0417200000000006</v>
      </c>
      <c r="P76" s="25">
        <f>Testbed_march!Z76</f>
        <v>3.12734E-2</v>
      </c>
      <c r="R76" s="5">
        <v>2.1754655999999999</v>
      </c>
      <c r="S76">
        <f>T76/R76*100</f>
        <v>95.84155226357062</v>
      </c>
      <c r="T76" s="6">
        <v>2.085</v>
      </c>
      <c r="U76">
        <f>W76/T76*100</f>
        <v>97.540047961630705</v>
      </c>
      <c r="V76" s="7">
        <v>6.9327700000000005</v>
      </c>
      <c r="W76" s="7">
        <v>2.0337100000000001</v>
      </c>
      <c r="X76" s="11">
        <f t="shared" si="7"/>
        <v>93.483896045058131</v>
      </c>
    </row>
    <row r="77" spans="2:24" x14ac:dyDescent="0.35">
      <c r="B77" s="8">
        <f>Testbed_march!Q77</f>
        <v>7.0914690000000009</v>
      </c>
      <c r="C77" s="8">
        <f>Testbed_march!R77</f>
        <v>7.0417200000000006</v>
      </c>
      <c r="D77" s="8">
        <f>Testbed_march!I77</f>
        <v>3.10701E-2</v>
      </c>
      <c r="F77" s="5">
        <v>0.205821</v>
      </c>
      <c r="G77">
        <f t="shared" si="4"/>
        <v>16.893319923622954</v>
      </c>
      <c r="H77" s="6">
        <v>3.4770000000000002E-2</v>
      </c>
      <c r="I77">
        <f t="shared" si="5"/>
        <v>89.898475697440318</v>
      </c>
      <c r="J77">
        <v>6.9239899999999999</v>
      </c>
      <c r="K77" s="7">
        <v>3.1257699999999999E-2</v>
      </c>
      <c r="L77" s="11">
        <f t="shared" si="6"/>
        <v>15.186837106029024</v>
      </c>
      <c r="N77" s="25">
        <f>Testbed_march!AH77</f>
        <v>7.0914690000000009</v>
      </c>
      <c r="O77" s="25">
        <f>Testbed_march!AI77</f>
        <v>7.0068600000000005</v>
      </c>
      <c r="P77" s="25">
        <f>Testbed_march!Z77</f>
        <v>3.12734E-2</v>
      </c>
      <c r="R77" s="5">
        <v>2.1754655999999999</v>
      </c>
      <c r="S77">
        <f>T77/R77*100</f>
        <v>95.84155226357062</v>
      </c>
      <c r="T77" s="6">
        <v>2.085</v>
      </c>
      <c r="U77">
        <f>W77/T77*100</f>
        <v>97.540047961630705</v>
      </c>
      <c r="V77" s="7">
        <v>6.9327700000000005</v>
      </c>
      <c r="W77" s="7">
        <v>2.0337100000000001</v>
      </c>
      <c r="X77" s="11">
        <f t="shared" si="7"/>
        <v>93.483896045058131</v>
      </c>
    </row>
    <row r="78" spans="2:24" x14ac:dyDescent="0.35">
      <c r="B78" s="8">
        <f>Testbed_march!Q78</f>
        <v>7.0883505000000007</v>
      </c>
      <c r="C78" s="8">
        <f>Testbed_march!R78</f>
        <v>7.0417200000000006</v>
      </c>
      <c r="D78" s="8">
        <f>Testbed_march!I78</f>
        <v>3.1046000000000001E-2</v>
      </c>
      <c r="F78" s="5">
        <v>0.205821</v>
      </c>
      <c r="G78">
        <f t="shared" si="4"/>
        <v>16.893319923622954</v>
      </c>
      <c r="H78" s="6">
        <v>3.4770000000000002E-2</v>
      </c>
      <c r="I78">
        <f t="shared" si="5"/>
        <v>89.808455565142367</v>
      </c>
      <c r="J78">
        <v>6.9238299999999997</v>
      </c>
      <c r="K78" s="7">
        <v>3.1226400000000001E-2</v>
      </c>
      <c r="L78" s="11">
        <f t="shared" si="6"/>
        <v>15.171629717084262</v>
      </c>
      <c r="N78" s="25">
        <f>Testbed_march!AH78</f>
        <v>7.0883505000000007</v>
      </c>
      <c r="O78" s="25">
        <f>Testbed_march!AI78</f>
        <v>7.0457600000000005</v>
      </c>
      <c r="P78" s="25">
        <f>Testbed_march!Z78</f>
        <v>3.1004799999999999E-2</v>
      </c>
      <c r="R78" s="5">
        <v>2.1745152000000001</v>
      </c>
      <c r="S78">
        <f>T78/R78*100</f>
        <v>95.883441053895595</v>
      </c>
      <c r="T78" s="6">
        <v>2.085</v>
      </c>
      <c r="U78">
        <f>W78/T78*100</f>
        <v>97.539568345323744</v>
      </c>
      <c r="V78" s="7">
        <v>6.9325299999999999</v>
      </c>
      <c r="W78" s="7">
        <v>2.0337000000000001</v>
      </c>
      <c r="X78" s="11">
        <f t="shared" si="7"/>
        <v>93.524294518612692</v>
      </c>
    </row>
    <row r="79" spans="2:24" x14ac:dyDescent="0.35">
      <c r="B79" s="8">
        <f>Testbed_march!Q79</f>
        <v>7.0883505000000007</v>
      </c>
      <c r="C79" s="8">
        <f>Testbed_march!R79</f>
        <v>7.0417200000000006</v>
      </c>
      <c r="D79" s="8">
        <f>Testbed_march!I79</f>
        <v>3.1046000000000001E-2</v>
      </c>
      <c r="F79" s="5">
        <v>0.20546459999999997</v>
      </c>
      <c r="G79">
        <f t="shared" si="4"/>
        <v>16.922623167202531</v>
      </c>
      <c r="H79" s="6">
        <v>3.4770000000000002E-2</v>
      </c>
      <c r="I79">
        <f t="shared" si="5"/>
        <v>89.739718147828583</v>
      </c>
      <c r="J79">
        <v>6.9238299999999997</v>
      </c>
      <c r="K79" s="7">
        <v>3.1202500000000001E-2</v>
      </c>
      <c r="L79" s="11">
        <f t="shared" si="6"/>
        <v>15.186314333466692</v>
      </c>
      <c r="N79" s="25">
        <f>Testbed_march!AH79</f>
        <v>7.0945875000000003</v>
      </c>
      <c r="O79" s="25">
        <f>Testbed_march!AI79</f>
        <v>7.0457600000000005</v>
      </c>
      <c r="P79" s="25">
        <f>Testbed_march!Z79</f>
        <v>3.1004799999999999E-2</v>
      </c>
      <c r="R79" s="5">
        <v>2.1735648000000003</v>
      </c>
      <c r="S79">
        <f>T79/R79*100</f>
        <v>95.925366476306564</v>
      </c>
      <c r="T79" s="6">
        <v>2.085</v>
      </c>
      <c r="U79">
        <f>W79/T79*100</f>
        <v>97.539568345323744</v>
      </c>
      <c r="V79" s="7">
        <v>6.9325299999999999</v>
      </c>
      <c r="W79" s="7">
        <v>2.0337000000000001</v>
      </c>
      <c r="X79" s="11">
        <f t="shared" si="7"/>
        <v>93.565188394659302</v>
      </c>
    </row>
    <row r="80" spans="2:24" x14ac:dyDescent="0.35">
      <c r="B80" s="8">
        <f>Testbed_march!Q80</f>
        <v>7.0945875000000003</v>
      </c>
      <c r="C80" s="8">
        <f>Testbed_march!R80</f>
        <v>7.0417200000000006</v>
      </c>
      <c r="D80" s="8">
        <f>Testbed_march!I80</f>
        <v>3.06653E-2</v>
      </c>
      <c r="F80" s="5">
        <v>0.20537549999999996</v>
      </c>
      <c r="G80">
        <f t="shared" si="4"/>
        <v>16.929964869227344</v>
      </c>
      <c r="H80" s="6">
        <v>3.4770000000000002E-2</v>
      </c>
      <c r="I80">
        <f t="shared" si="5"/>
        <v>89.73425366695426</v>
      </c>
      <c r="J80">
        <v>6.9237799999999998</v>
      </c>
      <c r="K80" s="7">
        <v>3.1200600000000002E-2</v>
      </c>
      <c r="L80" s="11">
        <f t="shared" si="6"/>
        <v>15.191977621478712</v>
      </c>
      <c r="N80" s="25">
        <f>Testbed_march!AH80</f>
        <v>7.0852319999999986</v>
      </c>
      <c r="O80" s="25">
        <f>Testbed_march!AI80</f>
        <v>7.0457600000000005</v>
      </c>
      <c r="P80" s="25">
        <f>Testbed_march!Z80</f>
        <v>3.1200800000000001E-2</v>
      </c>
      <c r="R80" s="5">
        <v>2.1707136</v>
      </c>
      <c r="S80">
        <f>T80/R80*100</f>
        <v>95.99608165720251</v>
      </c>
      <c r="T80" s="6">
        <v>2.0838000000000001</v>
      </c>
      <c r="U80">
        <f>W80/T80*100</f>
        <v>97.593818984547468</v>
      </c>
      <c r="V80" s="7">
        <v>6.9325299999999999</v>
      </c>
      <c r="W80" s="7">
        <v>2.0336600000000002</v>
      </c>
      <c r="X80" s="11">
        <f t="shared" si="7"/>
        <v>93.686242164788581</v>
      </c>
    </row>
    <row r="81" spans="2:24" x14ac:dyDescent="0.35">
      <c r="B81" s="8">
        <f>Testbed_march!Q81</f>
        <v>7.0883505000000007</v>
      </c>
      <c r="C81" s="8">
        <f>Testbed_march!R81</f>
        <v>7.0068600000000005</v>
      </c>
      <c r="D81" s="8">
        <f>Testbed_march!I81</f>
        <v>3.06653E-2</v>
      </c>
      <c r="F81" s="5">
        <v>0.20537549999999996</v>
      </c>
      <c r="G81">
        <f t="shared" si="4"/>
        <v>16.929964869227344</v>
      </c>
      <c r="H81" s="6">
        <v>3.4770000000000002E-2</v>
      </c>
      <c r="I81">
        <f t="shared" si="5"/>
        <v>89.710094909404646</v>
      </c>
      <c r="J81">
        <v>6.9237799999999998</v>
      </c>
      <c r="K81" s="7">
        <v>3.11922E-2</v>
      </c>
      <c r="L81" s="11">
        <f t="shared" si="6"/>
        <v>15.187887552312718</v>
      </c>
      <c r="N81" s="25">
        <f>Testbed_march!AH81</f>
        <v>7.0758765000000006</v>
      </c>
      <c r="O81" s="25">
        <f>Testbed_march!AI81</f>
        <v>7.0498000000000003</v>
      </c>
      <c r="P81" s="25">
        <f>Testbed_march!Z81</f>
        <v>3.1200800000000001E-2</v>
      </c>
      <c r="R81" s="5">
        <v>1.703295</v>
      </c>
      <c r="S81">
        <f>T81/R81*100</f>
        <v>2.0436859146536568</v>
      </c>
      <c r="T81" s="6">
        <v>3.4810000000000001E-2</v>
      </c>
      <c r="U81">
        <f>W81/T81*100</f>
        <v>90.13990232691755</v>
      </c>
      <c r="V81" s="7">
        <v>6.9325299999999999</v>
      </c>
      <c r="W81" s="7">
        <v>3.1377700000000001E-2</v>
      </c>
      <c r="X81" s="11">
        <f t="shared" si="7"/>
        <v>1.8421764873377777</v>
      </c>
    </row>
    <row r="82" spans="2:24" x14ac:dyDescent="0.35">
      <c r="B82" s="8">
        <f>Testbed_march!Q82</f>
        <v>7.0914690000000009</v>
      </c>
      <c r="C82" s="8">
        <f>Testbed_march!R82</f>
        <v>7.0457600000000005</v>
      </c>
      <c r="D82" s="8">
        <f>Testbed_march!I82</f>
        <v>3.1100799999999998E-2</v>
      </c>
      <c r="F82" s="5">
        <v>0.20537549999999996</v>
      </c>
      <c r="G82">
        <f t="shared" si="4"/>
        <v>16.929964869227344</v>
      </c>
      <c r="H82" s="6">
        <v>3.4770000000000002E-2</v>
      </c>
      <c r="I82">
        <f t="shared" si="5"/>
        <v>89.660914581535806</v>
      </c>
      <c r="J82">
        <v>6.9237099999999998</v>
      </c>
      <c r="K82" s="7">
        <v>3.1175100000000001E-2</v>
      </c>
      <c r="L82" s="11">
        <f t="shared" si="6"/>
        <v>15.179561340081952</v>
      </c>
      <c r="N82" s="25">
        <f>Testbed_march!AH82</f>
        <v>7.0634025000000005</v>
      </c>
      <c r="O82" s="25">
        <f>Testbed_march!AI82</f>
        <v>7.0457600000000005</v>
      </c>
      <c r="P82" s="25">
        <f>Testbed_march!Z82</f>
        <v>3.12371E-2</v>
      </c>
      <c r="R82" s="5">
        <v>0.8172252000000001</v>
      </c>
      <c r="S82">
        <f>T82/R82*100</f>
        <v>4.2595358048185492</v>
      </c>
      <c r="T82" s="6">
        <v>3.4810000000000001E-2</v>
      </c>
      <c r="U82">
        <f>W82/T82*100</f>
        <v>89.87790864694054</v>
      </c>
      <c r="V82" s="7">
        <v>6.9325100000000006</v>
      </c>
      <c r="W82" s="7">
        <v>3.1286500000000002E-2</v>
      </c>
      <c r="X82" s="11">
        <f t="shared" si="7"/>
        <v>3.8283816994385393</v>
      </c>
    </row>
    <row r="83" spans="2:24" x14ac:dyDescent="0.35">
      <c r="B83" s="8">
        <f>Testbed_march!Q83</f>
        <v>7.0945875000000003</v>
      </c>
      <c r="C83" s="8">
        <f>Testbed_march!R83</f>
        <v>7.0417200000000006</v>
      </c>
      <c r="D83" s="8">
        <f>Testbed_march!I83</f>
        <v>3.1100799999999998E-2</v>
      </c>
      <c r="F83" s="5">
        <v>0.20528640000000001</v>
      </c>
      <c r="G83">
        <f t="shared" si="4"/>
        <v>16.937312944257389</v>
      </c>
      <c r="H83" s="6">
        <v>3.4770000000000002E-2</v>
      </c>
      <c r="I83">
        <f t="shared" si="5"/>
        <v>89.634167385677301</v>
      </c>
      <c r="J83">
        <v>6.9237099999999998</v>
      </c>
      <c r="K83" s="7">
        <v>3.11658E-2</v>
      </c>
      <c r="L83" s="11">
        <f t="shared" si="6"/>
        <v>15.181619435091656</v>
      </c>
      <c r="N83" s="25">
        <f>Testbed_march!AH83</f>
        <v>7.0602840000000011</v>
      </c>
      <c r="O83" s="25">
        <f>Testbed_march!AI83</f>
        <v>7.0457600000000005</v>
      </c>
      <c r="P83" s="25">
        <f>Testbed_march!Z83</f>
        <v>3.12371E-2</v>
      </c>
      <c r="R83" s="5">
        <v>0.20493</v>
      </c>
      <c r="S83">
        <f>T83/R83*100</f>
        <v>16.986288000780757</v>
      </c>
      <c r="T83" s="6">
        <v>3.4810000000000001E-2</v>
      </c>
      <c r="U83">
        <f>W83/T83*100</f>
        <v>89.803792013789135</v>
      </c>
      <c r="V83" s="7">
        <v>6.9325100000000006</v>
      </c>
      <c r="W83" s="7">
        <v>3.1260700000000002E-2</v>
      </c>
      <c r="X83" s="11">
        <f t="shared" si="7"/>
        <v>15.254330747084371</v>
      </c>
    </row>
    <row r="84" spans="2:24" x14ac:dyDescent="0.35">
      <c r="B84" s="8">
        <f>Testbed_march!Q84</f>
        <v>7.0945875000000003</v>
      </c>
      <c r="C84" s="8">
        <f>Testbed_march!R84</f>
        <v>7.0457600000000005</v>
      </c>
      <c r="D84" s="8">
        <f>Testbed_march!I84</f>
        <v>3.0155100000000001E-2</v>
      </c>
      <c r="F84" s="5">
        <v>0.2051973</v>
      </c>
      <c r="G84">
        <f t="shared" si="4"/>
        <v>16.944667400594454</v>
      </c>
      <c r="H84" s="6">
        <v>3.4770000000000002E-2</v>
      </c>
      <c r="I84">
        <f t="shared" si="5"/>
        <v>89.62410123669828</v>
      </c>
      <c r="J84">
        <v>6.9235899999999999</v>
      </c>
      <c r="K84" s="7">
        <v>3.1162299999999997E-2</v>
      </c>
      <c r="L84" s="11">
        <f t="shared" si="6"/>
        <v>15.186505865330584</v>
      </c>
      <c r="N84" s="25">
        <f>Testbed_march!AH84</f>
        <v>7.0602840000000011</v>
      </c>
      <c r="O84" s="25">
        <f>Testbed_march!AI84</f>
        <v>7.0457600000000005</v>
      </c>
      <c r="P84" s="25">
        <f>Testbed_march!Z84</f>
        <v>3.0514099999999999E-2</v>
      </c>
      <c r="R84" s="5">
        <v>0.20493</v>
      </c>
      <c r="S84">
        <f>T84/R84*100</f>
        <v>16.986288000780757</v>
      </c>
      <c r="T84" s="6">
        <v>3.4810000000000001E-2</v>
      </c>
      <c r="U84">
        <f>W84/T84*100</f>
        <v>89.735995403619654</v>
      </c>
      <c r="V84" s="7">
        <v>6.9323800000000002</v>
      </c>
      <c r="W84" s="7">
        <v>3.12371E-2</v>
      </c>
      <c r="X84" s="11">
        <f t="shared" si="7"/>
        <v>15.242814619626213</v>
      </c>
    </row>
    <row r="85" spans="2:24" x14ac:dyDescent="0.35">
      <c r="B85" s="8">
        <f>Testbed_march!Q85</f>
        <v>7.0852319999999986</v>
      </c>
      <c r="C85" s="8">
        <f>Testbed_march!R85</f>
        <v>7.0417200000000006</v>
      </c>
      <c r="D85" s="8">
        <f>Testbed_march!I85</f>
        <v>3.0155100000000001E-2</v>
      </c>
      <c r="F85" s="5">
        <v>0.20484089999999996</v>
      </c>
      <c r="G85">
        <f t="shared" si="4"/>
        <v>16.974149205554166</v>
      </c>
      <c r="H85" s="6">
        <v>3.4770000000000002E-2</v>
      </c>
      <c r="I85">
        <f t="shared" si="5"/>
        <v>89.611446649410411</v>
      </c>
      <c r="J85">
        <v>6.9235899999999999</v>
      </c>
      <c r="K85" s="7">
        <v>3.1157900000000002E-2</v>
      </c>
      <c r="L85" s="11">
        <f t="shared" si="6"/>
        <v>15.210780659526495</v>
      </c>
      <c r="N85" s="25">
        <f>Testbed_march!AH85</f>
        <v>7.0571655</v>
      </c>
      <c r="O85" s="25">
        <f>Testbed_march!AI85</f>
        <v>7.0457600000000005</v>
      </c>
      <c r="P85" s="25">
        <f>Testbed_march!Z85</f>
        <v>3.0514099999999999E-2</v>
      </c>
      <c r="R85" s="5">
        <v>0.20493</v>
      </c>
      <c r="S85">
        <f>T85/R85*100</f>
        <v>16.986288000780757</v>
      </c>
      <c r="T85" s="6">
        <v>3.4810000000000001E-2</v>
      </c>
      <c r="U85">
        <f>W85/T85*100</f>
        <v>89.63171502441827</v>
      </c>
      <c r="V85" s="7">
        <v>6.9323800000000002</v>
      </c>
      <c r="W85" s="7">
        <v>3.1200800000000001E-2</v>
      </c>
      <c r="X85" s="11">
        <f t="shared" si="7"/>
        <v>15.225101254086763</v>
      </c>
    </row>
    <row r="86" spans="2:24" x14ac:dyDescent="0.35">
      <c r="B86" s="8">
        <f>Testbed_march!Q86</f>
        <v>7.0945875000000003</v>
      </c>
      <c r="C86" s="8">
        <f>Testbed_march!R86</f>
        <v>7.0417200000000006</v>
      </c>
      <c r="D86" s="8">
        <f>Testbed_march!I86</f>
        <v>3.0824600000000001E-2</v>
      </c>
      <c r="F86" s="5">
        <v>0.2046627</v>
      </c>
      <c r="G86">
        <f t="shared" si="4"/>
        <v>16.98892861278582</v>
      </c>
      <c r="H86" s="6">
        <v>3.4770000000000002E-2</v>
      </c>
      <c r="I86">
        <f t="shared" si="5"/>
        <v>89.594765602530913</v>
      </c>
      <c r="J86">
        <v>6.9235699999999998</v>
      </c>
      <c r="K86" s="7">
        <v>3.1152100000000002E-2</v>
      </c>
      <c r="L86" s="11">
        <f t="shared" si="6"/>
        <v>15.221190769006762</v>
      </c>
      <c r="N86" s="25">
        <f>Testbed_march!AH86</f>
        <v>7.0509285000000004</v>
      </c>
      <c r="O86" s="25">
        <f>Testbed_march!AI86</f>
        <v>7.0457600000000005</v>
      </c>
      <c r="P86" s="25">
        <f>Testbed_march!Z86</f>
        <v>3.0942900000000002E-2</v>
      </c>
      <c r="R86" s="5">
        <v>0.20484089999999996</v>
      </c>
      <c r="S86">
        <f>T86/R86*100</f>
        <v>16.99367655580502</v>
      </c>
      <c r="T86" s="6">
        <v>3.4810000000000001E-2</v>
      </c>
      <c r="U86">
        <f>W86/T86*100</f>
        <v>89.557885665038782</v>
      </c>
      <c r="V86" s="7">
        <v>6.9323399999999999</v>
      </c>
      <c r="W86" s="7">
        <v>3.1175100000000001E-2</v>
      </c>
      <c r="X86" s="11">
        <f t="shared" si="7"/>
        <v>15.219177420134361</v>
      </c>
    </row>
    <row r="87" spans="2:24" x14ac:dyDescent="0.35">
      <c r="B87" s="8">
        <f>Testbed_march!Q87</f>
        <v>7.1070614999999995</v>
      </c>
      <c r="C87" s="8">
        <f>Testbed_march!R87</f>
        <v>7.0417200000000006</v>
      </c>
      <c r="D87" s="8">
        <f>Testbed_march!I87</f>
        <v>3.0824600000000001E-2</v>
      </c>
      <c r="F87" s="5">
        <v>0.2046627</v>
      </c>
      <c r="G87">
        <f t="shared" si="4"/>
        <v>16.98892861278582</v>
      </c>
      <c r="H87" s="6">
        <v>3.4770000000000002E-2</v>
      </c>
      <c r="I87">
        <f t="shared" si="5"/>
        <v>89.57233247052055</v>
      </c>
      <c r="J87">
        <v>6.9235699999999998</v>
      </c>
      <c r="K87" s="7">
        <v>3.11443E-2</v>
      </c>
      <c r="L87" s="11">
        <f t="shared" si="6"/>
        <v>15.217379620223909</v>
      </c>
      <c r="N87" s="25">
        <f>Testbed_march!AH87</f>
        <v>7.1086355999999995</v>
      </c>
      <c r="O87" s="25">
        <f>Testbed_march!AI87</f>
        <v>7.0457600000000005</v>
      </c>
      <c r="P87" s="25">
        <f>Testbed_march!Z87</f>
        <v>3.0942900000000002E-2</v>
      </c>
      <c r="R87" s="5">
        <v>0.20484089999999996</v>
      </c>
      <c r="S87">
        <f>T87/R87*100</f>
        <v>16.99367655580502</v>
      </c>
      <c r="T87" s="6">
        <v>3.4810000000000001E-2</v>
      </c>
      <c r="U87">
        <f>W87/T87*100</f>
        <v>89.485205400746906</v>
      </c>
      <c r="V87" s="7">
        <v>6.9323399999999999</v>
      </c>
      <c r="W87" s="7">
        <v>3.1149799999999998E-2</v>
      </c>
      <c r="X87" s="11">
        <f t="shared" si="7"/>
        <v>15.206826371100696</v>
      </c>
    </row>
    <row r="88" spans="2:24" x14ac:dyDescent="0.35">
      <c r="B88" s="8">
        <f>Testbed_march!Q88</f>
        <v>7.1101800000000006</v>
      </c>
      <c r="C88" s="8">
        <f>Testbed_march!R88</f>
        <v>7.0457600000000005</v>
      </c>
      <c r="D88" s="8">
        <f>Testbed_march!I88</f>
        <v>3.0499199999999997E-2</v>
      </c>
      <c r="F88" s="5">
        <v>0.20457359999999999</v>
      </c>
      <c r="G88">
        <f t="shared" si="4"/>
        <v>16.996327971937731</v>
      </c>
      <c r="H88" s="6">
        <v>3.4770000000000002E-2</v>
      </c>
      <c r="I88">
        <f t="shared" si="5"/>
        <v>89.55622663215415</v>
      </c>
      <c r="J88">
        <v>6.9235200000000008</v>
      </c>
      <c r="K88" s="7">
        <v>3.1138699999999998E-2</v>
      </c>
      <c r="L88" s="11">
        <f t="shared" si="6"/>
        <v>15.221269997692763</v>
      </c>
      <c r="N88" s="25">
        <f>Testbed_march!AH88</f>
        <v>7.1149319999999987</v>
      </c>
      <c r="O88" s="25">
        <f>Testbed_march!AI88</f>
        <v>7.0108800000000011</v>
      </c>
      <c r="P88" s="25">
        <f>Testbed_march!Z88</f>
        <v>3.0983899999999998E-2</v>
      </c>
      <c r="R88" s="5">
        <v>0.20484089999999996</v>
      </c>
      <c r="S88">
        <f>T88/R88*100</f>
        <v>16.99367655580502</v>
      </c>
      <c r="T88" s="6">
        <v>3.4810000000000001E-2</v>
      </c>
      <c r="U88">
        <f>W88/T88*100</f>
        <v>89.472852628555017</v>
      </c>
      <c r="V88" s="7">
        <v>6.9320000000000004</v>
      </c>
      <c r="W88" s="7">
        <v>3.11455E-2</v>
      </c>
      <c r="X88" s="11">
        <f t="shared" si="7"/>
        <v>15.20472718094873</v>
      </c>
    </row>
    <row r="89" spans="2:24" x14ac:dyDescent="0.35">
      <c r="B89" s="8">
        <f>Testbed_march!Q89</f>
        <v>7.0455528000000003</v>
      </c>
      <c r="C89" s="8">
        <f>Testbed_march!R89</f>
        <v>7.0068600000000005</v>
      </c>
      <c r="D89" s="8">
        <f>Testbed_march!I89</f>
        <v>3.0499199999999997E-2</v>
      </c>
      <c r="F89" s="5">
        <v>0.20457359999999999</v>
      </c>
      <c r="G89">
        <f t="shared" si="4"/>
        <v>16.996327971937731</v>
      </c>
      <c r="H89" s="6">
        <v>3.4770000000000002E-2</v>
      </c>
      <c r="I89">
        <f t="shared" si="5"/>
        <v>89.538682772505027</v>
      </c>
      <c r="J89">
        <v>6.9235200000000008</v>
      </c>
      <c r="K89" s="7">
        <v>3.11326E-2</v>
      </c>
      <c r="L89" s="11">
        <f t="shared" si="6"/>
        <v>15.218288185767861</v>
      </c>
      <c r="N89" s="25">
        <f>Testbed_march!AH89</f>
        <v>7.1117837999999995</v>
      </c>
      <c r="O89" s="25">
        <f>Testbed_march!AI89</f>
        <v>7.0498000000000003</v>
      </c>
      <c r="P89" s="25">
        <f>Testbed_march!Z89</f>
        <v>3.0983899999999998E-2</v>
      </c>
      <c r="R89" s="5">
        <v>0.20484089999999996</v>
      </c>
      <c r="S89">
        <f>T89/R89*100</f>
        <v>16.99367655580502</v>
      </c>
      <c r="T89" s="6">
        <v>3.4810000000000001E-2</v>
      </c>
      <c r="U89">
        <f>W89/T89*100</f>
        <v>89.396725079000277</v>
      </c>
      <c r="V89" s="7">
        <v>6.9320000000000004</v>
      </c>
      <c r="W89" s="7">
        <v>3.1119000000000001E-2</v>
      </c>
      <c r="X89" s="11">
        <f t="shared" si="7"/>
        <v>15.191790311407537</v>
      </c>
    </row>
    <row r="90" spans="2:24" x14ac:dyDescent="0.35">
      <c r="B90" s="8">
        <f>Testbed_march!Q90</f>
        <v>7.0424640000000007</v>
      </c>
      <c r="C90" s="8">
        <f>Testbed_march!R90</f>
        <v>7.0417200000000006</v>
      </c>
      <c r="D90" s="8">
        <f>Testbed_march!I90</f>
        <v>6.8952900000000001</v>
      </c>
      <c r="F90" s="5">
        <v>0.20457359999999999</v>
      </c>
      <c r="G90">
        <f t="shared" si="4"/>
        <v>16.996327971937731</v>
      </c>
      <c r="H90" s="6">
        <v>3.4770000000000002E-2</v>
      </c>
      <c r="I90">
        <f t="shared" si="5"/>
        <v>89.528041415012936</v>
      </c>
      <c r="J90">
        <v>6.9232100000000001</v>
      </c>
      <c r="K90" s="7">
        <v>3.1128900000000001E-2</v>
      </c>
      <c r="L90" s="11">
        <f t="shared" si="6"/>
        <v>15.216479545747838</v>
      </c>
      <c r="N90" s="25">
        <f>Testbed_march!AH90</f>
        <v>7.1117837999999995</v>
      </c>
      <c r="O90" s="25">
        <f>Testbed_march!AI90</f>
        <v>7.0457600000000005</v>
      </c>
      <c r="P90" s="25">
        <f>Testbed_march!Z90</f>
        <v>3.0727900000000002E-2</v>
      </c>
      <c r="R90" s="5">
        <v>0.20484089999999996</v>
      </c>
      <c r="S90">
        <f>T90/R90*100</f>
        <v>16.99367655580502</v>
      </c>
      <c r="T90" s="6">
        <v>3.4810000000000001E-2</v>
      </c>
      <c r="U90">
        <f>W90/T90*100</f>
        <v>89.270899166906048</v>
      </c>
      <c r="V90" s="7">
        <v>6.9319799999999994</v>
      </c>
      <c r="W90" s="7">
        <v>3.1075199999999997E-2</v>
      </c>
      <c r="X90" s="11">
        <f t="shared" si="7"/>
        <v>15.170407862882854</v>
      </c>
    </row>
    <row r="91" spans="2:24" x14ac:dyDescent="0.35">
      <c r="B91" s="8">
        <f>Testbed_march!Q91</f>
        <v>7.0424640000000007</v>
      </c>
      <c r="C91" s="8">
        <f>Testbed_march!R91</f>
        <v>7.0417200000000006</v>
      </c>
      <c r="D91" s="8">
        <f>Testbed_march!I91</f>
        <v>6.8952900000000001</v>
      </c>
      <c r="F91" s="5">
        <v>0.20457359999999999</v>
      </c>
      <c r="G91">
        <f t="shared" si="4"/>
        <v>16.996327971937731</v>
      </c>
      <c r="H91" s="6">
        <v>3.4770000000000002E-2</v>
      </c>
      <c r="I91">
        <f t="shared" si="5"/>
        <v>89.489790048892715</v>
      </c>
      <c r="J91">
        <v>6.9232100000000001</v>
      </c>
      <c r="K91" s="7">
        <v>3.11156E-2</v>
      </c>
      <c r="L91" s="11">
        <f t="shared" si="6"/>
        <v>15.209978218108301</v>
      </c>
      <c r="N91" s="25">
        <f>Testbed_march!AH91</f>
        <v>7.1117837999999995</v>
      </c>
      <c r="O91" s="25">
        <f>Testbed_march!AI91</f>
        <v>7.0457600000000005</v>
      </c>
      <c r="P91" s="25">
        <f>Testbed_march!Z91</f>
        <v>3.0727900000000002E-2</v>
      </c>
      <c r="R91" s="5">
        <v>0.20484089999999996</v>
      </c>
      <c r="S91">
        <f>T91/R91*100</f>
        <v>16.99367655580502</v>
      </c>
      <c r="T91" s="6">
        <v>3.4810000000000001E-2</v>
      </c>
      <c r="U91">
        <f>W91/T91*100</f>
        <v>89.247629991381785</v>
      </c>
      <c r="V91" s="7">
        <v>6.9319799999999994</v>
      </c>
      <c r="W91" s="7">
        <v>3.10671E-2</v>
      </c>
      <c r="X91" s="11">
        <f t="shared" si="7"/>
        <v>15.166453574457057</v>
      </c>
    </row>
    <row r="92" spans="2:24" x14ac:dyDescent="0.35">
      <c r="B92" s="8">
        <f>Testbed_march!Q92</f>
        <v>0.2728836</v>
      </c>
      <c r="C92" s="8">
        <f>Testbed_march!R92</f>
        <v>3.4770000000000002E-2</v>
      </c>
      <c r="D92" s="8">
        <f>Testbed_march!I92</f>
        <v>6.9125100000000002</v>
      </c>
      <c r="F92" s="5">
        <v>0.20448449999999996</v>
      </c>
      <c r="G92">
        <f t="shared" si="4"/>
        <v>17.003733779332915</v>
      </c>
      <c r="H92" s="6">
        <v>3.4770000000000002E-2</v>
      </c>
      <c r="I92">
        <f t="shared" si="5"/>
        <v>89.470520563704341</v>
      </c>
      <c r="J92">
        <v>6.9231699999999998</v>
      </c>
      <c r="K92" s="7">
        <v>3.1108899999999998E-2</v>
      </c>
      <c r="L92" s="11">
        <f t="shared" si="6"/>
        <v>15.213329127635594</v>
      </c>
      <c r="N92" s="25">
        <f>Testbed_march!AH92</f>
        <v>7.1086355999999995</v>
      </c>
      <c r="O92" s="25">
        <f>Testbed_march!AI92</f>
        <v>7.0108800000000011</v>
      </c>
      <c r="P92" s="25">
        <f>Testbed_march!Z92</f>
        <v>3.1211300000000001E-2</v>
      </c>
      <c r="R92" s="5">
        <v>0.20484089999999996</v>
      </c>
      <c r="S92">
        <f>T92/R92*100</f>
        <v>16.99367655580502</v>
      </c>
      <c r="T92" s="6">
        <v>3.4810000000000001E-2</v>
      </c>
      <c r="U92">
        <f>W92/T92*100</f>
        <v>89.222924446997993</v>
      </c>
      <c r="V92" s="7">
        <v>6.93194</v>
      </c>
      <c r="W92" s="7">
        <v>3.1058499999999999E-2</v>
      </c>
      <c r="X92" s="11">
        <f t="shared" si="7"/>
        <v>15.162255194153124</v>
      </c>
    </row>
    <row r="93" spans="2:24" x14ac:dyDescent="0.35">
      <c r="B93" s="8">
        <f>Testbed_march!Q93</f>
        <v>0.20457359999999999</v>
      </c>
      <c r="C93" s="8">
        <f>Testbed_march!R93</f>
        <v>3.4770000000000002E-2</v>
      </c>
      <c r="D93" s="8">
        <f>Testbed_march!I93</f>
        <v>6.9125100000000002</v>
      </c>
      <c r="F93" s="5">
        <v>0.20448449999999996</v>
      </c>
      <c r="G93">
        <f t="shared" si="4"/>
        <v>17.003733779332915</v>
      </c>
      <c r="H93" s="6">
        <v>3.4770000000000002E-2</v>
      </c>
      <c r="I93">
        <f t="shared" si="5"/>
        <v>89.43888409548461</v>
      </c>
      <c r="J93">
        <v>6.9231699999999998</v>
      </c>
      <c r="K93" s="7">
        <v>3.1097899999999998E-2</v>
      </c>
      <c r="L93" s="11">
        <f t="shared" si="6"/>
        <v>15.207949746802326</v>
      </c>
      <c r="N93" s="25">
        <f>Testbed_march!AH93</f>
        <v>7.1054873999999995</v>
      </c>
      <c r="O93" s="25">
        <f>Testbed_march!AI93</f>
        <v>7.0457600000000005</v>
      </c>
      <c r="P93" s="25">
        <f>Testbed_march!Z93</f>
        <v>3.1211300000000001E-2</v>
      </c>
      <c r="R93" s="5">
        <v>0.20484089999999996</v>
      </c>
      <c r="S93">
        <f>T93/R93*100</f>
        <v>16.99367655580502</v>
      </c>
      <c r="T93" s="6">
        <v>3.4810000000000001E-2</v>
      </c>
      <c r="U93">
        <f>W93/T93*100</f>
        <v>89.201091640333232</v>
      </c>
      <c r="V93" s="7">
        <v>6.93194</v>
      </c>
      <c r="W93" s="7">
        <v>3.1050899999999999E-2</v>
      </c>
      <c r="X93" s="11">
        <f t="shared" si="7"/>
        <v>15.15854499760546</v>
      </c>
    </row>
    <row r="94" spans="2:24" x14ac:dyDescent="0.35">
      <c r="B94" s="8">
        <f>Testbed_march!Q94</f>
        <v>0.2046627</v>
      </c>
      <c r="C94" s="8">
        <f>Testbed_march!R94</f>
        <v>3.4750000000000003E-2</v>
      </c>
      <c r="D94" s="8">
        <f>Testbed_march!I94</f>
        <v>6.9132100000000003</v>
      </c>
      <c r="F94" s="5">
        <v>0.20448449999999996</v>
      </c>
      <c r="G94">
        <f t="shared" si="4"/>
        <v>17.003733779332915</v>
      </c>
      <c r="H94" s="6">
        <v>3.4770000000000002E-2</v>
      </c>
      <c r="I94">
        <f t="shared" si="5"/>
        <v>89.434282427379912</v>
      </c>
      <c r="J94">
        <v>6.9231400000000001</v>
      </c>
      <c r="K94" s="7">
        <v>3.10963E-2</v>
      </c>
      <c r="L94" s="11">
        <f t="shared" si="6"/>
        <v>15.2071672914084</v>
      </c>
      <c r="N94" s="25">
        <f>Testbed_march!AH94</f>
        <v>7.1149319999999987</v>
      </c>
      <c r="O94" s="25">
        <f>Testbed_march!AI94</f>
        <v>7.0498000000000003</v>
      </c>
      <c r="P94" s="25">
        <f>Testbed_march!Z94</f>
        <v>3.1155599999999999E-2</v>
      </c>
      <c r="R94" s="5">
        <v>0.20484089999999996</v>
      </c>
      <c r="S94">
        <f>T94/R94*100</f>
        <v>16.99367655580502</v>
      </c>
      <c r="T94" s="6">
        <v>3.4810000000000001E-2</v>
      </c>
      <c r="U94">
        <f>W94/T94*100</f>
        <v>89.187877046825619</v>
      </c>
      <c r="V94" s="7">
        <v>6.9318500000000007</v>
      </c>
      <c r="W94" s="7">
        <v>3.1046299999999999E-2</v>
      </c>
      <c r="X94" s="11">
        <f t="shared" si="7"/>
        <v>15.156299352326613</v>
      </c>
    </row>
    <row r="95" spans="2:24" x14ac:dyDescent="0.35">
      <c r="B95" s="8">
        <f>Testbed_march!Q95</f>
        <v>0.2046627</v>
      </c>
      <c r="C95" s="8">
        <f>Testbed_march!R95</f>
        <v>3.4770000000000002E-2</v>
      </c>
      <c r="D95" s="8">
        <f>Testbed_march!I95</f>
        <v>6.9132100000000003</v>
      </c>
      <c r="F95" s="5">
        <v>0.20448449999999996</v>
      </c>
      <c r="G95">
        <f t="shared" si="4"/>
        <v>17.003733779332915</v>
      </c>
      <c r="H95" s="6">
        <v>3.4770000000000002E-2</v>
      </c>
      <c r="I95">
        <f t="shared" si="5"/>
        <v>89.418751797526596</v>
      </c>
      <c r="J95">
        <v>6.9231400000000001</v>
      </c>
      <c r="K95" s="7">
        <v>3.1090900000000001E-2</v>
      </c>
      <c r="L95" s="11">
        <f t="shared" si="6"/>
        <v>15.204526504453886</v>
      </c>
      <c r="N95" s="25">
        <f>Testbed_march!AH95</f>
        <v>7.0758765000000006</v>
      </c>
      <c r="O95" s="25">
        <f>Testbed_march!AI95</f>
        <v>7.0806400000000007</v>
      </c>
      <c r="P95" s="25">
        <f>Testbed_march!Z95</f>
        <v>3.1155599999999999E-2</v>
      </c>
      <c r="R95" s="5">
        <v>0.20484089999999996</v>
      </c>
      <c r="S95">
        <f>T95/R95*100</f>
        <v>16.99367655580502</v>
      </c>
      <c r="T95" s="6">
        <v>3.4810000000000001E-2</v>
      </c>
      <c r="U95">
        <f>W95/T95*100</f>
        <v>89.180407928756097</v>
      </c>
      <c r="V95" s="7">
        <v>6.9318500000000007</v>
      </c>
      <c r="W95" s="7">
        <v>3.10437E-2</v>
      </c>
      <c r="X95" s="11">
        <f t="shared" si="7"/>
        <v>15.155030074560308</v>
      </c>
    </row>
    <row r="96" spans="2:24" x14ac:dyDescent="0.35">
      <c r="B96" s="8">
        <f>Testbed_march!Q96</f>
        <v>0.20457359999999999</v>
      </c>
      <c r="C96" s="8">
        <f>Testbed_march!R96</f>
        <v>3.4770000000000002E-2</v>
      </c>
      <c r="D96" s="8">
        <f>Testbed_march!I96</f>
        <v>6.9136000000000006</v>
      </c>
      <c r="F96" s="5">
        <v>0.20448449999999996</v>
      </c>
      <c r="G96">
        <f t="shared" si="4"/>
        <v>17.003733779332915</v>
      </c>
      <c r="H96" s="6">
        <v>3.4770000000000002E-2</v>
      </c>
      <c r="I96">
        <f t="shared" si="5"/>
        <v>89.408685648547575</v>
      </c>
      <c r="J96">
        <v>6.9230700000000001</v>
      </c>
      <c r="K96" s="7">
        <v>3.1087399999999998E-2</v>
      </c>
      <c r="L96" s="11">
        <f t="shared" si="6"/>
        <v>15.202814883279665</v>
      </c>
      <c r="N96" s="25">
        <f>Testbed_march!AH96</f>
        <v>7.0789949999999999</v>
      </c>
      <c r="O96" s="25">
        <f>Testbed_march!AI96</f>
        <v>7.0457600000000005</v>
      </c>
      <c r="P96" s="25">
        <f>Testbed_march!Z96</f>
        <v>3.0956399999999999E-2</v>
      </c>
      <c r="R96" s="5">
        <v>0.20484089999999996</v>
      </c>
      <c r="S96">
        <f>T96/R96*100</f>
        <v>16.99367655580502</v>
      </c>
      <c r="T96" s="6">
        <v>3.4810000000000001E-2</v>
      </c>
      <c r="U96">
        <f>W96/T96*100</f>
        <v>89.169491525423723</v>
      </c>
      <c r="V96" s="7">
        <v>6.9318200000000001</v>
      </c>
      <c r="W96" s="7">
        <v>3.1039899999999999E-2</v>
      </c>
      <c r="X96" s="11">
        <f t="shared" si="7"/>
        <v>15.153174976286476</v>
      </c>
    </row>
    <row r="97" spans="2:24" x14ac:dyDescent="0.35">
      <c r="B97" s="8">
        <f>Testbed_march!Q97</f>
        <v>0.20457359999999999</v>
      </c>
      <c r="C97" s="8">
        <f>Testbed_march!R97</f>
        <v>3.4770000000000002E-2</v>
      </c>
      <c r="D97" s="8">
        <f>Testbed_march!I97</f>
        <v>6.9136000000000006</v>
      </c>
      <c r="F97" s="5">
        <v>0.20448449999999996</v>
      </c>
      <c r="G97">
        <f t="shared" si="4"/>
        <v>17.003733779332915</v>
      </c>
      <c r="H97" s="6">
        <v>3.4770000000000002E-2</v>
      </c>
      <c r="I97">
        <f t="shared" si="5"/>
        <v>89.381938452689099</v>
      </c>
      <c r="J97">
        <v>6.9230700000000001</v>
      </c>
      <c r="K97" s="7">
        <v>3.1078100000000001E-2</v>
      </c>
      <c r="L97" s="11">
        <f t="shared" si="6"/>
        <v>15.19826686130245</v>
      </c>
      <c r="N97" s="25">
        <f>Testbed_march!AH97</f>
        <v>7.0914690000000009</v>
      </c>
      <c r="O97" s="25">
        <f>Testbed_march!AI97</f>
        <v>7.0457600000000005</v>
      </c>
      <c r="P97" s="25">
        <f>Testbed_march!Z97</f>
        <v>3.0956399999999999E-2</v>
      </c>
      <c r="R97" s="5">
        <v>0.20484089999999996</v>
      </c>
      <c r="S97">
        <f>T97/R97*100</f>
        <v>16.99367655580502</v>
      </c>
      <c r="T97" s="6">
        <v>3.4810000000000001E-2</v>
      </c>
      <c r="U97">
        <f>W97/T97*100</f>
        <v>89.103705831657564</v>
      </c>
      <c r="V97" s="7">
        <v>6.9318200000000001</v>
      </c>
      <c r="W97" s="7">
        <v>3.1016999999999999E-2</v>
      </c>
      <c r="X97" s="11">
        <f t="shared" si="7"/>
        <v>15.141995568267863</v>
      </c>
    </row>
    <row r="98" spans="2:24" x14ac:dyDescent="0.35">
      <c r="B98" s="8">
        <f>Testbed_march!Q98</f>
        <v>0.2043954</v>
      </c>
      <c r="C98" s="8">
        <f>Testbed_march!R98</f>
        <v>3.4770000000000002E-2</v>
      </c>
      <c r="D98" s="8">
        <f>Testbed_march!I98</f>
        <v>6.9143599999999994</v>
      </c>
      <c r="F98" s="5">
        <v>0.20448449999999996</v>
      </c>
      <c r="G98">
        <f t="shared" si="4"/>
        <v>17.003733779332915</v>
      </c>
      <c r="H98" s="6">
        <v>3.4770000000000002E-2</v>
      </c>
      <c r="I98">
        <f t="shared" si="5"/>
        <v>89.372735116479717</v>
      </c>
      <c r="J98">
        <v>6.923</v>
      </c>
      <c r="K98" s="7">
        <v>3.1074899999999999E-2</v>
      </c>
      <c r="L98" s="11">
        <f t="shared" si="6"/>
        <v>15.196701950514591</v>
      </c>
      <c r="N98" s="25">
        <f>Testbed_march!AH98</f>
        <v>7.0914690000000009</v>
      </c>
      <c r="O98" s="25">
        <f>Testbed_march!AI98</f>
        <v>7.0498000000000003</v>
      </c>
      <c r="P98" s="25">
        <f>Testbed_march!Z98</f>
        <v>3.0910299999999998E-2</v>
      </c>
      <c r="R98" s="5">
        <v>0.20484089999999996</v>
      </c>
      <c r="S98">
        <f>T98/R98*100</f>
        <v>16.99367655580502</v>
      </c>
      <c r="T98" s="6">
        <v>3.4810000000000001E-2</v>
      </c>
      <c r="U98">
        <f>W98/T98*100</f>
        <v>89.076989370870436</v>
      </c>
      <c r="V98" s="7">
        <v>6.9317900000000003</v>
      </c>
      <c r="W98" s="7">
        <v>3.1007699999999999E-2</v>
      </c>
      <c r="X98" s="11">
        <f t="shared" si="7"/>
        <v>15.137455459334539</v>
      </c>
    </row>
    <row r="99" spans="2:24" x14ac:dyDescent="0.35">
      <c r="B99" s="8">
        <f>Testbed_march!Q99</f>
        <v>0.20430630000000002</v>
      </c>
      <c r="C99" s="8">
        <f>Testbed_march!R99</f>
        <v>3.4770000000000002E-2</v>
      </c>
      <c r="D99" s="8">
        <f>Testbed_march!I99</f>
        <v>6.9143599999999994</v>
      </c>
      <c r="F99" s="5">
        <v>0.2043954</v>
      </c>
      <c r="G99">
        <f t="shared" si="4"/>
        <v>17.011146043404107</v>
      </c>
      <c r="H99" s="6">
        <v>3.4770000000000002E-2</v>
      </c>
      <c r="I99">
        <f t="shared" si="5"/>
        <v>89.343974690825419</v>
      </c>
      <c r="J99">
        <v>6.923</v>
      </c>
      <c r="K99" s="7">
        <v>3.1064900000000003E-2</v>
      </c>
      <c r="L99" s="11">
        <f t="shared" si="6"/>
        <v>15.198434015638318</v>
      </c>
      <c r="N99" s="25">
        <f>Testbed_march!AH99</f>
        <v>7.0883505000000007</v>
      </c>
      <c r="O99" s="25">
        <f>Testbed_march!AI99</f>
        <v>7.0457600000000005</v>
      </c>
      <c r="P99" s="25">
        <f>Testbed_march!Z99</f>
        <v>3.0910299999999998E-2</v>
      </c>
      <c r="R99" s="5">
        <v>0.20484089999999996</v>
      </c>
      <c r="S99">
        <f>T99/R99*100</f>
        <v>16.99367655580502</v>
      </c>
      <c r="T99" s="6">
        <v>3.4810000000000001E-2</v>
      </c>
      <c r="U99">
        <f>W99/T99*100</f>
        <v>89.05285837403045</v>
      </c>
      <c r="V99" s="7">
        <v>6.9317900000000003</v>
      </c>
      <c r="W99" s="7">
        <v>3.09993E-2</v>
      </c>
      <c r="X99" s="11">
        <f t="shared" si="7"/>
        <v>15.133354715781861</v>
      </c>
    </row>
    <row r="100" spans="2:24" x14ac:dyDescent="0.35">
      <c r="B100" s="8">
        <f>Testbed_march!Q100</f>
        <v>0.20430630000000002</v>
      </c>
      <c r="C100" s="8">
        <f>Testbed_march!R100</f>
        <v>3.4770000000000002E-2</v>
      </c>
      <c r="D100" s="8">
        <f>Testbed_march!I100</f>
        <v>6.91439</v>
      </c>
      <c r="F100" s="5">
        <v>0.2043954</v>
      </c>
      <c r="G100">
        <f t="shared" si="4"/>
        <v>17.011146043404107</v>
      </c>
      <c r="H100" s="6">
        <v>3.4770000000000002E-2</v>
      </c>
      <c r="I100">
        <f t="shared" si="5"/>
        <v>89.32700603968938</v>
      </c>
      <c r="J100">
        <v>6.9228699999999996</v>
      </c>
      <c r="K100" s="7">
        <v>3.1059E-2</v>
      </c>
      <c r="L100" s="11">
        <f t="shared" si="6"/>
        <v>15.195547453611969</v>
      </c>
      <c r="N100" s="25">
        <f>Testbed_march!AH100</f>
        <v>7.0883505000000007</v>
      </c>
      <c r="O100" s="25">
        <f>Testbed_march!AI100</f>
        <v>7.0498000000000003</v>
      </c>
      <c r="P100" s="25">
        <f>Testbed_march!Z100</f>
        <v>3.1248999999999999E-2</v>
      </c>
      <c r="R100" s="5">
        <v>0.20484089999999996</v>
      </c>
      <c r="S100">
        <f>T100/R100*100</f>
        <v>16.99367655580502</v>
      </c>
      <c r="T100" s="6">
        <v>3.4810000000000001E-2</v>
      </c>
      <c r="U100">
        <f>W100/T100*100</f>
        <v>89.047112898592346</v>
      </c>
      <c r="V100" s="7">
        <v>6.9316199999999997</v>
      </c>
      <c r="W100" s="7">
        <v>3.0997299999999998E-2</v>
      </c>
      <c r="X100" s="11">
        <f t="shared" si="7"/>
        <v>15.132378348269318</v>
      </c>
    </row>
    <row r="101" spans="2:24" x14ac:dyDescent="0.35">
      <c r="B101" s="8">
        <f>Testbed_march!Q101</f>
        <v>0.20430630000000002</v>
      </c>
      <c r="C101" s="8">
        <f>Testbed_march!R101</f>
        <v>3.4770000000000002E-2</v>
      </c>
      <c r="D101" s="8">
        <f>Testbed_march!I101</f>
        <v>6.91439</v>
      </c>
      <c r="F101" s="5">
        <v>0.2043954</v>
      </c>
      <c r="G101">
        <f t="shared" si="4"/>
        <v>17.011146043404107</v>
      </c>
      <c r="H101" s="6">
        <v>3.4770000000000002E-2</v>
      </c>
      <c r="I101">
        <f t="shared" si="5"/>
        <v>89.318953120506166</v>
      </c>
      <c r="J101">
        <v>6.9228699999999996</v>
      </c>
      <c r="K101" s="7">
        <v>3.1056199999999999E-2</v>
      </c>
      <c r="L101" s="11">
        <f t="shared" si="6"/>
        <v>15.194177559768956</v>
      </c>
      <c r="N101" s="25">
        <f>Testbed_march!AH101</f>
        <v>7.0914690000000009</v>
      </c>
      <c r="O101" s="25">
        <f>Testbed_march!AI101</f>
        <v>7.0498000000000003</v>
      </c>
      <c r="P101" s="25">
        <f>Testbed_march!Z101</f>
        <v>3.1248999999999999E-2</v>
      </c>
      <c r="R101" s="5">
        <v>0.20484089999999996</v>
      </c>
      <c r="S101">
        <f>T101/R101*100</f>
        <v>16.99367655580502</v>
      </c>
      <c r="T101" s="6">
        <v>3.4810000000000001E-2</v>
      </c>
      <c r="U101">
        <f>W101/T101*100</f>
        <v>89.013789141051419</v>
      </c>
      <c r="V101" s="7">
        <v>6.9316199999999997</v>
      </c>
      <c r="W101" s="7">
        <v>3.0985700000000001E-2</v>
      </c>
      <c r="X101" s="11">
        <f t="shared" si="7"/>
        <v>15.126715416696571</v>
      </c>
    </row>
    <row r="102" spans="2:24" x14ac:dyDescent="0.35">
      <c r="B102" s="8">
        <f>Testbed_march!Q102</f>
        <v>0.20448449999999996</v>
      </c>
      <c r="C102" s="8">
        <f>Testbed_march!R102</f>
        <v>3.4770000000000002E-2</v>
      </c>
      <c r="D102" s="8">
        <f>Testbed_march!I102</f>
        <v>6.9150400000000003</v>
      </c>
      <c r="F102" s="5">
        <v>0.2043954</v>
      </c>
      <c r="G102">
        <f t="shared" si="4"/>
        <v>17.011146043404107</v>
      </c>
      <c r="H102" s="6">
        <v>3.4770000000000002E-2</v>
      </c>
      <c r="I102">
        <f t="shared" si="5"/>
        <v>89.298245614035082</v>
      </c>
      <c r="J102">
        <v>6.92286</v>
      </c>
      <c r="K102" s="7">
        <v>3.1049E-2</v>
      </c>
      <c r="L102" s="11">
        <f t="shared" si="6"/>
        <v>15.190654975601211</v>
      </c>
      <c r="N102" s="25">
        <f>Testbed_march!AH102</f>
        <v>0.20403900000000003</v>
      </c>
      <c r="O102" s="25">
        <f>Testbed_march!AI102</f>
        <v>3.4790000000000001E-2</v>
      </c>
      <c r="P102" s="25">
        <f>Testbed_march!Z102</f>
        <v>3.0755500000000002E-2</v>
      </c>
      <c r="R102" s="5">
        <v>0.20484089999999996</v>
      </c>
      <c r="S102">
        <f>T102/R102*100</f>
        <v>16.99367655580502</v>
      </c>
      <c r="T102" s="6">
        <v>3.4810000000000001E-2</v>
      </c>
      <c r="U102">
        <f>W102/T102*100</f>
        <v>88.953461648951446</v>
      </c>
      <c r="V102" s="7">
        <v>6.9315800000000003</v>
      </c>
      <c r="W102" s="7">
        <v>3.0964700000000001E-2</v>
      </c>
      <c r="X102" s="11">
        <f t="shared" si="7"/>
        <v>15.116463557814875</v>
      </c>
    </row>
    <row r="103" spans="2:24" x14ac:dyDescent="0.35">
      <c r="B103" s="8">
        <f>Testbed_march!Q103</f>
        <v>0.20448449999999996</v>
      </c>
      <c r="C103" s="8">
        <f>Testbed_march!R103</f>
        <v>3.4770000000000002E-2</v>
      </c>
      <c r="D103" s="8">
        <f>Testbed_march!I103</f>
        <v>6.9150400000000003</v>
      </c>
      <c r="F103" s="5">
        <v>0.2043954</v>
      </c>
      <c r="G103">
        <f t="shared" si="4"/>
        <v>17.011146043404107</v>
      </c>
      <c r="H103" s="6">
        <v>3.4770000000000002E-2</v>
      </c>
      <c r="I103">
        <f t="shared" si="5"/>
        <v>89.258268622375596</v>
      </c>
      <c r="J103">
        <v>6.92286</v>
      </c>
      <c r="K103" s="7">
        <v>3.1035099999999999E-2</v>
      </c>
      <c r="L103" s="11">
        <f t="shared" si="6"/>
        <v>15.183854431166258</v>
      </c>
      <c r="N103" s="25">
        <f>Testbed_march!AH103</f>
        <v>0.20403900000000003</v>
      </c>
      <c r="O103" s="25">
        <f>Testbed_march!AI103</f>
        <v>3.4790000000000001E-2</v>
      </c>
      <c r="P103" s="25">
        <f>Testbed_march!Z103</f>
        <v>3.0755500000000002E-2</v>
      </c>
      <c r="R103" s="5">
        <v>0.20484089999999996</v>
      </c>
      <c r="S103">
        <f>T103/R103*100</f>
        <v>16.99367655580502</v>
      </c>
      <c r="T103" s="6">
        <v>3.4810000000000001E-2</v>
      </c>
      <c r="U103">
        <f>W103/T103*100</f>
        <v>88.92933065211146</v>
      </c>
      <c r="V103" s="7">
        <v>6.9315800000000003</v>
      </c>
      <c r="W103" s="7">
        <v>3.0956299999999999E-2</v>
      </c>
      <c r="X103" s="11">
        <f t="shared" si="7"/>
        <v>15.112362814262193</v>
      </c>
    </row>
    <row r="104" spans="2:24" x14ac:dyDescent="0.35">
      <c r="B104" s="8">
        <f>Testbed_march!Q104</f>
        <v>0.20448449999999996</v>
      </c>
      <c r="C104" s="8">
        <f>Testbed_march!R104</f>
        <v>3.4770000000000002E-2</v>
      </c>
      <c r="D104" s="8">
        <f>Testbed_march!I104</f>
        <v>6.9145300000000001</v>
      </c>
      <c r="F104" s="5">
        <v>0.2043954</v>
      </c>
      <c r="G104">
        <f t="shared" si="4"/>
        <v>17.011146043404107</v>
      </c>
      <c r="H104" s="6">
        <v>3.4770000000000002E-2</v>
      </c>
      <c r="I104">
        <f t="shared" si="5"/>
        <v>89.245038826574628</v>
      </c>
      <c r="J104">
        <v>6.9228000000000005</v>
      </c>
      <c r="K104" s="7">
        <v>3.1030499999999999E-2</v>
      </c>
      <c r="L104" s="11">
        <f t="shared" si="6"/>
        <v>15.181603891281309</v>
      </c>
      <c r="N104" s="25">
        <f>Testbed_march!AH104</f>
        <v>0.20403900000000003</v>
      </c>
      <c r="O104" s="25">
        <f>Testbed_march!AI104</f>
        <v>3.4790000000000001E-2</v>
      </c>
      <c r="P104" s="25">
        <f>Testbed_march!Z104</f>
        <v>3.1377700000000001E-2</v>
      </c>
      <c r="R104" s="5">
        <v>0.20484089999999996</v>
      </c>
      <c r="S104">
        <f>T104/R104*100</f>
        <v>16.99367655580502</v>
      </c>
      <c r="T104" s="6">
        <v>3.4810000000000001E-2</v>
      </c>
      <c r="U104">
        <f>W104/T104*100</f>
        <v>88.898592358517675</v>
      </c>
      <c r="V104" s="7">
        <v>6.9315299999999995</v>
      </c>
      <c r="W104" s="7">
        <v>3.09456E-2</v>
      </c>
      <c r="X104" s="11">
        <f t="shared" si="7"/>
        <v>15.107139248070089</v>
      </c>
    </row>
    <row r="105" spans="2:24" x14ac:dyDescent="0.35">
      <c r="B105" s="8">
        <f>Testbed_march!Q105</f>
        <v>0.20448449999999996</v>
      </c>
      <c r="C105" s="8">
        <f>Testbed_march!R105</f>
        <v>3.4770000000000002E-2</v>
      </c>
      <c r="D105" s="8">
        <f>Testbed_march!I105</f>
        <v>6.9145300000000001</v>
      </c>
      <c r="F105" s="5">
        <v>0.2043954</v>
      </c>
      <c r="G105">
        <f t="shared" si="4"/>
        <v>17.011146043404107</v>
      </c>
      <c r="H105" s="6">
        <v>3.4770000000000002E-2</v>
      </c>
      <c r="I105">
        <f t="shared" si="5"/>
        <v>89.230946218004021</v>
      </c>
      <c r="J105">
        <v>6.9228000000000005</v>
      </c>
      <c r="K105" s="7">
        <v>3.10256E-2</v>
      </c>
      <c r="L105" s="11">
        <f t="shared" si="6"/>
        <v>15.179206577056039</v>
      </c>
      <c r="N105" s="25">
        <f>Testbed_march!AH105</f>
        <v>0.20403900000000003</v>
      </c>
      <c r="O105" s="25">
        <f>Testbed_march!AI105</f>
        <v>3.4790000000000001E-2</v>
      </c>
      <c r="P105" s="25">
        <f>Testbed_march!Z105</f>
        <v>3.1377700000000001E-2</v>
      </c>
      <c r="R105" s="5">
        <v>0.20484089999999996</v>
      </c>
      <c r="S105">
        <f>T105/R105*100</f>
        <v>16.99367655580502</v>
      </c>
      <c r="T105" s="6">
        <v>3.4810000000000001E-2</v>
      </c>
      <c r="U105">
        <f>W105/T105*100</f>
        <v>88.879057742028138</v>
      </c>
      <c r="V105" s="7">
        <v>6.9315299999999995</v>
      </c>
      <c r="W105" s="7">
        <v>3.0938799999999999E-2</v>
      </c>
      <c r="X105" s="11">
        <f t="shared" si="7"/>
        <v>15.103819598527446</v>
      </c>
    </row>
    <row r="106" spans="2:24" x14ac:dyDescent="0.35">
      <c r="B106" s="8">
        <f>Testbed_march!Q106</f>
        <v>0.20457359999999999</v>
      </c>
      <c r="C106" s="8">
        <f>Testbed_march!R106</f>
        <v>3.4770000000000002E-2</v>
      </c>
      <c r="D106" s="8">
        <f>Testbed_march!I106</f>
        <v>6.9144899999999998</v>
      </c>
      <c r="F106" s="5">
        <v>0.2043954</v>
      </c>
      <c r="G106">
        <f t="shared" si="4"/>
        <v>17.011146043404107</v>
      </c>
      <c r="H106" s="6">
        <v>3.4770000000000002E-2</v>
      </c>
      <c r="I106">
        <f t="shared" si="5"/>
        <v>89.214840379637607</v>
      </c>
      <c r="J106">
        <v>6.9227400000000001</v>
      </c>
      <c r="K106" s="7">
        <v>3.1019999999999999E-2</v>
      </c>
      <c r="L106" s="11">
        <f t="shared" si="6"/>
        <v>15.176466789370014</v>
      </c>
      <c r="N106" s="25">
        <f>Testbed_march!AH106</f>
        <v>0.20403900000000003</v>
      </c>
      <c r="O106" s="25">
        <f>Testbed_march!AI106</f>
        <v>3.4790000000000001E-2</v>
      </c>
      <c r="P106" s="25">
        <f>Testbed_march!Z106</f>
        <v>3.13914E-2</v>
      </c>
      <c r="R106" s="5">
        <v>0.20484089999999996</v>
      </c>
      <c r="S106">
        <f>T106/R106*100</f>
        <v>16.99367655580502</v>
      </c>
      <c r="T106" s="6">
        <v>3.4810000000000001E-2</v>
      </c>
      <c r="U106">
        <f>W106/T106*100</f>
        <v>88.826773915541509</v>
      </c>
      <c r="V106" s="7">
        <v>6.9314799999999996</v>
      </c>
      <c r="W106" s="7">
        <v>3.0920599999999999E-2</v>
      </c>
      <c r="X106" s="11">
        <f t="shared" si="7"/>
        <v>15.094934654163305</v>
      </c>
    </row>
    <row r="107" spans="2:24" x14ac:dyDescent="0.35">
      <c r="B107" s="8">
        <f>Testbed_march!Q107</f>
        <v>0.20448449999999996</v>
      </c>
      <c r="C107" s="8">
        <f>Testbed_march!R107</f>
        <v>3.4770000000000002E-2</v>
      </c>
      <c r="D107" s="8">
        <f>Testbed_march!I107</f>
        <v>6.9144899999999998</v>
      </c>
      <c r="F107" s="5">
        <v>0.20430630000000002</v>
      </c>
      <c r="G107">
        <f t="shared" si="4"/>
        <v>17.018564772598786</v>
      </c>
      <c r="H107" s="6">
        <v>3.4770000000000002E-2</v>
      </c>
      <c r="I107">
        <f t="shared" si="5"/>
        <v>89.173137762438884</v>
      </c>
      <c r="J107">
        <v>6.9227400000000001</v>
      </c>
      <c r="K107" s="7">
        <v>3.1005500000000002E-2</v>
      </c>
      <c r="L107" s="11">
        <f t="shared" si="6"/>
        <v>15.175988209859412</v>
      </c>
      <c r="N107" s="25">
        <f>Testbed_march!AH107</f>
        <v>0.20412809999999995</v>
      </c>
      <c r="O107" s="25">
        <f>Testbed_march!AI107</f>
        <v>3.4790000000000001E-2</v>
      </c>
      <c r="P107" s="25">
        <f>Testbed_march!Z107</f>
        <v>3.13914E-2</v>
      </c>
      <c r="R107" s="5">
        <v>0.20484089999999996</v>
      </c>
      <c r="S107">
        <f>T107/R107*100</f>
        <v>16.983912880679593</v>
      </c>
      <c r="T107" s="6">
        <v>3.4790000000000001E-2</v>
      </c>
      <c r="U107">
        <f>W107/T107*100</f>
        <v>88.843920666858295</v>
      </c>
      <c r="V107" s="7">
        <v>6.9314799999999996</v>
      </c>
      <c r="W107" s="7">
        <v>3.09088E-2</v>
      </c>
      <c r="X107" s="11">
        <f t="shared" si="7"/>
        <v>15.089174085839305</v>
      </c>
    </row>
    <row r="108" spans="2:24" x14ac:dyDescent="0.35">
      <c r="B108" s="8">
        <f>Testbed_march!Q108</f>
        <v>0.20448449999999996</v>
      </c>
      <c r="C108" s="8">
        <f>Testbed_march!R108</f>
        <v>3.4770000000000002E-2</v>
      </c>
      <c r="D108" s="8">
        <f>Testbed_march!I108</f>
        <v>6.91439</v>
      </c>
      <c r="F108" s="5">
        <v>0.20430630000000002</v>
      </c>
      <c r="G108">
        <f t="shared" si="4"/>
        <v>17.018564772598786</v>
      </c>
      <c r="H108" s="6">
        <v>3.4770000000000002E-2</v>
      </c>
      <c r="I108">
        <f t="shared" si="5"/>
        <v>89.161633592177154</v>
      </c>
      <c r="J108">
        <v>6.9226999999999999</v>
      </c>
      <c r="K108" s="7">
        <v>3.1001500000000001E-2</v>
      </c>
      <c r="L108" s="11">
        <f t="shared" si="6"/>
        <v>15.174030365191872</v>
      </c>
      <c r="N108" s="25">
        <f>Testbed_march!AH108</f>
        <v>0.20412809999999995</v>
      </c>
      <c r="O108" s="25">
        <f>Testbed_march!AI108</f>
        <v>3.4790000000000001E-2</v>
      </c>
      <c r="P108" s="25">
        <f>Testbed_march!Z108</f>
        <v>3.1005899999999999E-2</v>
      </c>
      <c r="R108" s="5">
        <v>0.20475179999999998</v>
      </c>
      <c r="S108">
        <f>T108/R108*100</f>
        <v>16.991303617355257</v>
      </c>
      <c r="T108" s="6">
        <v>3.4790000000000001E-2</v>
      </c>
      <c r="U108">
        <f>W108/T108*100</f>
        <v>88.813452141419944</v>
      </c>
      <c r="V108" s="7">
        <v>6.9314099999999996</v>
      </c>
      <c r="W108" s="7">
        <v>3.0898200000000001E-2</v>
      </c>
      <c r="X108" s="11">
        <f t="shared" si="7"/>
        <v>15.090563306403167</v>
      </c>
    </row>
    <row r="109" spans="2:24" x14ac:dyDescent="0.35">
      <c r="B109" s="8">
        <f>Testbed_march!Q109</f>
        <v>0.2043954</v>
      </c>
      <c r="C109" s="8">
        <f>Testbed_march!R109</f>
        <v>3.4770000000000002E-2</v>
      </c>
      <c r="D109" s="8">
        <f>Testbed_march!I109</f>
        <v>6.91439</v>
      </c>
      <c r="F109" s="5">
        <v>0.20430630000000002</v>
      </c>
      <c r="G109">
        <f t="shared" si="4"/>
        <v>17.018564772598786</v>
      </c>
      <c r="H109" s="6">
        <v>3.4770000000000002E-2</v>
      </c>
      <c r="I109">
        <f t="shared" si="5"/>
        <v>89.12136899626114</v>
      </c>
      <c r="J109">
        <v>6.9226999999999999</v>
      </c>
      <c r="K109" s="7">
        <v>3.0987500000000001E-2</v>
      </c>
      <c r="L109" s="11">
        <f t="shared" si="6"/>
        <v>15.167177908855479</v>
      </c>
      <c r="N109" s="25">
        <f>Testbed_march!AH109</f>
        <v>0.20403900000000003</v>
      </c>
      <c r="O109" s="25">
        <f>Testbed_march!AI109</f>
        <v>3.4790000000000001E-2</v>
      </c>
      <c r="P109" s="25">
        <f>Testbed_march!Z109</f>
        <v>3.1005899999999999E-2</v>
      </c>
      <c r="R109" s="5">
        <v>0.20475179999999998</v>
      </c>
      <c r="S109">
        <f>T109/R109*100</f>
        <v>16.991303617355257</v>
      </c>
      <c r="T109" s="6">
        <v>3.4790000000000001E-2</v>
      </c>
      <c r="U109">
        <f>W109/T109*100</f>
        <v>88.788732394366193</v>
      </c>
      <c r="V109" s="7">
        <v>6.9314099999999996</v>
      </c>
      <c r="W109" s="7">
        <v>3.0889600000000003E-2</v>
      </c>
      <c r="X109" s="11">
        <f t="shared" si="7"/>
        <v>15.086363099127825</v>
      </c>
    </row>
    <row r="110" spans="2:24" x14ac:dyDescent="0.35">
      <c r="B110" s="8">
        <f>Testbed_march!Q110</f>
        <v>0.20421719999999996</v>
      </c>
      <c r="C110" s="8">
        <f>Testbed_march!R110</f>
        <v>3.4770000000000002E-2</v>
      </c>
      <c r="D110" s="8">
        <f>Testbed_march!I110</f>
        <v>6.9146299999999998</v>
      </c>
      <c r="F110" s="5">
        <v>0.20430630000000002</v>
      </c>
      <c r="G110">
        <f t="shared" si="4"/>
        <v>17.018564772598786</v>
      </c>
      <c r="H110" s="6">
        <v>3.4770000000000002E-2</v>
      </c>
      <c r="I110">
        <f t="shared" si="5"/>
        <v>89.104687949381642</v>
      </c>
      <c r="J110">
        <v>6.9226899999999993</v>
      </c>
      <c r="K110" s="7">
        <v>3.0981700000000001E-2</v>
      </c>
      <c r="L110" s="11">
        <f t="shared" si="6"/>
        <v>15.164339034087543</v>
      </c>
      <c r="N110" s="25">
        <f>Testbed_march!AH110</f>
        <v>0.20412809999999995</v>
      </c>
      <c r="O110" s="25">
        <f>Testbed_march!AI110</f>
        <v>3.4790000000000001E-2</v>
      </c>
      <c r="P110" s="25">
        <f>Testbed_march!Z110</f>
        <v>1.0778800000000002</v>
      </c>
      <c r="R110" s="5">
        <v>0.20475179999999998</v>
      </c>
      <c r="S110">
        <f>T110/R110*100</f>
        <v>16.991303617355257</v>
      </c>
      <c r="T110" s="6">
        <v>3.4790000000000001E-2</v>
      </c>
      <c r="U110">
        <f>W110/T110*100</f>
        <v>88.769473986777797</v>
      </c>
      <c r="V110" s="7">
        <v>6.9313599999999997</v>
      </c>
      <c r="W110" s="7">
        <v>3.0882899999999998E-2</v>
      </c>
      <c r="X110" s="11">
        <f t="shared" si="7"/>
        <v>15.083090844622612</v>
      </c>
    </row>
    <row r="111" spans="2:24" x14ac:dyDescent="0.35">
      <c r="B111" s="8">
        <f>Testbed_march!Q111</f>
        <v>0.2043954</v>
      </c>
      <c r="C111" s="8">
        <f>Testbed_march!R111</f>
        <v>3.4770000000000002E-2</v>
      </c>
      <c r="D111" s="8">
        <f>Testbed_march!I111</f>
        <v>6.9146299999999998</v>
      </c>
      <c r="F111" s="5">
        <v>0.20430630000000002</v>
      </c>
      <c r="G111">
        <f t="shared" si="4"/>
        <v>17.018564772598786</v>
      </c>
      <c r="H111" s="6">
        <v>3.4770000000000002E-2</v>
      </c>
      <c r="I111">
        <f t="shared" si="5"/>
        <v>89.029910842680465</v>
      </c>
      <c r="J111">
        <v>6.9226899999999993</v>
      </c>
      <c r="K111" s="7">
        <v>3.0955699999999999E-2</v>
      </c>
      <c r="L111" s="11">
        <f t="shared" si="6"/>
        <v>15.151613043748528</v>
      </c>
      <c r="N111" s="25">
        <f>Testbed_march!AH111</f>
        <v>0.20421719999999996</v>
      </c>
      <c r="O111" s="25">
        <f>Testbed_march!AI111</f>
        <v>3.4790000000000001E-2</v>
      </c>
      <c r="P111" s="25">
        <f>Testbed_march!Z111</f>
        <v>1.0778800000000002</v>
      </c>
      <c r="R111" s="5">
        <v>0.20475179999999998</v>
      </c>
      <c r="S111">
        <f>T111/R111*100</f>
        <v>16.991303617355257</v>
      </c>
      <c r="T111" s="6">
        <v>3.4790000000000001E-2</v>
      </c>
      <c r="U111">
        <f>W111/T111*100</f>
        <v>88.73095717160102</v>
      </c>
      <c r="V111" s="7">
        <v>6.9313599999999997</v>
      </c>
      <c r="W111" s="7">
        <v>3.0869499999999998E-2</v>
      </c>
      <c r="X111" s="11">
        <f t="shared" si="7"/>
        <v>15.076546335612189</v>
      </c>
    </row>
    <row r="112" spans="2:24" x14ac:dyDescent="0.35">
      <c r="B112" s="8">
        <f>Testbed_march!Q112</f>
        <v>0.2043954</v>
      </c>
      <c r="C112" s="8">
        <f>Testbed_march!R112</f>
        <v>3.4770000000000002E-2</v>
      </c>
      <c r="D112" s="8">
        <f>Testbed_march!I112</f>
        <v>6.9146299999999998</v>
      </c>
      <c r="F112" s="5">
        <v>0.20430630000000002</v>
      </c>
      <c r="G112">
        <f t="shared" si="4"/>
        <v>17.018564772598786</v>
      </c>
      <c r="H112" s="6">
        <v>3.4770000000000002E-2</v>
      </c>
      <c r="I112">
        <f t="shared" si="5"/>
        <v>89.010353753235535</v>
      </c>
      <c r="J112">
        <v>6.9226200000000002</v>
      </c>
      <c r="K112" s="7">
        <v>3.0948899999999998E-2</v>
      </c>
      <c r="L112" s="11">
        <f t="shared" si="6"/>
        <v>15.148284707813705</v>
      </c>
      <c r="N112" s="25">
        <f>Testbed_march!AH112</f>
        <v>0.20457359999999999</v>
      </c>
      <c r="O112" s="25">
        <f>Testbed_march!AI112</f>
        <v>3.4790000000000001E-2</v>
      </c>
      <c r="P112" s="25">
        <f>Testbed_march!Z112</f>
        <v>2.9380199999999999</v>
      </c>
      <c r="R112" s="5">
        <v>0.20475179999999998</v>
      </c>
      <c r="S112">
        <f>T112/R112*100</f>
        <v>16.991303617355257</v>
      </c>
      <c r="T112" s="6">
        <v>3.4790000000000001E-2</v>
      </c>
      <c r="U112">
        <f>W112/T112*100</f>
        <v>88.724633515377988</v>
      </c>
      <c r="V112" s="7">
        <v>6.9311999999999996</v>
      </c>
      <c r="W112" s="7">
        <v>3.08673E-2</v>
      </c>
      <c r="X112" s="11">
        <f t="shared" si="7"/>
        <v>15.075471863983614</v>
      </c>
    </row>
    <row r="113" spans="2:24" x14ac:dyDescent="0.35">
      <c r="B113" s="8">
        <f>Testbed_march!Q113</f>
        <v>0.2043954</v>
      </c>
      <c r="C113" s="8">
        <f>Testbed_march!R113</f>
        <v>3.4770000000000002E-2</v>
      </c>
      <c r="D113" s="8">
        <f>Testbed_march!I113</f>
        <v>6.9146299999999998</v>
      </c>
      <c r="F113" s="5">
        <v>0.20430630000000002</v>
      </c>
      <c r="G113">
        <f t="shared" si="4"/>
        <v>17.018564772598786</v>
      </c>
      <c r="H113" s="6">
        <v>3.4770000000000002E-2</v>
      </c>
      <c r="I113">
        <f t="shared" si="5"/>
        <v>88.998561978717277</v>
      </c>
      <c r="J113">
        <v>6.9226200000000002</v>
      </c>
      <c r="K113" s="7">
        <v>3.0944800000000001E-2</v>
      </c>
      <c r="L113" s="11">
        <f t="shared" si="6"/>
        <v>15.146277917029479</v>
      </c>
      <c r="N113" s="25">
        <f>Testbed_march!AH113</f>
        <v>0.20457359999999999</v>
      </c>
      <c r="O113" s="25">
        <f>Testbed_march!AI113</f>
        <v>3.4810000000000001E-2</v>
      </c>
      <c r="P113" s="25">
        <f>Testbed_march!Z113</f>
        <v>2.9380199999999999</v>
      </c>
      <c r="R113" s="5">
        <v>0.20475179999999998</v>
      </c>
      <c r="S113">
        <f>T113/R113*100</f>
        <v>16.991303617355257</v>
      </c>
      <c r="T113" s="6">
        <v>3.4790000000000001E-2</v>
      </c>
      <c r="U113">
        <f>W113/T113*100</f>
        <v>88.709974130497272</v>
      </c>
      <c r="V113" s="7">
        <v>6.9311999999999996</v>
      </c>
      <c r="W113" s="7">
        <v>3.0862200000000003E-2</v>
      </c>
      <c r="X113" s="11">
        <f t="shared" si="7"/>
        <v>15.072981043390095</v>
      </c>
    </row>
    <row r="114" spans="2:24" x14ac:dyDescent="0.35">
      <c r="B114" s="8">
        <f>Testbed_march!Q114</f>
        <v>0.2043954</v>
      </c>
      <c r="C114" s="8">
        <f>Testbed_march!R114</f>
        <v>3.4770000000000002E-2</v>
      </c>
      <c r="D114" s="8">
        <f>Testbed_march!I114</f>
        <v>6.9149599999999998</v>
      </c>
      <c r="F114" s="5">
        <v>0.20430630000000002</v>
      </c>
      <c r="G114">
        <f t="shared" si="4"/>
        <v>17.018564772598786</v>
      </c>
      <c r="H114" s="6">
        <v>3.4770000000000002E-2</v>
      </c>
      <c r="I114">
        <f t="shared" si="5"/>
        <v>88.995685936151844</v>
      </c>
      <c r="J114">
        <v>6.9225000000000003</v>
      </c>
      <c r="K114" s="7">
        <v>3.09438E-2</v>
      </c>
      <c r="L114" s="11">
        <f t="shared" si="6"/>
        <v>15.145788455862593</v>
      </c>
      <c r="N114" s="25">
        <f>Testbed_march!AH114</f>
        <v>0.20448449999999996</v>
      </c>
      <c r="O114" s="25">
        <f>Testbed_march!AI114</f>
        <v>3.4810000000000001E-2</v>
      </c>
      <c r="P114" s="25">
        <f>Testbed_march!Z114</f>
        <v>2.9390100000000001</v>
      </c>
      <c r="R114" s="5">
        <v>0.20475179999999998</v>
      </c>
      <c r="S114">
        <f>T114/R114*100</f>
        <v>16.991303617355257</v>
      </c>
      <c r="T114" s="6">
        <v>3.4790000000000001E-2</v>
      </c>
      <c r="U114">
        <f>W114/T114*100</f>
        <v>88.670307559643575</v>
      </c>
      <c r="V114" s="7">
        <v>6.9311199999999999</v>
      </c>
      <c r="W114" s="7">
        <v>3.0848400000000002E-2</v>
      </c>
      <c r="X114" s="11">
        <f t="shared" si="7"/>
        <v>15.066241175901752</v>
      </c>
    </row>
    <row r="115" spans="2:24" x14ac:dyDescent="0.35">
      <c r="B115" s="8">
        <f>Testbed_march!Q115</f>
        <v>0.2043954</v>
      </c>
      <c r="C115" s="8">
        <f>Testbed_march!R115</f>
        <v>3.4770000000000002E-2</v>
      </c>
      <c r="D115" s="8">
        <f>Testbed_march!I115</f>
        <v>6.9149599999999998</v>
      </c>
      <c r="F115" s="5">
        <v>0.20430630000000002</v>
      </c>
      <c r="G115">
        <f t="shared" si="4"/>
        <v>17.018564772598786</v>
      </c>
      <c r="H115" s="6">
        <v>3.4770000000000002E-2</v>
      </c>
      <c r="I115">
        <f t="shared" si="5"/>
        <v>88.979867702041986</v>
      </c>
      <c r="J115">
        <v>6.9225000000000003</v>
      </c>
      <c r="K115" s="7">
        <v>3.0938300000000002E-2</v>
      </c>
      <c r="L115" s="11">
        <f t="shared" si="6"/>
        <v>15.143096419444724</v>
      </c>
      <c r="N115" s="25">
        <f>Testbed_march!AH115</f>
        <v>0.20448449999999996</v>
      </c>
      <c r="O115" s="25">
        <f>Testbed_march!AI115</f>
        <v>3.4790000000000001E-2</v>
      </c>
      <c r="P115" s="25">
        <f>Testbed_march!Z115</f>
        <v>2.9390100000000001</v>
      </c>
      <c r="R115" s="5">
        <v>0.20475179999999998</v>
      </c>
      <c r="S115">
        <f>T115/R115*100</f>
        <v>16.991303617355257</v>
      </c>
      <c r="T115" s="6">
        <v>3.4790000000000001E-2</v>
      </c>
      <c r="U115">
        <f>W115/T115*100</f>
        <v>88.630066110951418</v>
      </c>
      <c r="V115" s="7">
        <v>6.9311199999999999</v>
      </c>
      <c r="W115" s="7">
        <v>3.0834399999999998E-2</v>
      </c>
      <c r="X115" s="11">
        <f t="shared" si="7"/>
        <v>15.059403629174446</v>
      </c>
    </row>
    <row r="116" spans="2:24" x14ac:dyDescent="0.35">
      <c r="B116" s="8">
        <f>Testbed_march!Q116</f>
        <v>0.20430630000000002</v>
      </c>
      <c r="C116" s="8">
        <f>Testbed_march!R116</f>
        <v>3.4770000000000002E-2</v>
      </c>
      <c r="D116" s="8">
        <f>Testbed_march!I116</f>
        <v>6.9150600000000004</v>
      </c>
      <c r="F116" s="5">
        <v>0.20421719999999996</v>
      </c>
      <c r="G116">
        <f t="shared" si="4"/>
        <v>17.025989975379161</v>
      </c>
      <c r="H116" s="6">
        <v>3.4770000000000002E-2</v>
      </c>
      <c r="I116">
        <f t="shared" si="5"/>
        <v>88.964049467932114</v>
      </c>
      <c r="J116">
        <v>6.9224399999999999</v>
      </c>
      <c r="K116" s="7">
        <v>3.09328E-2</v>
      </c>
      <c r="L116" s="11">
        <f t="shared" si="6"/>
        <v>15.147010144101481</v>
      </c>
      <c r="N116" s="25">
        <f>Testbed_march!AH116</f>
        <v>0.20475179999999998</v>
      </c>
      <c r="O116" s="25">
        <f>Testbed_march!AI116</f>
        <v>3.4810000000000001E-2</v>
      </c>
      <c r="P116" s="25">
        <f>Testbed_march!Z116</f>
        <v>2.03457</v>
      </c>
      <c r="R116" s="5">
        <v>0.20475179999999998</v>
      </c>
      <c r="S116">
        <f>T116/R116*100</f>
        <v>16.991303617355257</v>
      </c>
      <c r="T116" s="6">
        <v>3.4790000000000001E-2</v>
      </c>
      <c r="U116">
        <f>W116/T116*100</f>
        <v>88.627191721759118</v>
      </c>
      <c r="V116" s="7">
        <v>6.9310900000000002</v>
      </c>
      <c r="W116" s="7">
        <v>3.08334E-2</v>
      </c>
      <c r="X116" s="11">
        <f t="shared" si="7"/>
        <v>15.058915232979638</v>
      </c>
    </row>
    <row r="117" spans="2:24" x14ac:dyDescent="0.35">
      <c r="B117" s="8">
        <f>Testbed_march!Q117</f>
        <v>0.20421719999999996</v>
      </c>
      <c r="C117" s="8">
        <f>Testbed_march!R117</f>
        <v>3.4770000000000002E-2</v>
      </c>
      <c r="D117" s="8">
        <f>Testbed_march!I117</f>
        <v>6.9150600000000004</v>
      </c>
      <c r="F117" s="5">
        <v>0.20421719999999996</v>
      </c>
      <c r="G117">
        <f t="shared" si="4"/>
        <v>17.025989975379161</v>
      </c>
      <c r="H117" s="6">
        <v>3.4770000000000002E-2</v>
      </c>
      <c r="I117">
        <f t="shared" si="5"/>
        <v>88.939315501869416</v>
      </c>
      <c r="J117">
        <v>6.9224399999999999</v>
      </c>
      <c r="K117" s="7">
        <v>3.0924199999999999E-2</v>
      </c>
      <c r="L117" s="11">
        <f t="shared" si="6"/>
        <v>15.142798941519132</v>
      </c>
      <c r="N117" s="25">
        <f>Testbed_march!AH117</f>
        <v>0.20484089999999996</v>
      </c>
      <c r="O117" s="25">
        <f>Testbed_march!AI117</f>
        <v>3.4790000000000001E-2</v>
      </c>
      <c r="P117" s="25">
        <f>Testbed_march!Z117</f>
        <v>2.03457</v>
      </c>
      <c r="R117" s="5">
        <v>0.20475179999999998</v>
      </c>
      <c r="S117">
        <f>T117/R117*100</f>
        <v>16.991303617355257</v>
      </c>
      <c r="T117" s="6">
        <v>3.4790000000000001E-2</v>
      </c>
      <c r="U117">
        <f>W117/T117*100</f>
        <v>88.588100028743895</v>
      </c>
      <c r="V117" s="7">
        <v>6.9310900000000002</v>
      </c>
      <c r="W117" s="7">
        <v>3.0819800000000001E-2</v>
      </c>
      <c r="X117" s="11">
        <f t="shared" si="7"/>
        <v>15.052273044730255</v>
      </c>
    </row>
    <row r="118" spans="2:24" x14ac:dyDescent="0.35">
      <c r="B118" s="8">
        <f>Testbed_march!Q118</f>
        <v>0.20430630000000002</v>
      </c>
      <c r="C118" s="8">
        <f>Testbed_march!R118</f>
        <v>3.4770000000000002E-2</v>
      </c>
      <c r="D118" s="8">
        <f>Testbed_march!I118</f>
        <v>6.9158299999999997</v>
      </c>
      <c r="F118" s="5">
        <v>0.20421719999999996</v>
      </c>
      <c r="G118">
        <f t="shared" si="4"/>
        <v>17.025989975379161</v>
      </c>
      <c r="H118" s="6">
        <v>3.4770000000000002E-2</v>
      </c>
      <c r="I118">
        <f t="shared" si="5"/>
        <v>88.926085706068434</v>
      </c>
      <c r="J118">
        <v>6.9224100000000002</v>
      </c>
      <c r="K118" s="7">
        <v>3.0919599999999998E-2</v>
      </c>
      <c r="L118" s="11">
        <f t="shared" si="6"/>
        <v>15.140546437812292</v>
      </c>
      <c r="N118" s="25">
        <f>Testbed_march!AH118</f>
        <v>0.20493</v>
      </c>
      <c r="O118" s="25">
        <f>Testbed_march!AI118</f>
        <v>3.4790000000000001E-2</v>
      </c>
      <c r="P118" s="25">
        <f>Testbed_march!Z118</f>
        <v>2.0335999999999999</v>
      </c>
      <c r="R118" s="5">
        <v>0.20475179999999998</v>
      </c>
      <c r="S118">
        <f>T118/R118*100</f>
        <v>16.991303617355257</v>
      </c>
      <c r="T118" s="6">
        <v>3.4790000000000001E-2</v>
      </c>
      <c r="U118">
        <f>W118/T118*100</f>
        <v>88.555906869790164</v>
      </c>
      <c r="V118" s="7">
        <v>6.9310799999999997</v>
      </c>
      <c r="W118" s="7">
        <v>3.0808599999999998E-2</v>
      </c>
      <c r="X118" s="11">
        <f t="shared" si="7"/>
        <v>15.046803007348409</v>
      </c>
    </row>
    <row r="119" spans="2:24" x14ac:dyDescent="0.35">
      <c r="B119" s="8">
        <f>Testbed_march!Q119</f>
        <v>0.2043954</v>
      </c>
      <c r="C119" s="8">
        <f>Testbed_march!R119</f>
        <v>3.4770000000000002E-2</v>
      </c>
      <c r="D119" s="8">
        <f>Testbed_march!I119</f>
        <v>6.9158299999999997</v>
      </c>
      <c r="F119" s="5">
        <v>0.20421719999999996</v>
      </c>
      <c r="G119">
        <f t="shared" si="4"/>
        <v>17.025989975379161</v>
      </c>
      <c r="H119" s="6">
        <v>3.4770000000000002E-2</v>
      </c>
      <c r="I119">
        <f t="shared" si="5"/>
        <v>88.919183203911416</v>
      </c>
      <c r="J119">
        <v>6.9224100000000002</v>
      </c>
      <c r="K119" s="7">
        <v>3.0917200000000002E-2</v>
      </c>
      <c r="L119" s="11">
        <f t="shared" si="6"/>
        <v>15.139371218486989</v>
      </c>
      <c r="N119" s="25">
        <f>Testbed_march!AH119</f>
        <v>0.20484089999999996</v>
      </c>
      <c r="O119" s="25">
        <f>Testbed_march!AI119</f>
        <v>3.4810000000000001E-2</v>
      </c>
      <c r="P119" s="25">
        <f>Testbed_march!Z119</f>
        <v>2.0335999999999999</v>
      </c>
      <c r="R119" s="5">
        <v>0.20475179999999998</v>
      </c>
      <c r="S119">
        <f>T119/R119*100</f>
        <v>16.991303617355257</v>
      </c>
      <c r="T119" s="6">
        <v>3.4790000000000001E-2</v>
      </c>
      <c r="U119">
        <f>W119/T119*100</f>
        <v>88.529462489221032</v>
      </c>
      <c r="V119" s="7">
        <v>6.9310799999999997</v>
      </c>
      <c r="W119" s="7">
        <v>3.0799399999999998E-2</v>
      </c>
      <c r="X119" s="11">
        <f t="shared" si="7"/>
        <v>15.042309762356179</v>
      </c>
    </row>
    <row r="120" spans="2:24" x14ac:dyDescent="0.35">
      <c r="B120" s="8">
        <f>Testbed_march!Q120</f>
        <v>0.20403900000000003</v>
      </c>
      <c r="C120" s="8">
        <f>Testbed_march!R120</f>
        <v>3.4770000000000002E-2</v>
      </c>
      <c r="D120" s="8">
        <f>Testbed_march!I120</f>
        <v>6.9157500000000001</v>
      </c>
      <c r="F120" s="5">
        <v>0.20403900000000003</v>
      </c>
      <c r="G120">
        <f t="shared" si="4"/>
        <v>17.04085983561966</v>
      </c>
      <c r="H120" s="6">
        <v>3.4770000000000002E-2</v>
      </c>
      <c r="I120">
        <f t="shared" si="5"/>
        <v>88.882082254817362</v>
      </c>
      <c r="J120">
        <v>6.92239</v>
      </c>
      <c r="K120" s="7">
        <v>3.0904299999999999E-2</v>
      </c>
      <c r="L120" s="11">
        <f t="shared" si="6"/>
        <v>15.1462710560236</v>
      </c>
      <c r="N120" s="25">
        <f>Testbed_march!AH120</f>
        <v>0.20484089999999996</v>
      </c>
      <c r="O120" s="25">
        <f>Testbed_march!AI120</f>
        <v>3.4810000000000001E-2</v>
      </c>
      <c r="P120" s="25">
        <f>Testbed_march!Z120</f>
        <v>2.03396</v>
      </c>
      <c r="R120" s="5">
        <v>0.20475179999999998</v>
      </c>
      <c r="S120">
        <f>T120/R120*100</f>
        <v>16.991303617355257</v>
      </c>
      <c r="T120" s="6">
        <v>3.4790000000000001E-2</v>
      </c>
      <c r="U120">
        <f>W120/T120*100</f>
        <v>88.441218741017522</v>
      </c>
      <c r="V120" s="7">
        <v>6.9310100000000006</v>
      </c>
      <c r="W120" s="7">
        <v>3.07687E-2</v>
      </c>
      <c r="X120" s="11">
        <f t="shared" si="7"/>
        <v>15.027315999175588</v>
      </c>
    </row>
    <row r="121" spans="2:24" x14ac:dyDescent="0.35">
      <c r="B121" s="8">
        <f>Testbed_march!Q121</f>
        <v>0.20386079999999998</v>
      </c>
      <c r="C121" s="8">
        <f>Testbed_march!R121</f>
        <v>3.4770000000000002E-2</v>
      </c>
      <c r="D121" s="8">
        <f>Testbed_march!I121</f>
        <v>6.9157500000000001</v>
      </c>
      <c r="F121" s="5">
        <v>0.20394990000000002</v>
      </c>
      <c r="G121">
        <f t="shared" si="4"/>
        <v>17.048304510078211</v>
      </c>
      <c r="H121" s="6">
        <v>3.4770000000000002E-2</v>
      </c>
      <c r="I121">
        <f t="shared" si="5"/>
        <v>88.821685360943334</v>
      </c>
      <c r="J121">
        <v>6.92239</v>
      </c>
      <c r="K121" s="7">
        <v>3.0883299999999999E-2</v>
      </c>
      <c r="L121" s="11">
        <f t="shared" si="6"/>
        <v>15.142591391317179</v>
      </c>
      <c r="N121" s="25">
        <f>Testbed_march!AH121</f>
        <v>0.20457359999999999</v>
      </c>
      <c r="O121" s="25">
        <f>Testbed_march!AI121</f>
        <v>3.4810000000000001E-2</v>
      </c>
      <c r="P121" s="25">
        <f>Testbed_march!Z121</f>
        <v>2.03396</v>
      </c>
      <c r="R121" s="5">
        <v>0.20475179999999998</v>
      </c>
      <c r="S121">
        <f>T121/R121*100</f>
        <v>16.991303617355257</v>
      </c>
      <c r="T121" s="6">
        <v>3.4790000000000001E-2</v>
      </c>
      <c r="U121">
        <f>W121/T121*100</f>
        <v>88.403276803679219</v>
      </c>
      <c r="V121" s="7">
        <v>6.9310100000000006</v>
      </c>
      <c r="W121" s="7">
        <v>3.0755500000000002E-2</v>
      </c>
      <c r="X121" s="11">
        <f t="shared" si="7"/>
        <v>15.020869169404131</v>
      </c>
    </row>
    <row r="122" spans="2:24" x14ac:dyDescent="0.35">
      <c r="B122" s="8">
        <f>Testbed_march!Q122</f>
        <v>0.20386079999999998</v>
      </c>
      <c r="C122" s="8">
        <f>Testbed_march!R122</f>
        <v>3.4770000000000002E-2</v>
      </c>
      <c r="D122" s="8">
        <f>Testbed_march!I122</f>
        <v>6.9159700000000006</v>
      </c>
      <c r="F122" s="5">
        <v>0.20394990000000002</v>
      </c>
      <c r="G122">
        <f t="shared" si="4"/>
        <v>17.048304510078211</v>
      </c>
      <c r="H122" s="6">
        <v>3.4770000000000002E-2</v>
      </c>
      <c r="I122">
        <f t="shared" si="5"/>
        <v>88.796088582111011</v>
      </c>
      <c r="J122">
        <v>6.9223599999999994</v>
      </c>
      <c r="K122" s="7">
        <v>3.08744E-2</v>
      </c>
      <c r="L122" s="11">
        <f t="shared" si="6"/>
        <v>15.138227574517074</v>
      </c>
      <c r="N122" s="25">
        <f>Testbed_march!AH122</f>
        <v>0.2046627</v>
      </c>
      <c r="O122" s="25">
        <f>Testbed_march!AI122</f>
        <v>3.4810000000000001E-2</v>
      </c>
      <c r="P122" s="25">
        <f>Testbed_march!Z122</f>
        <v>2.0336600000000002</v>
      </c>
      <c r="R122" s="5">
        <v>0.20475179999999998</v>
      </c>
      <c r="S122">
        <f>T122/R122*100</f>
        <v>16.991303617355257</v>
      </c>
      <c r="T122" s="6">
        <v>3.4790000000000001E-2</v>
      </c>
      <c r="U122">
        <f>W122/T122*100</f>
        <v>88.323943661971839</v>
      </c>
      <c r="V122" s="7">
        <v>6.931</v>
      </c>
      <c r="W122" s="7">
        <v>3.0727900000000002E-2</v>
      </c>
      <c r="X122" s="11">
        <f t="shared" si="7"/>
        <v>15.00738943442744</v>
      </c>
    </row>
    <row r="123" spans="2:24" x14ac:dyDescent="0.35">
      <c r="B123" s="8">
        <f>Testbed_march!Q123</f>
        <v>0.20386079999999998</v>
      </c>
      <c r="C123" s="8">
        <f>Testbed_march!R123</f>
        <v>3.4770000000000002E-2</v>
      </c>
      <c r="D123" s="8">
        <f>Testbed_march!I123</f>
        <v>6.9159700000000006</v>
      </c>
      <c r="F123" s="5">
        <v>0.20386079999999998</v>
      </c>
      <c r="G123">
        <f t="shared" si="4"/>
        <v>17.04594507624811</v>
      </c>
      <c r="H123" s="6">
        <v>3.4750000000000003E-2</v>
      </c>
      <c r="I123">
        <f t="shared" si="5"/>
        <v>88.829064748201432</v>
      </c>
      <c r="J123">
        <v>6.9223599999999994</v>
      </c>
      <c r="K123" s="7">
        <v>3.0868099999999999E-2</v>
      </c>
      <c r="L123" s="11">
        <f t="shared" si="6"/>
        <v>15.141753588723287</v>
      </c>
      <c r="N123" s="25">
        <f>Testbed_march!AH123</f>
        <v>0.20457359999999999</v>
      </c>
      <c r="O123" s="25">
        <f>Testbed_march!AI123</f>
        <v>3.4810000000000001E-2</v>
      </c>
      <c r="P123" s="25">
        <f>Testbed_march!Z123</f>
        <v>2.0336600000000002</v>
      </c>
      <c r="R123" s="5">
        <v>0.2046627</v>
      </c>
      <c r="S123">
        <f>T123/R123*100</f>
        <v>16.998700789152103</v>
      </c>
      <c r="T123" s="6">
        <v>3.4790000000000001E-2</v>
      </c>
      <c r="U123">
        <f>W123/T123*100</f>
        <v>88.295774647887313</v>
      </c>
      <c r="V123" s="7">
        <v>6.931</v>
      </c>
      <c r="W123" s="7">
        <v>3.0718099999999998E-2</v>
      </c>
      <c r="X123" s="11">
        <f t="shared" si="7"/>
        <v>15.009134541858382</v>
      </c>
    </row>
    <row r="124" spans="2:24" x14ac:dyDescent="0.35">
      <c r="B124" s="8">
        <f>Testbed_march!Q124</f>
        <v>0.20386079999999998</v>
      </c>
      <c r="C124" s="8">
        <f>Testbed_march!R124</f>
        <v>3.4770000000000002E-2</v>
      </c>
      <c r="D124" s="8">
        <f>Testbed_march!I124</f>
        <v>6.9157700000000002</v>
      </c>
      <c r="F124" s="5">
        <v>0.20386079999999998</v>
      </c>
      <c r="G124">
        <f t="shared" si="4"/>
        <v>17.04594507624811</v>
      </c>
      <c r="H124" s="6">
        <v>3.4750000000000003E-2</v>
      </c>
      <c r="I124">
        <f t="shared" si="5"/>
        <v>88.776402877697819</v>
      </c>
      <c r="J124">
        <v>6.9220600000000001</v>
      </c>
      <c r="K124" s="7">
        <v>3.0849799999999997E-2</v>
      </c>
      <c r="L124" s="11">
        <f t="shared" si="6"/>
        <v>15.132776875201118</v>
      </c>
      <c r="N124" s="25">
        <f>Testbed_march!AH124</f>
        <v>0.20484089999999996</v>
      </c>
      <c r="O124" s="25">
        <f>Testbed_march!AI124</f>
        <v>3.4790000000000001E-2</v>
      </c>
      <c r="P124" s="25">
        <f>Testbed_march!Z124</f>
        <v>2.0336600000000002</v>
      </c>
      <c r="R124" s="5">
        <v>0.2046627</v>
      </c>
      <c r="S124">
        <f>T124/R124*100</f>
        <v>16.998700789152103</v>
      </c>
      <c r="T124" s="6">
        <v>3.4790000000000001E-2</v>
      </c>
      <c r="U124">
        <f>W124/T124*100</f>
        <v>88.284564530037372</v>
      </c>
      <c r="V124" s="7">
        <v>6.93093</v>
      </c>
      <c r="W124" s="7">
        <v>3.0714200000000001E-2</v>
      </c>
      <c r="X124" s="11">
        <f t="shared" si="7"/>
        <v>15.007228967466959</v>
      </c>
    </row>
    <row r="125" spans="2:24" x14ac:dyDescent="0.35">
      <c r="B125" s="8">
        <f>Testbed_march!Q125</f>
        <v>0.2037717</v>
      </c>
      <c r="C125" s="8">
        <f>Testbed_march!R125</f>
        <v>3.4770000000000002E-2</v>
      </c>
      <c r="D125" s="8">
        <f>Testbed_march!I125</f>
        <v>6.9157700000000002</v>
      </c>
      <c r="F125" s="5">
        <v>0.20386079999999998</v>
      </c>
      <c r="G125">
        <f t="shared" si="4"/>
        <v>17.026323844505665</v>
      </c>
      <c r="H125" s="6">
        <v>3.4709999999999998E-2</v>
      </c>
      <c r="I125">
        <f t="shared" si="5"/>
        <v>88.809564966868351</v>
      </c>
      <c r="J125">
        <v>6.9220600000000001</v>
      </c>
      <c r="K125" s="7">
        <v>3.08258E-2</v>
      </c>
      <c r="L125" s="11">
        <f t="shared" si="6"/>
        <v>15.121004136155653</v>
      </c>
      <c r="N125" s="25">
        <f>Testbed_march!AH125</f>
        <v>0.20484089999999996</v>
      </c>
      <c r="O125" s="25">
        <f>Testbed_march!AI125</f>
        <v>3.4810000000000001E-2</v>
      </c>
      <c r="P125" s="25">
        <f>Testbed_march!Z125</f>
        <v>2.0336600000000002</v>
      </c>
      <c r="R125" s="5">
        <v>0.2046627</v>
      </c>
      <c r="S125">
        <f>T125/R125*100</f>
        <v>16.96938426005325</v>
      </c>
      <c r="T125" s="6">
        <v>3.4730000000000004E-2</v>
      </c>
      <c r="U125">
        <f>W125/T125*100</f>
        <v>88.420673769075719</v>
      </c>
      <c r="V125" s="7">
        <v>6.93093</v>
      </c>
      <c r="W125" s="7">
        <v>3.07085E-2</v>
      </c>
      <c r="X125" s="11">
        <f t="shared" si="7"/>
        <v>15.004443897202568</v>
      </c>
    </row>
    <row r="126" spans="2:24" x14ac:dyDescent="0.35">
      <c r="B126" s="8">
        <f>Testbed_march!Q126</f>
        <v>0.2037717</v>
      </c>
      <c r="C126" s="8">
        <f>Testbed_march!R126</f>
        <v>3.4770000000000002E-2</v>
      </c>
      <c r="D126" s="8">
        <f>Testbed_march!I126</f>
        <v>6.9154099999999996</v>
      </c>
      <c r="F126" s="5">
        <v>0.20386079999999998</v>
      </c>
      <c r="G126">
        <f t="shared" si="4"/>
        <v>17.026323844505665</v>
      </c>
      <c r="H126" s="6">
        <v>3.4709999999999998E-2</v>
      </c>
      <c r="I126">
        <f t="shared" si="5"/>
        <v>88.804379141457801</v>
      </c>
      <c r="J126">
        <v>6.9218999999999999</v>
      </c>
      <c r="K126" s="7">
        <v>3.0824000000000001E-2</v>
      </c>
      <c r="L126" s="11">
        <f t="shared" si="6"/>
        <v>15.120121180727242</v>
      </c>
      <c r="N126" s="25">
        <f>Testbed_march!AH126</f>
        <v>0.20493</v>
      </c>
      <c r="O126" s="25">
        <f>Testbed_march!AI126</f>
        <v>3.4810000000000001E-2</v>
      </c>
      <c r="P126" s="25">
        <f>Testbed_march!Z126</f>
        <v>2.0338599999999998</v>
      </c>
      <c r="R126" s="5">
        <v>0.20457359999999999</v>
      </c>
      <c r="S126">
        <f>T126/R126*100</f>
        <v>16.966998674315747</v>
      </c>
      <c r="T126" s="6">
        <v>3.4709999999999998E-2</v>
      </c>
      <c r="U126">
        <f>W126/T126*100</f>
        <v>88.444252376836658</v>
      </c>
      <c r="V126" s="7">
        <v>6.9309200000000004</v>
      </c>
      <c r="W126" s="7">
        <v>3.0699000000000001E-2</v>
      </c>
      <c r="X126" s="11">
        <f t="shared" si="7"/>
        <v>15.006335128286349</v>
      </c>
    </row>
    <row r="127" spans="2:24" x14ac:dyDescent="0.35">
      <c r="B127" s="8">
        <f>Testbed_march!Q127</f>
        <v>0.2037717</v>
      </c>
      <c r="C127" s="8">
        <f>Testbed_march!R127</f>
        <v>3.4770000000000002E-2</v>
      </c>
      <c r="D127" s="8">
        <f>Testbed_march!I127</f>
        <v>6.9154099999999996</v>
      </c>
      <c r="F127" s="5">
        <v>0.20386079999999998</v>
      </c>
      <c r="G127">
        <f t="shared" si="4"/>
        <v>17.026323844505665</v>
      </c>
      <c r="H127" s="6">
        <v>3.4709999999999998E-2</v>
      </c>
      <c r="I127">
        <f t="shared" si="5"/>
        <v>88.764909248055318</v>
      </c>
      <c r="J127">
        <v>6.9218999999999999</v>
      </c>
      <c r="K127" s="7">
        <v>3.0810300000000002E-2</v>
      </c>
      <c r="L127" s="11">
        <f t="shared" si="6"/>
        <v>15.113400908855457</v>
      </c>
      <c r="N127" s="25">
        <f>Testbed_march!AH127</f>
        <v>0.20475179999999998</v>
      </c>
      <c r="O127" s="25">
        <f>Testbed_march!AI127</f>
        <v>3.4810000000000001E-2</v>
      </c>
      <c r="P127" s="25">
        <f>Testbed_march!Z127</f>
        <v>2.0338599999999998</v>
      </c>
      <c r="R127" s="5">
        <v>0.20457359999999999</v>
      </c>
      <c r="S127">
        <f>T127/R127*100</f>
        <v>16.966998674315747</v>
      </c>
      <c r="T127" s="6">
        <v>3.4709999999999998E-2</v>
      </c>
      <c r="U127">
        <f>W127/T127*100</f>
        <v>88.356381446269097</v>
      </c>
      <c r="V127" s="7">
        <v>6.9309200000000004</v>
      </c>
      <c r="W127" s="7">
        <v>3.0668500000000001E-2</v>
      </c>
      <c r="X127" s="11">
        <f t="shared" si="7"/>
        <v>14.991426068661843</v>
      </c>
    </row>
    <row r="128" spans="2:24" x14ac:dyDescent="0.35">
      <c r="B128" s="8">
        <f>Testbed_march!Q128</f>
        <v>0.20368259999999999</v>
      </c>
      <c r="C128" s="8">
        <f>Testbed_march!R128</f>
        <v>3.4770000000000002E-2</v>
      </c>
      <c r="D128" s="8">
        <f>Testbed_march!I128</f>
        <v>6.9158400000000002</v>
      </c>
      <c r="F128" s="5">
        <v>0.2037717</v>
      </c>
      <c r="G128">
        <f t="shared" si="4"/>
        <v>17.033768673471339</v>
      </c>
      <c r="H128" s="6">
        <v>3.4709999999999998E-2</v>
      </c>
      <c r="I128">
        <f t="shared" si="5"/>
        <v>88.749351771823683</v>
      </c>
      <c r="J128">
        <v>6.9218799999999998</v>
      </c>
      <c r="K128" s="7">
        <v>3.08049E-2</v>
      </c>
      <c r="L128" s="11">
        <f t="shared" si="6"/>
        <v>15.117359280017784</v>
      </c>
      <c r="N128" s="25">
        <f>Testbed_march!AH128</f>
        <v>0.20475179999999998</v>
      </c>
      <c r="O128" s="25">
        <f>Testbed_march!AI128</f>
        <v>3.4810000000000001E-2</v>
      </c>
      <c r="P128" s="25">
        <f>Testbed_march!Z128</f>
        <v>4.40191</v>
      </c>
      <c r="R128" s="5">
        <v>0.20457359999999999</v>
      </c>
      <c r="S128">
        <f>T128/R128*100</f>
        <v>16.966998674315747</v>
      </c>
      <c r="T128" s="6">
        <v>3.4709999999999998E-2</v>
      </c>
      <c r="U128">
        <f>W128/T128*100</f>
        <v>88.330452319216377</v>
      </c>
      <c r="V128" s="7">
        <v>6.9308800000000002</v>
      </c>
      <c r="W128" s="7">
        <v>3.0659500000000003E-2</v>
      </c>
      <c r="X128" s="11">
        <f t="shared" si="7"/>
        <v>14.987026674018548</v>
      </c>
    </row>
    <row r="129" spans="2:24" x14ac:dyDescent="0.35">
      <c r="B129" s="8">
        <f>Testbed_march!Q129</f>
        <v>0.20359349999999998</v>
      </c>
      <c r="C129" s="8">
        <f>Testbed_march!R129</f>
        <v>3.4770000000000002E-2</v>
      </c>
      <c r="D129" s="8">
        <f>Testbed_march!I129</f>
        <v>6.9158400000000002</v>
      </c>
      <c r="F129" s="5">
        <v>0.2037717</v>
      </c>
      <c r="G129">
        <f t="shared" si="4"/>
        <v>17.033768673471339</v>
      </c>
      <c r="H129" s="6">
        <v>3.4709999999999998E-2</v>
      </c>
      <c r="I129">
        <f t="shared" si="5"/>
        <v>88.707865168539328</v>
      </c>
      <c r="J129">
        <v>6.9218799999999998</v>
      </c>
      <c r="K129" s="7">
        <v>3.0790500000000002E-2</v>
      </c>
      <c r="L129" s="11">
        <f t="shared" si="6"/>
        <v>15.110292547983848</v>
      </c>
      <c r="N129" s="25">
        <f>Testbed_march!AH129</f>
        <v>0.2046627</v>
      </c>
      <c r="O129" s="25">
        <f>Testbed_march!AI129</f>
        <v>3.4810000000000001E-2</v>
      </c>
      <c r="P129" s="25">
        <f>Testbed_march!Z129</f>
        <v>4.40191</v>
      </c>
      <c r="R129" s="5">
        <v>0.20457359999999999</v>
      </c>
      <c r="S129">
        <f>T129/R129*100</f>
        <v>16.966998674315747</v>
      </c>
      <c r="T129" s="6">
        <v>3.4709999999999998E-2</v>
      </c>
      <c r="U129">
        <f>W129/T129*100</f>
        <v>88.297032555459523</v>
      </c>
      <c r="V129" s="7">
        <v>6.9308800000000002</v>
      </c>
      <c r="W129" s="7">
        <v>3.0647899999999999E-2</v>
      </c>
      <c r="X129" s="11">
        <f t="shared" si="7"/>
        <v>14.981356343144961</v>
      </c>
    </row>
    <row r="130" spans="2:24" x14ac:dyDescent="0.35">
      <c r="B130" s="8">
        <f>Testbed_march!Q130</f>
        <v>0.20386079999999998</v>
      </c>
      <c r="C130" s="8">
        <f>Testbed_march!R130</f>
        <v>3.4770000000000002E-2</v>
      </c>
      <c r="D130" s="8">
        <f>Testbed_march!I130</f>
        <v>6.9163399999999999</v>
      </c>
      <c r="F130" s="5">
        <v>0.2037717</v>
      </c>
      <c r="G130">
        <f t="shared" si="4"/>
        <v>17.033768673471339</v>
      </c>
      <c r="H130" s="6">
        <v>3.4709999999999998E-2</v>
      </c>
      <c r="I130">
        <f t="shared" si="5"/>
        <v>88.693460097954485</v>
      </c>
      <c r="J130">
        <v>6.92178</v>
      </c>
      <c r="K130" s="7">
        <v>3.07855E-2</v>
      </c>
      <c r="L130" s="11">
        <f t="shared" si="6"/>
        <v>15.107838821583176</v>
      </c>
      <c r="N130" s="25">
        <f>Testbed_march!AH130</f>
        <v>0.20475179999999998</v>
      </c>
      <c r="O130" s="25">
        <f>Testbed_march!AI130</f>
        <v>3.4810000000000001E-2</v>
      </c>
      <c r="P130" s="25">
        <f>Testbed_march!Z130</f>
        <v>4.4035500000000001</v>
      </c>
      <c r="R130" s="5">
        <v>0.20448449999999996</v>
      </c>
      <c r="S130">
        <f>T130/R130*100</f>
        <v>16.974391702060551</v>
      </c>
      <c r="T130" s="6">
        <v>3.4709999999999998E-2</v>
      </c>
      <c r="U130">
        <f>W130/T130*100</f>
        <v>88.185537309132826</v>
      </c>
      <c r="V130" s="7">
        <v>6.9308199999999998</v>
      </c>
      <c r="W130" s="7">
        <v>3.06092E-2</v>
      </c>
      <c r="X130" s="11">
        <f t="shared" si="7"/>
        <v>14.968958527418952</v>
      </c>
    </row>
    <row r="131" spans="2:24" x14ac:dyDescent="0.35">
      <c r="B131" s="8">
        <f>Testbed_march!Q131</f>
        <v>0.20394990000000002</v>
      </c>
      <c r="C131" s="8">
        <f>Testbed_march!R131</f>
        <v>3.4770000000000002E-2</v>
      </c>
      <c r="D131" s="8">
        <f>Testbed_march!I131</f>
        <v>6.9163399999999999</v>
      </c>
      <c r="F131" s="5">
        <v>0.2037717</v>
      </c>
      <c r="G131">
        <f t="shared" ref="G131:G145" si="8">H131/F131*100</f>
        <v>17.033768673471339</v>
      </c>
      <c r="H131" s="6">
        <v>3.4709999999999998E-2</v>
      </c>
      <c r="I131">
        <f t="shared" ref="I131:I145" si="9">K131/H131*100</f>
        <v>88.63353500432153</v>
      </c>
      <c r="J131">
        <v>6.92178</v>
      </c>
      <c r="K131" s="7">
        <v>3.0764700000000002E-2</v>
      </c>
      <c r="L131" s="11">
        <f t="shared" ref="L131:L145" si="10">K131/F131*100</f>
        <v>15.097631319756374</v>
      </c>
      <c r="N131" s="25">
        <f>Testbed_march!AH131</f>
        <v>0.20475179999999998</v>
      </c>
      <c r="O131" s="25">
        <f>Testbed_march!AI131</f>
        <v>3.4810000000000001E-2</v>
      </c>
      <c r="P131" s="25">
        <f>Testbed_march!Z131</f>
        <v>4.4035500000000001</v>
      </c>
      <c r="R131" s="5">
        <v>0.20448449999999996</v>
      </c>
      <c r="S131">
        <f>T131/R131*100</f>
        <v>16.974391702060551</v>
      </c>
      <c r="T131" s="6">
        <v>3.4709999999999998E-2</v>
      </c>
      <c r="U131">
        <f>W131/T131*100</f>
        <v>88.141745894554887</v>
      </c>
      <c r="V131" s="7">
        <v>6.9308199999999998</v>
      </c>
      <c r="W131" s="7">
        <v>3.0594E-2</v>
      </c>
      <c r="X131" s="11">
        <f t="shared" ref="X131:X145" si="11">W131/R131*100</f>
        <v>14.96152520117662</v>
      </c>
    </row>
    <row r="132" spans="2:24" x14ac:dyDescent="0.35">
      <c r="B132" s="8">
        <f>Testbed_march!Q132</f>
        <v>0.20394990000000002</v>
      </c>
      <c r="C132" s="8">
        <f>Testbed_march!R132</f>
        <v>3.4770000000000002E-2</v>
      </c>
      <c r="D132" s="8">
        <f>Testbed_march!I132</f>
        <v>6.9157799999999998</v>
      </c>
      <c r="F132" s="5">
        <v>0.2037717</v>
      </c>
      <c r="G132">
        <f t="shared" si="8"/>
        <v>17.033768673471339</v>
      </c>
      <c r="H132" s="6">
        <v>3.4709999999999998E-2</v>
      </c>
      <c r="I132">
        <f t="shared" si="9"/>
        <v>88.630942091616262</v>
      </c>
      <c r="J132">
        <v>6.9215900000000001</v>
      </c>
      <c r="K132" s="7">
        <v>3.0763800000000001E-2</v>
      </c>
      <c r="L132" s="11">
        <f t="shared" si="10"/>
        <v>15.097189649004253</v>
      </c>
      <c r="N132" s="25">
        <f>Testbed_march!AH132</f>
        <v>0.20484089999999996</v>
      </c>
      <c r="O132" s="25">
        <f>Testbed_march!AI132</f>
        <v>3.4810000000000001E-2</v>
      </c>
      <c r="P132" s="25">
        <f>Testbed_march!Z132</f>
        <v>4.40334</v>
      </c>
      <c r="R132" s="5">
        <v>0.2043954</v>
      </c>
      <c r="S132">
        <f>T132/R132*100</f>
        <v>16.981791175339563</v>
      </c>
      <c r="T132" s="6">
        <v>3.4709999999999998E-2</v>
      </c>
      <c r="U132">
        <f>W132/T132*100</f>
        <v>88.094785364448285</v>
      </c>
      <c r="V132" s="7">
        <v>6.9308199999999998</v>
      </c>
      <c r="W132" s="7">
        <v>3.0577699999999999E-2</v>
      </c>
      <c r="X132" s="11">
        <f t="shared" si="11"/>
        <v>14.960072486954207</v>
      </c>
    </row>
    <row r="133" spans="2:24" x14ac:dyDescent="0.35">
      <c r="B133" s="8">
        <f>Testbed_march!Q133</f>
        <v>0.2037717</v>
      </c>
      <c r="C133" s="8">
        <f>Testbed_march!R133</f>
        <v>3.4770000000000002E-2</v>
      </c>
      <c r="D133" s="8">
        <f>Testbed_march!I133</f>
        <v>6.9157799999999998</v>
      </c>
      <c r="F133" s="5">
        <v>0.2037717</v>
      </c>
      <c r="G133">
        <f t="shared" si="8"/>
        <v>17.033768673471339</v>
      </c>
      <c r="H133" s="6">
        <v>3.4709999999999998E-2</v>
      </c>
      <c r="I133">
        <f t="shared" si="9"/>
        <v>88.556035724575054</v>
      </c>
      <c r="J133">
        <v>6.9215900000000001</v>
      </c>
      <c r="K133" s="7">
        <v>3.0737799999999999E-2</v>
      </c>
      <c r="L133" s="11">
        <f t="shared" si="10"/>
        <v>15.084430271720754</v>
      </c>
      <c r="N133" s="25">
        <f>Testbed_march!AH133</f>
        <v>0.20475179999999998</v>
      </c>
      <c r="O133" s="25">
        <f>Testbed_march!AI133</f>
        <v>3.4810000000000001E-2</v>
      </c>
      <c r="P133" s="25">
        <f>Testbed_march!Z133</f>
        <v>4.40334</v>
      </c>
      <c r="R133" s="5">
        <v>0.2043954</v>
      </c>
      <c r="S133">
        <f>T133/R133*100</f>
        <v>16.981791175339563</v>
      </c>
      <c r="T133" s="6">
        <v>3.4709999999999998E-2</v>
      </c>
      <c r="U133">
        <f>W133/T133*100</f>
        <v>88.078651685393254</v>
      </c>
      <c r="V133" s="7">
        <v>6.9308199999999998</v>
      </c>
      <c r="W133" s="7">
        <v>3.0572099999999998E-2</v>
      </c>
      <c r="X133" s="11">
        <f t="shared" si="11"/>
        <v>14.95733269926818</v>
      </c>
    </row>
    <row r="134" spans="2:24" x14ac:dyDescent="0.35">
      <c r="B134" s="8">
        <f>Testbed_march!Q134</f>
        <v>0.20368259999999999</v>
      </c>
      <c r="C134" s="8">
        <f>Testbed_march!R134</f>
        <v>3.4770000000000002E-2</v>
      </c>
      <c r="D134" s="8">
        <f>Testbed_march!I134</f>
        <v>6.9158800000000005</v>
      </c>
      <c r="F134" s="5">
        <v>0.2037717</v>
      </c>
      <c r="G134">
        <f t="shared" si="8"/>
        <v>17.033768673471339</v>
      </c>
      <c r="H134" s="6">
        <v>3.4709999999999998E-2</v>
      </c>
      <c r="I134">
        <f t="shared" si="9"/>
        <v>88.482857966004033</v>
      </c>
      <c r="J134">
        <v>6.92157</v>
      </c>
      <c r="K134" s="7">
        <v>3.0712399999999997E-2</v>
      </c>
      <c r="L134" s="11">
        <f t="shared" si="10"/>
        <v>15.071965341605335</v>
      </c>
      <c r="N134" s="25">
        <f>Testbed_march!AH134</f>
        <v>0.20484089999999996</v>
      </c>
      <c r="O134" s="25">
        <f>Testbed_march!AI134</f>
        <v>3.4790000000000001E-2</v>
      </c>
      <c r="P134" s="25">
        <f>Testbed_march!Z134</f>
        <v>2.0350999999999999</v>
      </c>
      <c r="R134" s="5">
        <v>0.2043954</v>
      </c>
      <c r="S134">
        <f>T134/R134*100</f>
        <v>16.981791175339563</v>
      </c>
      <c r="T134" s="6">
        <v>3.4709999999999998E-2</v>
      </c>
      <c r="U134">
        <f>W134/T134*100</f>
        <v>87.953615672716808</v>
      </c>
      <c r="V134" s="7">
        <v>6.9307799999999995</v>
      </c>
      <c r="W134" s="7">
        <v>3.0528699999999999E-2</v>
      </c>
      <c r="X134" s="11">
        <f t="shared" si="11"/>
        <v>14.936099344701494</v>
      </c>
    </row>
    <row r="135" spans="2:24" x14ac:dyDescent="0.35">
      <c r="B135" s="8">
        <f>Testbed_march!Q135</f>
        <v>0.2037717</v>
      </c>
      <c r="C135" s="8">
        <f>Testbed_march!R135</f>
        <v>3.4770000000000002E-2</v>
      </c>
      <c r="D135" s="8">
        <f>Testbed_march!I135</f>
        <v>6.9158800000000005</v>
      </c>
      <c r="F135" s="5">
        <v>0.20368259999999999</v>
      </c>
      <c r="G135">
        <f t="shared" si="8"/>
        <v>17.041220015848189</v>
      </c>
      <c r="H135" s="6">
        <v>3.4709999999999998E-2</v>
      </c>
      <c r="I135">
        <f t="shared" si="9"/>
        <v>88.364448285796598</v>
      </c>
      <c r="J135">
        <v>6.92157</v>
      </c>
      <c r="K135" s="7">
        <v>3.0671299999999999E-2</v>
      </c>
      <c r="L135" s="11">
        <f t="shared" si="10"/>
        <v>15.058380048172989</v>
      </c>
      <c r="N135" s="25">
        <f>Testbed_march!AH135</f>
        <v>0.20484089999999996</v>
      </c>
      <c r="O135" s="25">
        <f>Testbed_march!AI135</f>
        <v>3.4810000000000001E-2</v>
      </c>
      <c r="P135" s="25">
        <f>Testbed_march!Z135</f>
        <v>2.0350999999999999</v>
      </c>
      <c r="R135" s="5">
        <v>0.2043954</v>
      </c>
      <c r="S135">
        <f>T135/R135*100</f>
        <v>16.981791175339563</v>
      </c>
      <c r="T135" s="6">
        <v>3.4709999999999998E-2</v>
      </c>
      <c r="U135">
        <f>W135/T135*100</f>
        <v>87.812445980985316</v>
      </c>
      <c r="V135" s="7">
        <v>6.9307799999999995</v>
      </c>
      <c r="W135" s="7">
        <v>3.0479700000000002E-2</v>
      </c>
      <c r="X135" s="11">
        <f t="shared" si="11"/>
        <v>14.912126202448784</v>
      </c>
    </row>
    <row r="136" spans="2:24" x14ac:dyDescent="0.35">
      <c r="B136" s="8">
        <f>Testbed_march!Q136</f>
        <v>0.2037717</v>
      </c>
      <c r="C136" s="8">
        <f>Testbed_march!R136</f>
        <v>3.4750000000000003E-2</v>
      </c>
      <c r="D136" s="8">
        <f>Testbed_march!I136</f>
        <v>6.91629</v>
      </c>
      <c r="F136" s="5">
        <v>0.20368259999999999</v>
      </c>
      <c r="G136">
        <f t="shared" si="8"/>
        <v>17.041220015848189</v>
      </c>
      <c r="H136" s="6">
        <v>3.4709999999999998E-2</v>
      </c>
      <c r="I136">
        <f t="shared" si="9"/>
        <v>88.34716220109479</v>
      </c>
      <c r="J136">
        <v>6.9215</v>
      </c>
      <c r="K136" s="7">
        <v>3.06653E-2</v>
      </c>
      <c r="L136" s="11">
        <f t="shared" si="10"/>
        <v>15.055434288446829</v>
      </c>
      <c r="N136" s="25">
        <f>Testbed_march!AH136</f>
        <v>0.20484089999999996</v>
      </c>
      <c r="O136" s="25">
        <f>Testbed_march!AI136</f>
        <v>3.4810000000000001E-2</v>
      </c>
      <c r="P136" s="25">
        <f>Testbed_march!Z136</f>
        <v>2.0333999999999999</v>
      </c>
      <c r="R136" s="5">
        <v>0.20421719999999996</v>
      </c>
      <c r="S136">
        <f>T136/R136*100</f>
        <v>16.996609492246492</v>
      </c>
      <c r="T136" s="6">
        <v>3.4709999999999998E-2</v>
      </c>
      <c r="U136">
        <f>W136/T136*100</f>
        <v>87.779602420051859</v>
      </c>
      <c r="V136" s="7">
        <v>6.9307600000000003</v>
      </c>
      <c r="W136" s="7">
        <v>3.04683E-2</v>
      </c>
      <c r="X136" s="11">
        <f t="shared" si="11"/>
        <v>14.919556237182768</v>
      </c>
    </row>
    <row r="137" spans="2:24" x14ac:dyDescent="0.35">
      <c r="B137" s="8">
        <f>Testbed_march!Q137</f>
        <v>0.2037717</v>
      </c>
      <c r="C137" s="8">
        <f>Testbed_march!R137</f>
        <v>3.4770000000000002E-2</v>
      </c>
      <c r="D137" s="8">
        <f>Testbed_march!I137</f>
        <v>6.91629</v>
      </c>
      <c r="F137" s="5">
        <v>0.20359349999999998</v>
      </c>
      <c r="G137">
        <f t="shared" si="8"/>
        <v>17.048677880187725</v>
      </c>
      <c r="H137" s="6">
        <v>3.4709999999999998E-2</v>
      </c>
      <c r="I137">
        <f t="shared" si="9"/>
        <v>88.13627196773264</v>
      </c>
      <c r="J137">
        <v>6.9215</v>
      </c>
      <c r="K137" s="7">
        <v>3.0592099999999997E-2</v>
      </c>
      <c r="L137" s="11">
        <f t="shared" si="10"/>
        <v>15.026069103384931</v>
      </c>
      <c r="N137" s="25">
        <f>Testbed_march!AH137</f>
        <v>0.20484089999999996</v>
      </c>
      <c r="O137" s="25">
        <f>Testbed_march!AI137</f>
        <v>3.4810000000000001E-2</v>
      </c>
      <c r="P137" s="25">
        <f>Testbed_march!Z137</f>
        <v>2.0333999999999999</v>
      </c>
      <c r="R137" s="5">
        <v>0.20412809999999995</v>
      </c>
      <c r="S137">
        <f>T137/R137*100</f>
        <v>17.00402835278436</v>
      </c>
      <c r="T137" s="6">
        <v>3.4709999999999998E-2</v>
      </c>
      <c r="U137">
        <f>W137/T137*100</f>
        <v>87.751080380293871</v>
      </c>
      <c r="V137" s="7">
        <v>6.9307600000000003</v>
      </c>
      <c r="W137" s="7">
        <v>3.04584E-2</v>
      </c>
      <c r="X137" s="11">
        <f t="shared" si="11"/>
        <v>14.921218587739762</v>
      </c>
    </row>
    <row r="138" spans="2:24" x14ac:dyDescent="0.35">
      <c r="B138" s="8">
        <f>Testbed_march!Q138</f>
        <v>0.2035044</v>
      </c>
      <c r="C138" s="8">
        <f>Testbed_march!R138</f>
        <v>3.4770000000000002E-2</v>
      </c>
      <c r="D138" s="8">
        <f>Testbed_march!I138</f>
        <v>6.9163999999999994</v>
      </c>
      <c r="F138" s="5">
        <v>0.20359349999999998</v>
      </c>
      <c r="G138">
        <f t="shared" si="8"/>
        <v>17.048677880187725</v>
      </c>
      <c r="H138" s="6">
        <v>3.4709999999999998E-2</v>
      </c>
      <c r="I138">
        <f t="shared" si="9"/>
        <v>88.021607605877279</v>
      </c>
      <c r="J138">
        <v>6.9214500000000001</v>
      </c>
      <c r="K138" s="7">
        <v>3.0552299999999998E-2</v>
      </c>
      <c r="L138" s="11">
        <f t="shared" si="10"/>
        <v>15.006520345688838</v>
      </c>
      <c r="N138" s="25">
        <f>Testbed_march!AH138</f>
        <v>0.20484089999999996</v>
      </c>
      <c r="O138" s="25">
        <f>Testbed_march!AI138</f>
        <v>3.4790000000000001E-2</v>
      </c>
      <c r="P138" s="25">
        <f>Testbed_march!Z138</f>
        <v>2.0331399999999999</v>
      </c>
      <c r="R138" s="5">
        <v>0.20412809999999995</v>
      </c>
      <c r="S138">
        <f>T138/R138*100</f>
        <v>17.00402835278436</v>
      </c>
      <c r="T138" s="6">
        <v>3.4709999999999998E-2</v>
      </c>
      <c r="U138">
        <f>W138/T138*100</f>
        <v>87.69057908383752</v>
      </c>
      <c r="V138" s="7">
        <v>6.9304600000000001</v>
      </c>
      <c r="W138" s="7">
        <v>3.04374E-2</v>
      </c>
      <c r="X138" s="11">
        <f t="shared" si="11"/>
        <v>14.910930930136521</v>
      </c>
    </row>
    <row r="139" spans="2:24" x14ac:dyDescent="0.35">
      <c r="B139" s="8">
        <f>Testbed_march!Q139</f>
        <v>0.20359349999999998</v>
      </c>
      <c r="C139" s="8">
        <f>Testbed_march!R139</f>
        <v>3.4770000000000002E-2</v>
      </c>
      <c r="D139" s="8">
        <f>Testbed_march!I139</f>
        <v>6.9163999999999994</v>
      </c>
      <c r="F139" s="5">
        <v>0.20359349999999998</v>
      </c>
      <c r="G139">
        <f t="shared" si="8"/>
        <v>17.048677880187725</v>
      </c>
      <c r="H139" s="6">
        <v>3.4709999999999998E-2</v>
      </c>
      <c r="I139">
        <f t="shared" si="9"/>
        <v>87.959377700950753</v>
      </c>
      <c r="J139">
        <v>6.9214500000000001</v>
      </c>
      <c r="K139" s="7">
        <v>3.0530700000000001E-2</v>
      </c>
      <c r="L139" s="11">
        <f t="shared" si="10"/>
        <v>14.995910969652765</v>
      </c>
      <c r="N139" s="25">
        <f>Testbed_march!AH139</f>
        <v>0.20484089999999996</v>
      </c>
      <c r="O139" s="25">
        <f>Testbed_march!AI139</f>
        <v>3.4810000000000001E-2</v>
      </c>
      <c r="P139" s="25">
        <f>Testbed_march!Z139</f>
        <v>2.0331399999999999</v>
      </c>
      <c r="R139" s="5">
        <v>0.20412809999999995</v>
      </c>
      <c r="S139">
        <f>T139/R139*100</f>
        <v>17.00402835278436</v>
      </c>
      <c r="T139" s="6">
        <v>3.4709999999999998E-2</v>
      </c>
      <c r="U139">
        <f>W139/T139*100</f>
        <v>87.42639008931144</v>
      </c>
      <c r="V139" s="7">
        <v>6.9304600000000001</v>
      </c>
      <c r="W139" s="7">
        <v>3.03457E-2</v>
      </c>
      <c r="X139" s="11">
        <f t="shared" si="11"/>
        <v>14.866008158602369</v>
      </c>
    </row>
    <row r="140" spans="2:24" x14ac:dyDescent="0.35">
      <c r="B140" s="8">
        <f>Testbed_march!Q140</f>
        <v>0.20359349999999998</v>
      </c>
      <c r="C140" s="8">
        <f>Testbed_march!R140</f>
        <v>3.4770000000000002E-2</v>
      </c>
      <c r="D140" s="8">
        <f>Testbed_march!I140</f>
        <v>6.9165000000000001</v>
      </c>
      <c r="F140" s="5">
        <v>0.2035044</v>
      </c>
      <c r="G140">
        <f t="shared" si="8"/>
        <v>17.056142275056459</v>
      </c>
      <c r="H140" s="6">
        <v>3.4709999999999998E-2</v>
      </c>
      <c r="I140">
        <f t="shared" si="9"/>
        <v>87.915874387784513</v>
      </c>
      <c r="J140">
        <v>6.92143</v>
      </c>
      <c r="K140" s="7">
        <v>3.05156E-2</v>
      </c>
      <c r="L140" s="11">
        <f t="shared" si="10"/>
        <v>14.995056617940447</v>
      </c>
      <c r="N140" s="25">
        <f>Testbed_march!AH140</f>
        <v>0.20475179999999998</v>
      </c>
      <c r="O140" s="25">
        <f>Testbed_march!AI140</f>
        <v>3.4810000000000001E-2</v>
      </c>
      <c r="P140" s="25">
        <f>Testbed_march!Z140</f>
        <v>2.0330699999999999</v>
      </c>
      <c r="R140" s="5">
        <v>0.20403900000000003</v>
      </c>
      <c r="S140">
        <f>T140/R140*100</f>
        <v>17.011453692676398</v>
      </c>
      <c r="T140" s="6">
        <v>3.4709999999999998E-2</v>
      </c>
      <c r="U140">
        <f>W140/T140*100</f>
        <v>87.376548545087871</v>
      </c>
      <c r="V140" s="7">
        <v>6.9303299999999997</v>
      </c>
      <c r="W140" s="7">
        <v>3.0328399999999998E-2</v>
      </c>
      <c r="X140" s="11">
        <f t="shared" si="11"/>
        <v>14.864021094006535</v>
      </c>
    </row>
    <row r="141" spans="2:24" x14ac:dyDescent="0.35">
      <c r="B141" s="8">
        <f>Testbed_march!Q141</f>
        <v>0.2035044</v>
      </c>
      <c r="C141" s="8">
        <f>Testbed_march!R141</f>
        <v>3.4770000000000002E-2</v>
      </c>
      <c r="D141" s="8">
        <f>Testbed_march!I141</f>
        <v>6.9165000000000001</v>
      </c>
      <c r="F141" s="5">
        <v>0.2035044</v>
      </c>
      <c r="G141">
        <f t="shared" si="8"/>
        <v>17.056142275056459</v>
      </c>
      <c r="H141" s="6">
        <v>3.4709999999999998E-2</v>
      </c>
      <c r="I141">
        <f t="shared" si="9"/>
        <v>87.826562950158461</v>
      </c>
      <c r="J141">
        <v>6.92143</v>
      </c>
      <c r="K141" s="7">
        <v>3.0484600000000001E-2</v>
      </c>
      <c r="L141" s="11">
        <f t="shared" si="10"/>
        <v>14.979823532071052</v>
      </c>
      <c r="N141" s="25">
        <f>Testbed_march!AH141</f>
        <v>0.20475179999999998</v>
      </c>
      <c r="O141" s="25">
        <f>Testbed_march!AI141</f>
        <v>3.4810000000000001E-2</v>
      </c>
      <c r="P141" s="25">
        <f>Testbed_march!Z141</f>
        <v>2.0330699999999999</v>
      </c>
      <c r="R141" s="5">
        <v>0.20403900000000003</v>
      </c>
      <c r="S141">
        <f>T141/R141*100</f>
        <v>17.011453692676398</v>
      </c>
      <c r="T141" s="6">
        <v>3.4709999999999998E-2</v>
      </c>
      <c r="U141">
        <f>W141/T141*100</f>
        <v>87.231345433592637</v>
      </c>
      <c r="V141" s="7">
        <v>6.9303299999999997</v>
      </c>
      <c r="W141" s="7">
        <v>3.0277999999999999E-2</v>
      </c>
      <c r="X141" s="11">
        <f t="shared" si="11"/>
        <v>14.839319933934197</v>
      </c>
    </row>
    <row r="142" spans="2:24" x14ac:dyDescent="0.35">
      <c r="B142" s="8">
        <f>Testbed_march!Q142</f>
        <v>0.2035044</v>
      </c>
      <c r="C142" s="8">
        <f>Testbed_march!R142</f>
        <v>3.4770000000000002E-2</v>
      </c>
      <c r="D142" s="8">
        <f>Testbed_march!I142</f>
        <v>6.9166400000000001</v>
      </c>
      <c r="F142" s="5">
        <v>0.2035044</v>
      </c>
      <c r="G142">
        <f t="shared" si="8"/>
        <v>17.056142275056459</v>
      </c>
      <c r="H142" s="6">
        <v>3.4709999999999998E-2</v>
      </c>
      <c r="I142">
        <f t="shared" si="9"/>
        <v>87.723422644770949</v>
      </c>
      <c r="J142">
        <v>6.9213699999999996</v>
      </c>
      <c r="K142" s="7">
        <v>3.0448799999999998E-2</v>
      </c>
      <c r="L142" s="11">
        <f t="shared" si="10"/>
        <v>14.96223177484123</v>
      </c>
      <c r="N142" s="25">
        <f>Testbed_march!AH142</f>
        <v>0.20475179999999998</v>
      </c>
      <c r="O142" s="25">
        <f>Testbed_march!AI142</f>
        <v>3.4810000000000001E-2</v>
      </c>
      <c r="P142" s="25">
        <f>Testbed_march!Z142</f>
        <v>2.0340400000000001</v>
      </c>
      <c r="R142" s="5">
        <v>0.20403900000000003</v>
      </c>
      <c r="S142">
        <f>T142/R142*100</f>
        <v>17.011453692676398</v>
      </c>
      <c r="T142" s="6">
        <v>3.4709999999999998E-2</v>
      </c>
      <c r="U142">
        <f>W142/T142*100</f>
        <v>87.016997983290125</v>
      </c>
      <c r="V142" s="7">
        <v>6.93032</v>
      </c>
      <c r="W142" s="7">
        <v>3.0203600000000001E-2</v>
      </c>
      <c r="X142" s="11">
        <f t="shared" si="11"/>
        <v>14.802856316684554</v>
      </c>
    </row>
    <row r="143" spans="2:24" x14ac:dyDescent="0.35">
      <c r="B143" s="8">
        <f>Testbed_march!Q143</f>
        <v>0.20332619999999998</v>
      </c>
      <c r="C143" s="8">
        <f>Testbed_march!R143</f>
        <v>3.4770000000000002E-2</v>
      </c>
      <c r="D143" s="8">
        <f>Testbed_march!I143</f>
        <v>6.9166400000000001</v>
      </c>
      <c r="F143" s="5">
        <v>0.20341529999999999</v>
      </c>
      <c r="G143">
        <f t="shared" si="8"/>
        <v>17.063613209035896</v>
      </c>
      <c r="H143" s="6">
        <v>3.4709999999999998E-2</v>
      </c>
      <c r="I143">
        <f t="shared" si="9"/>
        <v>87.420916162489206</v>
      </c>
      <c r="J143">
        <v>6.9213699999999996</v>
      </c>
      <c r="K143" s="7">
        <v>3.0343800000000001E-2</v>
      </c>
      <c r="L143" s="11">
        <f t="shared" si="10"/>
        <v>14.917166997762706</v>
      </c>
      <c r="N143" s="25">
        <f>Testbed_march!AH143</f>
        <v>0.20484089999999996</v>
      </c>
      <c r="O143" s="25">
        <f>Testbed_march!AI143</f>
        <v>3.4790000000000001E-2</v>
      </c>
      <c r="P143" s="25">
        <f>Testbed_march!Z143</f>
        <v>2.0340400000000001</v>
      </c>
      <c r="R143" s="5">
        <v>0.20403900000000003</v>
      </c>
      <c r="S143">
        <f>T143/R143*100</f>
        <v>17.011453692676398</v>
      </c>
      <c r="T143" s="6">
        <v>3.4709999999999998E-2</v>
      </c>
      <c r="U143">
        <f>W143/T143*100</f>
        <v>86.461538461538467</v>
      </c>
      <c r="V143" s="7">
        <v>6.93032</v>
      </c>
      <c r="W143" s="7">
        <v>3.0010800000000001E-2</v>
      </c>
      <c r="X143" s="11">
        <f t="shared" si="11"/>
        <v>14.708364577360209</v>
      </c>
    </row>
    <row r="144" spans="2:24" x14ac:dyDescent="0.35">
      <c r="B144" s="8">
        <f>Testbed_march!Q144</f>
        <v>0.20323709999999995</v>
      </c>
      <c r="C144" s="8">
        <f>Testbed_march!R144</f>
        <v>3.4770000000000002E-2</v>
      </c>
      <c r="D144" s="8">
        <f>Testbed_march!I144</f>
        <v>6.9161599999999996</v>
      </c>
      <c r="F144" s="5">
        <v>0.20332619999999998</v>
      </c>
      <c r="G144">
        <f t="shared" si="8"/>
        <v>17.071090690722592</v>
      </c>
      <c r="H144" s="6">
        <v>3.4709999999999998E-2</v>
      </c>
      <c r="I144">
        <f t="shared" si="9"/>
        <v>87.303946989340247</v>
      </c>
      <c r="J144">
        <v>6.9212400000000001</v>
      </c>
      <c r="K144" s="7">
        <v>3.0303199999999999E-2</v>
      </c>
      <c r="L144" s="11">
        <f t="shared" si="10"/>
        <v>14.903735967130652</v>
      </c>
      <c r="N144" s="25">
        <f>Testbed_march!AH144</f>
        <v>0.20493</v>
      </c>
      <c r="O144" s="25">
        <f>Testbed_march!AI144</f>
        <v>3.4810000000000001E-2</v>
      </c>
      <c r="P144" s="25">
        <f>Testbed_march!Z144</f>
        <v>2.0337100000000001</v>
      </c>
      <c r="R144" s="5">
        <v>0.20403900000000003</v>
      </c>
      <c r="S144">
        <f>T144/R144*100</f>
        <v>17.011453692676398</v>
      </c>
      <c r="T144" s="6">
        <v>3.4709999999999998E-2</v>
      </c>
      <c r="U144">
        <f>W144/T144*100</f>
        <v>86.461538461538467</v>
      </c>
      <c r="V144" s="7">
        <v>6.9301499999999994</v>
      </c>
      <c r="W144" s="7">
        <v>3.0010800000000001E-2</v>
      </c>
      <c r="X144" s="11">
        <f t="shared" si="11"/>
        <v>14.708364577360209</v>
      </c>
    </row>
    <row r="145" spans="2:24" x14ac:dyDescent="0.35">
      <c r="B145" s="8">
        <f>Testbed_march!Q145</f>
        <v>0.20341529999999999</v>
      </c>
      <c r="C145" s="8">
        <f>Testbed_march!R145</f>
        <v>3.4770000000000002E-2</v>
      </c>
      <c r="D145" s="8">
        <f>Testbed_march!I145</f>
        <v>6.9161599999999996</v>
      </c>
      <c r="F145" s="5">
        <v>0.20323709999999995</v>
      </c>
      <c r="G145">
        <f t="shared" si="8"/>
        <v>17.068734005749938</v>
      </c>
      <c r="H145" s="6">
        <v>3.4689999999999999E-2</v>
      </c>
      <c r="I145">
        <f t="shared" si="9"/>
        <v>87.008936292879795</v>
      </c>
      <c r="J145">
        <v>6.9212400000000001</v>
      </c>
      <c r="K145" s="7">
        <v>3.0183399999999999E-2</v>
      </c>
      <c r="L145" s="11">
        <f t="shared" si="10"/>
        <v>14.851323897064074</v>
      </c>
      <c r="N145" s="25">
        <f>Testbed_march!AH145</f>
        <v>0.20475179999999998</v>
      </c>
      <c r="O145" s="25">
        <f>Testbed_march!AI145</f>
        <v>3.4810000000000001E-2</v>
      </c>
      <c r="P145" s="25">
        <f>Testbed_march!Z145</f>
        <v>2.0337100000000001</v>
      </c>
      <c r="R145" s="5">
        <v>0.20403900000000003</v>
      </c>
      <c r="S145">
        <f>T145/R145*100</f>
        <v>17.011453692676398</v>
      </c>
      <c r="T145" s="6">
        <v>3.4709999999999998E-2</v>
      </c>
      <c r="U145">
        <f>W145/T145*100</f>
        <v>86.461538461538467</v>
      </c>
      <c r="V145" s="7">
        <v>6.9301499999999994</v>
      </c>
      <c r="W145" s="7">
        <v>3.0010800000000001E-2</v>
      </c>
      <c r="X145" s="11">
        <f t="shared" si="11"/>
        <v>14.708364577360209</v>
      </c>
    </row>
    <row r="146" spans="2:24" x14ac:dyDescent="0.35">
      <c r="D146" s="8">
        <f>Testbed_march!I146</f>
        <v>6.9166099999999995</v>
      </c>
      <c r="J146">
        <v>6.9211999999999998</v>
      </c>
      <c r="P146" s="25">
        <f>Testbed_march!Z146</f>
        <v>2.0330300000000001</v>
      </c>
      <c r="V146" s="7">
        <v>6.9300699999999997</v>
      </c>
    </row>
    <row r="147" spans="2:24" x14ac:dyDescent="0.35">
      <c r="D147" s="8">
        <f>Testbed_march!I147</f>
        <v>6.9166099999999995</v>
      </c>
      <c r="J147">
        <v>6.9211999999999998</v>
      </c>
      <c r="P147" s="25">
        <f>Testbed_march!Z147</f>
        <v>2.0330300000000001</v>
      </c>
      <c r="V147" s="7">
        <v>6.9300699999999997</v>
      </c>
    </row>
    <row r="148" spans="2:24" x14ac:dyDescent="0.35">
      <c r="D148" s="8">
        <f>Testbed_march!I148</f>
        <v>6.9171199999999997</v>
      </c>
      <c r="J148">
        <v>6.9211999999999998</v>
      </c>
      <c r="P148" s="25">
        <f>Testbed_march!Z148</f>
        <v>2.0333399999999999</v>
      </c>
      <c r="V148" s="7">
        <v>6.9300600000000001</v>
      </c>
    </row>
    <row r="149" spans="2:24" x14ac:dyDescent="0.35">
      <c r="D149" s="8">
        <f>Testbed_march!I149</f>
        <v>6.9171199999999997</v>
      </c>
      <c r="J149">
        <v>6.9211999999999998</v>
      </c>
      <c r="P149" s="25">
        <f>Testbed_march!Z149</f>
        <v>2.0333399999999999</v>
      </c>
      <c r="V149" s="7">
        <v>6.9300600000000001</v>
      </c>
    </row>
    <row r="150" spans="2:24" x14ac:dyDescent="0.35">
      <c r="D150" s="8">
        <f>Testbed_march!I150</f>
        <v>6.9170500000000006</v>
      </c>
      <c r="J150">
        <v>6.9208599999999993</v>
      </c>
      <c r="P150" s="25">
        <f>Testbed_march!Z150</f>
        <v>2.03416</v>
      </c>
      <c r="V150" s="7">
        <v>6.9299499999999998</v>
      </c>
    </row>
    <row r="151" spans="2:24" x14ac:dyDescent="0.35">
      <c r="D151" s="8">
        <f>Testbed_march!I151</f>
        <v>6.9170500000000006</v>
      </c>
      <c r="J151">
        <v>6.9208599999999993</v>
      </c>
      <c r="P151" s="25">
        <f>Testbed_march!Z151</f>
        <v>2.03416</v>
      </c>
      <c r="V151" s="7">
        <v>6.9299499999999998</v>
      </c>
    </row>
    <row r="152" spans="2:24" x14ac:dyDescent="0.35">
      <c r="D152" s="8">
        <f>Testbed_march!I152</f>
        <v>6.9171199999999997</v>
      </c>
      <c r="J152">
        <v>6.9208500000000006</v>
      </c>
      <c r="P152" s="25">
        <f>Testbed_march!Z152</f>
        <v>2.03329</v>
      </c>
      <c r="V152" s="7">
        <v>6.9298599999999997</v>
      </c>
    </row>
    <row r="153" spans="2:24" x14ac:dyDescent="0.35">
      <c r="D153" s="8">
        <f>Testbed_march!I153</f>
        <v>6.9171199999999997</v>
      </c>
      <c r="J153">
        <v>6.9208500000000006</v>
      </c>
      <c r="P153" s="25">
        <f>Testbed_march!Z153</f>
        <v>2.03329</v>
      </c>
      <c r="V153" s="7">
        <v>6.9298599999999997</v>
      </c>
    </row>
    <row r="154" spans="2:24" x14ac:dyDescent="0.35">
      <c r="D154" s="8">
        <f>Testbed_march!I154</f>
        <v>6.9176299999999999</v>
      </c>
      <c r="J154">
        <v>6.9208299999999996</v>
      </c>
      <c r="P154" s="25">
        <f>Testbed_march!Z154</f>
        <v>2.0334699999999999</v>
      </c>
      <c r="V154" s="7">
        <v>6.9298299999999999</v>
      </c>
    </row>
    <row r="155" spans="2:24" x14ac:dyDescent="0.35">
      <c r="D155" s="8">
        <f>Testbed_march!I155</f>
        <v>6.9176299999999999</v>
      </c>
      <c r="J155">
        <v>6.9208299999999996</v>
      </c>
      <c r="P155" s="25">
        <f>Testbed_march!Z155</f>
        <v>2.0334699999999999</v>
      </c>
      <c r="V155" s="7">
        <v>6.9298299999999999</v>
      </c>
    </row>
    <row r="156" spans="2:24" x14ac:dyDescent="0.35">
      <c r="D156" s="8">
        <f>Testbed_march!I156</f>
        <v>6.9176500000000001</v>
      </c>
      <c r="J156">
        <v>6.9206300000000001</v>
      </c>
      <c r="P156" s="25">
        <f>Testbed_march!Z156</f>
        <v>2.0337100000000001</v>
      </c>
      <c r="V156" s="7">
        <v>6.9297399999999998</v>
      </c>
    </row>
    <row r="157" spans="2:24" x14ac:dyDescent="0.35">
      <c r="D157" s="8">
        <f>Testbed_march!I157</f>
        <v>6.9176500000000001</v>
      </c>
      <c r="J157">
        <v>6.9206300000000001</v>
      </c>
      <c r="P157" s="25">
        <f>Testbed_march!Z157</f>
        <v>2.0337100000000001</v>
      </c>
      <c r="V157" s="7">
        <v>6.9297399999999998</v>
      </c>
    </row>
    <row r="158" spans="2:24" x14ac:dyDescent="0.35">
      <c r="D158" s="8">
        <f>Testbed_march!I158</f>
        <v>6.9169200000000002</v>
      </c>
      <c r="J158">
        <v>6.9206300000000001</v>
      </c>
      <c r="P158" s="25">
        <f>Testbed_march!Z158</f>
        <v>2.0338699999999998</v>
      </c>
      <c r="V158" s="7">
        <v>6.9297399999999998</v>
      </c>
    </row>
    <row r="159" spans="2:24" x14ac:dyDescent="0.35">
      <c r="D159" s="8">
        <f>Testbed_march!I159</f>
        <v>6.9169200000000002</v>
      </c>
      <c r="J159">
        <v>6.9206300000000001</v>
      </c>
      <c r="P159" s="25">
        <f>Testbed_march!Z159</f>
        <v>2.0338699999999998</v>
      </c>
      <c r="V159" s="7">
        <v>6.9297399999999998</v>
      </c>
    </row>
    <row r="160" spans="2:24" x14ac:dyDescent="0.35">
      <c r="D160" s="8">
        <f>Testbed_march!I160</f>
        <v>6.9176700000000002</v>
      </c>
      <c r="J160">
        <v>6.9205899999999998</v>
      </c>
      <c r="P160" s="25">
        <f>Testbed_march!Z160</f>
        <v>2.0334699999999999</v>
      </c>
      <c r="V160" s="7">
        <v>6.9297200000000005</v>
      </c>
    </row>
    <row r="161" spans="4:22" x14ac:dyDescent="0.35">
      <c r="D161" s="8">
        <f>Testbed_march!I161</f>
        <v>6.9176700000000002</v>
      </c>
      <c r="J161">
        <v>6.9205899999999998</v>
      </c>
      <c r="P161" s="25">
        <f>Testbed_march!Z161</f>
        <v>2.0334699999999999</v>
      </c>
      <c r="V161" s="7">
        <v>6.9297200000000005</v>
      </c>
    </row>
    <row r="162" spans="4:22" x14ac:dyDescent="0.35">
      <c r="D162" s="8">
        <f>Testbed_march!I162</f>
        <v>6.9180299999999999</v>
      </c>
      <c r="J162">
        <v>6.92056</v>
      </c>
      <c r="P162" s="25">
        <f>Testbed_march!Z162</f>
        <v>2.0337899999999998</v>
      </c>
      <c r="V162" s="7">
        <v>6.92971</v>
      </c>
    </row>
    <row r="163" spans="4:22" x14ac:dyDescent="0.35">
      <c r="D163" s="8">
        <f>Testbed_march!I163</f>
        <v>6.9180299999999999</v>
      </c>
      <c r="J163">
        <v>6.92056</v>
      </c>
      <c r="P163" s="25">
        <f>Testbed_march!Z163</f>
        <v>2.0337899999999998</v>
      </c>
      <c r="V163" s="7">
        <v>6.92971</v>
      </c>
    </row>
    <row r="164" spans="4:22" x14ac:dyDescent="0.35">
      <c r="D164" s="8">
        <f>Testbed_march!I164</f>
        <v>6.9174300000000004</v>
      </c>
      <c r="J164">
        <v>6.9202500000000002</v>
      </c>
      <c r="P164" s="25">
        <f>Testbed_march!Z164</f>
        <v>2.0342699999999998</v>
      </c>
      <c r="V164" s="7">
        <v>6.9296300000000004</v>
      </c>
    </row>
    <row r="165" spans="4:22" x14ac:dyDescent="0.35">
      <c r="D165" s="8">
        <f>Testbed_march!I165</f>
        <v>6.9174300000000004</v>
      </c>
      <c r="J165">
        <v>6.9202500000000002</v>
      </c>
      <c r="P165" s="25">
        <f>Testbed_march!Z165</f>
        <v>2.0342699999999998</v>
      </c>
      <c r="V165" s="7">
        <v>6.9296300000000004</v>
      </c>
    </row>
    <row r="166" spans="4:22" x14ac:dyDescent="0.35">
      <c r="D166" s="8">
        <f>Testbed_march!I166</f>
        <v>6.9178800000000003</v>
      </c>
      <c r="J166">
        <v>6.9201199999999998</v>
      </c>
      <c r="P166" s="25">
        <f>Testbed_march!Z166</f>
        <v>2.0335799999999997</v>
      </c>
      <c r="V166" s="7">
        <v>6.9295299999999997</v>
      </c>
    </row>
    <row r="167" spans="4:22" x14ac:dyDescent="0.35">
      <c r="D167" s="8">
        <f>Testbed_march!I167</f>
        <v>6.9178800000000003</v>
      </c>
      <c r="J167">
        <v>6.9201199999999998</v>
      </c>
      <c r="P167" s="25">
        <f>Testbed_march!Z167</f>
        <v>2.0335799999999997</v>
      </c>
      <c r="V167" s="7">
        <v>6.9295299999999997</v>
      </c>
    </row>
    <row r="168" spans="4:22" x14ac:dyDescent="0.35">
      <c r="D168" s="8">
        <f>Testbed_march!I168</f>
        <v>6.9179700000000004</v>
      </c>
      <c r="J168">
        <v>6.9200400000000002</v>
      </c>
      <c r="P168" s="25">
        <f>Testbed_march!Z168</f>
        <v>2.0337000000000001</v>
      </c>
      <c r="V168" s="7">
        <v>6.9295</v>
      </c>
    </row>
    <row r="169" spans="4:22" x14ac:dyDescent="0.35">
      <c r="D169" s="8">
        <f>Testbed_march!I169</f>
        <v>6.9179700000000004</v>
      </c>
      <c r="J169">
        <v>6.9200400000000002</v>
      </c>
      <c r="P169" s="25">
        <f>Testbed_march!Z169</f>
        <v>2.0337000000000001</v>
      </c>
      <c r="V169" s="7">
        <v>6.9295</v>
      </c>
    </row>
    <row r="170" spans="4:22" x14ac:dyDescent="0.35">
      <c r="D170" s="8">
        <f>Testbed_march!I170</f>
        <v>6.9179499999999994</v>
      </c>
      <c r="J170">
        <v>6.9200100000000004</v>
      </c>
      <c r="P170" s="25">
        <f>Testbed_march!Z170</f>
        <v>2.0333699999999997</v>
      </c>
      <c r="V170" s="7">
        <v>6.9294200000000004</v>
      </c>
    </row>
    <row r="171" spans="4:22" x14ac:dyDescent="0.35">
      <c r="D171" s="8">
        <f>Testbed_march!I171</f>
        <v>6.9179499999999994</v>
      </c>
      <c r="J171">
        <v>6.9200100000000004</v>
      </c>
      <c r="P171" s="25">
        <f>Testbed_march!Z171</f>
        <v>2.0333699999999997</v>
      </c>
      <c r="V171" s="7">
        <v>6.9294200000000004</v>
      </c>
    </row>
    <row r="172" spans="4:22" x14ac:dyDescent="0.35">
      <c r="D172" s="8">
        <f>Testbed_march!I172</f>
        <v>6.9183699999999995</v>
      </c>
      <c r="J172">
        <v>6.9199399999999995</v>
      </c>
      <c r="P172" s="25">
        <f>Testbed_march!Z172</f>
        <v>2.03322</v>
      </c>
      <c r="V172" s="7">
        <v>6.9294099999999998</v>
      </c>
    </row>
    <row r="173" spans="4:22" x14ac:dyDescent="0.35">
      <c r="D173" s="8">
        <f>Testbed_march!I173</f>
        <v>6.9183699999999995</v>
      </c>
      <c r="J173">
        <v>6.9199399999999995</v>
      </c>
      <c r="P173" s="25">
        <f>Testbed_march!Z173</f>
        <v>2.03322</v>
      </c>
      <c r="V173" s="7">
        <v>6.9294099999999998</v>
      </c>
    </row>
    <row r="174" spans="4:22" x14ac:dyDescent="0.35">
      <c r="D174" s="8">
        <f>Testbed_march!I174</f>
        <v>6.9184399999999995</v>
      </c>
      <c r="J174">
        <v>6.9197299999999995</v>
      </c>
      <c r="P174" s="25">
        <f>Testbed_march!Z174</f>
        <v>2.0332300000000001</v>
      </c>
      <c r="V174" s="7">
        <v>6.9293900000000006</v>
      </c>
    </row>
    <row r="175" spans="4:22" x14ac:dyDescent="0.35">
      <c r="D175" s="8">
        <f>Testbed_march!I175</f>
        <v>6.9184399999999995</v>
      </c>
      <c r="J175">
        <v>6.9197299999999995</v>
      </c>
      <c r="P175" s="25">
        <f>Testbed_march!Z175</f>
        <v>2.0332300000000001</v>
      </c>
      <c r="V175" s="7">
        <v>6.9293900000000006</v>
      </c>
    </row>
    <row r="176" spans="4:22" x14ac:dyDescent="0.35">
      <c r="D176" s="8">
        <f>Testbed_march!I176</f>
        <v>6.9178100000000002</v>
      </c>
      <c r="J176">
        <v>6.9195600000000006</v>
      </c>
      <c r="P176" s="25">
        <f>Testbed_march!Z176</f>
        <v>2.03382</v>
      </c>
      <c r="V176" s="7">
        <v>6.9292299999999996</v>
      </c>
    </row>
    <row r="177" spans="4:22" x14ac:dyDescent="0.35">
      <c r="D177" s="8">
        <f>Testbed_march!I177</f>
        <v>6.9178100000000002</v>
      </c>
      <c r="J177">
        <v>6.9195600000000006</v>
      </c>
      <c r="P177" s="25">
        <f>Testbed_march!Z177</f>
        <v>2.03382</v>
      </c>
      <c r="V177" s="7">
        <v>6.9292299999999996</v>
      </c>
    </row>
    <row r="178" spans="4:22" x14ac:dyDescent="0.35">
      <c r="D178" s="8">
        <f>Testbed_march!I178</f>
        <v>6.9180900000000003</v>
      </c>
      <c r="J178">
        <v>6.9195399999999996</v>
      </c>
      <c r="P178" s="25">
        <f>Testbed_march!Z178</f>
        <v>2.0335399999999999</v>
      </c>
      <c r="V178" s="7">
        <v>6.9291599999999995</v>
      </c>
    </row>
    <row r="179" spans="4:22" x14ac:dyDescent="0.35">
      <c r="D179" s="8">
        <f>Testbed_march!I179</f>
        <v>6.9180900000000003</v>
      </c>
      <c r="J179">
        <v>6.9195399999999996</v>
      </c>
      <c r="P179" s="25">
        <f>Testbed_march!Z179</f>
        <v>2.0335399999999999</v>
      </c>
      <c r="V179" s="7">
        <v>6.9291599999999995</v>
      </c>
    </row>
    <row r="180" spans="4:22" x14ac:dyDescent="0.35">
      <c r="D180" s="8">
        <f>Testbed_march!I180</f>
        <v>6.9184899999999994</v>
      </c>
      <c r="J180">
        <v>6.9194599999999999</v>
      </c>
      <c r="P180" s="25">
        <f>Testbed_march!Z180</f>
        <v>2.03396</v>
      </c>
      <c r="V180" s="7">
        <v>6.9290500000000002</v>
      </c>
    </row>
    <row r="181" spans="4:22" x14ac:dyDescent="0.35">
      <c r="D181" s="8">
        <f>Testbed_march!I181</f>
        <v>6.9184899999999994</v>
      </c>
      <c r="J181">
        <v>6.9194599999999999</v>
      </c>
      <c r="P181" s="25">
        <f>Testbed_march!Z181</f>
        <v>2.03396</v>
      </c>
      <c r="V181" s="7">
        <v>6.9290500000000002</v>
      </c>
    </row>
    <row r="182" spans="4:22" x14ac:dyDescent="0.35">
      <c r="D182" s="8">
        <f>Testbed_march!I182</f>
        <v>6.9184999999999999</v>
      </c>
      <c r="J182">
        <v>6.9194499999999994</v>
      </c>
      <c r="P182" s="25">
        <f>Testbed_march!Z182</f>
        <v>2.0337200000000002</v>
      </c>
      <c r="V182" s="7">
        <v>6.9290399999999996</v>
      </c>
    </row>
    <row r="183" spans="4:22" x14ac:dyDescent="0.35">
      <c r="D183" s="8">
        <f>Testbed_march!I183</f>
        <v>6.9184999999999999</v>
      </c>
      <c r="J183">
        <v>6.9194499999999994</v>
      </c>
      <c r="P183" s="25">
        <f>Testbed_march!Z183</f>
        <v>2.0337200000000002</v>
      </c>
      <c r="V183" s="7">
        <v>6.9290399999999996</v>
      </c>
    </row>
    <row r="184" spans="4:22" x14ac:dyDescent="0.35">
      <c r="D184" s="8">
        <f>Testbed_march!I184</f>
        <v>6.9189399999999992</v>
      </c>
      <c r="J184">
        <v>6.9192900000000002</v>
      </c>
      <c r="P184" s="25">
        <f>Testbed_march!Z184</f>
        <v>2.0343</v>
      </c>
      <c r="V184" s="7">
        <v>6.92903</v>
      </c>
    </row>
    <row r="185" spans="4:22" x14ac:dyDescent="0.35">
      <c r="D185" s="8">
        <f>Testbed_march!I185</f>
        <v>6.9189399999999992</v>
      </c>
      <c r="J185">
        <v>6.9192900000000002</v>
      </c>
      <c r="P185" s="25">
        <f>Testbed_march!Z185</f>
        <v>2.0343</v>
      </c>
      <c r="V185" s="7">
        <v>6.92903</v>
      </c>
    </row>
    <row r="186" spans="4:22" x14ac:dyDescent="0.35">
      <c r="D186" s="8">
        <f>Testbed_march!I186</f>
        <v>6.9189499999999997</v>
      </c>
      <c r="J186">
        <v>6.9192</v>
      </c>
      <c r="P186" s="25">
        <f>Testbed_march!Z186</f>
        <v>2.2772199999999998</v>
      </c>
      <c r="V186" s="7">
        <v>6.9290099999999999</v>
      </c>
    </row>
    <row r="187" spans="4:22" x14ac:dyDescent="0.35">
      <c r="D187" s="8">
        <f>Testbed_march!I187</f>
        <v>6.9189499999999997</v>
      </c>
      <c r="J187">
        <v>6.9192</v>
      </c>
      <c r="P187" s="25">
        <f>Testbed_march!Z187</f>
        <v>2.2772199999999998</v>
      </c>
      <c r="V187" s="7">
        <v>6.9290099999999999</v>
      </c>
    </row>
    <row r="188" spans="4:22" x14ac:dyDescent="0.35">
      <c r="D188" s="8">
        <f>Testbed_march!I188</f>
        <v>6.9192</v>
      </c>
      <c r="J188">
        <v>6.9192</v>
      </c>
      <c r="P188" s="25">
        <f>Testbed_march!Z188</f>
        <v>2.2775300000000001</v>
      </c>
      <c r="V188" s="7">
        <v>6.9289799999999993</v>
      </c>
    </row>
    <row r="189" spans="4:22" x14ac:dyDescent="0.35">
      <c r="D189" s="8">
        <f>Testbed_march!I189</f>
        <v>6.9192</v>
      </c>
      <c r="J189">
        <v>6.9192</v>
      </c>
      <c r="P189" s="25">
        <f>Testbed_march!Z189</f>
        <v>2.2775300000000001</v>
      </c>
      <c r="V189" s="7">
        <v>6.9289799999999993</v>
      </c>
    </row>
    <row r="190" spans="4:22" x14ac:dyDescent="0.35">
      <c r="D190" s="8">
        <f>Testbed_march!I190</f>
        <v>6.9184200000000002</v>
      </c>
      <c r="J190">
        <v>6.9191899999999995</v>
      </c>
      <c r="P190" s="25">
        <f>Testbed_march!Z190</f>
        <v>2.27718</v>
      </c>
      <c r="V190" s="7">
        <v>6.9289399999999999</v>
      </c>
    </row>
    <row r="191" spans="4:22" x14ac:dyDescent="0.35">
      <c r="D191" s="8">
        <f>Testbed_march!I191</f>
        <v>6.9184200000000002</v>
      </c>
      <c r="J191">
        <v>6.9191899999999995</v>
      </c>
      <c r="P191" s="25">
        <f>Testbed_march!Z191</f>
        <v>2.27718</v>
      </c>
      <c r="V191" s="7">
        <v>6.9289399999999999</v>
      </c>
    </row>
    <row r="192" spans="4:22" x14ac:dyDescent="0.35">
      <c r="D192" s="8">
        <f>Testbed_march!I192</f>
        <v>6.9184999999999999</v>
      </c>
      <c r="J192">
        <v>6.9191599999999998</v>
      </c>
      <c r="P192" s="25">
        <f>Testbed_march!Z192</f>
        <v>2.3637299999999999</v>
      </c>
      <c r="V192" s="7">
        <v>6.9289300000000003</v>
      </c>
    </row>
    <row r="193" spans="4:22" x14ac:dyDescent="0.35">
      <c r="D193" s="8">
        <f>Testbed_march!I193</f>
        <v>6.9184999999999999</v>
      </c>
      <c r="J193">
        <v>6.9191599999999998</v>
      </c>
      <c r="P193" s="25">
        <f>Testbed_march!Z193</f>
        <v>2.3637299999999999</v>
      </c>
      <c r="V193" s="7">
        <v>6.9289300000000003</v>
      </c>
    </row>
    <row r="194" spans="4:22" x14ac:dyDescent="0.35">
      <c r="D194" s="8">
        <f>Testbed_march!I194</f>
        <v>6.9195399999999996</v>
      </c>
      <c r="J194">
        <v>6.9190699999999996</v>
      </c>
      <c r="P194" s="25">
        <f>Testbed_march!Z194</f>
        <v>2.5880199999999998</v>
      </c>
      <c r="V194" s="7">
        <v>6.92849</v>
      </c>
    </row>
    <row r="195" spans="4:22" x14ac:dyDescent="0.35">
      <c r="D195" s="8">
        <f>Testbed_march!I195</f>
        <v>6.9195399999999996</v>
      </c>
      <c r="J195">
        <v>6.9190699999999996</v>
      </c>
      <c r="P195" s="25">
        <f>Testbed_march!Z195</f>
        <v>2.5880199999999998</v>
      </c>
      <c r="V195" s="7">
        <v>6.92849</v>
      </c>
    </row>
    <row r="196" spans="4:22" x14ac:dyDescent="0.35">
      <c r="D196" s="8">
        <f>Testbed_march!I196</f>
        <v>6.9190500000000004</v>
      </c>
      <c r="J196">
        <v>6.9190500000000004</v>
      </c>
      <c r="P196" s="25">
        <f>Testbed_march!Z196</f>
        <v>2.5880799999999997</v>
      </c>
      <c r="V196" s="7">
        <v>6.92842</v>
      </c>
    </row>
    <row r="197" spans="4:22" x14ac:dyDescent="0.35">
      <c r="D197" s="8">
        <f>Testbed_march!I197</f>
        <v>6.9190500000000004</v>
      </c>
      <c r="J197">
        <v>6.9190500000000004</v>
      </c>
      <c r="P197" s="25">
        <f>Testbed_march!Z197</f>
        <v>2.5880799999999997</v>
      </c>
      <c r="V197" s="7">
        <v>6.92842</v>
      </c>
    </row>
    <row r="198" spans="4:22" x14ac:dyDescent="0.35">
      <c r="D198" s="8">
        <f>Testbed_march!I198</f>
        <v>6.9191899999999995</v>
      </c>
      <c r="J198">
        <v>6.9189499999999997</v>
      </c>
      <c r="P198" s="25">
        <f>Testbed_march!Z198</f>
        <v>2.58826</v>
      </c>
      <c r="V198" s="7">
        <v>6.9282200000000005</v>
      </c>
    </row>
    <row r="199" spans="4:22" x14ac:dyDescent="0.35">
      <c r="D199" s="8">
        <f>Testbed_march!I199</f>
        <v>6.9191899999999995</v>
      </c>
      <c r="J199">
        <v>6.9189499999999997</v>
      </c>
      <c r="P199" s="25">
        <f>Testbed_march!Z199</f>
        <v>2.58826</v>
      </c>
      <c r="V199" s="7">
        <v>6.9282200000000005</v>
      </c>
    </row>
    <row r="200" spans="4:22" x14ac:dyDescent="0.35">
      <c r="D200" s="8">
        <f>Testbed_march!I200</f>
        <v>6.9190699999999996</v>
      </c>
      <c r="J200">
        <v>6.9189499999999997</v>
      </c>
      <c r="P200" s="25">
        <f>Testbed_march!Z200</f>
        <v>2.1849400000000001</v>
      </c>
      <c r="V200" s="7">
        <v>6.92821</v>
      </c>
    </row>
    <row r="201" spans="4:22" x14ac:dyDescent="0.35">
      <c r="D201" s="8">
        <f>Testbed_march!I201</f>
        <v>6.9190699999999996</v>
      </c>
      <c r="J201">
        <v>6.9189499999999997</v>
      </c>
      <c r="P201" s="25">
        <f>Testbed_march!Z201</f>
        <v>2.1849400000000001</v>
      </c>
      <c r="V201" s="7">
        <v>6.92821</v>
      </c>
    </row>
    <row r="202" spans="4:22" x14ac:dyDescent="0.35">
      <c r="D202" s="8">
        <f>Testbed_march!I202</f>
        <v>6.9189499999999997</v>
      </c>
      <c r="J202">
        <v>6.9189399999999992</v>
      </c>
      <c r="P202" s="25">
        <f>Testbed_march!Z202</f>
        <v>2.1716599999999997</v>
      </c>
      <c r="V202" s="7">
        <v>6.92821</v>
      </c>
    </row>
    <row r="203" spans="4:22" x14ac:dyDescent="0.35">
      <c r="D203" s="8">
        <f>Testbed_march!I203</f>
        <v>6.9189499999999997</v>
      </c>
      <c r="J203">
        <v>6.9189399999999992</v>
      </c>
      <c r="P203" s="25">
        <f>Testbed_march!Z203</f>
        <v>2.1716599999999997</v>
      </c>
      <c r="V203" s="7">
        <v>6.92821</v>
      </c>
    </row>
    <row r="204" spans="4:22" x14ac:dyDescent="0.35">
      <c r="D204" s="8">
        <f>Testbed_march!I204</f>
        <v>6.9188199999999993</v>
      </c>
      <c r="J204">
        <v>6.9188199999999993</v>
      </c>
      <c r="P204" s="25">
        <f>Testbed_march!Z204</f>
        <v>2.1720000000000002</v>
      </c>
      <c r="V204" s="7">
        <v>6.9281999999999995</v>
      </c>
    </row>
    <row r="205" spans="4:22" x14ac:dyDescent="0.35">
      <c r="D205" s="8">
        <f>Testbed_march!I205</f>
        <v>6.9188199999999993</v>
      </c>
      <c r="J205">
        <v>6.9188199999999993</v>
      </c>
      <c r="P205" s="25">
        <f>Testbed_march!Z205</f>
        <v>2.1720000000000002</v>
      </c>
      <c r="V205" s="7">
        <v>6.9281999999999995</v>
      </c>
    </row>
    <row r="206" spans="4:22" x14ac:dyDescent="0.35">
      <c r="D206" s="8">
        <f>Testbed_march!I206</f>
        <v>6.9191599999999998</v>
      </c>
      <c r="J206">
        <v>6.9188199999999993</v>
      </c>
      <c r="P206" s="25">
        <f>Testbed_march!Z206</f>
        <v>2.4033200000000003</v>
      </c>
      <c r="V206" s="7">
        <v>6.9281499999999996</v>
      </c>
    </row>
    <row r="207" spans="4:22" x14ac:dyDescent="0.35">
      <c r="D207" s="8">
        <f>Testbed_march!I207</f>
        <v>6.9191599999999998</v>
      </c>
      <c r="J207">
        <v>6.9188199999999993</v>
      </c>
      <c r="P207" s="25">
        <f>Testbed_march!Z207</f>
        <v>2.4033200000000003</v>
      </c>
      <c r="V207" s="7">
        <v>6.9281499999999996</v>
      </c>
    </row>
    <row r="208" spans="4:22" x14ac:dyDescent="0.35">
      <c r="D208" s="8">
        <f>Testbed_march!I208</f>
        <v>6.9192900000000002</v>
      </c>
      <c r="J208">
        <v>6.9184999999999999</v>
      </c>
      <c r="P208" s="25">
        <f>Testbed_march!Z208</f>
        <v>2.5875100000000004</v>
      </c>
      <c r="V208" s="7">
        <v>6.9281499999999996</v>
      </c>
    </row>
    <row r="209" spans="4:22" x14ac:dyDescent="0.35">
      <c r="D209" s="8">
        <f>Testbed_march!I209</f>
        <v>6.9192900000000002</v>
      </c>
      <c r="J209">
        <v>6.9184999999999999</v>
      </c>
      <c r="P209" s="25">
        <f>Testbed_march!Z209</f>
        <v>2.5875100000000004</v>
      </c>
      <c r="V209" s="7">
        <v>6.9281499999999996</v>
      </c>
    </row>
    <row r="210" spans="4:22" x14ac:dyDescent="0.35">
      <c r="D210" s="8">
        <f>Testbed_march!I210</f>
        <v>6.9188199999999993</v>
      </c>
      <c r="J210">
        <v>6.9184999999999999</v>
      </c>
      <c r="P210" s="25">
        <f>Testbed_march!Z210</f>
        <v>2.5880700000000001</v>
      </c>
      <c r="V210" s="7">
        <v>6.9280499999999998</v>
      </c>
    </row>
    <row r="211" spans="4:22" x14ac:dyDescent="0.35">
      <c r="D211" s="8">
        <f>Testbed_march!I211</f>
        <v>6.9188199999999993</v>
      </c>
      <c r="J211">
        <v>6.9184999999999999</v>
      </c>
      <c r="P211" s="25">
        <f>Testbed_march!Z211</f>
        <v>2.5880700000000001</v>
      </c>
      <c r="V211" s="7">
        <v>6.9280499999999998</v>
      </c>
    </row>
    <row r="212" spans="4:22" x14ac:dyDescent="0.35">
      <c r="D212" s="8">
        <f>Testbed_march!I212</f>
        <v>6.9192</v>
      </c>
      <c r="J212">
        <v>6.9184899999999994</v>
      </c>
      <c r="P212" s="25">
        <f>Testbed_march!Z212</f>
        <v>2.58786</v>
      </c>
      <c r="V212" s="7">
        <v>6.9278199999999996</v>
      </c>
    </row>
    <row r="213" spans="4:22" x14ac:dyDescent="0.35">
      <c r="D213" s="8">
        <f>Testbed_march!I213</f>
        <v>6.9192</v>
      </c>
      <c r="J213">
        <v>6.9184899999999994</v>
      </c>
      <c r="P213" s="25">
        <f>Testbed_march!Z213</f>
        <v>2.58786</v>
      </c>
      <c r="V213" s="7">
        <v>6.9278199999999996</v>
      </c>
    </row>
    <row r="214" spans="4:22" x14ac:dyDescent="0.35">
      <c r="D214" s="8">
        <f>Testbed_march!I214</f>
        <v>6.9194499999999994</v>
      </c>
      <c r="J214">
        <v>6.9184399999999995</v>
      </c>
      <c r="P214" s="25">
        <f>Testbed_march!Z214</f>
        <v>6.7381899999999995</v>
      </c>
      <c r="V214" s="7">
        <v>6.9278000000000004</v>
      </c>
    </row>
    <row r="215" spans="4:22" x14ac:dyDescent="0.35">
      <c r="D215" s="8">
        <f>Testbed_march!I215</f>
        <v>6.9194499999999994</v>
      </c>
      <c r="J215">
        <v>6.9184399999999995</v>
      </c>
      <c r="P215" s="25">
        <f>Testbed_march!Z215</f>
        <v>6.7381899999999995</v>
      </c>
      <c r="V215" s="7">
        <v>6.9278000000000004</v>
      </c>
    </row>
    <row r="216" spans="4:22" x14ac:dyDescent="0.35">
      <c r="D216" s="8">
        <f>Testbed_march!I216</f>
        <v>6.9194599999999999</v>
      </c>
      <c r="J216">
        <v>6.9184200000000002</v>
      </c>
      <c r="P216" s="25">
        <f>Testbed_march!Z216</f>
        <v>6.8844899999999996</v>
      </c>
      <c r="V216" s="7">
        <v>6.9277600000000001</v>
      </c>
    </row>
    <row r="217" spans="4:22" x14ac:dyDescent="0.35">
      <c r="D217" s="8">
        <f>Testbed_march!I217</f>
        <v>6.9194599999999999</v>
      </c>
      <c r="J217">
        <v>6.9184200000000002</v>
      </c>
      <c r="P217" s="25">
        <f>Testbed_march!Z217</f>
        <v>6.8844899999999996</v>
      </c>
      <c r="V217" s="7">
        <v>6.9277600000000001</v>
      </c>
    </row>
    <row r="218" spans="4:22" x14ac:dyDescent="0.35">
      <c r="D218" s="8">
        <f>Testbed_march!I218</f>
        <v>6.9200100000000004</v>
      </c>
      <c r="J218">
        <v>6.9183699999999995</v>
      </c>
      <c r="P218" s="25">
        <f>Testbed_march!Z218</f>
        <v>6.8843500000000004</v>
      </c>
      <c r="V218" s="7">
        <v>6.9276899999999992</v>
      </c>
    </row>
    <row r="219" spans="4:22" x14ac:dyDescent="0.35">
      <c r="D219" s="8">
        <f>Testbed_march!I219</f>
        <v>6.9200100000000004</v>
      </c>
      <c r="J219">
        <v>6.9183699999999995</v>
      </c>
      <c r="P219" s="25">
        <f>Testbed_march!Z219</f>
        <v>6.8843500000000004</v>
      </c>
      <c r="V219" s="7">
        <v>6.9276899999999992</v>
      </c>
    </row>
    <row r="220" spans="4:22" x14ac:dyDescent="0.35">
      <c r="D220" s="8">
        <f>Testbed_march!I220</f>
        <v>6.9195600000000006</v>
      </c>
      <c r="J220">
        <v>6.9180900000000003</v>
      </c>
      <c r="P220" s="25">
        <f>Testbed_march!Z220</f>
        <v>6.8849099999999996</v>
      </c>
      <c r="V220" s="7">
        <v>6.9276299999999997</v>
      </c>
    </row>
    <row r="221" spans="4:22" x14ac:dyDescent="0.35">
      <c r="D221" s="8">
        <f>Testbed_march!I221</f>
        <v>6.9195600000000006</v>
      </c>
      <c r="J221">
        <v>6.9180900000000003</v>
      </c>
      <c r="P221" s="25">
        <f>Testbed_march!Z221</f>
        <v>6.8849099999999996</v>
      </c>
      <c r="V221" s="7">
        <v>6.9276299999999997</v>
      </c>
    </row>
    <row r="222" spans="4:22" x14ac:dyDescent="0.35">
      <c r="D222" s="8">
        <f>Testbed_march!I222</f>
        <v>6.9201199999999998</v>
      </c>
      <c r="J222">
        <v>6.9180299999999999</v>
      </c>
      <c r="P222" s="25">
        <f>Testbed_march!Z222</f>
        <v>6.9165100000000006</v>
      </c>
      <c r="V222" s="7">
        <v>6.9276200000000001</v>
      </c>
    </row>
    <row r="223" spans="4:22" x14ac:dyDescent="0.35">
      <c r="D223" s="8">
        <f>Testbed_march!I223</f>
        <v>6.9201199999999998</v>
      </c>
      <c r="J223">
        <v>6.9180299999999999</v>
      </c>
      <c r="P223" s="25">
        <f>Testbed_march!Z223</f>
        <v>6.9165100000000006</v>
      </c>
      <c r="V223" s="7">
        <v>6.9276200000000001</v>
      </c>
    </row>
    <row r="224" spans="4:22" x14ac:dyDescent="0.35">
      <c r="D224" s="8">
        <f>Testbed_march!I224</f>
        <v>6.9197299999999995</v>
      </c>
      <c r="J224">
        <v>6.9179700000000004</v>
      </c>
      <c r="P224" s="25">
        <f>Testbed_march!Z224</f>
        <v>6.9168400000000005</v>
      </c>
      <c r="V224" s="7">
        <v>6.9275500000000001</v>
      </c>
    </row>
    <row r="225" spans="4:22" x14ac:dyDescent="0.35">
      <c r="D225" s="8">
        <f>Testbed_march!I225</f>
        <v>6.9197299999999995</v>
      </c>
      <c r="J225">
        <v>6.9179700000000004</v>
      </c>
      <c r="P225" s="25">
        <f>Testbed_march!Z225</f>
        <v>6.9168400000000005</v>
      </c>
      <c r="V225" s="7">
        <v>6.9275500000000001</v>
      </c>
    </row>
    <row r="226" spans="4:22" x14ac:dyDescent="0.35">
      <c r="D226" s="8">
        <f>Testbed_march!I226</f>
        <v>6.9199399999999995</v>
      </c>
      <c r="J226">
        <v>6.9179499999999994</v>
      </c>
      <c r="P226" s="25">
        <f>Testbed_march!Z226</f>
        <v>6.9174899999999999</v>
      </c>
      <c r="V226" s="7">
        <v>6.9275399999999996</v>
      </c>
    </row>
    <row r="227" spans="4:22" x14ac:dyDescent="0.35">
      <c r="D227" s="8">
        <f>Testbed_march!I227</f>
        <v>6.9199399999999995</v>
      </c>
      <c r="J227">
        <v>6.9179499999999994</v>
      </c>
      <c r="P227" s="25">
        <f>Testbed_march!Z227</f>
        <v>6.9174899999999999</v>
      </c>
      <c r="V227" s="7">
        <v>6.9275399999999996</v>
      </c>
    </row>
    <row r="228" spans="4:22" x14ac:dyDescent="0.35">
      <c r="D228" s="8">
        <f>Testbed_march!I228</f>
        <v>6.9206300000000001</v>
      </c>
      <c r="J228">
        <v>6.9178800000000003</v>
      </c>
      <c r="P228" s="25">
        <f>Testbed_march!Z228</f>
        <v>6.9172600000000006</v>
      </c>
      <c r="V228" s="7">
        <v>6.9274100000000001</v>
      </c>
    </row>
    <row r="229" spans="4:22" x14ac:dyDescent="0.35">
      <c r="D229" s="8">
        <f>Testbed_march!I229</f>
        <v>6.9206300000000001</v>
      </c>
      <c r="J229">
        <v>6.9178800000000003</v>
      </c>
      <c r="P229" s="25">
        <f>Testbed_march!Z229</f>
        <v>6.9172600000000006</v>
      </c>
      <c r="V229" s="7">
        <v>6.9274100000000001</v>
      </c>
    </row>
    <row r="230" spans="4:22" x14ac:dyDescent="0.35">
      <c r="D230" s="8">
        <f>Testbed_march!I230</f>
        <v>6.9200400000000002</v>
      </c>
      <c r="J230">
        <v>6.9178100000000002</v>
      </c>
      <c r="P230" s="25">
        <f>Testbed_march!Z230</f>
        <v>6.9176099999999998</v>
      </c>
      <c r="V230" s="7">
        <v>6.9273899999999999</v>
      </c>
    </row>
    <row r="231" spans="4:22" x14ac:dyDescent="0.35">
      <c r="D231" s="8">
        <f>Testbed_march!I231</f>
        <v>6.9200400000000002</v>
      </c>
      <c r="J231">
        <v>6.9178100000000002</v>
      </c>
      <c r="P231" s="25">
        <f>Testbed_march!Z231</f>
        <v>6.9176099999999998</v>
      </c>
      <c r="V231" s="7">
        <v>6.9273899999999999</v>
      </c>
    </row>
    <row r="232" spans="4:22" x14ac:dyDescent="0.35">
      <c r="D232" s="8">
        <f>Testbed_march!I232</f>
        <v>6.9208500000000006</v>
      </c>
      <c r="J232">
        <v>6.9176700000000002</v>
      </c>
      <c r="P232" s="25">
        <f>Testbed_march!Z232</f>
        <v>6.91723</v>
      </c>
      <c r="V232" s="7">
        <v>6.9272200000000002</v>
      </c>
    </row>
    <row r="233" spans="4:22" x14ac:dyDescent="0.35">
      <c r="D233" s="8">
        <f>Testbed_march!I233</f>
        <v>6.9208500000000006</v>
      </c>
      <c r="J233">
        <v>6.9176700000000002</v>
      </c>
      <c r="P233" s="25">
        <f>Testbed_march!Z233</f>
        <v>6.91723</v>
      </c>
      <c r="V233" s="7">
        <v>6.9272200000000002</v>
      </c>
    </row>
    <row r="234" spans="4:22" x14ac:dyDescent="0.35">
      <c r="D234" s="8">
        <f>Testbed_march!I234</f>
        <v>6.9206300000000001</v>
      </c>
      <c r="J234">
        <v>6.9176500000000001</v>
      </c>
      <c r="P234" s="25">
        <f>Testbed_march!Z234</f>
        <v>6.9175600000000008</v>
      </c>
      <c r="V234" s="7">
        <v>6.9272200000000002</v>
      </c>
    </row>
    <row r="235" spans="4:22" x14ac:dyDescent="0.35">
      <c r="D235" s="8">
        <f>Testbed_march!I235</f>
        <v>6.9206300000000001</v>
      </c>
      <c r="J235">
        <v>6.9176500000000001</v>
      </c>
      <c r="P235" s="25">
        <f>Testbed_march!Z235</f>
        <v>6.9175600000000008</v>
      </c>
      <c r="V235" s="7">
        <v>6.9272200000000002</v>
      </c>
    </row>
    <row r="236" spans="4:22" x14ac:dyDescent="0.35">
      <c r="D236" s="8">
        <f>Testbed_march!I236</f>
        <v>6.9202500000000002</v>
      </c>
      <c r="J236">
        <v>6.9176299999999999</v>
      </c>
      <c r="P236" s="25">
        <f>Testbed_march!Z236</f>
        <v>6.9176400000000005</v>
      </c>
      <c r="V236" s="7">
        <v>6.9272200000000002</v>
      </c>
    </row>
    <row r="237" spans="4:22" x14ac:dyDescent="0.35">
      <c r="D237" s="8">
        <f>Testbed_march!I237</f>
        <v>6.9202500000000002</v>
      </c>
      <c r="J237">
        <v>6.9176299999999999</v>
      </c>
      <c r="P237" s="25">
        <f>Testbed_march!Z237</f>
        <v>6.9176400000000005</v>
      </c>
      <c r="V237" s="7">
        <v>6.9272200000000002</v>
      </c>
    </row>
    <row r="238" spans="4:22" x14ac:dyDescent="0.35">
      <c r="D238" s="8">
        <f>Testbed_march!I238</f>
        <v>6.92056</v>
      </c>
      <c r="J238">
        <v>6.9174300000000004</v>
      </c>
      <c r="P238" s="25">
        <f>Testbed_march!Z238</f>
        <v>6.9174499999999997</v>
      </c>
      <c r="V238" s="7">
        <v>6.9271199999999995</v>
      </c>
    </row>
    <row r="239" spans="4:22" x14ac:dyDescent="0.35">
      <c r="D239" s="8">
        <f>Testbed_march!I239</f>
        <v>6.92056</v>
      </c>
      <c r="J239">
        <v>6.9174300000000004</v>
      </c>
      <c r="P239" s="25">
        <f>Testbed_march!Z239</f>
        <v>6.9174499999999997</v>
      </c>
      <c r="V239" s="7">
        <v>6.9271199999999995</v>
      </c>
    </row>
    <row r="240" spans="4:22" x14ac:dyDescent="0.35">
      <c r="D240" s="8">
        <f>Testbed_march!I240</f>
        <v>6.9208299999999996</v>
      </c>
      <c r="J240">
        <v>6.9171199999999997</v>
      </c>
      <c r="P240" s="25">
        <f>Testbed_march!Z240</f>
        <v>6.9180900000000003</v>
      </c>
      <c r="V240" s="7">
        <v>6.9271099999999999</v>
      </c>
    </row>
    <row r="241" spans="4:22" x14ac:dyDescent="0.35">
      <c r="D241" s="8">
        <f>Testbed_march!I241</f>
        <v>6.9208299999999996</v>
      </c>
      <c r="J241">
        <v>6.9171199999999997</v>
      </c>
      <c r="P241" s="25">
        <f>Testbed_march!Z241</f>
        <v>6.9180900000000003</v>
      </c>
      <c r="V241" s="7">
        <v>6.9271099999999999</v>
      </c>
    </row>
    <row r="242" spans="4:22" x14ac:dyDescent="0.35">
      <c r="D242" s="8">
        <f>Testbed_march!I242</f>
        <v>6.9205899999999998</v>
      </c>
      <c r="J242">
        <v>6.9171199999999997</v>
      </c>
      <c r="P242" s="25">
        <f>Testbed_march!Z242</f>
        <v>6.8498299999999999</v>
      </c>
      <c r="V242" s="7">
        <v>6.9269499999999997</v>
      </c>
    </row>
    <row r="243" spans="4:22" x14ac:dyDescent="0.35">
      <c r="D243" s="8">
        <f>Testbed_march!I243</f>
        <v>6.9205899999999998</v>
      </c>
      <c r="J243">
        <v>6.9171199999999997</v>
      </c>
      <c r="P243" s="25">
        <f>Testbed_march!Z243</f>
        <v>6.8498299999999999</v>
      </c>
      <c r="V243" s="7">
        <v>6.9269499999999997</v>
      </c>
    </row>
    <row r="244" spans="4:22" x14ac:dyDescent="0.35">
      <c r="D244" s="8">
        <f>Testbed_march!I244</f>
        <v>6.9208599999999993</v>
      </c>
      <c r="J244">
        <v>6.9170500000000006</v>
      </c>
      <c r="P244" s="25">
        <f>Testbed_march!Z244</f>
        <v>6.8495499999999998</v>
      </c>
      <c r="V244" s="7">
        <v>6.9267899999999996</v>
      </c>
    </row>
    <row r="245" spans="4:22" x14ac:dyDescent="0.35">
      <c r="D245" s="8">
        <f>Testbed_march!I245</f>
        <v>6.9208599999999993</v>
      </c>
      <c r="J245">
        <v>6.9170500000000006</v>
      </c>
      <c r="P245" s="25">
        <f>Testbed_march!Z245</f>
        <v>6.8495499999999998</v>
      </c>
      <c r="V245" s="7">
        <v>6.9267899999999996</v>
      </c>
    </row>
    <row r="246" spans="4:22" x14ac:dyDescent="0.35">
      <c r="D246" s="8">
        <f>Testbed_march!I246</f>
        <v>6.9213699999999996</v>
      </c>
      <c r="J246">
        <v>6.9169200000000002</v>
      </c>
      <c r="P246" s="25">
        <f>Testbed_march!Z246</f>
        <v>6.8497599999999998</v>
      </c>
      <c r="V246" s="7">
        <v>6.9265799999999995</v>
      </c>
    </row>
    <row r="247" spans="4:22" x14ac:dyDescent="0.35">
      <c r="D247" s="8">
        <f>Testbed_march!I247</f>
        <v>6.9213699999999996</v>
      </c>
      <c r="J247">
        <v>6.9169200000000002</v>
      </c>
      <c r="P247" s="25">
        <f>Testbed_march!Z247</f>
        <v>6.8497599999999998</v>
      </c>
      <c r="V247" s="7">
        <v>6.9265799999999995</v>
      </c>
    </row>
    <row r="248" spans="4:22" x14ac:dyDescent="0.35">
      <c r="D248" s="8">
        <f>Testbed_march!I248</f>
        <v>6.9226999999999999</v>
      </c>
      <c r="J248">
        <v>6.9166400000000001</v>
      </c>
      <c r="P248" s="25">
        <f>Testbed_march!Z248</f>
        <v>6.8529099999999996</v>
      </c>
      <c r="V248" s="7">
        <v>6.9264099999999997</v>
      </c>
    </row>
    <row r="249" spans="4:22" x14ac:dyDescent="0.35">
      <c r="D249" s="8">
        <f>Testbed_march!I249</f>
        <v>6.9226999999999999</v>
      </c>
      <c r="J249">
        <v>6.9166400000000001</v>
      </c>
      <c r="P249" s="25">
        <f>Testbed_march!Z249</f>
        <v>6.8529099999999996</v>
      </c>
      <c r="V249" s="7">
        <v>6.9264099999999997</v>
      </c>
    </row>
    <row r="250" spans="4:22" x14ac:dyDescent="0.35">
      <c r="D250" s="8">
        <f>Testbed_march!I250</f>
        <v>6.9211999999999998</v>
      </c>
      <c r="J250">
        <v>6.9166099999999995</v>
      </c>
      <c r="P250" s="25">
        <f>Testbed_march!Z250</f>
        <v>6.9180100000000007</v>
      </c>
      <c r="V250" s="7">
        <v>6.92638</v>
      </c>
    </row>
    <row r="251" spans="4:22" x14ac:dyDescent="0.35">
      <c r="D251" s="8">
        <f>Testbed_march!I251</f>
        <v>6.9211999999999998</v>
      </c>
      <c r="J251">
        <v>6.9166099999999995</v>
      </c>
      <c r="P251" s="25">
        <f>Testbed_march!Z251</f>
        <v>6.9180100000000007</v>
      </c>
      <c r="V251" s="7">
        <v>6.92638</v>
      </c>
    </row>
    <row r="252" spans="4:22" x14ac:dyDescent="0.35">
      <c r="D252" s="8">
        <f>Testbed_march!I252</f>
        <v>6.9215900000000001</v>
      </c>
      <c r="J252">
        <v>6.9165000000000001</v>
      </c>
      <c r="P252" s="25">
        <f>Testbed_march!Z252</f>
        <v>6.91831</v>
      </c>
      <c r="V252" s="7">
        <v>6.9263500000000002</v>
      </c>
    </row>
    <row r="253" spans="4:22" x14ac:dyDescent="0.35">
      <c r="D253" s="8">
        <f>Testbed_march!I253</f>
        <v>6.9215900000000001</v>
      </c>
      <c r="J253">
        <v>6.9165000000000001</v>
      </c>
      <c r="P253" s="25">
        <f>Testbed_march!Z253</f>
        <v>6.91831</v>
      </c>
      <c r="V253" s="7">
        <v>6.9263500000000002</v>
      </c>
    </row>
    <row r="254" spans="4:22" x14ac:dyDescent="0.35">
      <c r="D254" s="8">
        <f>Testbed_march!I254</f>
        <v>6.9211999999999998</v>
      </c>
      <c r="J254">
        <v>6.9163999999999994</v>
      </c>
      <c r="P254" s="25">
        <f>Testbed_march!Z254</f>
        <v>6.9184899999999994</v>
      </c>
      <c r="V254" s="7">
        <v>6.9262899999999998</v>
      </c>
    </row>
    <row r="255" spans="4:22" x14ac:dyDescent="0.35">
      <c r="D255" s="8">
        <f>Testbed_march!I255</f>
        <v>6.9211999999999998</v>
      </c>
      <c r="J255">
        <v>6.9163999999999994</v>
      </c>
      <c r="P255" s="25">
        <f>Testbed_march!Z255</f>
        <v>6.9184899999999994</v>
      </c>
      <c r="V255" s="7">
        <v>6.9262899999999998</v>
      </c>
    </row>
    <row r="256" spans="4:22" x14ac:dyDescent="0.35">
      <c r="D256" s="8">
        <f>Testbed_march!I256</f>
        <v>6.9212400000000001</v>
      </c>
      <c r="J256">
        <v>6.9163399999999999</v>
      </c>
      <c r="P256" s="25">
        <f>Testbed_march!Z256</f>
        <v>6.9182499999999996</v>
      </c>
      <c r="V256" s="7">
        <v>6.9262499999999996</v>
      </c>
    </row>
    <row r="257" spans="4:22" x14ac:dyDescent="0.35">
      <c r="D257" s="8">
        <f>Testbed_march!I257</f>
        <v>6.9212400000000001</v>
      </c>
      <c r="J257">
        <v>6.9163399999999999</v>
      </c>
      <c r="P257" s="25">
        <f>Testbed_march!Z257</f>
        <v>6.9182499999999996</v>
      </c>
      <c r="V257" s="7">
        <v>6.9262499999999996</v>
      </c>
    </row>
    <row r="258" spans="4:22" x14ac:dyDescent="0.35">
      <c r="D258" s="8">
        <f>Testbed_march!I258</f>
        <v>6.92143</v>
      </c>
      <c r="J258">
        <v>6.91629</v>
      </c>
      <c r="P258" s="25">
        <f>Testbed_march!Z258</f>
        <v>6.9192900000000002</v>
      </c>
      <c r="V258" s="7">
        <v>6.9261899999999992</v>
      </c>
    </row>
    <row r="259" spans="4:22" x14ac:dyDescent="0.35">
      <c r="D259" s="8">
        <f>Testbed_march!I259</f>
        <v>6.92143</v>
      </c>
      <c r="J259">
        <v>6.91629</v>
      </c>
      <c r="P259" s="25">
        <f>Testbed_march!Z259</f>
        <v>6.9192900000000002</v>
      </c>
      <c r="V259" s="7">
        <v>6.9261899999999992</v>
      </c>
    </row>
    <row r="260" spans="4:22" x14ac:dyDescent="0.35">
      <c r="D260" s="8">
        <f>Testbed_march!I260</f>
        <v>6.92157</v>
      </c>
      <c r="J260">
        <v>6.9161599999999996</v>
      </c>
      <c r="P260" s="25">
        <f>Testbed_march!Z260</f>
        <v>6.9186300000000003</v>
      </c>
      <c r="V260" s="7">
        <v>6.9261499999999998</v>
      </c>
    </row>
    <row r="261" spans="4:22" x14ac:dyDescent="0.35">
      <c r="D261" s="8">
        <f>Testbed_march!I261</f>
        <v>6.92157</v>
      </c>
      <c r="J261">
        <v>6.9161599999999996</v>
      </c>
      <c r="P261" s="25">
        <f>Testbed_march!Z261</f>
        <v>6.9186300000000003</v>
      </c>
      <c r="V261" s="7">
        <v>6.9261499999999998</v>
      </c>
    </row>
    <row r="262" spans="4:22" x14ac:dyDescent="0.35">
      <c r="D262" s="8">
        <f>Testbed_march!I262</f>
        <v>6.9214500000000001</v>
      </c>
      <c r="J262">
        <v>6.9159700000000006</v>
      </c>
      <c r="P262" s="25">
        <f>Testbed_march!Z262</f>
        <v>6.9191199999999995</v>
      </c>
      <c r="V262" s="7">
        <v>6.9260900000000003</v>
      </c>
    </row>
    <row r="263" spans="4:22" x14ac:dyDescent="0.35">
      <c r="D263" s="8">
        <f>Testbed_march!I263</f>
        <v>6.9214500000000001</v>
      </c>
      <c r="J263">
        <v>6.9159700000000006</v>
      </c>
      <c r="P263" s="25">
        <f>Testbed_march!Z263</f>
        <v>6.9191199999999995</v>
      </c>
      <c r="V263" s="7">
        <v>6.9260900000000003</v>
      </c>
    </row>
    <row r="264" spans="4:22" x14ac:dyDescent="0.35">
      <c r="D264" s="8">
        <f>Testbed_march!I264</f>
        <v>6.92239</v>
      </c>
      <c r="J264">
        <v>6.9158800000000005</v>
      </c>
      <c r="P264" s="25">
        <f>Testbed_march!Z264</f>
        <v>6.9187399999999997</v>
      </c>
      <c r="V264" s="7">
        <v>6.9260600000000005</v>
      </c>
    </row>
    <row r="265" spans="4:22" x14ac:dyDescent="0.35">
      <c r="D265" s="8">
        <f>Testbed_march!I265</f>
        <v>6.92239</v>
      </c>
      <c r="J265">
        <v>6.9158800000000005</v>
      </c>
      <c r="P265" s="25">
        <f>Testbed_march!Z265</f>
        <v>6.9187399999999997</v>
      </c>
      <c r="V265" s="7">
        <v>6.9260600000000005</v>
      </c>
    </row>
    <row r="266" spans="4:22" x14ac:dyDescent="0.35">
      <c r="D266" s="8">
        <f>Testbed_march!I266</f>
        <v>6.9215</v>
      </c>
      <c r="J266">
        <v>6.9158400000000002</v>
      </c>
      <c r="P266" s="25">
        <f>Testbed_march!Z266</f>
        <v>6.9184700000000001</v>
      </c>
      <c r="V266" s="7">
        <v>6.92605</v>
      </c>
    </row>
    <row r="267" spans="4:22" x14ac:dyDescent="0.35">
      <c r="D267" s="8">
        <f>Testbed_march!I267</f>
        <v>6.9215</v>
      </c>
      <c r="J267">
        <v>6.9158400000000002</v>
      </c>
      <c r="P267" s="25">
        <f>Testbed_march!Z267</f>
        <v>6.9184700000000001</v>
      </c>
      <c r="V267" s="7">
        <v>6.92605</v>
      </c>
    </row>
    <row r="268" spans="4:22" x14ac:dyDescent="0.35">
      <c r="D268" s="8">
        <f>Testbed_march!I268</f>
        <v>6.9218799999999998</v>
      </c>
      <c r="J268">
        <v>6.9158299999999997</v>
      </c>
      <c r="P268" s="25">
        <f>Testbed_march!Z268</f>
        <v>6.9191000000000003</v>
      </c>
      <c r="V268" s="7">
        <v>6.9260200000000003</v>
      </c>
    </row>
    <row r="269" spans="4:22" x14ac:dyDescent="0.35">
      <c r="D269" s="8">
        <f>Testbed_march!I269</f>
        <v>6.9218799999999998</v>
      </c>
      <c r="J269">
        <v>6.9158299999999997</v>
      </c>
      <c r="P269" s="25">
        <f>Testbed_march!Z269</f>
        <v>6.9191000000000003</v>
      </c>
      <c r="V269" s="7">
        <v>6.9260200000000003</v>
      </c>
    </row>
    <row r="270" spans="4:22" x14ac:dyDescent="0.35">
      <c r="D270" s="8">
        <f>Testbed_march!I270</f>
        <v>6.9226899999999993</v>
      </c>
      <c r="J270">
        <v>6.9157799999999998</v>
      </c>
      <c r="P270" s="25">
        <f>Testbed_march!Z270</f>
        <v>6.9189600000000002</v>
      </c>
      <c r="V270" s="7">
        <v>6.9260000000000002</v>
      </c>
    </row>
    <row r="271" spans="4:22" x14ac:dyDescent="0.35">
      <c r="D271" s="8">
        <f>Testbed_march!I271</f>
        <v>6.9226899999999993</v>
      </c>
      <c r="J271">
        <v>6.9157799999999998</v>
      </c>
      <c r="P271" s="25">
        <f>Testbed_march!Z271</f>
        <v>6.9189600000000002</v>
      </c>
      <c r="V271" s="7">
        <v>6.9260000000000002</v>
      </c>
    </row>
    <row r="272" spans="4:22" x14ac:dyDescent="0.35">
      <c r="D272" s="8">
        <f>Testbed_march!I272</f>
        <v>6.92178</v>
      </c>
      <c r="J272">
        <v>6.9157700000000002</v>
      </c>
      <c r="P272" s="25">
        <f>Testbed_march!Z272</f>
        <v>6.9193699999999998</v>
      </c>
      <c r="V272" s="7">
        <v>6.9257499999999999</v>
      </c>
    </row>
    <row r="273" spans="4:22" x14ac:dyDescent="0.35">
      <c r="D273" s="8">
        <f>Testbed_march!I273</f>
        <v>6.92178</v>
      </c>
      <c r="J273">
        <v>6.9157700000000002</v>
      </c>
      <c r="P273" s="25">
        <f>Testbed_march!Z273</f>
        <v>6.9193699999999998</v>
      </c>
      <c r="V273" s="7">
        <v>6.9257499999999999</v>
      </c>
    </row>
    <row r="274" spans="4:22" x14ac:dyDescent="0.35">
      <c r="D274" s="8">
        <f>Testbed_march!I274</f>
        <v>6.9218999999999999</v>
      </c>
      <c r="J274">
        <v>6.9157500000000001</v>
      </c>
      <c r="P274" s="25">
        <f>Testbed_march!Z274</f>
        <v>6.9191599999999998</v>
      </c>
      <c r="V274" s="7">
        <v>6.9257200000000001</v>
      </c>
    </row>
    <row r="275" spans="4:22" x14ac:dyDescent="0.35">
      <c r="D275" s="8">
        <f>Testbed_march!I275</f>
        <v>6.9218999999999999</v>
      </c>
      <c r="J275">
        <v>6.9157500000000001</v>
      </c>
      <c r="P275" s="25">
        <f>Testbed_march!Z275</f>
        <v>6.9191599999999998</v>
      </c>
      <c r="V275" s="7">
        <v>6.9257200000000001</v>
      </c>
    </row>
    <row r="276" spans="4:22" x14ac:dyDescent="0.35">
      <c r="D276" s="8">
        <f>Testbed_march!I276</f>
        <v>6.9223599999999994</v>
      </c>
      <c r="J276">
        <v>6.9154099999999996</v>
      </c>
      <c r="P276" s="25">
        <f>Testbed_march!Z276</f>
        <v>6.9198500000000003</v>
      </c>
      <c r="V276" s="7">
        <v>6.9256899999999995</v>
      </c>
    </row>
    <row r="277" spans="4:22" x14ac:dyDescent="0.35">
      <c r="D277" s="8">
        <f>Testbed_march!I277</f>
        <v>6.9223599999999994</v>
      </c>
      <c r="J277">
        <v>6.9154099999999996</v>
      </c>
      <c r="P277" s="25">
        <f>Testbed_march!Z277</f>
        <v>6.9198500000000003</v>
      </c>
      <c r="V277" s="7">
        <v>6.9256899999999995</v>
      </c>
    </row>
    <row r="278" spans="4:22" x14ac:dyDescent="0.35">
      <c r="D278" s="8">
        <f>Testbed_march!I278</f>
        <v>6.9225000000000003</v>
      </c>
      <c r="J278">
        <v>6.9150600000000004</v>
      </c>
      <c r="P278" s="25">
        <f>Testbed_march!Z278</f>
        <v>6.9193100000000003</v>
      </c>
      <c r="V278" s="7">
        <v>6.9256400000000005</v>
      </c>
    </row>
    <row r="279" spans="4:22" x14ac:dyDescent="0.35">
      <c r="D279" s="8">
        <f>Testbed_march!I279</f>
        <v>6.9225000000000003</v>
      </c>
      <c r="J279">
        <v>6.9150600000000004</v>
      </c>
      <c r="P279" s="25">
        <f>Testbed_march!Z279</f>
        <v>6.9193100000000003</v>
      </c>
      <c r="V279" s="7">
        <v>6.9256400000000005</v>
      </c>
    </row>
    <row r="280" spans="4:22" x14ac:dyDescent="0.35">
      <c r="D280" s="8">
        <f>Testbed_march!I280</f>
        <v>6.9224100000000002</v>
      </c>
      <c r="J280">
        <v>6.9150400000000003</v>
      </c>
      <c r="P280" s="25">
        <f>Testbed_march!Z280</f>
        <v>6.9192900000000002</v>
      </c>
      <c r="V280" s="7">
        <v>6.9255800000000001</v>
      </c>
    </row>
    <row r="281" spans="4:22" x14ac:dyDescent="0.35">
      <c r="D281" s="8">
        <f>Testbed_march!I281</f>
        <v>6.9224100000000002</v>
      </c>
      <c r="J281">
        <v>6.9150400000000003</v>
      </c>
      <c r="P281" s="25">
        <f>Testbed_march!Z281</f>
        <v>6.9192900000000002</v>
      </c>
      <c r="V281" s="7">
        <v>6.9255800000000001</v>
      </c>
    </row>
    <row r="282" spans="4:22" x14ac:dyDescent="0.35">
      <c r="D282" s="8">
        <f>Testbed_march!I282</f>
        <v>6.9220600000000001</v>
      </c>
      <c r="J282">
        <v>6.9149599999999998</v>
      </c>
      <c r="P282" s="25">
        <f>Testbed_march!Z282</f>
        <v>6.9198000000000004</v>
      </c>
      <c r="V282" s="7">
        <v>6.9255300000000002</v>
      </c>
    </row>
    <row r="283" spans="4:22" x14ac:dyDescent="0.35">
      <c r="D283" s="8">
        <f>Testbed_march!I283</f>
        <v>6.9220600000000001</v>
      </c>
      <c r="J283">
        <v>6.9149599999999998</v>
      </c>
      <c r="P283" s="25">
        <f>Testbed_march!Z283</f>
        <v>6.9198000000000004</v>
      </c>
      <c r="V283" s="7">
        <v>6.9255300000000002</v>
      </c>
    </row>
    <row r="284" spans="4:22" x14ac:dyDescent="0.35">
      <c r="D284" s="8">
        <f>Testbed_march!I284</f>
        <v>6.92286</v>
      </c>
      <c r="J284">
        <v>6.9146299999999998</v>
      </c>
      <c r="P284" s="25">
        <f>Testbed_march!Z284</f>
        <v>6.9198900000000005</v>
      </c>
      <c r="V284" s="7">
        <v>6.9254600000000002</v>
      </c>
    </row>
    <row r="285" spans="4:22" x14ac:dyDescent="0.35">
      <c r="D285" s="8">
        <f>Testbed_march!I285</f>
        <v>6.92286</v>
      </c>
      <c r="J285">
        <v>6.9146299999999998</v>
      </c>
      <c r="P285" s="25">
        <f>Testbed_march!Z285</f>
        <v>6.9198900000000005</v>
      </c>
      <c r="V285" s="7">
        <v>6.9254600000000002</v>
      </c>
    </row>
    <row r="286" spans="4:22" x14ac:dyDescent="0.35">
      <c r="D286" s="8">
        <f>Testbed_march!I286</f>
        <v>6.9228699999999996</v>
      </c>
      <c r="J286">
        <v>6.9146299999999998</v>
      </c>
      <c r="P286" s="25">
        <f>Testbed_march!Z286</f>
        <v>6.9193800000000003</v>
      </c>
      <c r="V286" s="7">
        <v>6.92544</v>
      </c>
    </row>
    <row r="287" spans="4:22" x14ac:dyDescent="0.35">
      <c r="D287" s="8">
        <f>Testbed_march!I287</f>
        <v>6.9228699999999996</v>
      </c>
      <c r="J287">
        <v>6.9146299999999998</v>
      </c>
      <c r="P287" s="25">
        <f>Testbed_march!Z287</f>
        <v>6.9193800000000003</v>
      </c>
      <c r="V287" s="7">
        <v>6.92544</v>
      </c>
    </row>
    <row r="288" spans="4:22" x14ac:dyDescent="0.35">
      <c r="D288" s="8">
        <f>Testbed_march!I288</f>
        <v>6.9224399999999999</v>
      </c>
      <c r="J288">
        <v>6.9145300000000001</v>
      </c>
      <c r="P288" s="25">
        <f>Testbed_march!Z288</f>
        <v>6.9196800000000005</v>
      </c>
      <c r="V288" s="7">
        <v>6.9253599999999995</v>
      </c>
    </row>
    <row r="289" spans="4:22" x14ac:dyDescent="0.35">
      <c r="D289" s="8">
        <f>Testbed_march!I289</f>
        <v>6.9224399999999999</v>
      </c>
      <c r="J289">
        <v>6.9145300000000001</v>
      </c>
      <c r="P289" s="25">
        <f>Testbed_march!Z289</f>
        <v>6.9196800000000005</v>
      </c>
      <c r="V289" s="7">
        <v>6.9253599999999995</v>
      </c>
    </row>
    <row r="290" spans="4:22" x14ac:dyDescent="0.35">
      <c r="D290" s="8">
        <f>Testbed_march!I290</f>
        <v>6.9226200000000002</v>
      </c>
      <c r="J290">
        <v>6.9144899999999998</v>
      </c>
      <c r="P290" s="25">
        <f>Testbed_march!Z290</f>
        <v>6.9196800000000005</v>
      </c>
      <c r="V290" s="7">
        <v>6.9253500000000008</v>
      </c>
    </row>
    <row r="291" spans="4:22" x14ac:dyDescent="0.35">
      <c r="D291" s="8">
        <f>Testbed_march!I291</f>
        <v>6.9226200000000002</v>
      </c>
      <c r="J291">
        <v>6.9144899999999998</v>
      </c>
      <c r="P291" s="25">
        <f>Testbed_march!Z291</f>
        <v>6.9196800000000005</v>
      </c>
      <c r="V291" s="7">
        <v>6.9253500000000008</v>
      </c>
    </row>
    <row r="292" spans="4:22" x14ac:dyDescent="0.35">
      <c r="D292" s="8">
        <f>Testbed_march!I292</f>
        <v>6.9227400000000001</v>
      </c>
      <c r="J292">
        <v>6.91439</v>
      </c>
      <c r="P292" s="25">
        <f>Testbed_march!Z292</f>
        <v>6.9196999999999997</v>
      </c>
      <c r="V292" s="7">
        <v>6.9251800000000001</v>
      </c>
    </row>
    <row r="293" spans="4:22" x14ac:dyDescent="0.35">
      <c r="D293" s="8">
        <f>Testbed_march!I293</f>
        <v>6.9227400000000001</v>
      </c>
      <c r="J293">
        <v>6.91439</v>
      </c>
      <c r="P293" s="25">
        <f>Testbed_march!Z293</f>
        <v>6.9196999999999997</v>
      </c>
      <c r="V293" s="7">
        <v>6.9251800000000001</v>
      </c>
    </row>
    <row r="294" spans="4:22" x14ac:dyDescent="0.35">
      <c r="D294" s="8">
        <f>Testbed_march!I294</f>
        <v>6.9228000000000005</v>
      </c>
      <c r="J294">
        <v>6.91439</v>
      </c>
      <c r="P294" s="25">
        <f>Testbed_march!Z294</f>
        <v>6.92042</v>
      </c>
      <c r="V294" s="7">
        <v>6.9251300000000002</v>
      </c>
    </row>
    <row r="295" spans="4:22" x14ac:dyDescent="0.35">
      <c r="D295" s="8">
        <f>Testbed_march!I295</f>
        <v>6.9228000000000005</v>
      </c>
      <c r="J295">
        <v>6.91439</v>
      </c>
      <c r="P295" s="25">
        <f>Testbed_march!Z295</f>
        <v>6.92042</v>
      </c>
      <c r="V295" s="7">
        <v>6.9251300000000002</v>
      </c>
    </row>
    <row r="296" spans="4:22" x14ac:dyDescent="0.35">
      <c r="D296" s="8">
        <f>Testbed_march!I296</f>
        <v>6.9230700000000001</v>
      </c>
      <c r="J296">
        <v>6.9143599999999994</v>
      </c>
      <c r="P296" s="25">
        <f>Testbed_march!Z296</f>
        <v>6.9204099999999995</v>
      </c>
      <c r="V296" s="7">
        <v>6.9251000000000005</v>
      </c>
    </row>
    <row r="297" spans="4:22" x14ac:dyDescent="0.35">
      <c r="D297" s="8">
        <f>Testbed_march!I297</f>
        <v>6.9230700000000001</v>
      </c>
      <c r="J297">
        <v>6.9143599999999994</v>
      </c>
      <c r="P297" s="25">
        <f>Testbed_march!Z297</f>
        <v>6.9204099999999995</v>
      </c>
      <c r="V297" s="7">
        <v>6.9251000000000005</v>
      </c>
    </row>
    <row r="298" spans="4:22" x14ac:dyDescent="0.35">
      <c r="D298" s="8">
        <f>Testbed_march!I298</f>
        <v>6.923</v>
      </c>
      <c r="J298">
        <v>6.9136000000000006</v>
      </c>
      <c r="P298" s="25">
        <f>Testbed_march!Z298</f>
        <v>6.92056</v>
      </c>
      <c r="V298" s="7">
        <v>6.9248700000000003</v>
      </c>
    </row>
    <row r="299" spans="4:22" x14ac:dyDescent="0.35">
      <c r="D299" s="8">
        <f>Testbed_march!I299</f>
        <v>6.923</v>
      </c>
      <c r="J299">
        <v>6.9136000000000006</v>
      </c>
      <c r="P299" s="25">
        <f>Testbed_march!Z299</f>
        <v>6.92056</v>
      </c>
      <c r="V299" s="7">
        <v>6.9248700000000003</v>
      </c>
    </row>
    <row r="300" spans="4:22" x14ac:dyDescent="0.35">
      <c r="D300" s="8">
        <f>Testbed_march!I300</f>
        <v>6.9231400000000001</v>
      </c>
      <c r="J300">
        <v>6.9132100000000003</v>
      </c>
      <c r="P300" s="25">
        <f>Testbed_march!Z300</f>
        <v>6.9207799999999997</v>
      </c>
      <c r="V300" s="7">
        <v>6.9247500000000004</v>
      </c>
    </row>
    <row r="301" spans="4:22" x14ac:dyDescent="0.35">
      <c r="D301" s="8">
        <f>Testbed_march!I301</f>
        <v>6.9231400000000001</v>
      </c>
      <c r="J301">
        <v>6.9132100000000003</v>
      </c>
      <c r="P301" s="25">
        <f>Testbed_march!Z301</f>
        <v>6.9207799999999997</v>
      </c>
      <c r="V301" s="7">
        <v>6.9247500000000004</v>
      </c>
    </row>
    <row r="302" spans="4:22" x14ac:dyDescent="0.35">
      <c r="D302" s="8">
        <f>Testbed_march!I302</f>
        <v>6.9232100000000001</v>
      </c>
      <c r="J302">
        <v>6.9125100000000002</v>
      </c>
      <c r="P302" s="25">
        <f>Testbed_march!Z302</f>
        <v>6.9200600000000003</v>
      </c>
      <c r="V302" s="7">
        <v>6.92469</v>
      </c>
    </row>
    <row r="303" spans="4:22" x14ac:dyDescent="0.35">
      <c r="D303" s="8">
        <f>Testbed_march!I303</f>
        <v>6.9232100000000001</v>
      </c>
      <c r="J303">
        <v>6.9125100000000002</v>
      </c>
      <c r="P303" s="25">
        <f>Testbed_march!Z303</f>
        <v>6.9200600000000003</v>
      </c>
      <c r="V303" s="7">
        <v>6.92469</v>
      </c>
    </row>
    <row r="304" spans="4:22" x14ac:dyDescent="0.35">
      <c r="D304" s="8">
        <f>Testbed_march!I304</f>
        <v>6.9231699999999998</v>
      </c>
      <c r="J304">
        <v>6.8952900000000001</v>
      </c>
      <c r="P304" s="25">
        <f>Testbed_march!Z304</f>
        <v>6.9199399999999995</v>
      </c>
      <c r="V304" s="7">
        <v>6.9246000000000008</v>
      </c>
    </row>
    <row r="305" spans="4:22" x14ac:dyDescent="0.35">
      <c r="D305" s="8">
        <f>Testbed_march!I305</f>
        <v>6.9231699999999998</v>
      </c>
      <c r="J305">
        <v>6.8952900000000001</v>
      </c>
      <c r="P305" s="25">
        <f>Testbed_march!Z305</f>
        <v>6.9199399999999995</v>
      </c>
      <c r="V305" s="7">
        <v>6.9246000000000008</v>
      </c>
    </row>
    <row r="306" spans="4:22" x14ac:dyDescent="0.35">
      <c r="D306" s="8">
        <f>Testbed_march!I306</f>
        <v>6.9235699999999998</v>
      </c>
      <c r="J306">
        <v>1.1440899999999998</v>
      </c>
      <c r="P306" s="25">
        <f>Testbed_march!Z306</f>
        <v>6.92089</v>
      </c>
      <c r="V306" s="7">
        <v>6.9245100000000006</v>
      </c>
    </row>
    <row r="307" spans="4:22" x14ac:dyDescent="0.35">
      <c r="D307" s="8">
        <f>Testbed_march!I307</f>
        <v>6.9235699999999998</v>
      </c>
      <c r="J307">
        <v>1.1440899999999998</v>
      </c>
      <c r="P307" s="25">
        <f>Testbed_march!Z307</f>
        <v>6.92089</v>
      </c>
      <c r="V307" s="7">
        <v>6.9245100000000006</v>
      </c>
    </row>
    <row r="308" spans="4:22" x14ac:dyDescent="0.35">
      <c r="D308" s="8">
        <f>Testbed_march!I308</f>
        <v>6.9237099999999998</v>
      </c>
      <c r="J308">
        <v>3.1404700000000001E-2</v>
      </c>
      <c r="P308" s="25">
        <f>Testbed_march!Z308</f>
        <v>6.9208599999999993</v>
      </c>
      <c r="V308" s="7">
        <v>6.92448</v>
      </c>
    </row>
    <row r="309" spans="4:22" x14ac:dyDescent="0.35">
      <c r="D309" s="8">
        <f>Testbed_march!I309</f>
        <v>6.9237099999999998</v>
      </c>
      <c r="J309">
        <v>3.1404700000000001E-2</v>
      </c>
      <c r="P309" s="25">
        <f>Testbed_march!Z309</f>
        <v>6.9208599999999993</v>
      </c>
      <c r="V309" s="7">
        <v>6.92448</v>
      </c>
    </row>
    <row r="310" spans="4:22" x14ac:dyDescent="0.35">
      <c r="D310" s="8">
        <f>Testbed_march!I310</f>
        <v>6.9241700000000002</v>
      </c>
      <c r="J310">
        <v>3.1389500000000001E-2</v>
      </c>
      <c r="P310" s="25">
        <f>Testbed_march!Z310</f>
        <v>6.9213500000000003</v>
      </c>
      <c r="V310" s="7">
        <v>6.9244500000000002</v>
      </c>
    </row>
    <row r="311" spans="4:22" x14ac:dyDescent="0.35">
      <c r="D311" s="8">
        <f>Testbed_march!I311</f>
        <v>6.9241700000000002</v>
      </c>
      <c r="J311">
        <v>3.1389500000000001E-2</v>
      </c>
      <c r="P311" s="25">
        <f>Testbed_march!Z311</f>
        <v>6.9213500000000003</v>
      </c>
      <c r="V311" s="7">
        <v>6.9244500000000002</v>
      </c>
    </row>
    <row r="312" spans="4:22" x14ac:dyDescent="0.35">
      <c r="D312" s="8">
        <f>Testbed_march!I312</f>
        <v>6.9235200000000008</v>
      </c>
      <c r="J312">
        <v>3.1363599999999998E-2</v>
      </c>
      <c r="P312" s="25">
        <f>Testbed_march!Z312</f>
        <v>6.92103</v>
      </c>
      <c r="V312" s="7">
        <v>6.9243999999999994</v>
      </c>
    </row>
    <row r="313" spans="4:22" x14ac:dyDescent="0.35">
      <c r="D313" s="8">
        <f>Testbed_march!I313</f>
        <v>6.9235200000000008</v>
      </c>
      <c r="J313">
        <v>3.1363599999999998E-2</v>
      </c>
      <c r="P313" s="25">
        <f>Testbed_march!Z313</f>
        <v>6.92103</v>
      </c>
      <c r="V313" s="7">
        <v>6.9243999999999994</v>
      </c>
    </row>
    <row r="314" spans="4:22" x14ac:dyDescent="0.35">
      <c r="D314" s="8">
        <f>Testbed_march!I314</f>
        <v>6.9240500000000003</v>
      </c>
      <c r="J314">
        <v>3.1348899999999999E-2</v>
      </c>
      <c r="P314" s="25">
        <f>Testbed_march!Z314</f>
        <v>6.9211999999999998</v>
      </c>
      <c r="V314" s="7">
        <v>6.9243399999999999</v>
      </c>
    </row>
    <row r="315" spans="4:22" x14ac:dyDescent="0.35">
      <c r="D315" s="8">
        <f>Testbed_march!I315</f>
        <v>6.9240500000000003</v>
      </c>
      <c r="J315">
        <v>3.1348899999999999E-2</v>
      </c>
      <c r="P315" s="25">
        <f>Testbed_march!Z315</f>
        <v>6.9211999999999998</v>
      </c>
      <c r="V315" s="7">
        <v>6.9243399999999999</v>
      </c>
    </row>
    <row r="316" spans="4:22" x14ac:dyDescent="0.35">
      <c r="D316" s="8">
        <f>Testbed_march!I316</f>
        <v>6.9235899999999999</v>
      </c>
      <c r="J316">
        <v>3.1322599999999999E-2</v>
      </c>
      <c r="P316" s="25">
        <f>Testbed_march!Z316</f>
        <v>6.9209399999999999</v>
      </c>
      <c r="V316" s="7">
        <v>6.9241800000000007</v>
      </c>
    </row>
    <row r="317" spans="4:22" x14ac:dyDescent="0.35">
      <c r="D317" s="8">
        <f>Testbed_march!I317</f>
        <v>6.9235899999999999</v>
      </c>
      <c r="J317">
        <v>3.1322599999999999E-2</v>
      </c>
      <c r="P317" s="25">
        <f>Testbed_march!Z317</f>
        <v>6.9209399999999999</v>
      </c>
      <c r="V317" s="7">
        <v>6.9241800000000007</v>
      </c>
    </row>
    <row r="318" spans="4:22" x14ac:dyDescent="0.35">
      <c r="D318" s="8">
        <f>Testbed_march!I318</f>
        <v>6.9237799999999998</v>
      </c>
      <c r="J318">
        <v>3.1314700000000001E-2</v>
      </c>
      <c r="P318" s="25">
        <f>Testbed_march!Z318</f>
        <v>6.9215600000000004</v>
      </c>
      <c r="V318" s="7">
        <v>6.9241000000000001</v>
      </c>
    </row>
    <row r="319" spans="4:22" x14ac:dyDescent="0.35">
      <c r="D319" s="8">
        <f>Testbed_march!I319</f>
        <v>6.9237799999999998</v>
      </c>
      <c r="J319">
        <v>3.1314700000000001E-2</v>
      </c>
      <c r="P319" s="25">
        <f>Testbed_march!Z319</f>
        <v>6.9215600000000004</v>
      </c>
      <c r="V319" s="7">
        <v>6.9241000000000001</v>
      </c>
    </row>
    <row r="320" spans="4:22" x14ac:dyDescent="0.35">
      <c r="D320" s="8">
        <f>Testbed_march!I320</f>
        <v>6.9252399999999996</v>
      </c>
      <c r="J320">
        <v>3.1313500000000001E-2</v>
      </c>
      <c r="P320" s="25">
        <f>Testbed_march!Z320</f>
        <v>6.9213999999999993</v>
      </c>
      <c r="V320" s="7">
        <v>6.9238900000000001</v>
      </c>
    </row>
    <row r="321" spans="4:22" x14ac:dyDescent="0.35">
      <c r="D321" s="8">
        <f>Testbed_march!I321</f>
        <v>6.9252399999999996</v>
      </c>
      <c r="J321">
        <v>3.1313500000000001E-2</v>
      </c>
      <c r="P321" s="25">
        <f>Testbed_march!Z321</f>
        <v>6.9213999999999993</v>
      </c>
      <c r="V321" s="7">
        <v>6.9238900000000001</v>
      </c>
    </row>
    <row r="322" spans="4:22" x14ac:dyDescent="0.35">
      <c r="D322" s="8">
        <f>Testbed_march!I322</f>
        <v>6.9239899999999999</v>
      </c>
      <c r="J322">
        <v>3.1295099999999999E-2</v>
      </c>
      <c r="P322" s="25">
        <f>Testbed_march!Z322</f>
        <v>6.9211400000000003</v>
      </c>
      <c r="V322" s="7">
        <v>6.9237399999999996</v>
      </c>
    </row>
    <row r="323" spans="4:22" x14ac:dyDescent="0.35">
      <c r="D323" s="8">
        <f>Testbed_march!I323</f>
        <v>6.9239899999999999</v>
      </c>
      <c r="J323">
        <v>3.1295099999999999E-2</v>
      </c>
      <c r="P323" s="25">
        <f>Testbed_march!Z323</f>
        <v>6.9211400000000003</v>
      </c>
      <c r="V323" s="7">
        <v>6.9237399999999996</v>
      </c>
    </row>
    <row r="324" spans="4:22" x14ac:dyDescent="0.35">
      <c r="D324" s="8">
        <f>Testbed_march!I324</f>
        <v>6.9240699999999995</v>
      </c>
      <c r="J324">
        <v>3.1293000000000001E-2</v>
      </c>
      <c r="P324" s="25">
        <f>Testbed_march!Z324</f>
        <v>6.9220299999999995</v>
      </c>
      <c r="V324" s="7">
        <v>6.9237299999999999</v>
      </c>
    </row>
    <row r="325" spans="4:22" x14ac:dyDescent="0.35">
      <c r="D325" s="8">
        <f>Testbed_march!I325</f>
        <v>6.9240699999999995</v>
      </c>
      <c r="J325">
        <v>3.1293000000000001E-2</v>
      </c>
      <c r="P325" s="25">
        <f>Testbed_march!Z325</f>
        <v>6.9220299999999995</v>
      </c>
      <c r="V325" s="7">
        <v>6.9237299999999999</v>
      </c>
    </row>
    <row r="326" spans="4:22" x14ac:dyDescent="0.35">
      <c r="D326" s="8">
        <f>Testbed_march!I326</f>
        <v>6.9238299999999997</v>
      </c>
      <c r="J326">
        <v>3.1290900000000003E-2</v>
      </c>
      <c r="P326" s="25">
        <f>Testbed_march!Z326</f>
        <v>6.9221000000000004</v>
      </c>
      <c r="V326" s="7">
        <v>6.9236899999999997</v>
      </c>
    </row>
    <row r="327" spans="4:22" x14ac:dyDescent="0.35">
      <c r="D327" s="8">
        <f>Testbed_march!I327</f>
        <v>6.9238299999999997</v>
      </c>
      <c r="J327">
        <v>3.1290900000000003E-2</v>
      </c>
      <c r="P327" s="25">
        <f>Testbed_march!Z327</f>
        <v>6.9221000000000004</v>
      </c>
      <c r="V327" s="7">
        <v>6.9236899999999997</v>
      </c>
    </row>
    <row r="328" spans="4:22" x14ac:dyDescent="0.35">
      <c r="D328" s="8">
        <f>Testbed_march!I328</f>
        <v>6.92441</v>
      </c>
      <c r="J328">
        <v>3.1287500000000003E-2</v>
      </c>
      <c r="P328" s="25">
        <f>Testbed_march!Z328</f>
        <v>6.9216899999999999</v>
      </c>
      <c r="V328" s="7">
        <v>6.9236300000000002</v>
      </c>
    </row>
    <row r="329" spans="4:22" x14ac:dyDescent="0.35">
      <c r="D329" s="8">
        <f>Testbed_march!I329</f>
        <v>6.92441</v>
      </c>
      <c r="J329">
        <v>3.1287500000000003E-2</v>
      </c>
      <c r="P329" s="25">
        <f>Testbed_march!Z329</f>
        <v>6.9216899999999999</v>
      </c>
      <c r="V329" s="7">
        <v>6.9236300000000002</v>
      </c>
    </row>
    <row r="330" spans="4:22" x14ac:dyDescent="0.35">
      <c r="D330" s="8">
        <f>Testbed_march!I330</f>
        <v>6.9246699999999999</v>
      </c>
      <c r="J330">
        <v>3.1272399999999999E-2</v>
      </c>
      <c r="P330" s="25">
        <f>Testbed_march!Z330</f>
        <v>6.9214599999999997</v>
      </c>
      <c r="V330" s="7">
        <v>6.9235200000000008</v>
      </c>
    </row>
    <row r="331" spans="4:22" x14ac:dyDescent="0.35">
      <c r="D331" s="8">
        <f>Testbed_march!I331</f>
        <v>6.9246699999999999</v>
      </c>
      <c r="J331">
        <v>3.1272399999999999E-2</v>
      </c>
      <c r="P331" s="25">
        <f>Testbed_march!Z331</f>
        <v>6.9214599999999997</v>
      </c>
      <c r="V331" s="7">
        <v>6.9235200000000008</v>
      </c>
    </row>
    <row r="332" spans="4:22" x14ac:dyDescent="0.35">
      <c r="D332" s="8">
        <f>Testbed_march!I332</f>
        <v>6.9248000000000003</v>
      </c>
      <c r="J332">
        <v>3.12698E-2</v>
      </c>
      <c r="P332" s="25">
        <f>Testbed_march!Z332</f>
        <v>6.9216099999999994</v>
      </c>
      <c r="V332" s="7">
        <v>6.9234399999999994</v>
      </c>
    </row>
    <row r="333" spans="4:22" x14ac:dyDescent="0.35">
      <c r="D333" s="8">
        <f>Testbed_march!I333</f>
        <v>6.9248000000000003</v>
      </c>
      <c r="J333">
        <v>3.12698E-2</v>
      </c>
      <c r="P333" s="25">
        <f>Testbed_march!Z333</f>
        <v>6.9216099999999994</v>
      </c>
      <c r="V333" s="7">
        <v>6.9234399999999994</v>
      </c>
    </row>
    <row r="334" spans="4:22" x14ac:dyDescent="0.35">
      <c r="D334" s="8">
        <f>Testbed_march!I334</f>
        <v>6.9248599999999998</v>
      </c>
      <c r="J334">
        <v>3.1264699999999999E-2</v>
      </c>
      <c r="P334" s="25">
        <f>Testbed_march!Z334</f>
        <v>6.9227499999999997</v>
      </c>
      <c r="V334" s="7">
        <v>6.9234300000000006</v>
      </c>
    </row>
    <row r="335" spans="4:22" x14ac:dyDescent="0.35">
      <c r="D335" s="8">
        <f>Testbed_march!I335</f>
        <v>6.9248599999999998</v>
      </c>
      <c r="J335">
        <v>3.1264699999999999E-2</v>
      </c>
      <c r="P335" s="25">
        <f>Testbed_march!Z335</f>
        <v>6.9227499999999997</v>
      </c>
      <c r="V335" s="7">
        <v>6.9234300000000006</v>
      </c>
    </row>
    <row r="336" spans="4:22" x14ac:dyDescent="0.35">
      <c r="D336" s="8">
        <f>Testbed_march!I336</f>
        <v>6.9248900000000004</v>
      </c>
      <c r="J336">
        <v>3.12611E-2</v>
      </c>
      <c r="P336" s="25">
        <f>Testbed_march!Z336</f>
        <v>6.9218000000000002</v>
      </c>
      <c r="V336" s="7">
        <v>6.9234099999999996</v>
      </c>
    </row>
    <row r="337" spans="4:22" x14ac:dyDescent="0.35">
      <c r="D337" s="8">
        <f>Testbed_march!I337</f>
        <v>6.9248900000000004</v>
      </c>
      <c r="J337">
        <v>3.12611E-2</v>
      </c>
      <c r="P337" s="25">
        <f>Testbed_march!Z337</f>
        <v>6.9218000000000002</v>
      </c>
      <c r="V337" s="7">
        <v>6.9234099999999996</v>
      </c>
    </row>
    <row r="338" spans="4:22" x14ac:dyDescent="0.35">
      <c r="D338" s="8">
        <f>Testbed_march!I338</f>
        <v>6.9246400000000001</v>
      </c>
      <c r="J338">
        <v>3.1259200000000001E-2</v>
      </c>
      <c r="P338" s="25">
        <f>Testbed_march!Z338</f>
        <v>6.9222099999999998</v>
      </c>
      <c r="V338" s="7">
        <v>6.9233700000000002</v>
      </c>
    </row>
    <row r="339" spans="4:22" x14ac:dyDescent="0.35">
      <c r="D339" s="8">
        <f>Testbed_march!I339</f>
        <v>6.9246400000000001</v>
      </c>
      <c r="J339">
        <v>3.1259200000000001E-2</v>
      </c>
      <c r="P339" s="25">
        <f>Testbed_march!Z339</f>
        <v>6.9222099999999998</v>
      </c>
      <c r="V339" s="7">
        <v>6.9233700000000002</v>
      </c>
    </row>
    <row r="340" spans="4:22" x14ac:dyDescent="0.35">
      <c r="D340" s="8">
        <f>Testbed_march!I340</f>
        <v>6.9246499999999997</v>
      </c>
      <c r="J340">
        <v>3.1257699999999999E-2</v>
      </c>
      <c r="P340" s="25">
        <f>Testbed_march!Z340</f>
        <v>6.9224300000000003</v>
      </c>
      <c r="V340" s="7">
        <v>6.9231600000000002</v>
      </c>
    </row>
    <row r="341" spans="4:22" x14ac:dyDescent="0.35">
      <c r="D341" s="8">
        <f>Testbed_march!I341</f>
        <v>6.9246499999999997</v>
      </c>
      <c r="J341">
        <v>3.1257699999999999E-2</v>
      </c>
      <c r="P341" s="25">
        <f>Testbed_march!Z341</f>
        <v>6.9224300000000003</v>
      </c>
      <c r="V341" s="7">
        <v>6.9231600000000002</v>
      </c>
    </row>
    <row r="342" spans="4:22" x14ac:dyDescent="0.35">
      <c r="D342" s="8">
        <f>Testbed_march!I342</f>
        <v>6.9247200000000007</v>
      </c>
      <c r="J342">
        <v>3.1249099999999998E-2</v>
      </c>
      <c r="P342" s="25">
        <f>Testbed_march!Z342</f>
        <v>6.9225600000000007</v>
      </c>
      <c r="V342" s="7">
        <v>6.9231400000000001</v>
      </c>
    </row>
    <row r="343" spans="4:22" x14ac:dyDescent="0.35">
      <c r="D343" s="8">
        <f>Testbed_march!I343</f>
        <v>6.9247200000000007</v>
      </c>
      <c r="J343">
        <v>3.1249099999999998E-2</v>
      </c>
      <c r="P343" s="25">
        <f>Testbed_march!Z343</f>
        <v>6.9225600000000007</v>
      </c>
      <c r="V343" s="7">
        <v>6.9231400000000001</v>
      </c>
    </row>
    <row r="344" spans="4:22" x14ac:dyDescent="0.35">
      <c r="D344" s="8">
        <f>Testbed_march!I344</f>
        <v>6.9249200000000002</v>
      </c>
      <c r="J344">
        <v>3.1226400000000001E-2</v>
      </c>
      <c r="P344" s="25">
        <f>Testbed_march!Z344</f>
        <v>6.9233700000000002</v>
      </c>
      <c r="V344" s="7">
        <v>6.9230900000000002</v>
      </c>
    </row>
    <row r="345" spans="4:22" x14ac:dyDescent="0.35">
      <c r="D345" s="8">
        <f>Testbed_march!I345</f>
        <v>6.9249200000000002</v>
      </c>
      <c r="J345">
        <v>3.1226400000000001E-2</v>
      </c>
      <c r="P345" s="25">
        <f>Testbed_march!Z345</f>
        <v>6.9233700000000002</v>
      </c>
      <c r="V345" s="7">
        <v>6.9230900000000002</v>
      </c>
    </row>
    <row r="346" spans="4:22" x14ac:dyDescent="0.35">
      <c r="D346" s="8">
        <f>Testbed_march!I346</f>
        <v>6.9249600000000004</v>
      </c>
      <c r="J346">
        <v>3.12237E-2</v>
      </c>
      <c r="P346" s="25">
        <f>Testbed_march!Z346</f>
        <v>6.92265</v>
      </c>
      <c r="V346" s="7">
        <v>6.9229899999999995</v>
      </c>
    </row>
    <row r="347" spans="4:22" x14ac:dyDescent="0.35">
      <c r="D347" s="8">
        <f>Testbed_march!I347</f>
        <v>6.9249600000000004</v>
      </c>
      <c r="J347">
        <v>3.12237E-2</v>
      </c>
      <c r="P347" s="25">
        <f>Testbed_march!Z347</f>
        <v>6.92265</v>
      </c>
      <c r="V347" s="7">
        <v>6.9229899999999995</v>
      </c>
    </row>
    <row r="348" spans="4:22" x14ac:dyDescent="0.35">
      <c r="D348" s="8">
        <f>Testbed_march!I348</f>
        <v>6.9249099999999997</v>
      </c>
      <c r="J348">
        <v>3.12079E-2</v>
      </c>
      <c r="P348" s="25">
        <f>Testbed_march!Z348</f>
        <v>6.9225000000000003</v>
      </c>
      <c r="V348" s="7">
        <v>6.9228000000000005</v>
      </c>
    </row>
    <row r="349" spans="4:22" x14ac:dyDescent="0.35">
      <c r="D349" s="8">
        <f>Testbed_march!I349</f>
        <v>6.9249099999999997</v>
      </c>
      <c r="J349">
        <v>3.12079E-2</v>
      </c>
      <c r="P349" s="25">
        <f>Testbed_march!Z349</f>
        <v>6.9225000000000003</v>
      </c>
      <c r="V349" s="7">
        <v>6.9228000000000005</v>
      </c>
    </row>
    <row r="350" spans="4:22" x14ac:dyDescent="0.35">
      <c r="D350" s="8">
        <f>Testbed_march!I350</f>
        <v>6.9253400000000003</v>
      </c>
      <c r="J350">
        <v>3.1202500000000001E-2</v>
      </c>
      <c r="P350" s="25">
        <f>Testbed_march!Z350</f>
        <v>6.9231600000000002</v>
      </c>
      <c r="V350" s="7">
        <v>6.9227499999999997</v>
      </c>
    </row>
    <row r="351" spans="4:22" x14ac:dyDescent="0.35">
      <c r="D351" s="8">
        <f>Testbed_march!I351</f>
        <v>6.9253400000000003</v>
      </c>
      <c r="J351">
        <v>3.1202500000000001E-2</v>
      </c>
      <c r="P351" s="25">
        <f>Testbed_march!Z351</f>
        <v>6.9231600000000002</v>
      </c>
      <c r="V351" s="7">
        <v>6.9227499999999997</v>
      </c>
    </row>
    <row r="352" spans="4:22" x14ac:dyDescent="0.35">
      <c r="D352" s="8">
        <f>Testbed_march!I352</f>
        <v>6.92544</v>
      </c>
      <c r="J352">
        <v>3.1202000000000001E-2</v>
      </c>
      <c r="P352" s="25">
        <f>Testbed_march!Z352</f>
        <v>6.9229899999999995</v>
      </c>
      <c r="V352" s="7">
        <v>6.92265</v>
      </c>
    </row>
    <row r="353" spans="4:22" x14ac:dyDescent="0.35">
      <c r="D353" s="8">
        <f>Testbed_march!I353</f>
        <v>6.92544</v>
      </c>
      <c r="J353">
        <v>3.1202000000000001E-2</v>
      </c>
      <c r="P353" s="25">
        <f>Testbed_march!Z353</f>
        <v>6.9229899999999995</v>
      </c>
      <c r="V353" s="7">
        <v>6.92265</v>
      </c>
    </row>
    <row r="354" spans="4:22" x14ac:dyDescent="0.35">
      <c r="D354" s="8">
        <f>Testbed_march!I354</f>
        <v>6.9253100000000005</v>
      </c>
      <c r="J354">
        <v>3.1200600000000002E-2</v>
      </c>
      <c r="P354" s="25">
        <f>Testbed_march!Z354</f>
        <v>6.9236899999999997</v>
      </c>
      <c r="V354" s="7">
        <v>6.9225600000000007</v>
      </c>
    </row>
    <row r="355" spans="4:22" x14ac:dyDescent="0.35">
      <c r="D355" s="8">
        <f>Testbed_march!I355</f>
        <v>6.9253100000000005</v>
      </c>
      <c r="J355">
        <v>3.1200600000000002E-2</v>
      </c>
      <c r="P355" s="25">
        <f>Testbed_march!Z355</f>
        <v>6.9236899999999997</v>
      </c>
      <c r="V355" s="7">
        <v>6.9225600000000007</v>
      </c>
    </row>
    <row r="356" spans="4:22" x14ac:dyDescent="0.35">
      <c r="D356" s="8">
        <f>Testbed_march!I356</f>
        <v>6.9255600000000008</v>
      </c>
      <c r="J356">
        <v>3.1199500000000002E-2</v>
      </c>
      <c r="P356" s="25">
        <f>Testbed_march!Z356</f>
        <v>6.9234399999999994</v>
      </c>
      <c r="V356" s="7">
        <v>6.9225000000000003</v>
      </c>
    </row>
    <row r="357" spans="4:22" x14ac:dyDescent="0.35">
      <c r="D357" s="8">
        <f>Testbed_march!I357</f>
        <v>6.9255600000000008</v>
      </c>
      <c r="J357">
        <v>3.1199500000000002E-2</v>
      </c>
      <c r="P357" s="25">
        <f>Testbed_march!Z357</f>
        <v>6.9234399999999994</v>
      </c>
      <c r="V357" s="7">
        <v>6.9225000000000003</v>
      </c>
    </row>
    <row r="358" spans="4:22" x14ac:dyDescent="0.35">
      <c r="D358" s="8">
        <f>Testbed_march!I358</f>
        <v>6.92659</v>
      </c>
      <c r="J358">
        <v>3.1194600000000003E-2</v>
      </c>
      <c r="P358" s="25">
        <f>Testbed_march!Z358</f>
        <v>6.9228000000000005</v>
      </c>
      <c r="V358" s="7">
        <v>6.9224300000000003</v>
      </c>
    </row>
    <row r="359" spans="4:22" x14ac:dyDescent="0.35">
      <c r="D359" s="8">
        <f>Testbed_march!I359</f>
        <v>6.92659</v>
      </c>
      <c r="J359">
        <v>3.1194600000000003E-2</v>
      </c>
      <c r="P359" s="25">
        <f>Testbed_march!Z359</f>
        <v>6.9228000000000005</v>
      </c>
      <c r="V359" s="7">
        <v>6.9224300000000003</v>
      </c>
    </row>
    <row r="360" spans="4:22" x14ac:dyDescent="0.35">
      <c r="D360" s="8">
        <f>Testbed_march!I360</f>
        <v>6.9253800000000005</v>
      </c>
      <c r="J360">
        <v>3.11922E-2</v>
      </c>
      <c r="P360" s="25">
        <f>Testbed_march!Z360</f>
        <v>6.9237399999999996</v>
      </c>
      <c r="V360" s="7">
        <v>6.9222099999999998</v>
      </c>
    </row>
    <row r="361" spans="4:22" x14ac:dyDescent="0.35">
      <c r="D361" s="8">
        <f>Testbed_march!I361</f>
        <v>6.9253800000000005</v>
      </c>
      <c r="J361">
        <v>3.11922E-2</v>
      </c>
      <c r="P361" s="25">
        <f>Testbed_march!Z361</f>
        <v>6.9237399999999996</v>
      </c>
      <c r="V361" s="7">
        <v>6.9222099999999998</v>
      </c>
    </row>
    <row r="362" spans="4:22" x14ac:dyDescent="0.35">
      <c r="D362" s="8">
        <f>Testbed_march!I362</f>
        <v>6.9260000000000002</v>
      </c>
      <c r="J362">
        <v>3.1178500000000001E-2</v>
      </c>
      <c r="P362" s="25">
        <f>Testbed_march!Z362</f>
        <v>6.9236300000000002</v>
      </c>
      <c r="V362" s="7">
        <v>6.9221000000000004</v>
      </c>
    </row>
    <row r="363" spans="4:22" x14ac:dyDescent="0.35">
      <c r="D363" s="8">
        <f>Testbed_march!I363</f>
        <v>6.9260000000000002</v>
      </c>
      <c r="J363">
        <v>3.1178500000000001E-2</v>
      </c>
      <c r="P363" s="25">
        <f>Testbed_march!Z363</f>
        <v>6.9236300000000002</v>
      </c>
      <c r="V363" s="7">
        <v>6.9221000000000004</v>
      </c>
    </row>
    <row r="364" spans="4:22" x14ac:dyDescent="0.35">
      <c r="D364" s="8">
        <f>Testbed_march!I364</f>
        <v>6.92638</v>
      </c>
      <c r="J364">
        <v>3.1175100000000001E-2</v>
      </c>
      <c r="P364" s="25">
        <f>Testbed_march!Z364</f>
        <v>6.9234300000000006</v>
      </c>
      <c r="V364" s="7">
        <v>6.9220299999999995</v>
      </c>
    </row>
    <row r="365" spans="4:22" x14ac:dyDescent="0.35">
      <c r="D365" s="8">
        <f>Testbed_march!I365</f>
        <v>6.92638</v>
      </c>
      <c r="J365">
        <v>3.1175100000000001E-2</v>
      </c>
      <c r="P365" s="25">
        <f>Testbed_march!Z365</f>
        <v>6.9234300000000006</v>
      </c>
      <c r="V365" s="7">
        <v>6.9220299999999995</v>
      </c>
    </row>
    <row r="366" spans="4:22" x14ac:dyDescent="0.35">
      <c r="D366" s="8">
        <f>Testbed_march!I366</f>
        <v>6.9256599999999997</v>
      </c>
      <c r="J366">
        <v>3.1170899999999998E-2</v>
      </c>
      <c r="P366" s="25">
        <f>Testbed_march!Z366</f>
        <v>6.9243399999999999</v>
      </c>
      <c r="V366" s="7">
        <v>6.9218000000000002</v>
      </c>
    </row>
    <row r="367" spans="4:22" x14ac:dyDescent="0.35">
      <c r="D367" s="8">
        <f>Testbed_march!I367</f>
        <v>6.9256599999999997</v>
      </c>
      <c r="J367">
        <v>3.1170899999999998E-2</v>
      </c>
      <c r="P367" s="25">
        <f>Testbed_march!Z367</f>
        <v>6.9243399999999999</v>
      </c>
      <c r="V367" s="7">
        <v>6.9218000000000002</v>
      </c>
    </row>
    <row r="368" spans="4:22" x14ac:dyDescent="0.35">
      <c r="D368" s="8">
        <f>Testbed_march!I368</f>
        <v>6.9260099999999998</v>
      </c>
      <c r="J368">
        <v>3.1167E-2</v>
      </c>
      <c r="P368" s="25">
        <f>Testbed_march!Z368</f>
        <v>6.9230900000000002</v>
      </c>
      <c r="V368" s="7">
        <v>6.9216899999999999</v>
      </c>
    </row>
    <row r="369" spans="4:22" x14ac:dyDescent="0.35">
      <c r="D369" s="8">
        <f>Testbed_march!I369</f>
        <v>6.9260099999999998</v>
      </c>
      <c r="J369">
        <v>3.1167E-2</v>
      </c>
      <c r="P369" s="25">
        <f>Testbed_march!Z369</f>
        <v>6.9230900000000002</v>
      </c>
      <c r="V369" s="7">
        <v>6.9216899999999999</v>
      </c>
    </row>
    <row r="370" spans="4:22" x14ac:dyDescent="0.35">
      <c r="D370" s="8">
        <f>Testbed_march!I370</f>
        <v>6.9263300000000001</v>
      </c>
      <c r="J370">
        <v>3.11658E-2</v>
      </c>
      <c r="P370" s="25">
        <f>Testbed_march!Z370</f>
        <v>6.9234099999999996</v>
      </c>
      <c r="V370" s="7">
        <v>6.9216099999999994</v>
      </c>
    </row>
    <row r="371" spans="4:22" x14ac:dyDescent="0.35">
      <c r="D371" s="8">
        <f>Testbed_march!I371</f>
        <v>6.9263300000000001</v>
      </c>
      <c r="J371">
        <v>3.11658E-2</v>
      </c>
      <c r="P371" s="25">
        <f>Testbed_march!Z371</f>
        <v>6.9234099999999996</v>
      </c>
      <c r="V371" s="7">
        <v>6.9216099999999994</v>
      </c>
    </row>
    <row r="372" spans="4:22" x14ac:dyDescent="0.35">
      <c r="D372" s="8">
        <f>Testbed_march!I372</f>
        <v>6.9264299999999999</v>
      </c>
      <c r="J372">
        <v>3.11653E-2</v>
      </c>
      <c r="P372" s="25">
        <f>Testbed_march!Z372</f>
        <v>6.9235200000000008</v>
      </c>
      <c r="V372" s="7">
        <v>6.9215600000000004</v>
      </c>
    </row>
    <row r="373" spans="4:22" x14ac:dyDescent="0.35">
      <c r="D373" s="8">
        <f>Testbed_march!I373</f>
        <v>6.9264299999999999</v>
      </c>
      <c r="J373">
        <v>3.11653E-2</v>
      </c>
      <c r="P373" s="25">
        <f>Testbed_march!Z373</f>
        <v>6.9235200000000008</v>
      </c>
      <c r="V373" s="7">
        <v>6.9215600000000004</v>
      </c>
    </row>
    <row r="374" spans="4:22" x14ac:dyDescent="0.35">
      <c r="D374" s="8">
        <f>Testbed_march!I374</f>
        <v>6.9265400000000001</v>
      </c>
      <c r="J374">
        <v>3.1162299999999997E-2</v>
      </c>
      <c r="P374" s="25">
        <f>Testbed_march!Z374</f>
        <v>6.9237299999999999</v>
      </c>
      <c r="V374" s="7">
        <v>6.9214599999999997</v>
      </c>
    </row>
    <row r="375" spans="4:22" x14ac:dyDescent="0.35">
      <c r="D375" s="8">
        <f>Testbed_march!I375</f>
        <v>6.9265400000000001</v>
      </c>
      <c r="J375">
        <v>3.1162299999999997E-2</v>
      </c>
      <c r="P375" s="25">
        <f>Testbed_march!Z375</f>
        <v>6.9237299999999999</v>
      </c>
      <c r="V375" s="7">
        <v>6.9214599999999997</v>
      </c>
    </row>
    <row r="376" spans="4:22" x14ac:dyDescent="0.35">
      <c r="D376" s="8">
        <f>Testbed_march!I376</f>
        <v>6.9257700000000009</v>
      </c>
      <c r="J376">
        <v>3.1160299999999998E-2</v>
      </c>
      <c r="P376" s="25">
        <f>Testbed_march!Z376</f>
        <v>6.9231400000000001</v>
      </c>
      <c r="V376" s="7">
        <v>6.9213999999999993</v>
      </c>
    </row>
    <row r="377" spans="4:22" x14ac:dyDescent="0.35">
      <c r="D377" s="8">
        <f>Testbed_march!I377</f>
        <v>6.9257700000000009</v>
      </c>
      <c r="J377">
        <v>3.1160299999999998E-2</v>
      </c>
      <c r="P377" s="25">
        <f>Testbed_march!Z377</f>
        <v>6.9231400000000001</v>
      </c>
      <c r="V377" s="7">
        <v>6.9213999999999993</v>
      </c>
    </row>
    <row r="378" spans="4:22" x14ac:dyDescent="0.35">
      <c r="D378" s="8">
        <f>Testbed_march!I378</f>
        <v>6.92727</v>
      </c>
      <c r="J378">
        <v>3.11595E-2</v>
      </c>
      <c r="P378" s="25">
        <f>Testbed_march!Z378</f>
        <v>6.92448</v>
      </c>
      <c r="V378" s="7">
        <v>6.9213500000000003</v>
      </c>
    </row>
    <row r="379" spans="4:22" x14ac:dyDescent="0.35">
      <c r="D379" s="8">
        <f>Testbed_march!I379</f>
        <v>6.92727</v>
      </c>
      <c r="J379">
        <v>3.11595E-2</v>
      </c>
      <c r="P379" s="25">
        <f>Testbed_march!Z379</f>
        <v>6.92448</v>
      </c>
      <c r="V379" s="7">
        <v>6.9213500000000003</v>
      </c>
    </row>
    <row r="380" spans="4:22" x14ac:dyDescent="0.35">
      <c r="D380" s="8">
        <f>Testbed_march!I380</f>
        <v>6.9260299999999999</v>
      </c>
      <c r="J380">
        <v>3.1157900000000002E-2</v>
      </c>
      <c r="P380" s="25">
        <f>Testbed_march!Z380</f>
        <v>6.9241000000000001</v>
      </c>
      <c r="V380" s="7">
        <v>6.9211999999999998</v>
      </c>
    </row>
    <row r="381" spans="4:22" x14ac:dyDescent="0.35">
      <c r="D381" s="8">
        <f>Testbed_march!I381</f>
        <v>6.9260299999999999</v>
      </c>
      <c r="J381">
        <v>3.1157900000000002E-2</v>
      </c>
      <c r="P381" s="25">
        <f>Testbed_march!Z381</f>
        <v>6.9241000000000001</v>
      </c>
      <c r="V381" s="7">
        <v>6.9211999999999998</v>
      </c>
    </row>
    <row r="382" spans="4:22" x14ac:dyDescent="0.35">
      <c r="D382" s="8">
        <f>Testbed_march!I382</f>
        <v>6.9267799999999999</v>
      </c>
      <c r="J382">
        <v>3.1157299999999999E-2</v>
      </c>
      <c r="P382" s="25">
        <f>Testbed_march!Z382</f>
        <v>6.9246000000000008</v>
      </c>
      <c r="V382" s="7">
        <v>6.9211400000000003</v>
      </c>
    </row>
    <row r="383" spans="4:22" x14ac:dyDescent="0.35">
      <c r="D383" s="8">
        <f>Testbed_march!I383</f>
        <v>6.9267799999999999</v>
      </c>
      <c r="J383">
        <v>3.1157299999999999E-2</v>
      </c>
      <c r="P383" s="25">
        <f>Testbed_march!Z383</f>
        <v>6.9246000000000008</v>
      </c>
      <c r="V383" s="7">
        <v>6.9211400000000003</v>
      </c>
    </row>
    <row r="384" spans="4:22" x14ac:dyDescent="0.35">
      <c r="D384" s="8">
        <f>Testbed_march!I384</f>
        <v>6.9262100000000002</v>
      </c>
      <c r="J384">
        <v>3.1152100000000002E-2</v>
      </c>
      <c r="P384" s="25">
        <f>Testbed_march!Z384</f>
        <v>6.9238900000000001</v>
      </c>
      <c r="V384" s="7">
        <v>6.92103</v>
      </c>
    </row>
    <row r="385" spans="4:22" x14ac:dyDescent="0.35">
      <c r="D385" s="8">
        <f>Testbed_march!I385</f>
        <v>6.9262100000000002</v>
      </c>
      <c r="J385">
        <v>3.1152100000000002E-2</v>
      </c>
      <c r="P385" s="25">
        <f>Testbed_march!Z385</f>
        <v>6.9238900000000001</v>
      </c>
      <c r="V385" s="7">
        <v>6.92103</v>
      </c>
    </row>
    <row r="386" spans="4:22" x14ac:dyDescent="0.35">
      <c r="D386" s="8">
        <f>Testbed_march!I386</f>
        <v>6.9265299999999996</v>
      </c>
      <c r="J386">
        <v>3.1149899999999998E-2</v>
      </c>
      <c r="P386" s="25">
        <f>Testbed_march!Z386</f>
        <v>6.9241800000000007</v>
      </c>
      <c r="V386" s="7">
        <v>6.9209399999999999</v>
      </c>
    </row>
    <row r="387" spans="4:22" x14ac:dyDescent="0.35">
      <c r="D387" s="8">
        <f>Testbed_march!I387</f>
        <v>6.9265299999999996</v>
      </c>
      <c r="J387">
        <v>3.1149899999999998E-2</v>
      </c>
      <c r="P387" s="25">
        <f>Testbed_march!Z387</f>
        <v>6.9241800000000007</v>
      </c>
      <c r="V387" s="7">
        <v>6.9209399999999999</v>
      </c>
    </row>
    <row r="388" spans="4:22" x14ac:dyDescent="0.35">
      <c r="D388" s="8">
        <f>Testbed_march!I388</f>
        <v>6.9262799999999993</v>
      </c>
      <c r="J388">
        <v>3.1149699999999999E-2</v>
      </c>
      <c r="P388" s="25">
        <f>Testbed_march!Z388</f>
        <v>6.9243999999999994</v>
      </c>
      <c r="V388" s="7">
        <v>6.92089</v>
      </c>
    </row>
    <row r="389" spans="4:22" x14ac:dyDescent="0.35">
      <c r="D389" s="8">
        <f>Testbed_march!I389</f>
        <v>6.9262799999999993</v>
      </c>
      <c r="J389">
        <v>3.1149699999999999E-2</v>
      </c>
      <c r="P389" s="25">
        <f>Testbed_march!Z389</f>
        <v>6.9243999999999994</v>
      </c>
      <c r="V389" s="7">
        <v>6.92089</v>
      </c>
    </row>
    <row r="390" spans="4:22" x14ac:dyDescent="0.35">
      <c r="D390" s="8">
        <f>Testbed_march!I390</f>
        <v>6.9262499999999996</v>
      </c>
      <c r="J390">
        <v>3.11443E-2</v>
      </c>
      <c r="P390" s="25">
        <f>Testbed_march!Z390</f>
        <v>6.9255300000000002</v>
      </c>
      <c r="V390" s="7">
        <v>6.9208599999999993</v>
      </c>
    </row>
    <row r="391" spans="4:22" x14ac:dyDescent="0.35">
      <c r="D391" s="8">
        <f>Testbed_march!I391</f>
        <v>6.9262499999999996</v>
      </c>
      <c r="J391">
        <v>3.11443E-2</v>
      </c>
      <c r="P391" s="25">
        <f>Testbed_march!Z391</f>
        <v>6.9255300000000002</v>
      </c>
      <c r="V391" s="7">
        <v>6.9208599999999993</v>
      </c>
    </row>
    <row r="392" spans="4:22" x14ac:dyDescent="0.35">
      <c r="D392" s="8">
        <f>Testbed_march!I392</f>
        <v>6.9265499999999998</v>
      </c>
      <c r="J392">
        <v>3.11407E-2</v>
      </c>
      <c r="P392" s="25">
        <f>Testbed_march!Z392</f>
        <v>6.9244500000000002</v>
      </c>
      <c r="V392" s="7">
        <v>6.9207799999999997</v>
      </c>
    </row>
    <row r="393" spans="4:22" x14ac:dyDescent="0.35">
      <c r="D393" s="8">
        <f>Testbed_march!I393</f>
        <v>6.9265499999999998</v>
      </c>
      <c r="J393">
        <v>3.11407E-2</v>
      </c>
      <c r="P393" s="25">
        <f>Testbed_march!Z393</f>
        <v>6.9244500000000002</v>
      </c>
      <c r="V393" s="7">
        <v>6.9207799999999997</v>
      </c>
    </row>
    <row r="394" spans="4:22" x14ac:dyDescent="0.35">
      <c r="D394" s="8">
        <f>Testbed_march!I394</f>
        <v>1.1440899999999998</v>
      </c>
      <c r="J394">
        <v>3.1138699999999998E-2</v>
      </c>
      <c r="P394" s="25">
        <f>Testbed_march!Z394</f>
        <v>6.9245100000000006</v>
      </c>
      <c r="V394" s="7">
        <v>6.92056</v>
      </c>
    </row>
    <row r="395" spans="4:22" x14ac:dyDescent="0.35">
      <c r="D395" s="8">
        <f>Testbed_march!I395</f>
        <v>1.1440899999999998</v>
      </c>
      <c r="J395">
        <v>3.1138699999999998E-2</v>
      </c>
      <c r="P395" s="25">
        <f>Testbed_march!Z395</f>
        <v>6.9245100000000006</v>
      </c>
      <c r="V395" s="7">
        <v>6.92056</v>
      </c>
    </row>
    <row r="396" spans="4:22" x14ac:dyDescent="0.35">
      <c r="D396" s="8">
        <f>Testbed_march!I396</f>
        <v>3.07914E-2</v>
      </c>
      <c r="J396">
        <v>3.1136500000000001E-2</v>
      </c>
      <c r="P396" s="25">
        <f>Testbed_march!Z396</f>
        <v>6.92469</v>
      </c>
      <c r="V396" s="7">
        <v>6.92042</v>
      </c>
    </row>
    <row r="397" spans="4:22" x14ac:dyDescent="0.35">
      <c r="D397" s="8">
        <f>Testbed_march!I397</f>
        <v>3.07914E-2</v>
      </c>
      <c r="J397">
        <v>3.1136500000000001E-2</v>
      </c>
      <c r="P397" s="25">
        <f>Testbed_march!Z397</f>
        <v>6.92469</v>
      </c>
      <c r="V397" s="7">
        <v>6.92042</v>
      </c>
    </row>
    <row r="398" spans="4:22" x14ac:dyDescent="0.35">
      <c r="D398" s="8">
        <f>Testbed_march!I398</f>
        <v>3.1199500000000002E-2</v>
      </c>
      <c r="J398">
        <v>3.1134899999999997E-2</v>
      </c>
      <c r="P398" s="25">
        <f>Testbed_march!Z398</f>
        <v>6.9254600000000002</v>
      </c>
      <c r="V398" s="7">
        <v>6.9204099999999995</v>
      </c>
    </row>
    <row r="399" spans="4:22" x14ac:dyDescent="0.35">
      <c r="D399" s="8">
        <f>Testbed_march!I399</f>
        <v>3.1199500000000002E-2</v>
      </c>
      <c r="J399">
        <v>3.1134899999999997E-2</v>
      </c>
      <c r="P399" s="25">
        <f>Testbed_march!Z399</f>
        <v>6.9254600000000002</v>
      </c>
      <c r="V399" s="7">
        <v>6.9204099999999995</v>
      </c>
    </row>
    <row r="400" spans="4:22" x14ac:dyDescent="0.35">
      <c r="D400" s="8">
        <f>Testbed_march!I400</f>
        <v>3.1314700000000001E-2</v>
      </c>
      <c r="J400">
        <v>3.11326E-2</v>
      </c>
      <c r="P400" s="25">
        <f>Testbed_march!Z400</f>
        <v>6.9260600000000005</v>
      </c>
      <c r="V400" s="7">
        <v>6.9200600000000003</v>
      </c>
    </row>
    <row r="401" spans="4:22" x14ac:dyDescent="0.35">
      <c r="D401" s="8">
        <f>Testbed_march!I401</f>
        <v>3.1314700000000001E-2</v>
      </c>
      <c r="J401">
        <v>3.11326E-2</v>
      </c>
      <c r="P401" s="25">
        <f>Testbed_march!Z401</f>
        <v>6.9260600000000005</v>
      </c>
      <c r="V401" s="7">
        <v>6.9200600000000003</v>
      </c>
    </row>
    <row r="402" spans="4:22" x14ac:dyDescent="0.35">
      <c r="D402" s="8">
        <f>Testbed_march!I402</f>
        <v>3.1050100000000001E-2</v>
      </c>
      <c r="J402">
        <v>3.11296E-2</v>
      </c>
      <c r="P402" s="25">
        <f>Testbed_march!Z402</f>
        <v>6.9255800000000001</v>
      </c>
      <c r="V402" s="7">
        <v>6.9199399999999995</v>
      </c>
    </row>
    <row r="403" spans="4:22" x14ac:dyDescent="0.35">
      <c r="D403" s="8">
        <f>Testbed_march!I403</f>
        <v>3.1050100000000001E-2</v>
      </c>
      <c r="J403">
        <v>3.11296E-2</v>
      </c>
      <c r="P403" s="25">
        <f>Testbed_march!Z403</f>
        <v>6.9255800000000001</v>
      </c>
      <c r="V403" s="7">
        <v>6.9199399999999995</v>
      </c>
    </row>
    <row r="404" spans="4:22" x14ac:dyDescent="0.35">
      <c r="D404" s="8">
        <f>Testbed_march!I404</f>
        <v>3.0917200000000002E-2</v>
      </c>
      <c r="J404">
        <v>3.1128900000000001E-2</v>
      </c>
      <c r="P404" s="25">
        <f>Testbed_march!Z404</f>
        <v>6.9247500000000004</v>
      </c>
      <c r="V404" s="7">
        <v>6.9198900000000005</v>
      </c>
    </row>
    <row r="405" spans="4:22" x14ac:dyDescent="0.35">
      <c r="D405" s="8">
        <f>Testbed_march!I405</f>
        <v>3.0917200000000002E-2</v>
      </c>
      <c r="J405">
        <v>3.1128900000000001E-2</v>
      </c>
      <c r="P405" s="25">
        <f>Testbed_march!Z405</f>
        <v>6.9247500000000004</v>
      </c>
      <c r="V405" s="7">
        <v>6.9198900000000005</v>
      </c>
    </row>
    <row r="406" spans="4:22" x14ac:dyDescent="0.35">
      <c r="D406" s="8">
        <f>Testbed_march!I406</f>
        <v>3.0737799999999999E-2</v>
      </c>
      <c r="J406">
        <v>3.11262E-2</v>
      </c>
      <c r="P406" s="25">
        <f>Testbed_march!Z406</f>
        <v>6.9256400000000005</v>
      </c>
      <c r="V406" s="7">
        <v>6.9198500000000003</v>
      </c>
    </row>
    <row r="407" spans="4:22" x14ac:dyDescent="0.35">
      <c r="D407" s="8">
        <f>Testbed_march!I407</f>
        <v>3.0737799999999999E-2</v>
      </c>
      <c r="J407">
        <v>3.11262E-2</v>
      </c>
      <c r="P407" s="25">
        <f>Testbed_march!Z407</f>
        <v>6.9256400000000005</v>
      </c>
      <c r="V407" s="7">
        <v>6.9198500000000003</v>
      </c>
    </row>
    <row r="408" spans="4:22" x14ac:dyDescent="0.35">
      <c r="D408" s="8">
        <f>Testbed_march!I408</f>
        <v>3.0596100000000001E-2</v>
      </c>
      <c r="J408">
        <v>3.1115899999999998E-2</v>
      </c>
      <c r="P408" s="25">
        <f>Testbed_march!Z408</f>
        <v>6.9251300000000002</v>
      </c>
      <c r="V408" s="7">
        <v>6.9198000000000004</v>
      </c>
    </row>
    <row r="409" spans="4:22" x14ac:dyDescent="0.35">
      <c r="D409" s="8">
        <f>Testbed_march!I409</f>
        <v>3.0596100000000001E-2</v>
      </c>
      <c r="J409">
        <v>3.1115899999999998E-2</v>
      </c>
      <c r="P409" s="25">
        <f>Testbed_march!Z409</f>
        <v>6.9251300000000002</v>
      </c>
      <c r="V409" s="7">
        <v>6.9198000000000004</v>
      </c>
    </row>
    <row r="410" spans="4:22" x14ac:dyDescent="0.35">
      <c r="D410" s="8">
        <f>Testbed_march!I410</f>
        <v>3.1363599999999998E-2</v>
      </c>
      <c r="J410">
        <v>3.11156E-2</v>
      </c>
      <c r="P410" s="25">
        <f>Testbed_march!Z410</f>
        <v>6.9248700000000003</v>
      </c>
      <c r="V410" s="7">
        <v>6.9196999999999997</v>
      </c>
    </row>
    <row r="411" spans="4:22" x14ac:dyDescent="0.35">
      <c r="D411" s="8">
        <f>Testbed_march!I411</f>
        <v>3.1363599999999998E-2</v>
      </c>
      <c r="J411">
        <v>3.11156E-2</v>
      </c>
      <c r="P411" s="25">
        <f>Testbed_march!Z411</f>
        <v>6.9248700000000003</v>
      </c>
      <c r="V411" s="7">
        <v>6.9196999999999997</v>
      </c>
    </row>
    <row r="412" spans="4:22" x14ac:dyDescent="0.35">
      <c r="D412" s="8">
        <f>Testbed_march!I412</f>
        <v>3.0981700000000001E-2</v>
      </c>
      <c r="J412">
        <v>3.11109E-2</v>
      </c>
      <c r="P412" s="25">
        <f>Testbed_march!Z412</f>
        <v>6.9251000000000005</v>
      </c>
      <c r="V412" s="7">
        <v>6.9196800000000005</v>
      </c>
    </row>
    <row r="413" spans="4:22" x14ac:dyDescent="0.35">
      <c r="D413" s="8">
        <f>Testbed_march!I413</f>
        <v>3.0981700000000001E-2</v>
      </c>
      <c r="J413">
        <v>3.11109E-2</v>
      </c>
      <c r="P413" s="25">
        <f>Testbed_march!Z413</f>
        <v>6.9251000000000005</v>
      </c>
      <c r="V413" s="7">
        <v>6.9196800000000005</v>
      </c>
    </row>
    <row r="414" spans="4:22" x14ac:dyDescent="0.35">
      <c r="D414" s="8">
        <f>Testbed_march!I414</f>
        <v>3.1128900000000001E-2</v>
      </c>
      <c r="J414">
        <v>3.1108899999999998E-2</v>
      </c>
      <c r="P414" s="25">
        <f>Testbed_march!Z414</f>
        <v>6.92544</v>
      </c>
      <c r="V414" s="7">
        <v>6.9196800000000005</v>
      </c>
    </row>
    <row r="415" spans="4:22" x14ac:dyDescent="0.35">
      <c r="D415" s="8">
        <f>Testbed_march!I415</f>
        <v>3.1128900000000001E-2</v>
      </c>
      <c r="J415">
        <v>3.1108899999999998E-2</v>
      </c>
      <c r="P415" s="25">
        <f>Testbed_march!Z415</f>
        <v>6.92544</v>
      </c>
      <c r="V415" s="7">
        <v>6.9196800000000005</v>
      </c>
    </row>
    <row r="416" spans="4:22" x14ac:dyDescent="0.35">
      <c r="D416" s="8">
        <f>Testbed_march!I416</f>
        <v>3.1290900000000003E-2</v>
      </c>
      <c r="J416">
        <v>3.11034E-2</v>
      </c>
      <c r="P416" s="25">
        <f>Testbed_march!Z416</f>
        <v>6.9261899999999992</v>
      </c>
      <c r="V416" s="7">
        <v>6.9193800000000003</v>
      </c>
    </row>
    <row r="417" spans="4:22" x14ac:dyDescent="0.35">
      <c r="D417" s="8">
        <f>Testbed_march!I417</f>
        <v>3.1290900000000003E-2</v>
      </c>
      <c r="J417">
        <v>3.11034E-2</v>
      </c>
      <c r="P417" s="25">
        <f>Testbed_march!Z417</f>
        <v>6.9261899999999992</v>
      </c>
      <c r="V417" s="7">
        <v>6.9193800000000003</v>
      </c>
    </row>
    <row r="418" spans="4:22" x14ac:dyDescent="0.35">
      <c r="D418" s="8">
        <f>Testbed_march!I418</f>
        <v>3.0530700000000001E-2</v>
      </c>
      <c r="J418">
        <v>3.1100799999999998E-2</v>
      </c>
      <c r="P418" s="25">
        <f>Testbed_march!Z418</f>
        <v>6.9253500000000008</v>
      </c>
      <c r="V418" s="7">
        <v>6.9193699999999998</v>
      </c>
    </row>
    <row r="419" spans="4:22" x14ac:dyDescent="0.35">
      <c r="D419" s="8">
        <f>Testbed_march!I419</f>
        <v>3.0530700000000001E-2</v>
      </c>
      <c r="J419">
        <v>3.1100799999999998E-2</v>
      </c>
      <c r="P419" s="25">
        <f>Testbed_march!Z419</f>
        <v>6.9253500000000008</v>
      </c>
      <c r="V419" s="7">
        <v>6.9193699999999998</v>
      </c>
    </row>
    <row r="420" spans="4:22" x14ac:dyDescent="0.35">
      <c r="D420" s="8">
        <f>Testbed_march!I420</f>
        <v>3.0974799999999997E-2</v>
      </c>
      <c r="J420">
        <v>3.1097899999999998E-2</v>
      </c>
      <c r="P420" s="25">
        <f>Testbed_march!Z420</f>
        <v>6.9251800000000001</v>
      </c>
      <c r="V420" s="7">
        <v>6.9193100000000003</v>
      </c>
    </row>
    <row r="421" spans="4:22" x14ac:dyDescent="0.35">
      <c r="D421" s="8">
        <f>Testbed_march!I421</f>
        <v>3.0974799999999997E-2</v>
      </c>
      <c r="J421">
        <v>3.1097899999999998E-2</v>
      </c>
      <c r="P421" s="25">
        <f>Testbed_march!Z421</f>
        <v>6.9251800000000001</v>
      </c>
      <c r="V421" s="7">
        <v>6.9193100000000003</v>
      </c>
    </row>
    <row r="422" spans="4:22" x14ac:dyDescent="0.35">
      <c r="D422" s="8">
        <f>Testbed_march!I422</f>
        <v>3.09381E-2</v>
      </c>
      <c r="J422">
        <v>3.1096800000000001E-2</v>
      </c>
      <c r="P422" s="25">
        <f>Testbed_march!Z422</f>
        <v>6.9257200000000001</v>
      </c>
      <c r="V422" s="7">
        <v>6.9192900000000002</v>
      </c>
    </row>
    <row r="423" spans="4:22" x14ac:dyDescent="0.35">
      <c r="D423" s="8">
        <f>Testbed_march!I423</f>
        <v>3.09381E-2</v>
      </c>
      <c r="J423">
        <v>3.1096800000000001E-2</v>
      </c>
      <c r="P423" s="25">
        <f>Testbed_march!Z423</f>
        <v>6.9257200000000001</v>
      </c>
      <c r="V423" s="7">
        <v>6.9192900000000002</v>
      </c>
    </row>
    <row r="424" spans="4:22" x14ac:dyDescent="0.35">
      <c r="D424" s="8">
        <f>Testbed_march!I424</f>
        <v>3.10929E-2</v>
      </c>
      <c r="J424">
        <v>3.10963E-2</v>
      </c>
      <c r="P424" s="25">
        <f>Testbed_march!Z424</f>
        <v>6.9260000000000002</v>
      </c>
      <c r="V424" s="7">
        <v>6.9192900000000002</v>
      </c>
    </row>
    <row r="425" spans="4:22" x14ac:dyDescent="0.35">
      <c r="D425" s="8">
        <f>Testbed_march!I425</f>
        <v>3.10929E-2</v>
      </c>
      <c r="J425">
        <v>3.10963E-2</v>
      </c>
      <c r="P425" s="25">
        <f>Testbed_march!Z425</f>
        <v>6.9260000000000002</v>
      </c>
      <c r="V425" s="7">
        <v>6.9192900000000002</v>
      </c>
    </row>
    <row r="426" spans="4:22" x14ac:dyDescent="0.35">
      <c r="D426" s="8">
        <f>Testbed_march!I426</f>
        <v>3.09848E-2</v>
      </c>
      <c r="J426">
        <v>3.10929E-2</v>
      </c>
      <c r="P426" s="25">
        <f>Testbed_march!Z426</f>
        <v>6.9253599999999995</v>
      </c>
      <c r="V426" s="7">
        <v>6.9191599999999998</v>
      </c>
    </row>
    <row r="427" spans="4:22" x14ac:dyDescent="0.35">
      <c r="D427" s="8">
        <f>Testbed_march!I427</f>
        <v>3.09848E-2</v>
      </c>
      <c r="J427">
        <v>3.10929E-2</v>
      </c>
      <c r="P427" s="25">
        <f>Testbed_march!Z427</f>
        <v>6.9253599999999995</v>
      </c>
      <c r="V427" s="7">
        <v>6.9191599999999998</v>
      </c>
    </row>
    <row r="428" spans="4:22" x14ac:dyDescent="0.35">
      <c r="D428" s="8">
        <f>Testbed_march!I428</f>
        <v>3.10069E-2</v>
      </c>
      <c r="J428">
        <v>3.10928E-2</v>
      </c>
      <c r="P428" s="25">
        <f>Testbed_march!Z428</f>
        <v>6.9260900000000003</v>
      </c>
      <c r="V428" s="7">
        <v>6.9191199999999995</v>
      </c>
    </row>
    <row r="429" spans="4:22" x14ac:dyDescent="0.35">
      <c r="D429" s="8">
        <f>Testbed_march!I429</f>
        <v>3.10069E-2</v>
      </c>
      <c r="J429">
        <v>3.10928E-2</v>
      </c>
      <c r="P429" s="25">
        <f>Testbed_march!Z429</f>
        <v>6.9260900000000003</v>
      </c>
      <c r="V429" s="7">
        <v>6.9191199999999995</v>
      </c>
    </row>
    <row r="430" spans="4:22" x14ac:dyDescent="0.35">
      <c r="D430" s="8">
        <f>Testbed_march!I430</f>
        <v>3.1096800000000001E-2</v>
      </c>
      <c r="J430">
        <v>3.1090900000000001E-2</v>
      </c>
      <c r="P430" s="25">
        <f>Testbed_march!Z430</f>
        <v>6.9256899999999995</v>
      </c>
      <c r="V430" s="7">
        <v>6.9191000000000003</v>
      </c>
    </row>
    <row r="431" spans="4:22" x14ac:dyDescent="0.35">
      <c r="D431" s="8">
        <f>Testbed_march!I431</f>
        <v>3.1096800000000001E-2</v>
      </c>
      <c r="J431">
        <v>3.1090900000000001E-2</v>
      </c>
      <c r="P431" s="25">
        <f>Testbed_march!Z431</f>
        <v>6.9256899999999995</v>
      </c>
      <c r="V431" s="7">
        <v>6.9191000000000003</v>
      </c>
    </row>
    <row r="432" spans="4:22" x14ac:dyDescent="0.35">
      <c r="D432" s="8">
        <f>Testbed_march!I432</f>
        <v>3.1028E-2</v>
      </c>
      <c r="J432">
        <v>3.10876E-2</v>
      </c>
      <c r="P432" s="25">
        <f>Testbed_march!Z432</f>
        <v>6.9261499999999998</v>
      </c>
      <c r="V432" s="7">
        <v>6.9189600000000002</v>
      </c>
    </row>
    <row r="433" spans="4:22" x14ac:dyDescent="0.35">
      <c r="D433" s="8">
        <f>Testbed_march!I433</f>
        <v>3.1028E-2</v>
      </c>
      <c r="J433">
        <v>3.10876E-2</v>
      </c>
      <c r="P433" s="25">
        <f>Testbed_march!Z433</f>
        <v>6.9261499999999998</v>
      </c>
      <c r="V433" s="7">
        <v>6.9189600000000002</v>
      </c>
    </row>
    <row r="434" spans="4:22" x14ac:dyDescent="0.35">
      <c r="D434" s="8">
        <f>Testbed_march!I434</f>
        <v>3.09929E-2</v>
      </c>
      <c r="J434">
        <v>3.1087399999999998E-2</v>
      </c>
      <c r="P434" s="25">
        <f>Testbed_march!Z434</f>
        <v>6.9260200000000003</v>
      </c>
      <c r="V434" s="7">
        <v>6.9187399999999997</v>
      </c>
    </row>
    <row r="435" spans="4:22" x14ac:dyDescent="0.35">
      <c r="D435" s="8">
        <f>Testbed_march!I435</f>
        <v>3.09929E-2</v>
      </c>
      <c r="J435">
        <v>3.1087399999999998E-2</v>
      </c>
      <c r="P435" s="25">
        <f>Testbed_march!Z435</f>
        <v>6.9260200000000003</v>
      </c>
      <c r="V435" s="7">
        <v>6.9187399999999997</v>
      </c>
    </row>
    <row r="436" spans="4:22" x14ac:dyDescent="0.35">
      <c r="D436" s="8">
        <f>Testbed_march!I436</f>
        <v>3.0552299999999998E-2</v>
      </c>
      <c r="J436">
        <v>3.1084599999999997E-2</v>
      </c>
      <c r="P436" s="25">
        <f>Testbed_march!Z436</f>
        <v>6.9267899999999996</v>
      </c>
      <c r="V436" s="7">
        <v>6.9186300000000003</v>
      </c>
    </row>
    <row r="437" spans="4:22" x14ac:dyDescent="0.35">
      <c r="D437" s="8">
        <f>Testbed_march!I437</f>
        <v>3.0552299999999998E-2</v>
      </c>
      <c r="J437">
        <v>3.1084599999999997E-2</v>
      </c>
      <c r="P437" s="25">
        <f>Testbed_march!Z437</f>
        <v>6.9267899999999996</v>
      </c>
      <c r="V437" s="7">
        <v>6.9186300000000003</v>
      </c>
    </row>
    <row r="438" spans="4:22" x14ac:dyDescent="0.35">
      <c r="D438" s="8">
        <f>Testbed_march!I438</f>
        <v>3.11443E-2</v>
      </c>
      <c r="J438">
        <v>3.1083200000000002E-2</v>
      </c>
      <c r="P438" s="25">
        <f>Testbed_march!Z438</f>
        <v>6.9272200000000002</v>
      </c>
      <c r="V438" s="7">
        <v>6.9184899999999994</v>
      </c>
    </row>
    <row r="439" spans="4:22" x14ac:dyDescent="0.35">
      <c r="D439" s="8">
        <f>Testbed_march!I439</f>
        <v>3.11443E-2</v>
      </c>
      <c r="J439">
        <v>3.1083200000000002E-2</v>
      </c>
      <c r="P439" s="25">
        <f>Testbed_march!Z439</f>
        <v>6.9272200000000002</v>
      </c>
      <c r="V439" s="7">
        <v>6.9184899999999994</v>
      </c>
    </row>
    <row r="440" spans="4:22" x14ac:dyDescent="0.35">
      <c r="D440" s="8">
        <f>Testbed_march!I440</f>
        <v>3.0448799999999998E-2</v>
      </c>
      <c r="J440">
        <v>3.1078100000000001E-2</v>
      </c>
      <c r="P440" s="25">
        <f>Testbed_march!Z440</f>
        <v>6.9257499999999999</v>
      </c>
      <c r="V440" s="7">
        <v>6.9184700000000001</v>
      </c>
    </row>
    <row r="441" spans="4:22" x14ac:dyDescent="0.35">
      <c r="D441" s="8">
        <f>Testbed_march!I441</f>
        <v>3.0448799999999998E-2</v>
      </c>
      <c r="J441">
        <v>3.1078100000000001E-2</v>
      </c>
      <c r="P441" s="25">
        <f>Testbed_march!Z441</f>
        <v>6.9257499999999999</v>
      </c>
      <c r="V441" s="7">
        <v>6.9184700000000001</v>
      </c>
    </row>
    <row r="442" spans="4:22" x14ac:dyDescent="0.35">
      <c r="D442" s="8">
        <f>Testbed_march!I442</f>
        <v>3.1287500000000003E-2</v>
      </c>
      <c r="J442">
        <v>3.1075800000000001E-2</v>
      </c>
      <c r="P442" s="25">
        <f>Testbed_march!Z442</f>
        <v>6.9262899999999998</v>
      </c>
      <c r="V442" s="7">
        <v>6.91831</v>
      </c>
    </row>
    <row r="443" spans="4:22" x14ac:dyDescent="0.35">
      <c r="D443" s="8">
        <f>Testbed_march!I443</f>
        <v>3.1287500000000003E-2</v>
      </c>
      <c r="J443">
        <v>3.1075800000000001E-2</v>
      </c>
      <c r="P443" s="25">
        <f>Testbed_march!Z443</f>
        <v>6.9262899999999998</v>
      </c>
      <c r="V443" s="7">
        <v>6.91831</v>
      </c>
    </row>
    <row r="444" spans="4:22" x14ac:dyDescent="0.35">
      <c r="D444" s="8">
        <f>Testbed_march!I444</f>
        <v>3.0917500000000001E-2</v>
      </c>
      <c r="J444">
        <v>3.1074899999999999E-2</v>
      </c>
      <c r="P444" s="25">
        <f>Testbed_march!Z444</f>
        <v>6.92605</v>
      </c>
      <c r="V444" s="7">
        <v>6.9182499999999996</v>
      </c>
    </row>
    <row r="445" spans="4:22" x14ac:dyDescent="0.35">
      <c r="D445" s="8">
        <f>Testbed_march!I445</f>
        <v>3.0917500000000001E-2</v>
      </c>
      <c r="J445">
        <v>3.1074899999999999E-2</v>
      </c>
      <c r="P445" s="25">
        <f>Testbed_march!Z445</f>
        <v>6.92605</v>
      </c>
      <c r="V445" s="7">
        <v>6.9182499999999996</v>
      </c>
    </row>
    <row r="446" spans="4:22" x14ac:dyDescent="0.35">
      <c r="D446" s="8">
        <f>Testbed_march!I446</f>
        <v>3.1083200000000002E-2</v>
      </c>
      <c r="J446">
        <v>3.1073799999999999E-2</v>
      </c>
      <c r="P446" s="25">
        <f>Testbed_march!Z446</f>
        <v>6.9265799999999995</v>
      </c>
      <c r="V446" s="7">
        <v>6.9180900000000003</v>
      </c>
    </row>
    <row r="447" spans="4:22" x14ac:dyDescent="0.35">
      <c r="D447" s="8">
        <f>Testbed_march!I447</f>
        <v>3.1083200000000002E-2</v>
      </c>
      <c r="J447">
        <v>3.1073799999999999E-2</v>
      </c>
      <c r="P447" s="25">
        <f>Testbed_march!Z447</f>
        <v>6.9265799999999995</v>
      </c>
      <c r="V447" s="7">
        <v>6.9180900000000003</v>
      </c>
    </row>
    <row r="448" spans="4:22" x14ac:dyDescent="0.35">
      <c r="D448" s="8">
        <f>Testbed_march!I448</f>
        <v>3.1257699999999999E-2</v>
      </c>
      <c r="J448">
        <v>3.10701E-2</v>
      </c>
      <c r="P448" s="25">
        <f>Testbed_march!Z448</f>
        <v>6.9263500000000002</v>
      </c>
      <c r="V448" s="7">
        <v>6.9180100000000007</v>
      </c>
    </row>
    <row r="449" spans="4:22" x14ac:dyDescent="0.35">
      <c r="D449" s="8">
        <f>Testbed_march!I449</f>
        <v>3.1257699999999999E-2</v>
      </c>
      <c r="J449">
        <v>3.10701E-2</v>
      </c>
      <c r="P449" s="25">
        <f>Testbed_march!Z449</f>
        <v>6.9263500000000002</v>
      </c>
      <c r="V449" s="7">
        <v>6.9180100000000007</v>
      </c>
    </row>
    <row r="450" spans="4:22" x14ac:dyDescent="0.35">
      <c r="D450" s="8">
        <f>Testbed_march!I450</f>
        <v>3.1056199999999999E-2</v>
      </c>
      <c r="J450">
        <v>3.1064900000000003E-2</v>
      </c>
      <c r="P450" s="25">
        <f>Testbed_march!Z450</f>
        <v>6.9262499999999996</v>
      </c>
      <c r="V450" s="7">
        <v>6.9176400000000005</v>
      </c>
    </row>
    <row r="451" spans="4:22" x14ac:dyDescent="0.35">
      <c r="D451" s="8">
        <f>Testbed_march!I451</f>
        <v>3.1056199999999999E-2</v>
      </c>
      <c r="J451">
        <v>3.1064900000000003E-2</v>
      </c>
      <c r="P451" s="25">
        <f>Testbed_march!Z451</f>
        <v>6.9262499999999996</v>
      </c>
      <c r="V451" s="7">
        <v>6.9176400000000005</v>
      </c>
    </row>
    <row r="452" spans="4:22" x14ac:dyDescent="0.35">
      <c r="D452" s="8">
        <f>Testbed_march!I452</f>
        <v>3.0303199999999999E-2</v>
      </c>
      <c r="J452">
        <v>3.1063900000000002E-2</v>
      </c>
      <c r="P452" s="25">
        <f>Testbed_march!Z452</f>
        <v>6.9264099999999997</v>
      </c>
      <c r="V452" s="7">
        <v>6.9176099999999998</v>
      </c>
    </row>
    <row r="453" spans="4:22" x14ac:dyDescent="0.35">
      <c r="D453" s="8">
        <f>Testbed_march!I453</f>
        <v>3.0303199999999999E-2</v>
      </c>
      <c r="J453">
        <v>3.1063900000000002E-2</v>
      </c>
      <c r="P453" s="25">
        <f>Testbed_march!Z453</f>
        <v>6.9264099999999997</v>
      </c>
      <c r="V453" s="7">
        <v>6.9176099999999998</v>
      </c>
    </row>
    <row r="454" spans="4:22" x14ac:dyDescent="0.35">
      <c r="D454" s="8">
        <f>Testbed_march!I454</f>
        <v>3.1075800000000001E-2</v>
      </c>
      <c r="J454">
        <v>3.1059E-2</v>
      </c>
      <c r="P454" s="25">
        <f>Testbed_march!Z454</f>
        <v>6.92638</v>
      </c>
      <c r="V454" s="7">
        <v>6.9175600000000008</v>
      </c>
    </row>
    <row r="455" spans="4:22" x14ac:dyDescent="0.35">
      <c r="D455" s="8">
        <f>Testbed_march!I455</f>
        <v>3.1075800000000001E-2</v>
      </c>
      <c r="J455">
        <v>3.1059E-2</v>
      </c>
      <c r="P455" s="25">
        <f>Testbed_march!Z455</f>
        <v>6.92638</v>
      </c>
      <c r="V455" s="7">
        <v>6.9175600000000008</v>
      </c>
    </row>
    <row r="456" spans="4:22" x14ac:dyDescent="0.35">
      <c r="D456" s="8">
        <f>Testbed_march!I456</f>
        <v>3.09217E-2</v>
      </c>
      <c r="J456">
        <v>3.10578E-2</v>
      </c>
      <c r="P456" s="25">
        <f>Testbed_march!Z456</f>
        <v>6.9271099999999999</v>
      </c>
      <c r="V456" s="7">
        <v>6.9174899999999999</v>
      </c>
    </row>
    <row r="457" spans="4:22" x14ac:dyDescent="0.35">
      <c r="D457" s="8">
        <f>Testbed_march!I457</f>
        <v>3.09217E-2</v>
      </c>
      <c r="J457">
        <v>3.10578E-2</v>
      </c>
      <c r="P457" s="25">
        <f>Testbed_march!Z457</f>
        <v>6.9271099999999999</v>
      </c>
      <c r="V457" s="7">
        <v>6.9174899999999999</v>
      </c>
    </row>
    <row r="458" spans="4:22" x14ac:dyDescent="0.35">
      <c r="D458" s="8">
        <f>Testbed_march!I458</f>
        <v>3.07639E-2</v>
      </c>
      <c r="J458">
        <v>3.1057300000000003E-2</v>
      </c>
      <c r="P458" s="25">
        <f>Testbed_march!Z458</f>
        <v>6.9271199999999995</v>
      </c>
      <c r="V458" s="7">
        <v>6.9174499999999997</v>
      </c>
    </row>
    <row r="459" spans="4:22" x14ac:dyDescent="0.35">
      <c r="D459" s="8">
        <f>Testbed_march!I459</f>
        <v>3.07639E-2</v>
      </c>
      <c r="J459">
        <v>3.1057300000000003E-2</v>
      </c>
      <c r="P459" s="25">
        <f>Testbed_march!Z459</f>
        <v>6.9271199999999995</v>
      </c>
      <c r="V459" s="7">
        <v>6.9174499999999997</v>
      </c>
    </row>
    <row r="460" spans="4:22" x14ac:dyDescent="0.35">
      <c r="D460" s="8">
        <f>Testbed_march!I460</f>
        <v>3.1097899999999998E-2</v>
      </c>
      <c r="J460">
        <v>3.1056199999999999E-2</v>
      </c>
      <c r="P460" s="25">
        <f>Testbed_march!Z460</f>
        <v>6.9276200000000001</v>
      </c>
      <c r="V460" s="7">
        <v>6.9172600000000006</v>
      </c>
    </row>
    <row r="461" spans="4:22" x14ac:dyDescent="0.35">
      <c r="D461" s="8">
        <f>Testbed_march!I461</f>
        <v>3.1097899999999998E-2</v>
      </c>
      <c r="J461">
        <v>3.1056199999999999E-2</v>
      </c>
      <c r="P461" s="25">
        <f>Testbed_march!Z461</f>
        <v>6.9276200000000001</v>
      </c>
      <c r="V461" s="7">
        <v>6.9172600000000006</v>
      </c>
    </row>
    <row r="462" spans="4:22" x14ac:dyDescent="0.35">
      <c r="D462" s="8">
        <f>Testbed_march!I462</f>
        <v>3.11156E-2</v>
      </c>
      <c r="J462">
        <v>3.1050100000000001E-2</v>
      </c>
      <c r="P462" s="25">
        <f>Testbed_march!Z462</f>
        <v>6.9278000000000004</v>
      </c>
      <c r="V462" s="7">
        <v>6.91723</v>
      </c>
    </row>
    <row r="463" spans="4:22" x14ac:dyDescent="0.35">
      <c r="D463" s="8">
        <f>Testbed_march!I463</f>
        <v>3.11156E-2</v>
      </c>
      <c r="J463">
        <v>3.1050100000000001E-2</v>
      </c>
      <c r="P463" s="25">
        <f>Testbed_march!Z463</f>
        <v>6.9278000000000004</v>
      </c>
      <c r="V463" s="7">
        <v>6.91723</v>
      </c>
    </row>
    <row r="464" spans="4:22" x14ac:dyDescent="0.35">
      <c r="D464" s="8">
        <f>Testbed_march!I464</f>
        <v>3.1087399999999998E-2</v>
      </c>
      <c r="J464">
        <v>3.1049E-2</v>
      </c>
      <c r="P464" s="25">
        <f>Testbed_march!Z464</f>
        <v>6.9278199999999996</v>
      </c>
      <c r="V464" s="7">
        <v>6.9168400000000005</v>
      </c>
    </row>
    <row r="465" spans="4:22" x14ac:dyDescent="0.35">
      <c r="D465" s="8">
        <f>Testbed_march!I465</f>
        <v>3.1087399999999998E-2</v>
      </c>
      <c r="J465">
        <v>3.1049E-2</v>
      </c>
      <c r="P465" s="25">
        <f>Testbed_march!Z465</f>
        <v>6.9278199999999996</v>
      </c>
      <c r="V465" s="7">
        <v>6.9168400000000005</v>
      </c>
    </row>
    <row r="466" spans="4:22" x14ac:dyDescent="0.35">
      <c r="D466" s="8">
        <f>Testbed_march!I466</f>
        <v>3.09468E-2</v>
      </c>
      <c r="J466">
        <v>3.10478E-2</v>
      </c>
      <c r="P466" s="25">
        <f>Testbed_march!Z466</f>
        <v>6.9269499999999997</v>
      </c>
      <c r="V466" s="7">
        <v>6.9165100000000006</v>
      </c>
    </row>
    <row r="467" spans="4:22" x14ac:dyDescent="0.35">
      <c r="D467" s="8">
        <f>Testbed_march!I467</f>
        <v>3.09468E-2</v>
      </c>
      <c r="J467">
        <v>3.10478E-2</v>
      </c>
      <c r="P467" s="25">
        <f>Testbed_march!Z467</f>
        <v>6.9269499999999997</v>
      </c>
      <c r="V467" s="7">
        <v>6.9165100000000006</v>
      </c>
    </row>
    <row r="468" spans="4:22" x14ac:dyDescent="0.35">
      <c r="D468" s="8">
        <f>Testbed_march!I468</f>
        <v>3.11653E-2</v>
      </c>
      <c r="J468">
        <v>3.1046000000000001E-2</v>
      </c>
      <c r="P468" s="25">
        <f>Testbed_march!Z468</f>
        <v>6.9274100000000001</v>
      </c>
      <c r="V468" s="7">
        <v>6.8849099999999996</v>
      </c>
    </row>
    <row r="469" spans="4:22" x14ac:dyDescent="0.35">
      <c r="D469" s="8">
        <f>Testbed_march!I469</f>
        <v>3.11653E-2</v>
      </c>
      <c r="J469">
        <v>3.1046000000000001E-2</v>
      </c>
      <c r="P469" s="25">
        <f>Testbed_march!Z469</f>
        <v>6.9274100000000001</v>
      </c>
      <c r="V469" s="7">
        <v>6.8849099999999996</v>
      </c>
    </row>
    <row r="470" spans="4:22" x14ac:dyDescent="0.35">
      <c r="D470" s="8">
        <f>Testbed_march!I470</f>
        <v>3.1178500000000001E-2</v>
      </c>
      <c r="J470">
        <v>3.1035099999999999E-2</v>
      </c>
      <c r="P470" s="25">
        <f>Testbed_march!Z470</f>
        <v>6.9272200000000002</v>
      </c>
      <c r="V470" s="7">
        <v>6.8844899999999996</v>
      </c>
    </row>
    <row r="471" spans="4:22" x14ac:dyDescent="0.35">
      <c r="D471" s="8">
        <f>Testbed_march!I471</f>
        <v>3.1178500000000001E-2</v>
      </c>
      <c r="J471">
        <v>3.1035099999999999E-2</v>
      </c>
      <c r="P471" s="25">
        <f>Testbed_march!Z471</f>
        <v>6.9272200000000002</v>
      </c>
      <c r="V471" s="7">
        <v>6.8844899999999996</v>
      </c>
    </row>
    <row r="472" spans="4:22" x14ac:dyDescent="0.35">
      <c r="D472" s="8">
        <f>Testbed_march!I472</f>
        <v>3.0484600000000001E-2</v>
      </c>
      <c r="J472">
        <v>3.10332E-2</v>
      </c>
      <c r="P472" s="25">
        <f>Testbed_march!Z472</f>
        <v>6.9272200000000002</v>
      </c>
      <c r="V472" s="7">
        <v>6.8843500000000004</v>
      </c>
    </row>
    <row r="473" spans="4:22" x14ac:dyDescent="0.35">
      <c r="D473" s="8">
        <f>Testbed_march!I473</f>
        <v>3.0484600000000001E-2</v>
      </c>
      <c r="J473">
        <v>3.10332E-2</v>
      </c>
      <c r="P473" s="25">
        <f>Testbed_march!Z473</f>
        <v>6.9272200000000002</v>
      </c>
      <c r="V473" s="7">
        <v>6.8843500000000004</v>
      </c>
    </row>
    <row r="474" spans="4:22" x14ac:dyDescent="0.35">
      <c r="D474" s="8">
        <f>Testbed_march!I474</f>
        <v>3.10256E-2</v>
      </c>
      <c r="J474">
        <v>3.1030499999999999E-2</v>
      </c>
      <c r="P474" s="25">
        <f>Testbed_march!Z474</f>
        <v>6.9275500000000001</v>
      </c>
      <c r="V474" s="7">
        <v>6.8529099999999996</v>
      </c>
    </row>
    <row r="475" spans="4:22" x14ac:dyDescent="0.35">
      <c r="D475" s="8">
        <f>Testbed_march!I475</f>
        <v>3.10256E-2</v>
      </c>
      <c r="J475">
        <v>3.1030499999999999E-2</v>
      </c>
      <c r="P475" s="25">
        <f>Testbed_march!Z475</f>
        <v>6.9275500000000001</v>
      </c>
      <c r="V475" s="7">
        <v>6.8529099999999996</v>
      </c>
    </row>
    <row r="476" spans="4:22" x14ac:dyDescent="0.35">
      <c r="D476" s="8">
        <f>Testbed_march!I476</f>
        <v>3.0938900000000002E-2</v>
      </c>
      <c r="J476">
        <v>3.1028E-2</v>
      </c>
      <c r="P476" s="25">
        <f>Testbed_march!Z476</f>
        <v>6.9275399999999996</v>
      </c>
      <c r="V476" s="7">
        <v>6.8498299999999999</v>
      </c>
    </row>
    <row r="477" spans="4:22" x14ac:dyDescent="0.35">
      <c r="D477" s="8">
        <f>Testbed_march!I477</f>
        <v>3.0938900000000002E-2</v>
      </c>
      <c r="J477">
        <v>3.1028E-2</v>
      </c>
      <c r="P477" s="25">
        <f>Testbed_march!Z477</f>
        <v>6.9275399999999996</v>
      </c>
      <c r="V477" s="7">
        <v>6.8498299999999999</v>
      </c>
    </row>
    <row r="478" spans="4:22" x14ac:dyDescent="0.35">
      <c r="D478" s="8">
        <f>Testbed_march!I478</f>
        <v>3.1149699999999999E-2</v>
      </c>
      <c r="J478">
        <v>3.1026700000000001E-2</v>
      </c>
      <c r="P478" s="25">
        <f>Testbed_march!Z478</f>
        <v>6.9281499999999996</v>
      </c>
      <c r="V478" s="7">
        <v>6.8497599999999998</v>
      </c>
    </row>
    <row r="479" spans="4:22" x14ac:dyDescent="0.35">
      <c r="D479" s="8">
        <f>Testbed_march!I479</f>
        <v>3.1149699999999999E-2</v>
      </c>
      <c r="J479">
        <v>3.1026700000000001E-2</v>
      </c>
      <c r="P479" s="25">
        <f>Testbed_march!Z479</f>
        <v>6.9281499999999996</v>
      </c>
      <c r="V479" s="7">
        <v>6.8497599999999998</v>
      </c>
    </row>
    <row r="480" spans="4:22" x14ac:dyDescent="0.35">
      <c r="D480" s="8">
        <f>Testbed_march!I480</f>
        <v>3.0904299999999999E-2</v>
      </c>
      <c r="J480">
        <v>3.10256E-2</v>
      </c>
      <c r="P480" s="25">
        <f>Testbed_march!Z480</f>
        <v>6.9281499999999996</v>
      </c>
      <c r="V480" s="7">
        <v>6.8495499999999998</v>
      </c>
    </row>
    <row r="481" spans="4:22" x14ac:dyDescent="0.35">
      <c r="D481" s="8">
        <f>Testbed_march!I481</f>
        <v>3.0904299999999999E-2</v>
      </c>
      <c r="J481">
        <v>3.10256E-2</v>
      </c>
      <c r="P481" s="25">
        <f>Testbed_march!Z481</f>
        <v>6.9281499999999996</v>
      </c>
      <c r="V481" s="7">
        <v>6.8495499999999998</v>
      </c>
    </row>
    <row r="482" spans="4:22" x14ac:dyDescent="0.35">
      <c r="D482" s="8">
        <f>Testbed_march!I482</f>
        <v>3.12237E-2</v>
      </c>
      <c r="J482">
        <v>3.1023099999999998E-2</v>
      </c>
      <c r="P482" s="25">
        <f>Testbed_march!Z482</f>
        <v>6.92842</v>
      </c>
      <c r="V482" s="7">
        <v>6.7381899999999995</v>
      </c>
    </row>
    <row r="483" spans="4:22" x14ac:dyDescent="0.35">
      <c r="D483" s="8">
        <f>Testbed_march!I483</f>
        <v>3.12237E-2</v>
      </c>
      <c r="J483">
        <v>3.1023099999999998E-2</v>
      </c>
      <c r="P483" s="25">
        <f>Testbed_march!Z483</f>
        <v>6.92842</v>
      </c>
      <c r="V483" s="7">
        <v>6.7381899999999995</v>
      </c>
    </row>
    <row r="484" spans="4:22" x14ac:dyDescent="0.35">
      <c r="D484" s="8">
        <f>Testbed_march!I484</f>
        <v>3.12611E-2</v>
      </c>
      <c r="J484">
        <v>3.1019999999999999E-2</v>
      </c>
      <c r="P484" s="25">
        <f>Testbed_march!Z484</f>
        <v>6.9273899999999999</v>
      </c>
      <c r="V484" s="7">
        <v>4.4035500000000001</v>
      </c>
    </row>
    <row r="485" spans="4:22" x14ac:dyDescent="0.35">
      <c r="D485" s="8">
        <f>Testbed_march!I485</f>
        <v>3.12611E-2</v>
      </c>
      <c r="J485">
        <v>3.1019999999999999E-2</v>
      </c>
      <c r="P485" s="25">
        <f>Testbed_march!Z485</f>
        <v>6.9273899999999999</v>
      </c>
      <c r="V485" s="7">
        <v>4.4035500000000001</v>
      </c>
    </row>
    <row r="486" spans="4:22" x14ac:dyDescent="0.35">
      <c r="D486" s="8">
        <f>Testbed_march!I486</f>
        <v>3.11262E-2</v>
      </c>
      <c r="J486">
        <v>3.1007E-2</v>
      </c>
      <c r="P486" s="25">
        <f>Testbed_march!Z486</f>
        <v>6.9276299999999997</v>
      </c>
      <c r="V486" s="7">
        <v>4.40334</v>
      </c>
    </row>
    <row r="487" spans="4:22" x14ac:dyDescent="0.35">
      <c r="D487" s="8">
        <f>Testbed_march!I487</f>
        <v>3.11262E-2</v>
      </c>
      <c r="J487">
        <v>3.1007E-2</v>
      </c>
      <c r="P487" s="25">
        <f>Testbed_march!Z487</f>
        <v>6.9276299999999997</v>
      </c>
      <c r="V487" s="7">
        <v>4.40334</v>
      </c>
    </row>
    <row r="488" spans="4:22" x14ac:dyDescent="0.35">
      <c r="D488" s="8">
        <f>Testbed_march!I488</f>
        <v>3.0317299999999998E-2</v>
      </c>
      <c r="J488">
        <v>3.10069E-2</v>
      </c>
      <c r="P488" s="25">
        <f>Testbed_march!Z488</f>
        <v>6.9277600000000001</v>
      </c>
      <c r="V488" s="7">
        <v>4.40191</v>
      </c>
    </row>
    <row r="489" spans="4:22" x14ac:dyDescent="0.35">
      <c r="D489" s="8">
        <f>Testbed_march!I489</f>
        <v>3.0317299999999998E-2</v>
      </c>
      <c r="J489">
        <v>3.10069E-2</v>
      </c>
      <c r="P489" s="25">
        <f>Testbed_march!Z489</f>
        <v>6.9277600000000001</v>
      </c>
      <c r="V489" s="7">
        <v>4.40191</v>
      </c>
    </row>
    <row r="490" spans="4:22" x14ac:dyDescent="0.35">
      <c r="D490" s="8">
        <f>Testbed_march!I490</f>
        <v>3.1005500000000002E-2</v>
      </c>
      <c r="J490">
        <v>3.1005500000000002E-2</v>
      </c>
      <c r="P490" s="25">
        <f>Testbed_march!Z490</f>
        <v>6.9280499999999998</v>
      </c>
      <c r="V490" s="7">
        <v>2.9390100000000001</v>
      </c>
    </row>
    <row r="491" spans="4:22" x14ac:dyDescent="0.35">
      <c r="D491" s="8">
        <f>Testbed_march!I491</f>
        <v>3.1005500000000002E-2</v>
      </c>
      <c r="J491">
        <v>3.1005500000000002E-2</v>
      </c>
      <c r="P491" s="25">
        <f>Testbed_march!Z491</f>
        <v>6.9280499999999998</v>
      </c>
      <c r="V491" s="7">
        <v>2.9390100000000001</v>
      </c>
    </row>
    <row r="492" spans="4:22" x14ac:dyDescent="0.35">
      <c r="D492" s="8">
        <f>Testbed_march!I492</f>
        <v>3.0666200000000001E-2</v>
      </c>
      <c r="J492">
        <v>3.1002300000000003E-2</v>
      </c>
      <c r="P492" s="25">
        <f>Testbed_march!Z492</f>
        <v>6.9276899999999992</v>
      </c>
      <c r="V492" s="7">
        <v>2.9380199999999999</v>
      </c>
    </row>
    <row r="493" spans="4:22" x14ac:dyDescent="0.35">
      <c r="D493" s="8">
        <f>Testbed_march!I493</f>
        <v>3.0666200000000001E-2</v>
      </c>
      <c r="J493">
        <v>3.1002300000000003E-2</v>
      </c>
      <c r="P493" s="25">
        <f>Testbed_march!Z493</f>
        <v>6.9276899999999992</v>
      </c>
      <c r="V493" s="7">
        <v>2.9380199999999999</v>
      </c>
    </row>
    <row r="494" spans="4:22" x14ac:dyDescent="0.35">
      <c r="D494" s="8">
        <f>Testbed_march!I494</f>
        <v>3.11034E-2</v>
      </c>
      <c r="J494">
        <v>3.1001500000000001E-2</v>
      </c>
      <c r="P494" s="25">
        <f>Testbed_march!Z494</f>
        <v>6.92821</v>
      </c>
      <c r="V494" s="7">
        <v>2.58826</v>
      </c>
    </row>
    <row r="495" spans="4:22" x14ac:dyDescent="0.35">
      <c r="D495" s="8">
        <f>Testbed_march!I495</f>
        <v>3.11034E-2</v>
      </c>
      <c r="J495">
        <v>3.1001500000000001E-2</v>
      </c>
      <c r="P495" s="25">
        <f>Testbed_march!Z495</f>
        <v>6.92821</v>
      </c>
      <c r="V495" s="7">
        <v>2.58826</v>
      </c>
    </row>
    <row r="496" spans="4:22" x14ac:dyDescent="0.35">
      <c r="D496" s="8">
        <f>Testbed_march!I496</f>
        <v>3.1389500000000001E-2</v>
      </c>
      <c r="J496">
        <v>3.09929E-2</v>
      </c>
      <c r="P496" s="25">
        <f>Testbed_march!Z496</f>
        <v>6.9282200000000005</v>
      </c>
      <c r="V496" s="7">
        <v>2.5880799999999997</v>
      </c>
    </row>
    <row r="497" spans="4:22" x14ac:dyDescent="0.35">
      <c r="D497" s="8">
        <f>Testbed_march!I497</f>
        <v>3.1389500000000001E-2</v>
      </c>
      <c r="J497">
        <v>3.09929E-2</v>
      </c>
      <c r="P497" s="25">
        <f>Testbed_march!Z497</f>
        <v>6.9282200000000005</v>
      </c>
      <c r="V497" s="7">
        <v>2.5880799999999997</v>
      </c>
    </row>
    <row r="498" spans="4:22" x14ac:dyDescent="0.35">
      <c r="D498" s="8">
        <f>Testbed_march!I498</f>
        <v>3.1108899999999998E-2</v>
      </c>
      <c r="J498">
        <v>3.0991499999999998E-2</v>
      </c>
      <c r="P498" s="25">
        <f>Testbed_march!Z498</f>
        <v>6.9297399999999998</v>
      </c>
      <c r="V498" s="7">
        <v>2.5880700000000001</v>
      </c>
    </row>
    <row r="499" spans="4:22" x14ac:dyDescent="0.35">
      <c r="D499" s="8">
        <f>Testbed_march!I499</f>
        <v>3.1108899999999998E-2</v>
      </c>
      <c r="J499">
        <v>3.0991499999999998E-2</v>
      </c>
      <c r="P499" s="25">
        <f>Testbed_march!Z499</f>
        <v>6.9297399999999998</v>
      </c>
      <c r="V499" s="7">
        <v>2.5880700000000001</v>
      </c>
    </row>
    <row r="500" spans="4:22" x14ac:dyDescent="0.35">
      <c r="D500" s="8">
        <f>Testbed_march!I500</f>
        <v>3.0183399999999999E-2</v>
      </c>
      <c r="J500">
        <v>3.0987500000000001E-2</v>
      </c>
      <c r="P500" s="25">
        <f>Testbed_march!Z500</f>
        <v>6.9289399999999999</v>
      </c>
      <c r="V500" s="7">
        <v>2.5880199999999998</v>
      </c>
    </row>
    <row r="501" spans="4:22" x14ac:dyDescent="0.35">
      <c r="D501" s="8">
        <f>Testbed_march!I501</f>
        <v>3.0183399999999999E-2</v>
      </c>
      <c r="J501">
        <v>3.0987500000000001E-2</v>
      </c>
      <c r="P501" s="25">
        <f>Testbed_march!Z501</f>
        <v>6.9289399999999999</v>
      </c>
      <c r="V501" s="7">
        <v>2.5880199999999998</v>
      </c>
    </row>
    <row r="502" spans="4:22" x14ac:dyDescent="0.35">
      <c r="D502" s="8">
        <f>Testbed_march!I502</f>
        <v>3.09065E-2</v>
      </c>
      <c r="J502">
        <v>3.09848E-2</v>
      </c>
      <c r="P502" s="25">
        <f>Testbed_march!Z502</f>
        <v>6.9281999999999995</v>
      </c>
      <c r="V502" s="7">
        <v>2.58786</v>
      </c>
    </row>
    <row r="503" spans="4:22" x14ac:dyDescent="0.35">
      <c r="D503" s="8">
        <f>Testbed_march!I503</f>
        <v>3.09065E-2</v>
      </c>
      <c r="J503">
        <v>3.09848E-2</v>
      </c>
      <c r="P503" s="25">
        <f>Testbed_march!Z503</f>
        <v>6.9281999999999995</v>
      </c>
      <c r="V503" s="7">
        <v>2.58786</v>
      </c>
    </row>
    <row r="504" spans="4:22" x14ac:dyDescent="0.35">
      <c r="D504" s="8">
        <f>Testbed_march!I504</f>
        <v>3.0938300000000002E-2</v>
      </c>
      <c r="J504">
        <v>3.0981700000000001E-2</v>
      </c>
      <c r="P504" s="25">
        <f>Testbed_march!Z504</f>
        <v>6.92903</v>
      </c>
      <c r="V504" s="7">
        <v>2.5875100000000004</v>
      </c>
    </row>
    <row r="505" spans="4:22" x14ac:dyDescent="0.35">
      <c r="D505" s="8">
        <f>Testbed_march!I505</f>
        <v>3.0938300000000002E-2</v>
      </c>
      <c r="J505">
        <v>3.0981700000000001E-2</v>
      </c>
      <c r="P505" s="25">
        <f>Testbed_march!Z505</f>
        <v>6.92903</v>
      </c>
      <c r="V505" s="7">
        <v>2.5875100000000004</v>
      </c>
    </row>
    <row r="506" spans="4:22" x14ac:dyDescent="0.35">
      <c r="D506" s="8">
        <f>Testbed_march!I506</f>
        <v>3.0928500000000001E-2</v>
      </c>
      <c r="J506">
        <v>3.0974799999999997E-2</v>
      </c>
      <c r="P506" s="25">
        <f>Testbed_march!Z506</f>
        <v>6.92821</v>
      </c>
      <c r="V506" s="7">
        <v>2.4033200000000003</v>
      </c>
    </row>
    <row r="507" spans="4:22" x14ac:dyDescent="0.35">
      <c r="D507" s="8">
        <f>Testbed_march!I507</f>
        <v>3.0928500000000001E-2</v>
      </c>
      <c r="J507">
        <v>3.0974799999999997E-2</v>
      </c>
      <c r="P507" s="25">
        <f>Testbed_march!Z507</f>
        <v>6.92821</v>
      </c>
      <c r="V507" s="7">
        <v>2.4033200000000003</v>
      </c>
    </row>
    <row r="508" spans="4:22" x14ac:dyDescent="0.35">
      <c r="D508" s="8">
        <f>Testbed_march!I508</f>
        <v>3.1049E-2</v>
      </c>
      <c r="J508">
        <v>3.0957999999999999E-2</v>
      </c>
      <c r="P508" s="25">
        <f>Testbed_march!Z508</f>
        <v>6.9289300000000003</v>
      </c>
      <c r="V508" s="7">
        <v>2.3637299999999999</v>
      </c>
    </row>
    <row r="509" spans="4:22" x14ac:dyDescent="0.35">
      <c r="D509" s="8">
        <f>Testbed_march!I509</f>
        <v>3.1049E-2</v>
      </c>
      <c r="J509">
        <v>3.0957999999999999E-2</v>
      </c>
      <c r="P509" s="25">
        <f>Testbed_march!Z509</f>
        <v>6.9289300000000003</v>
      </c>
      <c r="V509" s="7">
        <v>2.3637299999999999</v>
      </c>
    </row>
    <row r="510" spans="4:22" x14ac:dyDescent="0.35">
      <c r="D510" s="8">
        <f>Testbed_march!I510</f>
        <v>3.1023099999999998E-2</v>
      </c>
      <c r="J510">
        <v>3.0955699999999999E-2</v>
      </c>
      <c r="P510" s="25">
        <f>Testbed_march!Z510</f>
        <v>6.9290500000000002</v>
      </c>
      <c r="V510" s="7">
        <v>2.2775300000000001</v>
      </c>
    </row>
    <row r="511" spans="4:22" x14ac:dyDescent="0.35">
      <c r="D511" s="8">
        <f>Testbed_march!I511</f>
        <v>3.1023099999999998E-2</v>
      </c>
      <c r="J511">
        <v>3.0955699999999999E-2</v>
      </c>
      <c r="P511" s="25">
        <f>Testbed_march!Z511</f>
        <v>6.9290500000000002</v>
      </c>
      <c r="V511" s="7">
        <v>2.2775300000000001</v>
      </c>
    </row>
    <row r="512" spans="4:22" x14ac:dyDescent="0.35">
      <c r="D512" s="8">
        <f>Testbed_march!I512</f>
        <v>2.99706E-2</v>
      </c>
      <c r="J512">
        <v>3.0952500000000001E-2</v>
      </c>
      <c r="P512" s="25">
        <f>Testbed_march!Z512</f>
        <v>6.92849</v>
      </c>
      <c r="V512" s="7">
        <v>2.2772199999999998</v>
      </c>
    </row>
    <row r="513" spans="4:22" x14ac:dyDescent="0.35">
      <c r="D513" s="8">
        <f>Testbed_march!I513</f>
        <v>2.99706E-2</v>
      </c>
      <c r="J513">
        <v>3.0952500000000001E-2</v>
      </c>
      <c r="P513" s="25">
        <f>Testbed_march!Z513</f>
        <v>6.92849</v>
      </c>
      <c r="V513" s="7">
        <v>2.2772199999999998</v>
      </c>
    </row>
    <row r="514" spans="4:22" x14ac:dyDescent="0.35">
      <c r="D514" s="8">
        <f>Testbed_march!I514</f>
        <v>3.1152100000000002E-2</v>
      </c>
      <c r="J514">
        <v>3.0948899999999998E-2</v>
      </c>
      <c r="P514" s="25">
        <f>Testbed_march!Z514</f>
        <v>6.9291599999999995</v>
      </c>
      <c r="V514" s="7">
        <v>2.27718</v>
      </c>
    </row>
    <row r="515" spans="4:22" x14ac:dyDescent="0.35">
      <c r="D515" s="8">
        <f>Testbed_march!I515</f>
        <v>3.1152100000000002E-2</v>
      </c>
      <c r="J515">
        <v>3.0948899999999998E-2</v>
      </c>
      <c r="P515" s="25">
        <f>Testbed_march!Z515</f>
        <v>6.9291599999999995</v>
      </c>
      <c r="V515" s="7">
        <v>2.27718</v>
      </c>
    </row>
    <row r="516" spans="4:22" x14ac:dyDescent="0.35">
      <c r="D516" s="8">
        <f>Testbed_march!I516</f>
        <v>3.1138699999999998E-2</v>
      </c>
      <c r="J516">
        <v>3.09474E-2</v>
      </c>
      <c r="P516" s="25">
        <f>Testbed_march!Z516</f>
        <v>6.9294099999999998</v>
      </c>
      <c r="V516" s="7">
        <v>2.1849400000000001</v>
      </c>
    </row>
    <row r="517" spans="4:22" x14ac:dyDescent="0.35">
      <c r="D517" s="8">
        <f>Testbed_march!I517</f>
        <v>3.1138699999999998E-2</v>
      </c>
      <c r="J517">
        <v>3.09474E-2</v>
      </c>
      <c r="P517" s="25">
        <f>Testbed_march!Z517</f>
        <v>6.9294099999999998</v>
      </c>
      <c r="V517" s="7">
        <v>2.1849400000000001</v>
      </c>
    </row>
    <row r="518" spans="4:22" x14ac:dyDescent="0.35">
      <c r="D518" s="8">
        <f>Testbed_march!I518</f>
        <v>3.0991499999999998E-2</v>
      </c>
      <c r="J518">
        <v>3.09468E-2</v>
      </c>
      <c r="P518" s="25">
        <f>Testbed_march!Z518</f>
        <v>6.9290099999999999</v>
      </c>
      <c r="V518" s="7">
        <v>2.1720000000000002</v>
      </c>
    </row>
    <row r="519" spans="4:22" x14ac:dyDescent="0.35">
      <c r="D519" s="8">
        <f>Testbed_march!I519</f>
        <v>3.0991499999999998E-2</v>
      </c>
      <c r="J519">
        <v>3.09468E-2</v>
      </c>
      <c r="P519" s="25">
        <f>Testbed_march!Z519</f>
        <v>6.9290099999999999</v>
      </c>
      <c r="V519" s="7">
        <v>2.1720000000000002</v>
      </c>
    </row>
    <row r="520" spans="4:22" x14ac:dyDescent="0.35">
      <c r="D520" s="8">
        <f>Testbed_march!I520</f>
        <v>3.0868099999999999E-2</v>
      </c>
      <c r="J520">
        <v>3.0944800000000001E-2</v>
      </c>
      <c r="P520" s="25">
        <f>Testbed_march!Z520</f>
        <v>6.9292299999999996</v>
      </c>
      <c r="V520" s="7">
        <v>2.1716599999999997</v>
      </c>
    </row>
    <row r="521" spans="4:22" x14ac:dyDescent="0.35">
      <c r="D521" s="8">
        <f>Testbed_march!I521</f>
        <v>3.0868099999999999E-2</v>
      </c>
      <c r="J521">
        <v>3.0944800000000001E-2</v>
      </c>
      <c r="P521" s="25">
        <f>Testbed_march!Z521</f>
        <v>6.9292299999999996</v>
      </c>
      <c r="V521" s="7">
        <v>2.1716599999999997</v>
      </c>
    </row>
    <row r="522" spans="4:22" x14ac:dyDescent="0.35">
      <c r="D522" s="8">
        <f>Testbed_march!I522</f>
        <v>3.1026700000000001E-2</v>
      </c>
      <c r="J522">
        <v>3.0944600000000003E-2</v>
      </c>
      <c r="P522" s="25">
        <f>Testbed_march!Z522</f>
        <v>6.9289799999999993</v>
      </c>
      <c r="V522" s="7">
        <v>2.0350999999999999</v>
      </c>
    </row>
    <row r="523" spans="4:22" x14ac:dyDescent="0.35">
      <c r="D523" s="8">
        <f>Testbed_march!I523</f>
        <v>3.1026700000000001E-2</v>
      </c>
      <c r="J523">
        <v>3.0944600000000003E-2</v>
      </c>
      <c r="P523" s="25">
        <f>Testbed_march!Z523</f>
        <v>6.9289799999999993</v>
      </c>
      <c r="V523" s="7">
        <v>2.0350999999999999</v>
      </c>
    </row>
    <row r="524" spans="4:22" x14ac:dyDescent="0.35">
      <c r="D524" s="8">
        <f>Testbed_march!I524</f>
        <v>3.0775E-2</v>
      </c>
      <c r="J524">
        <v>3.09438E-2</v>
      </c>
      <c r="P524" s="25">
        <f>Testbed_march!Z524</f>
        <v>6.9295</v>
      </c>
      <c r="V524" s="7">
        <v>2.03457</v>
      </c>
    </row>
    <row r="525" spans="4:22" x14ac:dyDescent="0.35">
      <c r="D525" s="8">
        <f>Testbed_march!I525</f>
        <v>3.0775E-2</v>
      </c>
      <c r="J525">
        <v>3.09438E-2</v>
      </c>
      <c r="P525" s="25">
        <f>Testbed_march!Z525</f>
        <v>6.9295</v>
      </c>
      <c r="V525" s="7">
        <v>2.03457</v>
      </c>
    </row>
    <row r="526" spans="4:22" x14ac:dyDescent="0.35">
      <c r="D526" s="8">
        <f>Testbed_march!I526</f>
        <v>3.06279E-2</v>
      </c>
      <c r="J526">
        <v>3.0941400000000001E-2</v>
      </c>
      <c r="P526" s="25">
        <f>Testbed_march!Z526</f>
        <v>6.9298599999999997</v>
      </c>
      <c r="V526" s="7">
        <v>2.0343</v>
      </c>
    </row>
    <row r="527" spans="4:22" x14ac:dyDescent="0.35">
      <c r="D527" s="8">
        <f>Testbed_march!I527</f>
        <v>3.06279E-2</v>
      </c>
      <c r="J527">
        <v>3.0941400000000001E-2</v>
      </c>
      <c r="P527" s="25">
        <f>Testbed_march!Z527</f>
        <v>6.9298599999999997</v>
      </c>
      <c r="V527" s="7">
        <v>2.0343</v>
      </c>
    </row>
    <row r="528" spans="4:22" x14ac:dyDescent="0.35">
      <c r="D528" s="8">
        <f>Testbed_march!I528</f>
        <v>3.1007E-2</v>
      </c>
      <c r="J528">
        <v>3.0938900000000002E-2</v>
      </c>
      <c r="P528" s="25">
        <f>Testbed_march!Z528</f>
        <v>6.9299499999999998</v>
      </c>
      <c r="V528" s="7">
        <v>2.0342699999999998</v>
      </c>
    </row>
    <row r="529" spans="4:22" x14ac:dyDescent="0.35">
      <c r="D529" s="8">
        <f>Testbed_march!I529</f>
        <v>3.1007E-2</v>
      </c>
      <c r="J529">
        <v>3.0938900000000002E-2</v>
      </c>
      <c r="P529" s="25">
        <f>Testbed_march!Z529</f>
        <v>6.9299499999999998</v>
      </c>
      <c r="V529" s="7">
        <v>2.0342699999999998</v>
      </c>
    </row>
    <row r="530" spans="4:22" x14ac:dyDescent="0.35">
      <c r="D530" s="8">
        <f>Testbed_march!I530</f>
        <v>3.0809400000000001E-2</v>
      </c>
      <c r="J530">
        <v>3.0938300000000002E-2</v>
      </c>
      <c r="P530" s="25">
        <f>Testbed_march!Z530</f>
        <v>6.9296300000000004</v>
      </c>
      <c r="V530" s="7">
        <v>2.03416</v>
      </c>
    </row>
    <row r="531" spans="4:22" x14ac:dyDescent="0.35">
      <c r="D531" s="8">
        <f>Testbed_march!I531</f>
        <v>3.0809400000000001E-2</v>
      </c>
      <c r="J531">
        <v>3.0938300000000002E-2</v>
      </c>
      <c r="P531" s="25">
        <f>Testbed_march!Z531</f>
        <v>6.9296300000000004</v>
      </c>
      <c r="V531" s="7">
        <v>2.03416</v>
      </c>
    </row>
    <row r="532" spans="4:22" x14ac:dyDescent="0.35">
      <c r="D532" s="8">
        <f>Testbed_march!I532</f>
        <v>3.0987500000000001E-2</v>
      </c>
      <c r="J532">
        <v>3.09381E-2</v>
      </c>
      <c r="P532" s="25">
        <f>Testbed_march!Z532</f>
        <v>6.9290399999999996</v>
      </c>
      <c r="V532" s="7">
        <v>2.0340400000000001</v>
      </c>
    </row>
    <row r="533" spans="4:22" x14ac:dyDescent="0.35">
      <c r="D533" s="8">
        <f>Testbed_march!I533</f>
        <v>3.0987500000000001E-2</v>
      </c>
      <c r="J533">
        <v>3.09381E-2</v>
      </c>
      <c r="P533" s="25">
        <f>Testbed_march!Z533</f>
        <v>6.9290399999999996</v>
      </c>
      <c r="V533" s="7">
        <v>2.0340400000000001</v>
      </c>
    </row>
    <row r="534" spans="4:22" x14ac:dyDescent="0.35">
      <c r="D534" s="8">
        <f>Testbed_march!I534</f>
        <v>3.1090900000000001E-2</v>
      </c>
      <c r="J534">
        <v>3.09328E-2</v>
      </c>
      <c r="P534" s="25">
        <f>Testbed_march!Z534</f>
        <v>6.9294200000000004</v>
      </c>
      <c r="V534" s="7">
        <v>2.03396</v>
      </c>
    </row>
    <row r="535" spans="4:22" x14ac:dyDescent="0.35">
      <c r="D535" s="8">
        <f>Testbed_march!I535</f>
        <v>3.1090900000000001E-2</v>
      </c>
      <c r="J535">
        <v>3.09328E-2</v>
      </c>
      <c r="P535" s="25">
        <f>Testbed_march!Z535</f>
        <v>6.9294200000000004</v>
      </c>
      <c r="V535" s="7">
        <v>2.03396</v>
      </c>
    </row>
    <row r="536" spans="4:22" x14ac:dyDescent="0.35">
      <c r="D536" s="8">
        <f>Testbed_march!I536</f>
        <v>3.0919599999999998E-2</v>
      </c>
      <c r="J536">
        <v>3.0928500000000001E-2</v>
      </c>
      <c r="P536" s="25">
        <f>Testbed_march!Z536</f>
        <v>6.9293900000000006</v>
      </c>
      <c r="V536" s="7">
        <v>2.03396</v>
      </c>
    </row>
    <row r="537" spans="4:22" x14ac:dyDescent="0.35">
      <c r="D537" s="8">
        <f>Testbed_march!I537</f>
        <v>3.0919599999999998E-2</v>
      </c>
      <c r="J537">
        <v>3.0928500000000001E-2</v>
      </c>
      <c r="P537" s="25">
        <f>Testbed_march!Z537</f>
        <v>6.9293900000000006</v>
      </c>
      <c r="V537" s="7">
        <v>2.03396</v>
      </c>
    </row>
    <row r="538" spans="4:22" x14ac:dyDescent="0.35">
      <c r="D538" s="8">
        <f>Testbed_march!I538</f>
        <v>3.0764700000000002E-2</v>
      </c>
      <c r="J538">
        <v>3.0925499999999998E-2</v>
      </c>
      <c r="P538" s="25">
        <f>Testbed_march!Z538</f>
        <v>6.92971</v>
      </c>
      <c r="V538" s="7">
        <v>2.0338699999999998</v>
      </c>
    </row>
    <row r="539" spans="4:22" x14ac:dyDescent="0.35">
      <c r="D539" s="8">
        <f>Testbed_march!I539</f>
        <v>3.0764700000000002E-2</v>
      </c>
      <c r="J539">
        <v>3.0925499999999998E-2</v>
      </c>
      <c r="P539" s="25">
        <f>Testbed_march!Z539</f>
        <v>6.92971</v>
      </c>
      <c r="V539" s="7">
        <v>2.0338699999999998</v>
      </c>
    </row>
    <row r="540" spans="4:22" x14ac:dyDescent="0.35">
      <c r="D540" s="8">
        <f>Testbed_march!I540</f>
        <v>3.0957999999999999E-2</v>
      </c>
      <c r="J540">
        <v>3.0924199999999999E-2</v>
      </c>
      <c r="P540" s="25">
        <f>Testbed_march!Z540</f>
        <v>6.9295299999999997</v>
      </c>
      <c r="V540" s="7">
        <v>2.0338599999999998</v>
      </c>
    </row>
    <row r="541" spans="4:22" x14ac:dyDescent="0.35">
      <c r="D541" s="8">
        <f>Testbed_march!I541</f>
        <v>3.0957999999999999E-2</v>
      </c>
      <c r="J541">
        <v>3.0924199999999999E-2</v>
      </c>
      <c r="P541" s="25">
        <f>Testbed_march!Z541</f>
        <v>6.9295299999999997</v>
      </c>
      <c r="V541" s="7">
        <v>2.0338599999999998</v>
      </c>
    </row>
    <row r="542" spans="4:22" x14ac:dyDescent="0.35">
      <c r="D542" s="8">
        <f>Testbed_march!I542</f>
        <v>3.1074899999999999E-2</v>
      </c>
      <c r="J542">
        <v>3.09217E-2</v>
      </c>
      <c r="P542" s="25">
        <f>Testbed_march!Z542</f>
        <v>6.9297200000000005</v>
      </c>
      <c r="V542" s="7">
        <v>2.03382</v>
      </c>
    </row>
    <row r="543" spans="4:22" x14ac:dyDescent="0.35">
      <c r="D543" s="8">
        <f>Testbed_march!I543</f>
        <v>3.1074899999999999E-2</v>
      </c>
      <c r="J543">
        <v>3.09217E-2</v>
      </c>
      <c r="P543" s="25">
        <f>Testbed_march!Z543</f>
        <v>6.9297200000000005</v>
      </c>
      <c r="V543" s="7">
        <v>2.03382</v>
      </c>
    </row>
    <row r="544" spans="4:22" x14ac:dyDescent="0.35">
      <c r="D544" s="8">
        <f>Testbed_march!I544</f>
        <v>3.10876E-2</v>
      </c>
      <c r="J544">
        <v>3.0919599999999998E-2</v>
      </c>
      <c r="P544" s="25">
        <f>Testbed_march!Z544</f>
        <v>6.9297399999999998</v>
      </c>
      <c r="V544" s="7">
        <v>2.0337899999999998</v>
      </c>
    </row>
    <row r="545" spans="4:22" x14ac:dyDescent="0.35">
      <c r="D545" s="8">
        <f>Testbed_march!I545</f>
        <v>3.10876E-2</v>
      </c>
      <c r="J545">
        <v>3.0919599999999998E-2</v>
      </c>
      <c r="P545" s="25">
        <f>Testbed_march!Z545</f>
        <v>6.9297399999999998</v>
      </c>
      <c r="V545" s="7">
        <v>2.0337899999999998</v>
      </c>
    </row>
    <row r="546" spans="4:22" x14ac:dyDescent="0.35">
      <c r="D546" s="8">
        <f>Testbed_march!I546</f>
        <v>3.0671299999999999E-2</v>
      </c>
      <c r="J546">
        <v>3.09176E-2</v>
      </c>
      <c r="P546" s="25">
        <f>Testbed_march!Z546</f>
        <v>6.9300699999999997</v>
      </c>
      <c r="V546" s="7">
        <v>2.0337200000000002</v>
      </c>
    </row>
    <row r="547" spans="4:22" x14ac:dyDescent="0.35">
      <c r="D547" s="8">
        <f>Testbed_march!I547</f>
        <v>3.0671299999999999E-2</v>
      </c>
      <c r="J547">
        <v>3.09176E-2</v>
      </c>
      <c r="P547" s="25">
        <f>Testbed_march!Z547</f>
        <v>6.9300699999999997</v>
      </c>
      <c r="V547" s="7">
        <v>2.0337200000000002</v>
      </c>
    </row>
    <row r="548" spans="4:22" x14ac:dyDescent="0.35">
      <c r="D548" s="8">
        <f>Testbed_march!I548</f>
        <v>3.07289E-2</v>
      </c>
      <c r="J548">
        <v>3.0917500000000001E-2</v>
      </c>
      <c r="P548" s="25">
        <f>Testbed_march!Z548</f>
        <v>6.9298299999999999</v>
      </c>
      <c r="V548" s="7">
        <v>2.0337100000000001</v>
      </c>
    </row>
    <row r="549" spans="4:22" x14ac:dyDescent="0.35">
      <c r="D549" s="8">
        <f>Testbed_march!I549</f>
        <v>3.07289E-2</v>
      </c>
      <c r="J549">
        <v>3.0917500000000001E-2</v>
      </c>
      <c r="P549" s="25">
        <f>Testbed_march!Z549</f>
        <v>6.9298299999999999</v>
      </c>
      <c r="V549" s="7">
        <v>2.0337100000000001</v>
      </c>
    </row>
    <row r="550" spans="4:22" x14ac:dyDescent="0.35">
      <c r="D550" s="8">
        <f>Testbed_march!I550</f>
        <v>3.0892399999999997E-2</v>
      </c>
      <c r="J550">
        <v>3.0917200000000002E-2</v>
      </c>
      <c r="P550" s="25">
        <f>Testbed_march!Z550</f>
        <v>6.9303299999999997</v>
      </c>
      <c r="V550" s="7">
        <v>2.0337100000000001</v>
      </c>
    </row>
    <row r="551" spans="4:22" x14ac:dyDescent="0.35">
      <c r="D551" s="8">
        <f>Testbed_march!I551</f>
        <v>3.0892399999999997E-2</v>
      </c>
      <c r="J551">
        <v>3.0917200000000002E-2</v>
      </c>
      <c r="P551" s="25">
        <f>Testbed_march!Z551</f>
        <v>6.9303299999999997</v>
      </c>
      <c r="V551" s="7">
        <v>2.0337100000000001</v>
      </c>
    </row>
    <row r="552" spans="4:22" x14ac:dyDescent="0.35">
      <c r="D552" s="8">
        <f>Testbed_march!I552</f>
        <v>3.1194600000000003E-2</v>
      </c>
      <c r="J552">
        <v>3.09065E-2</v>
      </c>
      <c r="P552" s="25">
        <f>Testbed_march!Z552</f>
        <v>6.9309200000000004</v>
      </c>
      <c r="V552" s="7">
        <v>2.0337000000000001</v>
      </c>
    </row>
    <row r="553" spans="4:22" x14ac:dyDescent="0.35">
      <c r="D553" s="8">
        <f>Testbed_march!I553</f>
        <v>3.1194600000000003E-2</v>
      </c>
      <c r="J553">
        <v>3.09065E-2</v>
      </c>
      <c r="P553" s="25">
        <f>Testbed_march!Z553</f>
        <v>6.9309200000000004</v>
      </c>
      <c r="V553" s="7">
        <v>2.0337000000000001</v>
      </c>
    </row>
    <row r="554" spans="4:22" x14ac:dyDescent="0.35">
      <c r="D554" s="8">
        <f>Testbed_march!I554</f>
        <v>3.0790400000000002E-2</v>
      </c>
      <c r="J554">
        <v>3.0904299999999999E-2</v>
      </c>
      <c r="P554" s="25">
        <f>Testbed_march!Z554</f>
        <v>6.9304600000000001</v>
      </c>
      <c r="V554" s="7">
        <v>2.0336600000000002</v>
      </c>
    </row>
    <row r="555" spans="4:22" x14ac:dyDescent="0.35">
      <c r="D555" s="8">
        <f>Testbed_march!I555</f>
        <v>3.0790400000000002E-2</v>
      </c>
      <c r="J555">
        <v>3.0904299999999999E-2</v>
      </c>
      <c r="P555" s="25">
        <f>Testbed_march!Z555</f>
        <v>6.9304600000000001</v>
      </c>
      <c r="V555" s="7">
        <v>2.0336600000000002</v>
      </c>
    </row>
    <row r="556" spans="4:22" x14ac:dyDescent="0.35">
      <c r="D556" s="8">
        <f>Testbed_march!I556</f>
        <v>3.0063599999999999E-2</v>
      </c>
      <c r="J556">
        <v>3.0892399999999997E-2</v>
      </c>
      <c r="P556" s="25">
        <f>Testbed_march!Z556</f>
        <v>6.9300600000000001</v>
      </c>
      <c r="V556" s="7">
        <v>2.0336600000000002</v>
      </c>
    </row>
    <row r="557" spans="4:22" x14ac:dyDescent="0.35">
      <c r="D557" s="8">
        <f>Testbed_march!I557</f>
        <v>3.0063599999999999E-2</v>
      </c>
      <c r="J557">
        <v>3.0892399999999997E-2</v>
      </c>
      <c r="P557" s="25">
        <f>Testbed_march!Z557</f>
        <v>6.9300600000000001</v>
      </c>
      <c r="V557" s="7">
        <v>2.0336600000000002</v>
      </c>
    </row>
    <row r="558" spans="4:22" x14ac:dyDescent="0.35">
      <c r="D558" s="8">
        <f>Testbed_march!I558</f>
        <v>3.0343800000000001E-2</v>
      </c>
      <c r="J558">
        <v>3.0891500000000002E-2</v>
      </c>
      <c r="P558" s="25">
        <f>Testbed_march!Z558</f>
        <v>6.9301499999999994</v>
      </c>
      <c r="V558" s="7">
        <v>2.0335999999999999</v>
      </c>
    </row>
    <row r="559" spans="4:22" x14ac:dyDescent="0.35">
      <c r="D559" s="8">
        <f>Testbed_march!I559</f>
        <v>3.0343800000000001E-2</v>
      </c>
      <c r="J559">
        <v>3.0891500000000002E-2</v>
      </c>
      <c r="P559" s="25">
        <f>Testbed_march!Z559</f>
        <v>6.9301499999999994</v>
      </c>
      <c r="V559" s="7">
        <v>2.0335999999999999</v>
      </c>
    </row>
    <row r="560" spans="4:22" x14ac:dyDescent="0.35">
      <c r="D560" s="8">
        <f>Testbed_march!I560</f>
        <v>3.0948899999999998E-2</v>
      </c>
      <c r="J560">
        <v>3.0883299999999999E-2</v>
      </c>
      <c r="P560" s="25">
        <f>Testbed_march!Z560</f>
        <v>6.93032</v>
      </c>
      <c r="V560" s="7">
        <v>2.0335799999999997</v>
      </c>
    </row>
    <row r="561" spans="4:22" x14ac:dyDescent="0.35">
      <c r="D561" s="8">
        <f>Testbed_march!I561</f>
        <v>3.0948899999999998E-2</v>
      </c>
      <c r="J561">
        <v>3.0883299999999999E-2</v>
      </c>
      <c r="P561" s="25">
        <f>Testbed_march!Z561</f>
        <v>6.93032</v>
      </c>
      <c r="V561" s="7">
        <v>2.0335799999999997</v>
      </c>
    </row>
    <row r="562" spans="4:22" x14ac:dyDescent="0.35">
      <c r="D562" s="8">
        <f>Testbed_march!I562</f>
        <v>3.11922E-2</v>
      </c>
      <c r="J562">
        <v>3.0877999999999999E-2</v>
      </c>
      <c r="P562" s="25">
        <f>Testbed_march!Z562</f>
        <v>6.9310900000000002</v>
      </c>
      <c r="V562" s="7">
        <v>2.0335399999999999</v>
      </c>
    </row>
    <row r="563" spans="4:22" x14ac:dyDescent="0.35">
      <c r="D563" s="8">
        <f>Testbed_march!I563</f>
        <v>3.11922E-2</v>
      </c>
      <c r="J563">
        <v>3.0877999999999999E-2</v>
      </c>
      <c r="P563" s="25">
        <f>Testbed_march!Z563</f>
        <v>6.9310900000000002</v>
      </c>
      <c r="V563" s="7">
        <v>2.0335399999999999</v>
      </c>
    </row>
    <row r="564" spans="4:22" x14ac:dyDescent="0.35">
      <c r="D564" s="8">
        <f>Testbed_march!I564</f>
        <v>3.0883299999999999E-2</v>
      </c>
      <c r="J564">
        <v>3.08744E-2</v>
      </c>
      <c r="P564" s="25">
        <f>Testbed_march!Z564</f>
        <v>6.9311199999999999</v>
      </c>
      <c r="V564" s="7">
        <v>2.0334699999999999</v>
      </c>
    </row>
    <row r="565" spans="4:22" x14ac:dyDescent="0.35">
      <c r="D565" s="8">
        <f>Testbed_march!I565</f>
        <v>3.0883299999999999E-2</v>
      </c>
      <c r="J565">
        <v>3.08744E-2</v>
      </c>
      <c r="P565" s="25">
        <f>Testbed_march!Z565</f>
        <v>6.9311199999999999</v>
      </c>
      <c r="V565" s="7">
        <v>2.0334699999999999</v>
      </c>
    </row>
    <row r="566" spans="4:22" x14ac:dyDescent="0.35">
      <c r="D566" s="8">
        <f>Testbed_march!I566</f>
        <v>3.08364E-2</v>
      </c>
      <c r="J566">
        <v>3.0871300000000001E-2</v>
      </c>
      <c r="P566" s="25">
        <f>Testbed_march!Z566</f>
        <v>6.9310100000000006</v>
      </c>
      <c r="V566" s="7">
        <v>2.0334699999999999</v>
      </c>
    </row>
    <row r="567" spans="4:22" x14ac:dyDescent="0.35">
      <c r="D567" s="8">
        <f>Testbed_march!I567</f>
        <v>3.08364E-2</v>
      </c>
      <c r="J567">
        <v>3.0871300000000001E-2</v>
      </c>
      <c r="P567" s="25">
        <f>Testbed_march!Z567</f>
        <v>6.9310100000000006</v>
      </c>
      <c r="V567" s="7">
        <v>2.0334699999999999</v>
      </c>
    </row>
    <row r="568" spans="4:22" x14ac:dyDescent="0.35">
      <c r="D568" s="8">
        <f>Testbed_march!I568</f>
        <v>3.10578E-2</v>
      </c>
      <c r="J568">
        <v>3.08702E-2</v>
      </c>
      <c r="P568" s="25">
        <f>Testbed_march!Z568</f>
        <v>6.93093</v>
      </c>
      <c r="V568" s="7">
        <v>2.0333999999999999</v>
      </c>
    </row>
    <row r="569" spans="4:22" x14ac:dyDescent="0.35">
      <c r="D569" s="8">
        <f>Testbed_march!I569</f>
        <v>3.10578E-2</v>
      </c>
      <c r="J569">
        <v>3.08702E-2</v>
      </c>
      <c r="P569" s="25">
        <f>Testbed_march!Z569</f>
        <v>6.93093</v>
      </c>
      <c r="V569" s="7">
        <v>2.0333999999999999</v>
      </c>
    </row>
    <row r="570" spans="4:22" x14ac:dyDescent="0.35">
      <c r="D570" s="8">
        <f>Testbed_march!I570</f>
        <v>3.1157900000000002E-2</v>
      </c>
      <c r="J570">
        <v>3.0868099999999999E-2</v>
      </c>
      <c r="P570" s="25">
        <f>Testbed_march!Z570</f>
        <v>6.9308199999999998</v>
      </c>
      <c r="V570" s="7">
        <v>2.0333699999999997</v>
      </c>
    </row>
    <row r="571" spans="4:22" x14ac:dyDescent="0.35">
      <c r="D571" s="8">
        <f>Testbed_march!I571</f>
        <v>3.1157900000000002E-2</v>
      </c>
      <c r="J571">
        <v>3.0868099999999999E-2</v>
      </c>
      <c r="P571" s="25">
        <f>Testbed_march!Z571</f>
        <v>6.9308199999999998</v>
      </c>
      <c r="V571" s="7">
        <v>2.0333699999999997</v>
      </c>
    </row>
    <row r="572" spans="4:22" x14ac:dyDescent="0.35">
      <c r="D572" s="8">
        <f>Testbed_march!I572</f>
        <v>3.1019999999999999E-2</v>
      </c>
      <c r="J572">
        <v>3.0862200000000003E-2</v>
      </c>
      <c r="P572" s="25">
        <f>Testbed_march!Z572</f>
        <v>6.9308800000000002</v>
      </c>
      <c r="V572" s="7">
        <v>2.0333399999999999</v>
      </c>
    </row>
    <row r="573" spans="4:22" x14ac:dyDescent="0.35">
      <c r="D573" s="8">
        <f>Testbed_march!I573</f>
        <v>3.1019999999999999E-2</v>
      </c>
      <c r="J573">
        <v>3.0862200000000003E-2</v>
      </c>
      <c r="P573" s="25">
        <f>Testbed_march!Z573</f>
        <v>6.9308800000000002</v>
      </c>
      <c r="V573" s="7">
        <v>2.0333399999999999</v>
      </c>
    </row>
    <row r="574" spans="4:22" x14ac:dyDescent="0.35">
      <c r="D574" s="8">
        <f>Testbed_march!I574</f>
        <v>3.0742499999999999E-2</v>
      </c>
      <c r="J574">
        <v>3.0849799999999997E-2</v>
      </c>
      <c r="P574" s="25">
        <f>Testbed_march!Z574</f>
        <v>6.9307799999999995</v>
      </c>
      <c r="V574" s="7">
        <v>2.03329</v>
      </c>
    </row>
    <row r="575" spans="4:22" x14ac:dyDescent="0.35">
      <c r="D575" s="8">
        <f>Testbed_march!I575</f>
        <v>3.0742499999999999E-2</v>
      </c>
      <c r="J575">
        <v>3.0849799999999997E-2</v>
      </c>
      <c r="P575" s="25">
        <f>Testbed_march!Z575</f>
        <v>6.9307799999999995</v>
      </c>
      <c r="V575" s="7">
        <v>2.03329</v>
      </c>
    </row>
    <row r="576" spans="4:22" x14ac:dyDescent="0.35">
      <c r="D576" s="8">
        <f>Testbed_march!I576</f>
        <v>3.1167E-2</v>
      </c>
      <c r="J576">
        <v>3.08364E-2</v>
      </c>
      <c r="P576" s="25">
        <f>Testbed_march!Z576</f>
        <v>6.9307600000000003</v>
      </c>
      <c r="V576" s="7">
        <v>2.0332300000000001</v>
      </c>
    </row>
    <row r="577" spans="4:22" x14ac:dyDescent="0.35">
      <c r="D577" s="8">
        <f>Testbed_march!I577</f>
        <v>3.1167E-2</v>
      </c>
      <c r="J577">
        <v>3.08364E-2</v>
      </c>
      <c r="P577" s="25">
        <f>Testbed_march!Z577</f>
        <v>6.9307600000000003</v>
      </c>
      <c r="V577" s="7">
        <v>2.0332300000000001</v>
      </c>
    </row>
    <row r="578" spans="4:22" x14ac:dyDescent="0.35">
      <c r="D578" s="8">
        <f>Testbed_march!I578</f>
        <v>3.1175100000000001E-2</v>
      </c>
      <c r="J578">
        <v>3.08306E-2</v>
      </c>
      <c r="P578" s="25">
        <f>Testbed_march!Z578</f>
        <v>6.9311999999999996</v>
      </c>
      <c r="V578" s="7">
        <v>2.03322</v>
      </c>
    </row>
    <row r="579" spans="4:22" x14ac:dyDescent="0.35">
      <c r="D579" s="8">
        <f>Testbed_march!I579</f>
        <v>3.1175100000000001E-2</v>
      </c>
      <c r="J579">
        <v>3.08306E-2</v>
      </c>
      <c r="P579" s="25">
        <f>Testbed_march!Z579</f>
        <v>6.9311999999999996</v>
      </c>
      <c r="V579" s="7">
        <v>2.03322</v>
      </c>
    </row>
    <row r="580" spans="4:22" x14ac:dyDescent="0.35">
      <c r="D580" s="8">
        <f>Testbed_march!I580</f>
        <v>3.1293000000000001E-2</v>
      </c>
      <c r="J580">
        <v>3.08258E-2</v>
      </c>
      <c r="P580" s="25">
        <f>Testbed_march!Z580</f>
        <v>6.9314099999999996</v>
      </c>
      <c r="V580" s="7">
        <v>2.0331399999999999</v>
      </c>
    </row>
    <row r="581" spans="4:22" x14ac:dyDescent="0.35">
      <c r="D581" s="8">
        <f>Testbed_march!I581</f>
        <v>3.1293000000000001E-2</v>
      </c>
      <c r="J581">
        <v>3.08258E-2</v>
      </c>
      <c r="P581" s="25">
        <f>Testbed_march!Z581</f>
        <v>6.9314099999999996</v>
      </c>
      <c r="V581" s="7">
        <v>2.0331399999999999</v>
      </c>
    </row>
    <row r="582" spans="4:22" x14ac:dyDescent="0.35">
      <c r="D582" s="8">
        <f>Testbed_march!I582</f>
        <v>3.0891500000000002E-2</v>
      </c>
      <c r="J582">
        <v>3.0824600000000001E-2</v>
      </c>
      <c r="P582" s="25">
        <f>Testbed_march!Z582</f>
        <v>6.9308199999999998</v>
      </c>
      <c r="V582" s="7">
        <v>2.0330699999999999</v>
      </c>
    </row>
    <row r="583" spans="4:22" x14ac:dyDescent="0.35">
      <c r="D583" s="8">
        <f>Testbed_march!I583</f>
        <v>3.0891500000000002E-2</v>
      </c>
      <c r="J583">
        <v>3.0824600000000001E-2</v>
      </c>
      <c r="P583" s="25">
        <f>Testbed_march!Z583</f>
        <v>6.9308199999999998</v>
      </c>
      <c r="V583" s="7">
        <v>2.0330699999999999</v>
      </c>
    </row>
    <row r="584" spans="4:22" x14ac:dyDescent="0.35">
      <c r="D584" s="8">
        <f>Testbed_march!I584</f>
        <v>3.0540100000000001E-2</v>
      </c>
      <c r="J584">
        <v>3.0824000000000001E-2</v>
      </c>
      <c r="P584" s="25">
        <f>Testbed_march!Z584</f>
        <v>6.9310799999999997</v>
      </c>
      <c r="V584" s="7">
        <v>2.0330300000000001</v>
      </c>
    </row>
    <row r="585" spans="4:22" x14ac:dyDescent="0.35">
      <c r="D585" s="8">
        <f>Testbed_march!I585</f>
        <v>3.0540100000000001E-2</v>
      </c>
      <c r="J585">
        <v>3.0824000000000001E-2</v>
      </c>
      <c r="P585" s="25">
        <f>Testbed_march!Z585</f>
        <v>6.9310799999999997</v>
      </c>
      <c r="V585" s="7">
        <v>2.0330300000000001</v>
      </c>
    </row>
    <row r="586" spans="4:22" x14ac:dyDescent="0.35">
      <c r="D586" s="8">
        <f>Testbed_march!I586</f>
        <v>3.10332E-2</v>
      </c>
      <c r="J586">
        <v>3.0823199999999999E-2</v>
      </c>
      <c r="P586" s="25">
        <f>Testbed_march!Z586</f>
        <v>6.931</v>
      </c>
      <c r="V586" s="7">
        <v>1.0778800000000002</v>
      </c>
    </row>
    <row r="587" spans="4:22" x14ac:dyDescent="0.35">
      <c r="D587" s="8">
        <f>Testbed_march!I587</f>
        <v>3.10332E-2</v>
      </c>
      <c r="J587">
        <v>3.0823199999999999E-2</v>
      </c>
      <c r="P587" s="25">
        <f>Testbed_march!Z587</f>
        <v>6.931</v>
      </c>
      <c r="V587" s="7">
        <v>1.0778800000000002</v>
      </c>
    </row>
    <row r="588" spans="4:22" x14ac:dyDescent="0.35">
      <c r="D588" s="8">
        <f>Testbed_march!I588</f>
        <v>3.08306E-2</v>
      </c>
      <c r="J588">
        <v>3.08142E-2</v>
      </c>
      <c r="P588" s="25">
        <f>Testbed_march!Z588</f>
        <v>6.9320000000000004</v>
      </c>
      <c r="V588" s="7">
        <v>0.74492499999999995</v>
      </c>
    </row>
    <row r="589" spans="4:22" x14ac:dyDescent="0.35">
      <c r="D589" s="8">
        <f>Testbed_march!I589</f>
        <v>3.08306E-2</v>
      </c>
      <c r="J589">
        <v>3.08142E-2</v>
      </c>
      <c r="P589" s="25">
        <f>Testbed_march!Z589</f>
        <v>6.9320000000000004</v>
      </c>
      <c r="V589" s="7">
        <v>0.74492499999999995</v>
      </c>
    </row>
    <row r="590" spans="4:22" x14ac:dyDescent="0.35">
      <c r="D590" s="8">
        <f>Testbed_march!I590</f>
        <v>3.1059E-2</v>
      </c>
      <c r="J590">
        <v>3.0810300000000002E-2</v>
      </c>
      <c r="P590" s="25">
        <f>Testbed_march!Z590</f>
        <v>6.9315800000000003</v>
      </c>
      <c r="V590" s="7">
        <v>3.13914E-2</v>
      </c>
    </row>
    <row r="591" spans="4:22" x14ac:dyDescent="0.35">
      <c r="D591" s="8">
        <f>Testbed_march!I591</f>
        <v>3.1059E-2</v>
      </c>
      <c r="J591">
        <v>3.0810300000000002E-2</v>
      </c>
      <c r="P591" s="25">
        <f>Testbed_march!Z591</f>
        <v>6.9315800000000003</v>
      </c>
      <c r="V591" s="7">
        <v>3.13914E-2</v>
      </c>
    </row>
    <row r="592" spans="4:22" x14ac:dyDescent="0.35">
      <c r="D592" s="8">
        <f>Testbed_march!I592</f>
        <v>3.1002300000000003E-2</v>
      </c>
      <c r="J592">
        <v>3.0809400000000001E-2</v>
      </c>
      <c r="P592" s="25">
        <f>Testbed_march!Z592</f>
        <v>6.9313599999999997</v>
      </c>
      <c r="V592" s="7">
        <v>3.1377700000000001E-2</v>
      </c>
    </row>
    <row r="593" spans="4:22" x14ac:dyDescent="0.35">
      <c r="D593" s="8">
        <f>Testbed_march!I593</f>
        <v>3.1002300000000003E-2</v>
      </c>
      <c r="J593">
        <v>3.0809400000000001E-2</v>
      </c>
      <c r="P593" s="25">
        <f>Testbed_march!Z593</f>
        <v>6.9313599999999997</v>
      </c>
      <c r="V593" s="7">
        <v>3.1377700000000001E-2</v>
      </c>
    </row>
    <row r="594" spans="4:22" x14ac:dyDescent="0.35">
      <c r="D594" s="8">
        <f>Testbed_march!I594</f>
        <v>3.0810300000000002E-2</v>
      </c>
      <c r="J594">
        <v>3.08049E-2</v>
      </c>
      <c r="P594" s="25">
        <f>Testbed_march!Z594</f>
        <v>6.9317900000000003</v>
      </c>
      <c r="V594" s="7">
        <v>3.1292199999999999E-2</v>
      </c>
    </row>
    <row r="595" spans="4:22" x14ac:dyDescent="0.35">
      <c r="D595" s="8">
        <f>Testbed_march!I595</f>
        <v>3.0810300000000002E-2</v>
      </c>
      <c r="J595">
        <v>3.08049E-2</v>
      </c>
      <c r="P595" s="25">
        <f>Testbed_march!Z595</f>
        <v>6.9317900000000003</v>
      </c>
      <c r="V595" s="7">
        <v>3.1292199999999999E-2</v>
      </c>
    </row>
    <row r="596" spans="4:22" x14ac:dyDescent="0.35">
      <c r="D596" s="8">
        <f>Testbed_march!I596</f>
        <v>3.0849799999999997E-2</v>
      </c>
      <c r="J596">
        <v>3.0803500000000001E-2</v>
      </c>
      <c r="P596" s="25">
        <f>Testbed_march!Z596</f>
        <v>6.9314799999999996</v>
      </c>
      <c r="V596" s="7">
        <v>3.1286500000000002E-2</v>
      </c>
    </row>
    <row r="597" spans="4:22" x14ac:dyDescent="0.35">
      <c r="D597" s="8">
        <f>Testbed_march!I597</f>
        <v>3.0849799999999997E-2</v>
      </c>
      <c r="J597">
        <v>3.0803500000000001E-2</v>
      </c>
      <c r="P597" s="25">
        <f>Testbed_march!Z597</f>
        <v>6.9314799999999996</v>
      </c>
      <c r="V597" s="7">
        <v>3.1286500000000002E-2</v>
      </c>
    </row>
    <row r="598" spans="4:22" x14ac:dyDescent="0.35">
      <c r="D598" s="8">
        <f>Testbed_march!I598</f>
        <v>3.1115899999999998E-2</v>
      </c>
      <c r="J598">
        <v>3.07914E-2</v>
      </c>
      <c r="P598" s="25">
        <f>Testbed_march!Z598</f>
        <v>6.9315299999999995</v>
      </c>
      <c r="V598" s="7">
        <v>3.12734E-2</v>
      </c>
    </row>
    <row r="599" spans="4:22" x14ac:dyDescent="0.35">
      <c r="D599" s="8">
        <f>Testbed_march!I599</f>
        <v>3.1115899999999998E-2</v>
      </c>
      <c r="J599">
        <v>3.07914E-2</v>
      </c>
      <c r="P599" s="25">
        <f>Testbed_march!Z599</f>
        <v>6.9315299999999995</v>
      </c>
      <c r="V599" s="7">
        <v>3.12734E-2</v>
      </c>
    </row>
    <row r="600" spans="4:22" x14ac:dyDescent="0.35">
      <c r="D600" s="8">
        <f>Testbed_march!I600</f>
        <v>3.11296E-2</v>
      </c>
      <c r="J600">
        <v>3.0790500000000002E-2</v>
      </c>
      <c r="P600" s="25">
        <f>Testbed_march!Z600</f>
        <v>6.93283</v>
      </c>
      <c r="V600" s="7">
        <v>3.1263300000000001E-2</v>
      </c>
    </row>
    <row r="601" spans="4:22" x14ac:dyDescent="0.35">
      <c r="D601" s="8">
        <f>Testbed_march!I601</f>
        <v>3.11296E-2</v>
      </c>
      <c r="J601">
        <v>3.0790500000000002E-2</v>
      </c>
      <c r="P601" s="25">
        <f>Testbed_march!Z601</f>
        <v>6.93283</v>
      </c>
      <c r="V601" s="7">
        <v>3.1263300000000001E-2</v>
      </c>
    </row>
    <row r="602" spans="4:22" x14ac:dyDescent="0.35">
      <c r="D602" s="8">
        <f>Testbed_march!I602</f>
        <v>3.09474E-2</v>
      </c>
      <c r="J602">
        <v>3.0790400000000002E-2</v>
      </c>
      <c r="P602" s="25">
        <f>Testbed_march!Z602</f>
        <v>6.9318500000000007</v>
      </c>
      <c r="V602" s="7">
        <v>3.1260700000000002E-2</v>
      </c>
    </row>
    <row r="603" spans="4:22" x14ac:dyDescent="0.35">
      <c r="D603" s="8">
        <f>Testbed_march!I603</f>
        <v>3.09474E-2</v>
      </c>
      <c r="J603">
        <v>3.0790400000000002E-2</v>
      </c>
      <c r="P603" s="25">
        <f>Testbed_march!Z603</f>
        <v>6.9318500000000007</v>
      </c>
      <c r="V603" s="7">
        <v>3.1260700000000002E-2</v>
      </c>
    </row>
    <row r="604" spans="4:22" x14ac:dyDescent="0.35">
      <c r="D604" s="8">
        <f>Testbed_march!I604</f>
        <v>3.1084599999999997E-2</v>
      </c>
      <c r="J604">
        <v>3.07855E-2</v>
      </c>
      <c r="P604" s="25">
        <f>Testbed_march!Z604</f>
        <v>6.9318200000000001</v>
      </c>
      <c r="V604" s="7">
        <v>3.1248999999999999E-2</v>
      </c>
    </row>
    <row r="605" spans="4:22" x14ac:dyDescent="0.35">
      <c r="D605" s="8">
        <f>Testbed_march!I605</f>
        <v>3.1084599999999997E-2</v>
      </c>
      <c r="J605">
        <v>3.07855E-2</v>
      </c>
      <c r="P605" s="25">
        <f>Testbed_march!Z605</f>
        <v>6.9318200000000001</v>
      </c>
      <c r="V605" s="7">
        <v>3.1248999999999999E-2</v>
      </c>
    </row>
    <row r="606" spans="4:22" x14ac:dyDescent="0.35">
      <c r="D606" s="8">
        <f>Testbed_march!I606</f>
        <v>3.1134899999999997E-2</v>
      </c>
      <c r="J606">
        <v>3.0775E-2</v>
      </c>
      <c r="P606" s="25">
        <f>Testbed_march!Z606</f>
        <v>6.9316199999999997</v>
      </c>
      <c r="V606" s="7">
        <v>3.12371E-2</v>
      </c>
    </row>
    <row r="607" spans="4:22" x14ac:dyDescent="0.35">
      <c r="D607" s="8">
        <f>Testbed_march!I607</f>
        <v>3.1134899999999997E-2</v>
      </c>
      <c r="J607">
        <v>3.0775E-2</v>
      </c>
      <c r="P607" s="25">
        <f>Testbed_march!Z607</f>
        <v>6.9316199999999997</v>
      </c>
      <c r="V607" s="7">
        <v>3.12371E-2</v>
      </c>
    </row>
    <row r="608" spans="4:22" x14ac:dyDescent="0.35">
      <c r="D608" s="8">
        <f>Testbed_march!I608</f>
        <v>3.0772200000000003E-2</v>
      </c>
      <c r="J608">
        <v>3.0772200000000003E-2</v>
      </c>
      <c r="P608" s="25">
        <f>Testbed_march!Z608</f>
        <v>6.93194</v>
      </c>
      <c r="V608" s="7">
        <v>3.1212399999999998E-2</v>
      </c>
    </row>
    <row r="609" spans="4:22" x14ac:dyDescent="0.35">
      <c r="D609" s="8">
        <f>Testbed_march!I609</f>
        <v>3.0772200000000003E-2</v>
      </c>
      <c r="J609">
        <v>3.0772200000000003E-2</v>
      </c>
      <c r="P609" s="25">
        <f>Testbed_march!Z609</f>
        <v>6.93194</v>
      </c>
      <c r="V609" s="7">
        <v>3.1212399999999998E-2</v>
      </c>
    </row>
    <row r="610" spans="4:22" x14ac:dyDescent="0.35">
      <c r="D610" s="8">
        <f>Testbed_march!I610</f>
        <v>3.1001500000000001E-2</v>
      </c>
      <c r="J610">
        <v>3.0764700000000002E-2</v>
      </c>
      <c r="P610" s="25">
        <f>Testbed_march!Z610</f>
        <v>6.9319799999999994</v>
      </c>
      <c r="V610" s="7">
        <v>3.1211300000000001E-2</v>
      </c>
    </row>
    <row r="611" spans="4:22" x14ac:dyDescent="0.35">
      <c r="D611" s="8">
        <f>Testbed_march!I611</f>
        <v>3.1001500000000001E-2</v>
      </c>
      <c r="J611">
        <v>3.0764700000000002E-2</v>
      </c>
      <c r="P611" s="25">
        <f>Testbed_march!Z611</f>
        <v>6.9319799999999994</v>
      </c>
      <c r="V611" s="7">
        <v>3.1211300000000001E-2</v>
      </c>
    </row>
    <row r="612" spans="4:22" x14ac:dyDescent="0.35">
      <c r="D612" s="8">
        <f>Testbed_march!I612</f>
        <v>3.1264699999999999E-2</v>
      </c>
      <c r="J612">
        <v>3.07639E-2</v>
      </c>
      <c r="P612" s="25">
        <f>Testbed_march!Z612</f>
        <v>6.9327899999999998</v>
      </c>
      <c r="V612" s="7">
        <v>3.1200800000000001E-2</v>
      </c>
    </row>
    <row r="613" spans="4:22" x14ac:dyDescent="0.35">
      <c r="D613" s="8">
        <f>Testbed_march!I613</f>
        <v>3.1264699999999999E-2</v>
      </c>
      <c r="J613">
        <v>3.07639E-2</v>
      </c>
      <c r="P613" s="25">
        <f>Testbed_march!Z613</f>
        <v>6.9327899999999998</v>
      </c>
      <c r="V613" s="7">
        <v>3.1200800000000001E-2</v>
      </c>
    </row>
    <row r="614" spans="4:22" x14ac:dyDescent="0.35">
      <c r="D614" s="8">
        <f>Testbed_march!I614</f>
        <v>3.1272399999999999E-2</v>
      </c>
      <c r="J614">
        <v>3.0763800000000001E-2</v>
      </c>
      <c r="P614" s="25">
        <f>Testbed_march!Z614</f>
        <v>6.9328799999999999</v>
      </c>
      <c r="V614" s="7">
        <v>3.1180900000000001E-2</v>
      </c>
    </row>
    <row r="615" spans="4:22" x14ac:dyDescent="0.35">
      <c r="D615" s="8">
        <f>Testbed_march!I615</f>
        <v>3.1272399999999999E-2</v>
      </c>
      <c r="J615">
        <v>3.0763800000000001E-2</v>
      </c>
      <c r="P615" s="25">
        <f>Testbed_march!Z615</f>
        <v>6.9328799999999999</v>
      </c>
      <c r="V615" s="7">
        <v>3.1180900000000001E-2</v>
      </c>
    </row>
    <row r="616" spans="4:22" x14ac:dyDescent="0.35">
      <c r="D616" s="8">
        <f>Testbed_march!I616</f>
        <v>3.0803500000000001E-2</v>
      </c>
      <c r="J616">
        <v>3.07459E-2</v>
      </c>
      <c r="P616" s="25">
        <f>Testbed_march!Z616</f>
        <v>6.9323800000000002</v>
      </c>
      <c r="V616" s="7">
        <v>3.1175100000000001E-2</v>
      </c>
    </row>
    <row r="617" spans="4:22" x14ac:dyDescent="0.35">
      <c r="D617" s="8">
        <f>Testbed_march!I617</f>
        <v>3.0803500000000001E-2</v>
      </c>
      <c r="J617">
        <v>3.07459E-2</v>
      </c>
      <c r="P617" s="25">
        <f>Testbed_march!Z617</f>
        <v>6.9323800000000002</v>
      </c>
      <c r="V617" s="7">
        <v>3.1175100000000001E-2</v>
      </c>
    </row>
    <row r="618" spans="4:22" x14ac:dyDescent="0.35">
      <c r="D618" s="8">
        <f>Testbed_march!I618</f>
        <v>3.0450399999999999E-2</v>
      </c>
      <c r="J618">
        <v>3.0742499999999999E-2</v>
      </c>
      <c r="P618" s="25">
        <f>Testbed_march!Z618</f>
        <v>6.9323399999999999</v>
      </c>
      <c r="V618" s="7">
        <v>3.1163400000000001E-2</v>
      </c>
    </row>
    <row r="619" spans="4:22" x14ac:dyDescent="0.35">
      <c r="D619" s="8">
        <f>Testbed_march!I619</f>
        <v>3.0450399999999999E-2</v>
      </c>
      <c r="J619">
        <v>3.0742499999999999E-2</v>
      </c>
      <c r="P619" s="25">
        <f>Testbed_march!Z619</f>
        <v>6.9323399999999999</v>
      </c>
      <c r="V619" s="7">
        <v>3.1163400000000001E-2</v>
      </c>
    </row>
    <row r="620" spans="4:22" x14ac:dyDescent="0.35">
      <c r="D620" s="8">
        <f>Testbed_march!I620</f>
        <v>3.0790500000000002E-2</v>
      </c>
      <c r="J620">
        <v>3.0737799999999999E-2</v>
      </c>
      <c r="P620" s="25">
        <f>Testbed_march!Z620</f>
        <v>6.9333</v>
      </c>
      <c r="V620" s="7">
        <v>3.1155599999999999E-2</v>
      </c>
    </row>
    <row r="621" spans="4:22" x14ac:dyDescent="0.35">
      <c r="D621" s="8">
        <f>Testbed_march!I621</f>
        <v>3.0790500000000002E-2</v>
      </c>
      <c r="J621">
        <v>3.0737799999999999E-2</v>
      </c>
      <c r="P621" s="25">
        <f>Testbed_march!Z621</f>
        <v>6.9333</v>
      </c>
      <c r="V621" s="7">
        <v>3.1155599999999999E-2</v>
      </c>
    </row>
    <row r="622" spans="4:22" x14ac:dyDescent="0.35">
      <c r="D622" s="8">
        <f>Testbed_march!I622</f>
        <v>3.0955699999999999E-2</v>
      </c>
      <c r="J622">
        <v>3.07289E-2</v>
      </c>
      <c r="P622" s="25">
        <f>Testbed_march!Z622</f>
        <v>6.9325100000000006</v>
      </c>
      <c r="V622" s="7">
        <v>3.1149799999999998E-2</v>
      </c>
    </row>
    <row r="623" spans="4:22" x14ac:dyDescent="0.35">
      <c r="D623" s="8">
        <f>Testbed_march!I623</f>
        <v>3.0955699999999999E-2</v>
      </c>
      <c r="J623">
        <v>3.07289E-2</v>
      </c>
      <c r="P623" s="25">
        <f>Testbed_march!Z623</f>
        <v>6.9325100000000006</v>
      </c>
      <c r="V623" s="7">
        <v>3.1149799999999998E-2</v>
      </c>
    </row>
    <row r="624" spans="4:22" x14ac:dyDescent="0.35">
      <c r="D624" s="8">
        <f>Testbed_march!I624</f>
        <v>3.1162299999999997E-2</v>
      </c>
      <c r="J624">
        <v>3.0712399999999997E-2</v>
      </c>
      <c r="P624" s="25">
        <f>Testbed_march!Z624</f>
        <v>6.9325299999999999</v>
      </c>
      <c r="V624" s="7">
        <v>3.1149400000000001E-2</v>
      </c>
    </row>
    <row r="625" spans="4:22" x14ac:dyDescent="0.35">
      <c r="D625" s="8">
        <f>Testbed_march!I625</f>
        <v>3.1162299999999997E-2</v>
      </c>
      <c r="J625">
        <v>3.0712399999999997E-2</v>
      </c>
      <c r="P625" s="25">
        <f>Testbed_march!Z625</f>
        <v>6.9325299999999999</v>
      </c>
      <c r="V625" s="7">
        <v>3.1149400000000001E-2</v>
      </c>
    </row>
    <row r="626" spans="4:22" x14ac:dyDescent="0.35">
      <c r="D626" s="8">
        <f>Testbed_march!I626</f>
        <v>3.1313500000000001E-2</v>
      </c>
      <c r="J626">
        <v>3.0706900000000002E-2</v>
      </c>
      <c r="P626" s="25">
        <f>Testbed_march!Z626</f>
        <v>6.9327700000000005</v>
      </c>
      <c r="V626" s="7">
        <v>3.11455E-2</v>
      </c>
    </row>
    <row r="627" spans="4:22" x14ac:dyDescent="0.35">
      <c r="D627" s="8">
        <f>Testbed_march!I627</f>
        <v>3.1313500000000001E-2</v>
      </c>
      <c r="J627">
        <v>3.0706900000000002E-2</v>
      </c>
      <c r="P627" s="25">
        <f>Testbed_march!Z627</f>
        <v>6.9327700000000005</v>
      </c>
      <c r="V627" s="7">
        <v>3.11455E-2</v>
      </c>
    </row>
    <row r="628" spans="4:22" x14ac:dyDescent="0.35">
      <c r="D628" s="8">
        <f>Testbed_march!I628</f>
        <v>3.0862200000000003E-2</v>
      </c>
      <c r="J628">
        <v>3.0676600000000002E-2</v>
      </c>
      <c r="P628" s="25">
        <f>Testbed_march!Z628</f>
        <v>6.9327899999999998</v>
      </c>
      <c r="V628" s="7">
        <v>3.1142499999999997E-2</v>
      </c>
    </row>
    <row r="629" spans="4:22" x14ac:dyDescent="0.35">
      <c r="D629" s="8">
        <f>Testbed_march!I629</f>
        <v>3.0862200000000003E-2</v>
      </c>
      <c r="J629">
        <v>3.0676600000000002E-2</v>
      </c>
      <c r="P629" s="25">
        <f>Testbed_march!Z629</f>
        <v>6.9327899999999998</v>
      </c>
      <c r="V629" s="7">
        <v>3.1142499999999997E-2</v>
      </c>
    </row>
    <row r="630" spans="4:22" x14ac:dyDescent="0.35">
      <c r="D630" s="8">
        <f>Testbed_march!I630</f>
        <v>3.08702E-2</v>
      </c>
      <c r="J630">
        <v>3.0671299999999999E-2</v>
      </c>
      <c r="P630" s="25">
        <f>Testbed_march!Z630</f>
        <v>6.9330400000000001</v>
      </c>
      <c r="V630" s="7">
        <v>3.1121099999999999E-2</v>
      </c>
    </row>
    <row r="631" spans="4:22" x14ac:dyDescent="0.35">
      <c r="D631" s="8">
        <f>Testbed_march!I631</f>
        <v>3.08702E-2</v>
      </c>
      <c r="J631">
        <v>3.0671299999999999E-2</v>
      </c>
      <c r="P631" s="25">
        <f>Testbed_march!Z631</f>
        <v>6.9330400000000001</v>
      </c>
      <c r="V631" s="7">
        <v>3.1121099999999999E-2</v>
      </c>
    </row>
    <row r="632" spans="4:22" x14ac:dyDescent="0.35">
      <c r="D632" s="8">
        <f>Testbed_march!I632</f>
        <v>3.0823199999999999E-2</v>
      </c>
      <c r="J632">
        <v>3.0666200000000001E-2</v>
      </c>
      <c r="P632" s="25">
        <f>Testbed_march!Z632</f>
        <v>6.93283</v>
      </c>
      <c r="V632" s="7">
        <v>3.1119000000000001E-2</v>
      </c>
    </row>
    <row r="633" spans="4:22" x14ac:dyDescent="0.35">
      <c r="D633" s="8">
        <f>Testbed_march!I633</f>
        <v>3.0823199999999999E-2</v>
      </c>
      <c r="J633">
        <v>3.0666200000000001E-2</v>
      </c>
      <c r="P633" s="25">
        <f>Testbed_march!Z633</f>
        <v>6.93283</v>
      </c>
      <c r="V633" s="7">
        <v>3.1119000000000001E-2</v>
      </c>
    </row>
    <row r="634" spans="4:22" x14ac:dyDescent="0.35">
      <c r="D634" s="8">
        <f>Testbed_march!I634</f>
        <v>3.1063900000000002E-2</v>
      </c>
      <c r="J634">
        <v>3.06653E-2</v>
      </c>
      <c r="P634" s="25">
        <f>Testbed_march!Z634</f>
        <v>6.9331100000000001</v>
      </c>
      <c r="V634" s="7">
        <v>3.1092099999999998E-2</v>
      </c>
    </row>
    <row r="635" spans="4:22" x14ac:dyDescent="0.35">
      <c r="D635" s="8">
        <f>Testbed_march!I635</f>
        <v>3.1063900000000002E-2</v>
      </c>
      <c r="J635">
        <v>3.06653E-2</v>
      </c>
      <c r="P635" s="25">
        <f>Testbed_march!Z635</f>
        <v>6.9331100000000001</v>
      </c>
      <c r="V635" s="7">
        <v>3.1092099999999998E-2</v>
      </c>
    </row>
    <row r="636" spans="4:22" x14ac:dyDescent="0.35">
      <c r="D636" s="8">
        <f>Testbed_march!I636</f>
        <v>3.08049E-2</v>
      </c>
      <c r="J636">
        <v>3.06279E-2</v>
      </c>
      <c r="P636" s="25">
        <f>Testbed_march!Z636</f>
        <v>6.9325299999999999</v>
      </c>
      <c r="V636" s="7">
        <v>3.1075199999999997E-2</v>
      </c>
    </row>
    <row r="637" spans="4:22" x14ac:dyDescent="0.35">
      <c r="D637" s="8">
        <f>Testbed_march!I637</f>
        <v>3.08049E-2</v>
      </c>
      <c r="J637">
        <v>3.06279E-2</v>
      </c>
      <c r="P637" s="25">
        <f>Testbed_march!Z637</f>
        <v>6.9325299999999999</v>
      </c>
      <c r="V637" s="7">
        <v>3.1075199999999997E-2</v>
      </c>
    </row>
    <row r="638" spans="4:22" x14ac:dyDescent="0.35">
      <c r="D638" s="8">
        <f>Testbed_march!I638</f>
        <v>3.1073799999999999E-2</v>
      </c>
      <c r="J638">
        <v>3.0596100000000001E-2</v>
      </c>
      <c r="P638" s="25">
        <f>Testbed_march!Z638</f>
        <v>6.9330200000000008</v>
      </c>
      <c r="V638" s="7">
        <v>3.1074000000000001E-2</v>
      </c>
    </row>
    <row r="639" spans="4:22" x14ac:dyDescent="0.35">
      <c r="D639" s="8">
        <f>Testbed_march!I639</f>
        <v>3.1073799999999999E-2</v>
      </c>
      <c r="J639">
        <v>3.0596100000000001E-2</v>
      </c>
      <c r="P639" s="25">
        <f>Testbed_march!Z639</f>
        <v>6.9330200000000008</v>
      </c>
      <c r="V639" s="7">
        <v>3.1074000000000001E-2</v>
      </c>
    </row>
    <row r="640" spans="4:22" x14ac:dyDescent="0.35">
      <c r="D640" s="8">
        <f>Testbed_march!I640</f>
        <v>2.9915500000000001E-2</v>
      </c>
      <c r="J640">
        <v>3.0592099999999997E-2</v>
      </c>
      <c r="P640" s="25">
        <f>Testbed_march!Z640</f>
        <v>6.9334399999999992</v>
      </c>
      <c r="V640" s="7">
        <v>3.1072600000000002E-2</v>
      </c>
    </row>
    <row r="641" spans="4:22" x14ac:dyDescent="0.35">
      <c r="D641" s="8">
        <f>Testbed_march!I641</f>
        <v>2.9915500000000001E-2</v>
      </c>
      <c r="J641">
        <v>3.0592099999999997E-2</v>
      </c>
      <c r="P641" s="25">
        <f>Testbed_march!Z641</f>
        <v>6.9334399999999992</v>
      </c>
      <c r="V641" s="7">
        <v>3.1072600000000002E-2</v>
      </c>
    </row>
    <row r="642" spans="4:22" x14ac:dyDescent="0.35">
      <c r="D642" s="8">
        <f>Testbed_march!I642</f>
        <v>3.0941400000000001E-2</v>
      </c>
      <c r="J642">
        <v>3.0572999999999999E-2</v>
      </c>
      <c r="P642" s="25">
        <f>Testbed_march!Z642</f>
        <v>6.9333</v>
      </c>
      <c r="V642" s="7">
        <v>3.10671E-2</v>
      </c>
    </row>
    <row r="643" spans="4:22" x14ac:dyDescent="0.35">
      <c r="D643" s="8">
        <f>Testbed_march!I643</f>
        <v>3.0941400000000001E-2</v>
      </c>
      <c r="J643">
        <v>3.0572999999999999E-2</v>
      </c>
      <c r="P643" s="25">
        <f>Testbed_march!Z643</f>
        <v>6.9333</v>
      </c>
      <c r="V643" s="7">
        <v>3.10671E-2</v>
      </c>
    </row>
    <row r="644" spans="4:22" x14ac:dyDescent="0.35">
      <c r="D644" s="8">
        <f>Testbed_march!I644</f>
        <v>3.1322599999999999E-2</v>
      </c>
      <c r="J644">
        <v>3.0552299999999998E-2</v>
      </c>
      <c r="P644" s="25">
        <f>Testbed_march!Z644</f>
        <v>6.93363</v>
      </c>
      <c r="V644" s="7">
        <v>3.10596E-2</v>
      </c>
    </row>
    <row r="645" spans="4:22" x14ac:dyDescent="0.35">
      <c r="D645" s="8">
        <f>Testbed_march!I645</f>
        <v>3.1322599999999999E-2</v>
      </c>
      <c r="J645">
        <v>3.0552299999999998E-2</v>
      </c>
      <c r="P645" s="25">
        <f>Testbed_march!Z645</f>
        <v>6.93363</v>
      </c>
      <c r="V645" s="7">
        <v>3.10596E-2</v>
      </c>
    </row>
    <row r="646" spans="4:22" x14ac:dyDescent="0.35">
      <c r="D646" s="8">
        <f>Testbed_march!I646</f>
        <v>3.09438E-2</v>
      </c>
      <c r="J646">
        <v>3.0549099999999999E-2</v>
      </c>
      <c r="P646" s="25">
        <f>Testbed_march!Z646</f>
        <v>6.9331899999999997</v>
      </c>
      <c r="V646" s="7">
        <v>3.1058499999999999E-2</v>
      </c>
    </row>
    <row r="647" spans="4:22" x14ac:dyDescent="0.35">
      <c r="D647" s="8">
        <f>Testbed_march!I647</f>
        <v>3.09438E-2</v>
      </c>
      <c r="J647">
        <v>3.0549099999999999E-2</v>
      </c>
      <c r="P647" s="25">
        <f>Testbed_march!Z647</f>
        <v>6.9331899999999997</v>
      </c>
      <c r="V647" s="7">
        <v>3.1058499999999999E-2</v>
      </c>
    </row>
    <row r="648" spans="4:22" x14ac:dyDescent="0.35">
      <c r="D648" s="8">
        <f>Testbed_march!I648</f>
        <v>3.12079E-2</v>
      </c>
      <c r="J648">
        <v>3.0540100000000001E-2</v>
      </c>
      <c r="P648" s="25">
        <f>Testbed_march!Z648</f>
        <v>6.9333800000000005</v>
      </c>
      <c r="V648" s="7">
        <v>3.10567E-2</v>
      </c>
    </row>
    <row r="649" spans="4:22" x14ac:dyDescent="0.35">
      <c r="D649" s="8">
        <f>Testbed_march!I649</f>
        <v>3.12079E-2</v>
      </c>
      <c r="J649">
        <v>3.0540100000000001E-2</v>
      </c>
      <c r="P649" s="25">
        <f>Testbed_march!Z649</f>
        <v>6.9333800000000005</v>
      </c>
      <c r="V649" s="7">
        <v>3.10567E-2</v>
      </c>
    </row>
    <row r="650" spans="4:22" x14ac:dyDescent="0.35">
      <c r="D650" s="8">
        <f>Testbed_march!I650</f>
        <v>3.1202500000000001E-2</v>
      </c>
      <c r="J650">
        <v>3.0530700000000001E-2</v>
      </c>
      <c r="P650" s="25">
        <f>Testbed_march!Z650</f>
        <v>6.9335200000000006</v>
      </c>
      <c r="V650" s="7">
        <v>3.10549E-2</v>
      </c>
    </row>
    <row r="651" spans="4:22" x14ac:dyDescent="0.35">
      <c r="D651" s="8">
        <f>Testbed_march!I651</f>
        <v>3.1202500000000001E-2</v>
      </c>
      <c r="J651">
        <v>3.0530700000000001E-2</v>
      </c>
      <c r="P651" s="25">
        <f>Testbed_march!Z651</f>
        <v>6.9335200000000006</v>
      </c>
      <c r="V651" s="7">
        <v>3.10549E-2</v>
      </c>
    </row>
    <row r="652" spans="4:22" x14ac:dyDescent="0.35">
      <c r="D652" s="8">
        <f>Testbed_march!I652</f>
        <v>3.12698E-2</v>
      </c>
      <c r="J652">
        <v>3.0521999999999997E-2</v>
      </c>
      <c r="P652" s="25">
        <f>Testbed_march!Z652</f>
        <v>6.9340600000000006</v>
      </c>
      <c r="V652" s="7">
        <v>3.1050899999999999E-2</v>
      </c>
    </row>
    <row r="653" spans="4:22" x14ac:dyDescent="0.35">
      <c r="D653" s="8">
        <f>Testbed_march!I653</f>
        <v>3.12698E-2</v>
      </c>
      <c r="J653">
        <v>3.0521999999999997E-2</v>
      </c>
      <c r="P653" s="25">
        <f>Testbed_march!Z653</f>
        <v>6.9340600000000006</v>
      </c>
      <c r="V653" s="7">
        <v>3.1050899999999999E-2</v>
      </c>
    </row>
    <row r="654" spans="4:22" x14ac:dyDescent="0.35">
      <c r="D654" s="8">
        <f>Testbed_march!I654</f>
        <v>3.1200600000000002E-2</v>
      </c>
      <c r="J654">
        <v>3.05156E-2</v>
      </c>
      <c r="P654" s="25">
        <f>Testbed_march!Z654</f>
        <v>6.9331400000000007</v>
      </c>
      <c r="V654" s="7">
        <v>3.1050000000000001E-2</v>
      </c>
    </row>
    <row r="655" spans="4:22" x14ac:dyDescent="0.35">
      <c r="D655" s="8">
        <f>Testbed_march!I655</f>
        <v>3.1200600000000002E-2</v>
      </c>
      <c r="J655">
        <v>3.05156E-2</v>
      </c>
      <c r="P655" s="25">
        <f>Testbed_march!Z655</f>
        <v>6.9331400000000007</v>
      </c>
      <c r="V655" s="7">
        <v>3.1050000000000001E-2</v>
      </c>
    </row>
    <row r="656" spans="4:22" x14ac:dyDescent="0.35">
      <c r="D656" s="8">
        <f>Testbed_march!I656</f>
        <v>3.1295099999999999E-2</v>
      </c>
      <c r="J656">
        <v>3.0500199999999998E-2</v>
      </c>
      <c r="P656" s="25">
        <f>Testbed_march!Z656</f>
        <v>6.9334399999999992</v>
      </c>
      <c r="V656" s="7">
        <v>3.1046299999999999E-2</v>
      </c>
    </row>
    <row r="657" spans="4:22" x14ac:dyDescent="0.35">
      <c r="D657" s="8">
        <f>Testbed_march!I657</f>
        <v>3.1295099999999999E-2</v>
      </c>
      <c r="J657">
        <v>3.0500199999999998E-2</v>
      </c>
      <c r="P657" s="25">
        <f>Testbed_march!Z657</f>
        <v>6.9334399999999992</v>
      </c>
      <c r="V657" s="7">
        <v>3.1046299999999999E-2</v>
      </c>
    </row>
    <row r="658" spans="4:22" x14ac:dyDescent="0.35">
      <c r="D658" s="8">
        <f>Testbed_march!I658</f>
        <v>3.1249099999999998E-2</v>
      </c>
      <c r="J658">
        <v>3.0499199999999997E-2</v>
      </c>
      <c r="P658" s="25">
        <f>Testbed_march!Z658</f>
        <v>6.9337499999999999</v>
      </c>
      <c r="V658" s="7">
        <v>3.1045100000000003E-2</v>
      </c>
    </row>
    <row r="659" spans="4:22" x14ac:dyDescent="0.35">
      <c r="D659" s="8">
        <f>Testbed_march!I659</f>
        <v>3.1249099999999998E-2</v>
      </c>
      <c r="J659">
        <v>3.0499199999999997E-2</v>
      </c>
      <c r="P659" s="25">
        <f>Testbed_march!Z659</f>
        <v>6.9337499999999999</v>
      </c>
      <c r="V659" s="7">
        <v>3.1045100000000003E-2</v>
      </c>
    </row>
    <row r="660" spans="4:22" x14ac:dyDescent="0.35">
      <c r="D660" s="8">
        <f>Testbed_march!I660</f>
        <v>3.0925499999999998E-2</v>
      </c>
      <c r="J660">
        <v>3.0484600000000001E-2</v>
      </c>
      <c r="P660" s="25">
        <f>Testbed_march!Z660</f>
        <v>6.9340600000000006</v>
      </c>
      <c r="V660" s="7">
        <v>3.1044699999999998E-2</v>
      </c>
    </row>
    <row r="661" spans="4:22" x14ac:dyDescent="0.35">
      <c r="D661" s="8">
        <f>Testbed_march!I661</f>
        <v>3.0925499999999998E-2</v>
      </c>
      <c r="J661">
        <v>3.0484600000000001E-2</v>
      </c>
      <c r="P661" s="25">
        <f>Testbed_march!Z661</f>
        <v>6.9340600000000006</v>
      </c>
      <c r="V661" s="7">
        <v>3.1044699999999998E-2</v>
      </c>
    </row>
    <row r="662" spans="4:22" x14ac:dyDescent="0.35">
      <c r="D662" s="8">
        <f>Testbed_march!I662</f>
        <v>3.11407E-2</v>
      </c>
      <c r="J662">
        <v>3.0450399999999999E-2</v>
      </c>
      <c r="P662" s="25">
        <f>Testbed_march!Z662</f>
        <v>6.9337499999999999</v>
      </c>
      <c r="V662" s="7">
        <v>3.10437E-2</v>
      </c>
    </row>
    <row r="663" spans="4:22" x14ac:dyDescent="0.35">
      <c r="D663" s="8">
        <f>Testbed_march!I663</f>
        <v>3.11407E-2</v>
      </c>
      <c r="J663">
        <v>3.0450399999999999E-2</v>
      </c>
      <c r="P663" s="25">
        <f>Testbed_march!Z663</f>
        <v>6.9337499999999999</v>
      </c>
      <c r="V663" s="7">
        <v>3.10437E-2</v>
      </c>
    </row>
    <row r="664" spans="4:22" x14ac:dyDescent="0.35">
      <c r="D664" s="8">
        <f>Testbed_march!I664</f>
        <v>3.1057300000000003E-2</v>
      </c>
      <c r="J664">
        <v>3.0448799999999998E-2</v>
      </c>
      <c r="P664" s="25">
        <f>Testbed_march!Z664</f>
        <v>6.9334100000000003</v>
      </c>
      <c r="V664" s="7">
        <v>3.1041099999999999E-2</v>
      </c>
    </row>
    <row r="665" spans="4:22" x14ac:dyDescent="0.35">
      <c r="D665" s="8">
        <f>Testbed_march!I665</f>
        <v>3.1057300000000003E-2</v>
      </c>
      <c r="J665">
        <v>3.0448799999999998E-2</v>
      </c>
      <c r="P665" s="25">
        <f>Testbed_march!Z665</f>
        <v>6.9334100000000003</v>
      </c>
      <c r="V665" s="7">
        <v>3.1041099999999999E-2</v>
      </c>
    </row>
    <row r="666" spans="4:22" x14ac:dyDescent="0.35">
      <c r="D666" s="8">
        <f>Testbed_march!I666</f>
        <v>3.07855E-2</v>
      </c>
      <c r="J666">
        <v>3.0446999999999998E-2</v>
      </c>
      <c r="P666" s="25">
        <f>Testbed_march!Z666</f>
        <v>6.9338100000000003</v>
      </c>
      <c r="V666" s="7">
        <v>3.1039899999999999E-2</v>
      </c>
    </row>
    <row r="667" spans="4:22" x14ac:dyDescent="0.35">
      <c r="D667" s="8">
        <f>Testbed_march!I667</f>
        <v>3.07855E-2</v>
      </c>
      <c r="J667">
        <v>3.0446999999999998E-2</v>
      </c>
      <c r="P667" s="25">
        <f>Testbed_march!Z667</f>
        <v>6.9338100000000003</v>
      </c>
      <c r="V667" s="7">
        <v>3.1039899999999999E-2</v>
      </c>
    </row>
    <row r="668" spans="4:22" x14ac:dyDescent="0.35">
      <c r="D668" s="8">
        <f>Testbed_march!I668</f>
        <v>3.0944600000000003E-2</v>
      </c>
      <c r="J668">
        <v>3.0434799999999998E-2</v>
      </c>
      <c r="P668" s="25">
        <f>Testbed_march!Z668</f>
        <v>6.9335200000000006</v>
      </c>
      <c r="V668" s="7">
        <v>3.1034900000000001E-2</v>
      </c>
    </row>
    <row r="669" spans="4:22" x14ac:dyDescent="0.35">
      <c r="D669" s="8">
        <f>Testbed_march!I669</f>
        <v>3.0944600000000003E-2</v>
      </c>
      <c r="J669">
        <v>3.0434799999999998E-2</v>
      </c>
      <c r="P669" s="25">
        <f>Testbed_march!Z669</f>
        <v>6.9335200000000006</v>
      </c>
      <c r="V669" s="7">
        <v>3.1034900000000001E-2</v>
      </c>
    </row>
    <row r="670" spans="4:22" x14ac:dyDescent="0.35">
      <c r="D670" s="8">
        <f>Testbed_march!I670</f>
        <v>3.02165E-2</v>
      </c>
      <c r="J670">
        <v>3.0343800000000001E-2</v>
      </c>
      <c r="P670" s="25">
        <f>Testbed_march!Z670</f>
        <v>6.9336199999999995</v>
      </c>
      <c r="V670" s="7">
        <v>3.1034300000000001E-2</v>
      </c>
    </row>
    <row r="671" spans="4:22" x14ac:dyDescent="0.35">
      <c r="D671" s="8">
        <f>Testbed_march!I671</f>
        <v>3.02165E-2</v>
      </c>
      <c r="J671">
        <v>3.0343800000000001E-2</v>
      </c>
      <c r="P671" s="25">
        <f>Testbed_march!Z671</f>
        <v>6.9336199999999995</v>
      </c>
      <c r="V671" s="7">
        <v>3.1034300000000001E-2</v>
      </c>
    </row>
    <row r="672" spans="4:22" x14ac:dyDescent="0.35">
      <c r="D672" s="8">
        <f>Testbed_march!I672</f>
        <v>3.1226400000000001E-2</v>
      </c>
      <c r="J672">
        <v>3.0317299999999998E-2</v>
      </c>
      <c r="P672" s="25">
        <f>Testbed_march!Z672</f>
        <v>6.9345799999999995</v>
      </c>
      <c r="V672" s="7">
        <v>3.1016999999999999E-2</v>
      </c>
    </row>
    <row r="673" spans="4:22" x14ac:dyDescent="0.35">
      <c r="D673" s="8">
        <f>Testbed_march!I673</f>
        <v>3.1226400000000001E-2</v>
      </c>
      <c r="J673">
        <v>3.0317299999999998E-2</v>
      </c>
      <c r="P673" s="25">
        <f>Testbed_march!Z673</f>
        <v>6.9345799999999995</v>
      </c>
      <c r="V673" s="7">
        <v>3.1016999999999999E-2</v>
      </c>
    </row>
    <row r="674" spans="4:22" x14ac:dyDescent="0.35">
      <c r="D674" s="8">
        <f>Testbed_march!I674</f>
        <v>3.1348899999999999E-2</v>
      </c>
      <c r="J674">
        <v>3.0303199999999999E-2</v>
      </c>
      <c r="P674" s="25">
        <f>Testbed_march!Z674</f>
        <v>6.93391</v>
      </c>
      <c r="V674" s="7">
        <v>3.1014299999999998E-2</v>
      </c>
    </row>
    <row r="675" spans="4:22" x14ac:dyDescent="0.35">
      <c r="D675" s="8">
        <f>Testbed_march!I675</f>
        <v>3.1348899999999999E-2</v>
      </c>
      <c r="J675">
        <v>3.0303199999999999E-2</v>
      </c>
      <c r="P675" s="25">
        <f>Testbed_march!Z675</f>
        <v>6.93391</v>
      </c>
      <c r="V675" s="7">
        <v>3.1014299999999998E-2</v>
      </c>
    </row>
    <row r="676" spans="4:22" x14ac:dyDescent="0.35">
      <c r="D676" s="8">
        <f>Testbed_march!I676</f>
        <v>3.1202000000000001E-2</v>
      </c>
      <c r="J676">
        <v>3.0292200000000002E-2</v>
      </c>
      <c r="P676" s="25">
        <f>Testbed_march!Z676</f>
        <v>6.9341299999999997</v>
      </c>
      <c r="V676" s="7">
        <v>3.1007699999999999E-2</v>
      </c>
    </row>
    <row r="677" spans="4:22" x14ac:dyDescent="0.35">
      <c r="D677" s="8">
        <f>Testbed_march!I677</f>
        <v>3.1202000000000001E-2</v>
      </c>
      <c r="J677">
        <v>3.0292200000000002E-2</v>
      </c>
      <c r="P677" s="25">
        <f>Testbed_march!Z677</f>
        <v>6.9341299999999997</v>
      </c>
      <c r="V677" s="7">
        <v>3.1007699999999999E-2</v>
      </c>
    </row>
    <row r="678" spans="4:22" x14ac:dyDescent="0.35">
      <c r="D678" s="8">
        <f>Testbed_march!I678</f>
        <v>3.08744E-2</v>
      </c>
      <c r="J678">
        <v>3.02165E-2</v>
      </c>
      <c r="P678" s="25">
        <f>Testbed_march!Z678</f>
        <v>6.9340799999999998</v>
      </c>
      <c r="V678" s="7">
        <v>3.1005899999999999E-2</v>
      </c>
    </row>
    <row r="679" spans="4:22" x14ac:dyDescent="0.35">
      <c r="D679" s="8">
        <f>Testbed_march!I679</f>
        <v>3.08744E-2</v>
      </c>
      <c r="J679">
        <v>3.02165E-2</v>
      </c>
      <c r="P679" s="25">
        <f>Testbed_march!Z679</f>
        <v>6.9340799999999998</v>
      </c>
      <c r="V679" s="7">
        <v>3.1005899999999999E-2</v>
      </c>
    </row>
    <row r="680" spans="4:22" x14ac:dyDescent="0.35">
      <c r="D680" s="8">
        <f>Testbed_march!I680</f>
        <v>3.0763800000000001E-2</v>
      </c>
      <c r="J680">
        <v>3.0183399999999999E-2</v>
      </c>
      <c r="P680" s="25">
        <f>Testbed_march!Z680</f>
        <v>6.9343399999999997</v>
      </c>
      <c r="V680" s="7">
        <v>3.1004799999999999E-2</v>
      </c>
    </row>
    <row r="681" spans="4:22" x14ac:dyDescent="0.35">
      <c r="D681" s="8">
        <f>Testbed_march!I681</f>
        <v>3.0763800000000001E-2</v>
      </c>
      <c r="J681">
        <v>3.0183399999999999E-2</v>
      </c>
      <c r="P681" s="25">
        <f>Testbed_march!Z681</f>
        <v>6.9343399999999997</v>
      </c>
      <c r="V681" s="7">
        <v>3.1004799999999999E-2</v>
      </c>
    </row>
    <row r="682" spans="4:22" x14ac:dyDescent="0.35">
      <c r="D682" s="8">
        <f>Testbed_march!I682</f>
        <v>3.05156E-2</v>
      </c>
      <c r="J682">
        <v>3.0155100000000001E-2</v>
      </c>
      <c r="P682" s="25">
        <f>Testbed_march!Z682</f>
        <v>6.9345299999999996</v>
      </c>
      <c r="V682" s="7">
        <v>3.09993E-2</v>
      </c>
    </row>
    <row r="683" spans="4:22" x14ac:dyDescent="0.35">
      <c r="D683" s="8">
        <f>Testbed_march!I683</f>
        <v>3.05156E-2</v>
      </c>
      <c r="J683">
        <v>3.0155100000000001E-2</v>
      </c>
      <c r="P683" s="25">
        <f>Testbed_march!Z683</f>
        <v>6.9345299999999996</v>
      </c>
      <c r="V683" s="7">
        <v>3.09993E-2</v>
      </c>
    </row>
    <row r="684" spans="4:22" x14ac:dyDescent="0.35">
      <c r="D684" s="8">
        <f>Testbed_march!I684</f>
        <v>3.11595E-2</v>
      </c>
      <c r="J684">
        <v>3.0067199999999999E-2</v>
      </c>
      <c r="P684" s="25">
        <f>Testbed_march!Z684</f>
        <v>6.9344299999999999</v>
      </c>
      <c r="V684" s="7">
        <v>3.09993E-2</v>
      </c>
    </row>
    <row r="685" spans="4:22" x14ac:dyDescent="0.35">
      <c r="D685" s="8">
        <f>Testbed_march!I685</f>
        <v>3.11595E-2</v>
      </c>
      <c r="J685">
        <v>3.0067199999999999E-2</v>
      </c>
      <c r="P685" s="25">
        <f>Testbed_march!Z685</f>
        <v>6.9344299999999999</v>
      </c>
      <c r="V685" s="7">
        <v>3.09993E-2</v>
      </c>
    </row>
    <row r="686" spans="4:22" x14ac:dyDescent="0.35">
      <c r="D686" s="8">
        <f>Testbed_march!I686</f>
        <v>3.0952500000000001E-2</v>
      </c>
      <c r="J686">
        <v>3.0063599999999999E-2</v>
      </c>
      <c r="P686" s="25">
        <f>Testbed_march!Z686</f>
        <v>6.93499</v>
      </c>
      <c r="V686" s="7">
        <v>3.0997299999999998E-2</v>
      </c>
    </row>
    <row r="687" spans="4:22" x14ac:dyDescent="0.35">
      <c r="D687" s="8">
        <f>Testbed_march!I687</f>
        <v>3.0952500000000001E-2</v>
      </c>
      <c r="J687">
        <v>3.0063599999999999E-2</v>
      </c>
      <c r="P687" s="25">
        <f>Testbed_march!Z687</f>
        <v>6.93499</v>
      </c>
      <c r="V687" s="7">
        <v>3.0997299999999998E-2</v>
      </c>
    </row>
    <row r="688" spans="4:22" x14ac:dyDescent="0.35">
      <c r="D688" s="8">
        <f>Testbed_march!I688</f>
        <v>3.1259200000000001E-2</v>
      </c>
      <c r="J688">
        <v>2.99706E-2</v>
      </c>
      <c r="P688" s="25">
        <f>Testbed_march!Z688</f>
        <v>6.9342100000000002</v>
      </c>
      <c r="V688" s="7">
        <v>3.09923E-2</v>
      </c>
    </row>
    <row r="689" spans="4:22" x14ac:dyDescent="0.35">
      <c r="D689" s="8">
        <f>Testbed_march!I689</f>
        <v>3.1259200000000001E-2</v>
      </c>
      <c r="J689">
        <v>2.99706E-2</v>
      </c>
      <c r="P689" s="25">
        <f>Testbed_march!Z689</f>
        <v>6.9342100000000002</v>
      </c>
      <c r="V689" s="7">
        <v>3.09923E-2</v>
      </c>
    </row>
    <row r="690" spans="4:22" x14ac:dyDescent="0.35">
      <c r="D690" s="8">
        <f>Testbed_march!I690</f>
        <v>3.10478E-2</v>
      </c>
      <c r="J690">
        <v>2.9915500000000001E-2</v>
      </c>
      <c r="P690" s="25">
        <f>Testbed_march!Z690</f>
        <v>6.9343500000000002</v>
      </c>
      <c r="V690" s="7">
        <v>3.09883E-2</v>
      </c>
    </row>
    <row r="691" spans="4:22" x14ac:dyDescent="0.35">
      <c r="D691" s="8">
        <f>Testbed_march!I691</f>
        <v>3.10478E-2</v>
      </c>
      <c r="J691">
        <v>2.9915500000000001E-2</v>
      </c>
      <c r="P691" s="25">
        <f>Testbed_march!Z691</f>
        <v>6.9343500000000002</v>
      </c>
      <c r="V691" s="7">
        <v>3.09883E-2</v>
      </c>
    </row>
    <row r="692" spans="4:22" x14ac:dyDescent="0.35">
      <c r="D692" s="8">
        <f>Testbed_march!I692</f>
        <v>3.09176E-2</v>
      </c>
      <c r="J692">
        <v>2.9846000000000001E-2</v>
      </c>
      <c r="P692" s="25">
        <f>Testbed_march!Z692</f>
        <v>6.9353599999999993</v>
      </c>
      <c r="V692" s="7">
        <v>3.0985700000000001E-2</v>
      </c>
    </row>
    <row r="693" spans="4:22" x14ac:dyDescent="0.35">
      <c r="D693" s="8">
        <f>Testbed_march!I693</f>
        <v>3.09176E-2</v>
      </c>
      <c r="J693">
        <v>2.9846000000000001E-2</v>
      </c>
      <c r="P693" s="25">
        <f>Testbed_march!Z693</f>
        <v>6.9353599999999993</v>
      </c>
      <c r="V693" s="7">
        <v>3.0985700000000001E-2</v>
      </c>
    </row>
    <row r="694" spans="4:22" x14ac:dyDescent="0.35">
      <c r="D694" s="8"/>
      <c r="P694" s="25">
        <f>Testbed_march!Z694</f>
        <v>6.9348400000000003</v>
      </c>
      <c r="V694" s="7">
        <v>3.0983899999999998E-2</v>
      </c>
    </row>
    <row r="695" spans="4:22" x14ac:dyDescent="0.35">
      <c r="D695" s="8"/>
      <c r="P695" s="25">
        <f>Testbed_march!Z695</f>
        <v>6.9348400000000003</v>
      </c>
      <c r="V695" s="7">
        <v>3.0983899999999998E-2</v>
      </c>
    </row>
    <row r="696" spans="4:22" x14ac:dyDescent="0.35">
      <c r="D696" s="8"/>
      <c r="P696" s="25">
        <f>Testbed_march!Z696</f>
        <v>0.74492499999999995</v>
      </c>
      <c r="V696" s="7">
        <v>3.0964700000000001E-2</v>
      </c>
    </row>
    <row r="697" spans="4:22" x14ac:dyDescent="0.35">
      <c r="D697" s="8"/>
      <c r="P697" s="25">
        <f>Testbed_march!Z697</f>
        <v>0.74492499999999995</v>
      </c>
      <c r="V697" s="7">
        <v>3.0964700000000001E-2</v>
      </c>
    </row>
    <row r="698" spans="4:22" x14ac:dyDescent="0.35">
      <c r="D698" s="8"/>
      <c r="P698" s="25">
        <f>Testbed_march!Z698</f>
        <v>3.0223E-2</v>
      </c>
      <c r="V698" s="7">
        <v>3.09579E-2</v>
      </c>
    </row>
    <row r="699" spans="4:22" x14ac:dyDescent="0.35">
      <c r="D699" s="8"/>
      <c r="P699" s="25">
        <f>Testbed_march!Z699</f>
        <v>3.0223E-2</v>
      </c>
      <c r="V699" s="7">
        <v>3.09579E-2</v>
      </c>
    </row>
    <row r="700" spans="4:22" x14ac:dyDescent="0.35">
      <c r="D700" s="8"/>
      <c r="P700" s="25">
        <f>Testbed_march!Z700</f>
        <v>3.0834399999999998E-2</v>
      </c>
      <c r="V700" s="7">
        <v>3.0956399999999999E-2</v>
      </c>
    </row>
    <row r="701" spans="4:22" x14ac:dyDescent="0.35">
      <c r="D701" s="8"/>
      <c r="P701" s="25">
        <f>Testbed_march!Z701</f>
        <v>3.0834399999999998E-2</v>
      </c>
      <c r="V701" s="7">
        <v>3.0956399999999999E-2</v>
      </c>
    </row>
    <row r="702" spans="4:22" x14ac:dyDescent="0.35">
      <c r="D702" s="8"/>
      <c r="P702" s="25">
        <f>Testbed_march!Z702</f>
        <v>3.0820500000000001E-2</v>
      </c>
      <c r="V702" s="7">
        <v>3.0956299999999999E-2</v>
      </c>
    </row>
    <row r="703" spans="4:22" x14ac:dyDescent="0.35">
      <c r="D703" s="8"/>
      <c r="P703" s="25">
        <f>Testbed_march!Z703</f>
        <v>3.0820500000000001E-2</v>
      </c>
      <c r="V703" s="7">
        <v>3.0956299999999999E-2</v>
      </c>
    </row>
    <row r="704" spans="4:22" x14ac:dyDescent="0.35">
      <c r="D704" s="8"/>
      <c r="P704" s="25">
        <f>Testbed_march!Z704</f>
        <v>2.9979500000000003E-2</v>
      </c>
      <c r="V704" s="7">
        <v>3.0954000000000002E-2</v>
      </c>
    </row>
    <row r="705" spans="4:22" x14ac:dyDescent="0.35">
      <c r="D705" s="8"/>
      <c r="P705" s="25">
        <f>Testbed_march!Z705</f>
        <v>2.9979500000000003E-2</v>
      </c>
      <c r="V705" s="7">
        <v>3.0954000000000002E-2</v>
      </c>
    </row>
    <row r="706" spans="4:22" x14ac:dyDescent="0.35">
      <c r="D706" s="8"/>
      <c r="P706" s="25">
        <f>Testbed_march!Z706</f>
        <v>3.0799399999999998E-2</v>
      </c>
      <c r="V706" s="7">
        <v>3.09456E-2</v>
      </c>
    </row>
    <row r="707" spans="4:22" x14ac:dyDescent="0.35">
      <c r="D707" s="8"/>
      <c r="P707" s="25">
        <f>Testbed_march!Z707</f>
        <v>3.0799399999999998E-2</v>
      </c>
      <c r="V707" s="7">
        <v>3.09456E-2</v>
      </c>
    </row>
    <row r="708" spans="4:22" x14ac:dyDescent="0.35">
      <c r="D708" s="8"/>
      <c r="P708" s="25">
        <f>Testbed_march!Z708</f>
        <v>3.0702899999999998E-2</v>
      </c>
      <c r="V708" s="7">
        <v>3.0942900000000002E-2</v>
      </c>
    </row>
    <row r="709" spans="4:22" x14ac:dyDescent="0.35">
      <c r="D709" s="8"/>
      <c r="P709" s="25">
        <f>Testbed_march!Z709</f>
        <v>3.0702899999999998E-2</v>
      </c>
      <c r="V709" s="7">
        <v>3.0942900000000002E-2</v>
      </c>
    </row>
    <row r="710" spans="4:22" x14ac:dyDescent="0.35">
      <c r="D710" s="8"/>
      <c r="P710" s="25">
        <f>Testbed_march!Z710</f>
        <v>3.0647899999999999E-2</v>
      </c>
      <c r="V710" s="7">
        <v>3.0941800000000002E-2</v>
      </c>
    </row>
    <row r="711" spans="4:22" x14ac:dyDescent="0.35">
      <c r="D711" s="8"/>
      <c r="P711" s="25">
        <f>Testbed_march!Z711</f>
        <v>3.0647899999999999E-2</v>
      </c>
      <c r="V711" s="7">
        <v>3.0941800000000002E-2</v>
      </c>
    </row>
    <row r="712" spans="4:22" x14ac:dyDescent="0.35">
      <c r="D712" s="8"/>
      <c r="P712" s="25">
        <f>Testbed_march!Z712</f>
        <v>3.04374E-2</v>
      </c>
      <c r="V712" s="7">
        <v>3.0938799999999999E-2</v>
      </c>
    </row>
    <row r="713" spans="4:22" x14ac:dyDescent="0.35">
      <c r="D713" s="8"/>
      <c r="P713" s="25">
        <f>Testbed_march!Z713</f>
        <v>3.04374E-2</v>
      </c>
      <c r="V713" s="7">
        <v>3.0938799999999999E-2</v>
      </c>
    </row>
    <row r="714" spans="4:22" x14ac:dyDescent="0.35">
      <c r="D714" s="8"/>
      <c r="P714" s="25">
        <f>Testbed_march!Z714</f>
        <v>3.0878199999999998E-2</v>
      </c>
      <c r="V714" s="7">
        <v>3.0934699999999999E-2</v>
      </c>
    </row>
    <row r="715" spans="4:22" x14ac:dyDescent="0.35">
      <c r="D715" s="8"/>
      <c r="P715" s="25">
        <f>Testbed_march!Z715</f>
        <v>3.0878199999999998E-2</v>
      </c>
      <c r="V715" s="7">
        <v>3.0934699999999999E-2</v>
      </c>
    </row>
    <row r="716" spans="4:22" x14ac:dyDescent="0.35">
      <c r="D716" s="8"/>
      <c r="P716" s="25">
        <f>Testbed_march!Z716</f>
        <v>3.0350700000000001E-2</v>
      </c>
      <c r="V716" s="7">
        <v>3.0920599999999999E-2</v>
      </c>
    </row>
    <row r="717" spans="4:22" x14ac:dyDescent="0.35">
      <c r="D717" s="8"/>
      <c r="P717" s="25">
        <f>Testbed_march!Z717</f>
        <v>3.0350700000000001E-2</v>
      </c>
      <c r="V717" s="7">
        <v>3.0920599999999999E-2</v>
      </c>
    </row>
    <row r="718" spans="4:22" x14ac:dyDescent="0.35">
      <c r="D718" s="8"/>
      <c r="P718" s="25">
        <f>Testbed_march!Z718</f>
        <v>3.0462599999999999E-2</v>
      </c>
      <c r="V718" s="7">
        <v>3.0914500000000001E-2</v>
      </c>
    </row>
    <row r="719" spans="4:22" x14ac:dyDescent="0.35">
      <c r="D719" s="8"/>
      <c r="P719" s="25">
        <f>Testbed_march!Z719</f>
        <v>3.0462599999999999E-2</v>
      </c>
      <c r="V719" s="7">
        <v>3.0914500000000001E-2</v>
      </c>
    </row>
    <row r="720" spans="4:22" x14ac:dyDescent="0.35">
      <c r="D720" s="8"/>
      <c r="P720" s="25">
        <f>Testbed_march!Z720</f>
        <v>3.0867499999999999E-2</v>
      </c>
      <c r="V720" s="7">
        <v>3.0910299999999998E-2</v>
      </c>
    </row>
    <row r="721" spans="4:22" x14ac:dyDescent="0.35">
      <c r="D721" s="8"/>
      <c r="P721" s="25">
        <f>Testbed_march!Z721</f>
        <v>3.0867499999999999E-2</v>
      </c>
      <c r="V721" s="7">
        <v>3.0910299999999998E-2</v>
      </c>
    </row>
    <row r="722" spans="4:22" x14ac:dyDescent="0.35">
      <c r="D722" s="8"/>
      <c r="P722" s="25">
        <f>Testbed_march!Z722</f>
        <v>3.03457E-2</v>
      </c>
      <c r="V722" s="7">
        <v>3.09088E-2</v>
      </c>
    </row>
    <row r="723" spans="4:22" x14ac:dyDescent="0.35">
      <c r="D723" s="8"/>
      <c r="P723" s="25">
        <f>Testbed_march!Z723</f>
        <v>3.03457E-2</v>
      </c>
      <c r="V723" s="7">
        <v>3.09088E-2</v>
      </c>
    </row>
    <row r="724" spans="4:22" x14ac:dyDescent="0.35">
      <c r="D724" s="8"/>
      <c r="P724" s="25">
        <f>Testbed_march!Z724</f>
        <v>3.0657800000000002E-2</v>
      </c>
      <c r="V724" s="7">
        <v>3.0908399999999999E-2</v>
      </c>
    </row>
    <row r="725" spans="4:22" x14ac:dyDescent="0.35">
      <c r="D725" s="8"/>
      <c r="P725" s="25">
        <f>Testbed_march!Z725</f>
        <v>3.0657800000000002E-2</v>
      </c>
      <c r="V725" s="7">
        <v>3.0908399999999999E-2</v>
      </c>
    </row>
    <row r="726" spans="4:22" x14ac:dyDescent="0.35">
      <c r="D726" s="8"/>
      <c r="P726" s="25">
        <f>Testbed_march!Z726</f>
        <v>3.0601299999999998E-2</v>
      </c>
      <c r="V726" s="7">
        <v>3.0898200000000001E-2</v>
      </c>
    </row>
    <row r="727" spans="4:22" x14ac:dyDescent="0.35">
      <c r="D727" s="8"/>
      <c r="P727" s="25">
        <f>Testbed_march!Z727</f>
        <v>3.0601299999999998E-2</v>
      </c>
      <c r="V727" s="7">
        <v>3.0898200000000001E-2</v>
      </c>
    </row>
    <row r="728" spans="4:22" x14ac:dyDescent="0.35">
      <c r="D728" s="8"/>
      <c r="P728" s="25">
        <f>Testbed_march!Z728</f>
        <v>3.0724499999999998E-2</v>
      </c>
      <c r="V728" s="7">
        <v>3.0892399999999997E-2</v>
      </c>
    </row>
    <row r="729" spans="4:22" x14ac:dyDescent="0.35">
      <c r="D729" s="8"/>
      <c r="P729" s="25">
        <f>Testbed_march!Z729</f>
        <v>3.0724499999999998E-2</v>
      </c>
      <c r="V729" s="7">
        <v>3.0892399999999997E-2</v>
      </c>
    </row>
    <row r="730" spans="4:22" x14ac:dyDescent="0.35">
      <c r="D730" s="8"/>
      <c r="P730" s="25">
        <f>Testbed_march!Z730</f>
        <v>3.0717300000000003E-2</v>
      </c>
      <c r="V730" s="7">
        <v>3.0892299999999998E-2</v>
      </c>
    </row>
    <row r="731" spans="4:22" x14ac:dyDescent="0.35">
      <c r="D731" s="8"/>
      <c r="P731" s="25">
        <f>Testbed_march!Z731</f>
        <v>3.0717300000000003E-2</v>
      </c>
      <c r="V731" s="7">
        <v>3.0892299999999998E-2</v>
      </c>
    </row>
    <row r="732" spans="4:22" x14ac:dyDescent="0.35">
      <c r="D732" s="8"/>
      <c r="P732" s="25">
        <f>Testbed_march!Z732</f>
        <v>3.0853499999999999E-2</v>
      </c>
      <c r="V732" s="7">
        <v>3.0889600000000003E-2</v>
      </c>
    </row>
    <row r="733" spans="4:22" x14ac:dyDescent="0.35">
      <c r="D733" s="8"/>
      <c r="P733" s="25">
        <f>Testbed_march!Z733</f>
        <v>3.0853499999999999E-2</v>
      </c>
      <c r="V733" s="7">
        <v>3.0889600000000003E-2</v>
      </c>
    </row>
    <row r="734" spans="4:22" x14ac:dyDescent="0.35">
      <c r="D734" s="8"/>
      <c r="P734" s="25">
        <f>Testbed_march!Z734</f>
        <v>3.0077100000000002E-2</v>
      </c>
      <c r="V734" s="7">
        <v>3.0884100000000001E-2</v>
      </c>
    </row>
    <row r="735" spans="4:22" x14ac:dyDescent="0.35">
      <c r="D735" s="8"/>
      <c r="P735" s="25">
        <f>Testbed_march!Z735</f>
        <v>3.0077100000000002E-2</v>
      </c>
      <c r="V735" s="7">
        <v>3.0884100000000001E-2</v>
      </c>
    </row>
    <row r="736" spans="4:22" x14ac:dyDescent="0.35">
      <c r="D736" s="8"/>
      <c r="P736" s="25">
        <f>Testbed_march!Z736</f>
        <v>3.0884100000000001E-2</v>
      </c>
      <c r="V736" s="7">
        <v>3.0882899999999998E-2</v>
      </c>
    </row>
    <row r="737" spans="4:22" x14ac:dyDescent="0.35">
      <c r="D737" s="8"/>
      <c r="P737" s="25">
        <f>Testbed_march!Z737</f>
        <v>3.0884100000000001E-2</v>
      </c>
      <c r="V737" s="7">
        <v>3.0882899999999998E-2</v>
      </c>
    </row>
    <row r="738" spans="4:22" x14ac:dyDescent="0.35">
      <c r="D738" s="8"/>
      <c r="P738" s="25">
        <f>Testbed_march!Z738</f>
        <v>3.0879E-2</v>
      </c>
      <c r="V738" s="7">
        <v>3.0879E-2</v>
      </c>
    </row>
    <row r="739" spans="4:22" x14ac:dyDescent="0.35">
      <c r="D739" s="8"/>
      <c r="P739" s="25">
        <f>Testbed_march!Z739</f>
        <v>3.0879E-2</v>
      </c>
      <c r="V739" s="7">
        <v>3.0879E-2</v>
      </c>
    </row>
    <row r="740" spans="4:22" x14ac:dyDescent="0.35">
      <c r="D740" s="8"/>
      <c r="P740" s="25">
        <f>Testbed_march!Z740</f>
        <v>3.0862200000000003E-2</v>
      </c>
      <c r="V740" s="7">
        <v>3.0878199999999998E-2</v>
      </c>
    </row>
    <row r="741" spans="4:22" x14ac:dyDescent="0.35">
      <c r="D741" s="8"/>
      <c r="P741" s="25">
        <f>Testbed_march!Z741</f>
        <v>3.0862200000000003E-2</v>
      </c>
      <c r="V741" s="7">
        <v>3.0878199999999998E-2</v>
      </c>
    </row>
    <row r="742" spans="4:22" x14ac:dyDescent="0.35">
      <c r="D742" s="8"/>
      <c r="P742" s="25">
        <f>Testbed_march!Z742</f>
        <v>3.04584E-2</v>
      </c>
      <c r="V742" s="7">
        <v>3.0869499999999998E-2</v>
      </c>
    </row>
    <row r="743" spans="4:22" x14ac:dyDescent="0.35">
      <c r="D743" s="8"/>
      <c r="P743" s="25">
        <f>Testbed_march!Z743</f>
        <v>3.04584E-2</v>
      </c>
      <c r="V743" s="7">
        <v>3.0869499999999998E-2</v>
      </c>
    </row>
    <row r="744" spans="4:22" x14ac:dyDescent="0.35">
      <c r="D744" s="8"/>
      <c r="P744" s="25">
        <f>Testbed_march!Z744</f>
        <v>3.10567E-2</v>
      </c>
      <c r="V744" s="7">
        <v>3.0867499999999999E-2</v>
      </c>
    </row>
    <row r="745" spans="4:22" x14ac:dyDescent="0.35">
      <c r="D745" s="8"/>
      <c r="P745" s="25">
        <f>Testbed_march!Z745</f>
        <v>3.10567E-2</v>
      </c>
      <c r="V745" s="7">
        <v>3.0867499999999999E-2</v>
      </c>
    </row>
    <row r="746" spans="4:22" x14ac:dyDescent="0.35">
      <c r="D746" s="8"/>
      <c r="P746" s="25">
        <f>Testbed_march!Z746</f>
        <v>3.09993E-2</v>
      </c>
      <c r="V746" s="7">
        <v>3.08673E-2</v>
      </c>
    </row>
    <row r="747" spans="4:22" x14ac:dyDescent="0.35">
      <c r="D747" s="8"/>
      <c r="P747" s="25">
        <f>Testbed_march!Z747</f>
        <v>3.09993E-2</v>
      </c>
      <c r="V747" s="7">
        <v>3.08673E-2</v>
      </c>
    </row>
    <row r="748" spans="4:22" x14ac:dyDescent="0.35">
      <c r="D748" s="8"/>
      <c r="P748" s="25">
        <f>Testbed_march!Z748</f>
        <v>3.08673E-2</v>
      </c>
      <c r="V748" s="7">
        <v>3.0866000000000001E-2</v>
      </c>
    </row>
    <row r="749" spans="4:22" x14ac:dyDescent="0.35">
      <c r="D749" s="8"/>
      <c r="P749" s="25">
        <f>Testbed_march!Z749</f>
        <v>3.08673E-2</v>
      </c>
      <c r="V749" s="7">
        <v>3.0866000000000001E-2</v>
      </c>
    </row>
    <row r="750" spans="4:22" x14ac:dyDescent="0.35">
      <c r="D750" s="8"/>
      <c r="P750" s="25">
        <f>Testbed_march!Z750</f>
        <v>3.05758E-2</v>
      </c>
      <c r="V750" s="7">
        <v>3.08645E-2</v>
      </c>
    </row>
    <row r="751" spans="4:22" x14ac:dyDescent="0.35">
      <c r="D751" s="8"/>
      <c r="P751" s="25">
        <f>Testbed_march!Z751</f>
        <v>3.05758E-2</v>
      </c>
      <c r="V751" s="7">
        <v>3.08645E-2</v>
      </c>
    </row>
    <row r="752" spans="4:22" x14ac:dyDescent="0.35">
      <c r="D752" s="8"/>
      <c r="P752" s="25">
        <f>Testbed_march!Z752</f>
        <v>3.1119000000000001E-2</v>
      </c>
      <c r="V752" s="7">
        <v>3.0862200000000003E-2</v>
      </c>
    </row>
    <row r="753" spans="4:22" x14ac:dyDescent="0.35">
      <c r="D753" s="8"/>
      <c r="P753" s="25">
        <f>Testbed_march!Z753</f>
        <v>3.1119000000000001E-2</v>
      </c>
      <c r="V753" s="7">
        <v>3.0862200000000003E-2</v>
      </c>
    </row>
    <row r="754" spans="4:22" x14ac:dyDescent="0.35">
      <c r="D754" s="8"/>
      <c r="P754" s="25">
        <f>Testbed_march!Z754</f>
        <v>3.0659500000000003E-2</v>
      </c>
      <c r="V754" s="7">
        <v>3.0853499999999999E-2</v>
      </c>
    </row>
    <row r="755" spans="4:22" x14ac:dyDescent="0.35">
      <c r="D755" s="8"/>
      <c r="P755" s="25">
        <f>Testbed_march!Z755</f>
        <v>3.0659500000000003E-2</v>
      </c>
      <c r="V755" s="7">
        <v>3.0853499999999999E-2</v>
      </c>
    </row>
    <row r="756" spans="4:22" x14ac:dyDescent="0.35">
      <c r="D756" s="8"/>
      <c r="P756" s="25">
        <f>Testbed_march!Z756</f>
        <v>3.0328399999999998E-2</v>
      </c>
      <c r="V756" s="7">
        <v>3.0848400000000002E-2</v>
      </c>
    </row>
    <row r="757" spans="4:22" x14ac:dyDescent="0.35">
      <c r="D757" s="8"/>
      <c r="P757" s="25">
        <f>Testbed_march!Z757</f>
        <v>3.0328399999999998E-2</v>
      </c>
      <c r="V757" s="7">
        <v>3.0848400000000002E-2</v>
      </c>
    </row>
    <row r="758" spans="4:22" x14ac:dyDescent="0.35">
      <c r="D758" s="8"/>
      <c r="P758" s="25">
        <f>Testbed_march!Z758</f>
        <v>3.1044699999999998E-2</v>
      </c>
      <c r="V758" s="7">
        <v>3.0847899999999998E-2</v>
      </c>
    </row>
    <row r="759" spans="4:22" x14ac:dyDescent="0.35">
      <c r="D759" s="8"/>
      <c r="P759" s="25">
        <f>Testbed_march!Z759</f>
        <v>3.1044699999999998E-2</v>
      </c>
      <c r="V759" s="7">
        <v>3.0847899999999998E-2</v>
      </c>
    </row>
    <row r="760" spans="4:22" x14ac:dyDescent="0.35">
      <c r="D760" s="8"/>
      <c r="P760" s="25">
        <f>Testbed_march!Z760</f>
        <v>3.0985700000000001E-2</v>
      </c>
      <c r="V760" s="7">
        <v>3.0834399999999998E-2</v>
      </c>
    </row>
    <row r="761" spans="4:22" x14ac:dyDescent="0.35">
      <c r="D761" s="8"/>
      <c r="P761" s="25">
        <f>Testbed_march!Z761</f>
        <v>3.0985700000000001E-2</v>
      </c>
      <c r="V761" s="7">
        <v>3.0834399999999998E-2</v>
      </c>
    </row>
    <row r="762" spans="4:22" x14ac:dyDescent="0.35">
      <c r="D762" s="8"/>
      <c r="P762" s="25">
        <f>Testbed_march!Z762</f>
        <v>3.0668500000000001E-2</v>
      </c>
      <c r="V762" s="7">
        <v>3.0834399999999998E-2</v>
      </c>
    </row>
    <row r="763" spans="4:22" x14ac:dyDescent="0.35">
      <c r="D763" s="8"/>
      <c r="P763" s="25">
        <f>Testbed_march!Z763</f>
        <v>3.0668500000000001E-2</v>
      </c>
      <c r="V763" s="7">
        <v>3.0834399999999998E-2</v>
      </c>
    </row>
    <row r="764" spans="4:22" x14ac:dyDescent="0.35">
      <c r="D764" s="8"/>
      <c r="P764" s="25">
        <f>Testbed_march!Z764</f>
        <v>3.0834399999999998E-2</v>
      </c>
      <c r="V764" s="7">
        <v>3.0833599999999999E-2</v>
      </c>
    </row>
    <row r="765" spans="4:22" x14ac:dyDescent="0.35">
      <c r="D765" s="8"/>
      <c r="P765" s="25">
        <f>Testbed_march!Z765</f>
        <v>3.0834399999999998E-2</v>
      </c>
      <c r="V765" s="7">
        <v>3.0833599999999999E-2</v>
      </c>
    </row>
    <row r="766" spans="4:22" x14ac:dyDescent="0.35">
      <c r="D766" s="8"/>
      <c r="P766" s="25">
        <f>Testbed_march!Z766</f>
        <v>3.1041099999999999E-2</v>
      </c>
      <c r="V766" s="7">
        <v>3.08334E-2</v>
      </c>
    </row>
    <row r="767" spans="4:22" x14ac:dyDescent="0.35">
      <c r="D767" s="8"/>
      <c r="P767" s="25">
        <f>Testbed_march!Z767</f>
        <v>3.1041099999999999E-2</v>
      </c>
      <c r="V767" s="7">
        <v>3.08334E-2</v>
      </c>
    </row>
    <row r="768" spans="4:22" x14ac:dyDescent="0.35">
      <c r="D768" s="8"/>
      <c r="P768" s="25">
        <f>Testbed_march!Z768</f>
        <v>3.0807600000000001E-2</v>
      </c>
      <c r="V768" s="7">
        <v>3.0821600000000001E-2</v>
      </c>
    </row>
    <row r="769" spans="4:22" x14ac:dyDescent="0.35">
      <c r="D769" s="8"/>
      <c r="P769" s="25">
        <f>Testbed_march!Z769</f>
        <v>3.0807600000000001E-2</v>
      </c>
      <c r="V769" s="7">
        <v>3.0821600000000001E-2</v>
      </c>
    </row>
    <row r="770" spans="4:22" x14ac:dyDescent="0.35">
      <c r="D770" s="8"/>
      <c r="P770" s="25">
        <f>Testbed_march!Z770</f>
        <v>3.0718099999999998E-2</v>
      </c>
      <c r="V770" s="7">
        <v>3.0820500000000001E-2</v>
      </c>
    </row>
    <row r="771" spans="4:22" x14ac:dyDescent="0.35">
      <c r="D771" s="8"/>
      <c r="P771" s="25">
        <f>Testbed_march!Z771</f>
        <v>3.0718099999999998E-2</v>
      </c>
      <c r="V771" s="7">
        <v>3.0820500000000001E-2</v>
      </c>
    </row>
    <row r="772" spans="4:22" x14ac:dyDescent="0.35">
      <c r="D772" s="8"/>
      <c r="P772" s="25">
        <f>Testbed_march!Z772</f>
        <v>3.1075199999999997E-2</v>
      </c>
      <c r="V772" s="7">
        <v>3.0819800000000001E-2</v>
      </c>
    </row>
    <row r="773" spans="4:22" x14ac:dyDescent="0.35">
      <c r="D773" s="8"/>
      <c r="P773" s="25">
        <f>Testbed_march!Z773</f>
        <v>3.1075199999999997E-2</v>
      </c>
      <c r="V773" s="7">
        <v>3.0819800000000001E-2</v>
      </c>
    </row>
    <row r="774" spans="4:22" x14ac:dyDescent="0.35">
      <c r="D774" s="8"/>
      <c r="P774" s="25">
        <f>Testbed_march!Z774</f>
        <v>3.0682300000000003E-2</v>
      </c>
      <c r="V774" s="7">
        <v>3.0812699999999998E-2</v>
      </c>
    </row>
    <row r="775" spans="4:22" x14ac:dyDescent="0.35">
      <c r="D775" s="8"/>
      <c r="P775" s="25">
        <f>Testbed_march!Z775</f>
        <v>3.0682300000000003E-2</v>
      </c>
      <c r="V775" s="7">
        <v>3.0812699999999998E-2</v>
      </c>
    </row>
    <row r="776" spans="4:22" x14ac:dyDescent="0.35">
      <c r="D776" s="8"/>
      <c r="P776" s="25">
        <f>Testbed_march!Z776</f>
        <v>3.1175100000000001E-2</v>
      </c>
      <c r="V776" s="7">
        <v>3.0808599999999998E-2</v>
      </c>
    </row>
    <row r="777" spans="4:22" x14ac:dyDescent="0.35">
      <c r="D777" s="8"/>
      <c r="P777" s="25">
        <f>Testbed_march!Z777</f>
        <v>3.1175100000000001E-2</v>
      </c>
      <c r="V777" s="7">
        <v>3.0808599999999998E-2</v>
      </c>
    </row>
    <row r="778" spans="4:22" x14ac:dyDescent="0.35">
      <c r="D778" s="8"/>
      <c r="P778" s="25">
        <f>Testbed_march!Z778</f>
        <v>3.1039899999999999E-2</v>
      </c>
      <c r="V778" s="7">
        <v>3.0807600000000001E-2</v>
      </c>
    </row>
    <row r="779" spans="4:22" x14ac:dyDescent="0.35">
      <c r="D779" s="8"/>
      <c r="P779" s="25">
        <f>Testbed_march!Z779</f>
        <v>3.1039899999999999E-2</v>
      </c>
      <c r="V779" s="7">
        <v>3.0807600000000001E-2</v>
      </c>
    </row>
    <row r="780" spans="4:22" x14ac:dyDescent="0.35">
      <c r="D780" s="8"/>
      <c r="P780" s="25">
        <f>Testbed_march!Z780</f>
        <v>3.0730799999999999E-2</v>
      </c>
      <c r="V780" s="7">
        <v>3.08019E-2</v>
      </c>
    </row>
    <row r="781" spans="4:22" x14ac:dyDescent="0.35">
      <c r="D781" s="8"/>
      <c r="P781" s="25">
        <f>Testbed_march!Z781</f>
        <v>3.0730799999999999E-2</v>
      </c>
      <c r="V781" s="7">
        <v>3.08019E-2</v>
      </c>
    </row>
    <row r="782" spans="4:22" x14ac:dyDescent="0.35">
      <c r="D782" s="8"/>
      <c r="P782" s="25">
        <f>Testbed_march!Z782</f>
        <v>2.9932400000000001E-2</v>
      </c>
      <c r="V782" s="7">
        <v>3.0799399999999998E-2</v>
      </c>
    </row>
    <row r="783" spans="4:22" x14ac:dyDescent="0.35">
      <c r="D783" s="8"/>
      <c r="P783" s="25">
        <f>Testbed_march!Z783</f>
        <v>2.9932400000000001E-2</v>
      </c>
      <c r="V783" s="7">
        <v>3.0799399999999998E-2</v>
      </c>
    </row>
    <row r="784" spans="4:22" x14ac:dyDescent="0.35">
      <c r="D784" s="8"/>
      <c r="P784" s="25">
        <f>Testbed_march!Z784</f>
        <v>3.0833599999999999E-2</v>
      </c>
      <c r="V784" s="7">
        <v>3.07949E-2</v>
      </c>
    </row>
    <row r="785" spans="4:22" x14ac:dyDescent="0.35">
      <c r="D785" s="8"/>
      <c r="P785" s="25">
        <f>Testbed_march!Z785</f>
        <v>3.0833599999999999E-2</v>
      </c>
      <c r="V785" s="7">
        <v>3.07949E-2</v>
      </c>
    </row>
    <row r="786" spans="4:22" x14ac:dyDescent="0.35">
      <c r="D786" s="8"/>
      <c r="P786" s="25">
        <f>Testbed_march!Z786</f>
        <v>3.0579200000000001E-2</v>
      </c>
      <c r="V786" s="7">
        <v>3.07687E-2</v>
      </c>
    </row>
    <row r="787" spans="4:22" x14ac:dyDescent="0.35">
      <c r="D787" s="8"/>
      <c r="P787" s="25">
        <f>Testbed_march!Z787</f>
        <v>3.0579200000000001E-2</v>
      </c>
      <c r="V787" s="7">
        <v>3.07687E-2</v>
      </c>
    </row>
    <row r="788" spans="4:22" x14ac:dyDescent="0.35">
      <c r="D788" s="8"/>
      <c r="P788" s="25">
        <f>Testbed_march!Z788</f>
        <v>3.0709499999999997E-2</v>
      </c>
      <c r="V788" s="7">
        <v>3.0766399999999999E-2</v>
      </c>
    </row>
    <row r="789" spans="4:22" x14ac:dyDescent="0.35">
      <c r="D789" s="8"/>
      <c r="P789" s="25">
        <f>Testbed_march!Z789</f>
        <v>3.0709499999999997E-2</v>
      </c>
      <c r="V789" s="7">
        <v>3.0766399999999999E-2</v>
      </c>
    </row>
    <row r="790" spans="4:22" x14ac:dyDescent="0.35">
      <c r="D790" s="8"/>
      <c r="P790" s="25">
        <f>Testbed_march!Z790</f>
        <v>3.0460600000000001E-2</v>
      </c>
      <c r="V790" s="7">
        <v>3.0762399999999999E-2</v>
      </c>
    </row>
    <row r="791" spans="4:22" x14ac:dyDescent="0.35">
      <c r="D791" s="8"/>
      <c r="P791" s="25">
        <f>Testbed_march!Z791</f>
        <v>3.0460600000000001E-2</v>
      </c>
      <c r="V791" s="7">
        <v>3.0762399999999999E-2</v>
      </c>
    </row>
    <row r="792" spans="4:22" x14ac:dyDescent="0.35">
      <c r="D792" s="8"/>
      <c r="P792" s="25">
        <f>Testbed_march!Z792</f>
        <v>3.0277999999999999E-2</v>
      </c>
      <c r="V792" s="7">
        <v>3.0755500000000002E-2</v>
      </c>
    </row>
    <row r="793" spans="4:22" x14ac:dyDescent="0.35">
      <c r="D793" s="8"/>
      <c r="P793" s="25">
        <f>Testbed_march!Z793</f>
        <v>3.0277999999999999E-2</v>
      </c>
      <c r="V793" s="7">
        <v>3.0755500000000002E-2</v>
      </c>
    </row>
    <row r="794" spans="4:22" x14ac:dyDescent="0.35">
      <c r="D794" s="8"/>
      <c r="P794" s="25">
        <f>Testbed_march!Z794</f>
        <v>3.0954000000000002E-2</v>
      </c>
      <c r="V794" s="7">
        <v>3.0730799999999999E-2</v>
      </c>
    </row>
    <row r="795" spans="4:22" x14ac:dyDescent="0.35">
      <c r="D795" s="8"/>
      <c r="P795" s="25">
        <f>Testbed_march!Z795</f>
        <v>3.0954000000000002E-2</v>
      </c>
      <c r="V795" s="7">
        <v>3.0730799999999999E-2</v>
      </c>
    </row>
    <row r="796" spans="4:22" x14ac:dyDescent="0.35">
      <c r="D796" s="8"/>
      <c r="P796" s="25">
        <f>Testbed_march!Z796</f>
        <v>3.0892399999999997E-2</v>
      </c>
      <c r="V796" s="7">
        <v>3.0727900000000002E-2</v>
      </c>
    </row>
    <row r="797" spans="4:22" x14ac:dyDescent="0.35">
      <c r="D797" s="8"/>
      <c r="P797" s="25">
        <f>Testbed_march!Z797</f>
        <v>3.0892399999999997E-2</v>
      </c>
      <c r="V797" s="7">
        <v>3.0727900000000002E-2</v>
      </c>
    </row>
    <row r="798" spans="4:22" x14ac:dyDescent="0.35">
      <c r="D798" s="8"/>
      <c r="P798" s="25">
        <f>Testbed_march!Z798</f>
        <v>3.1016999999999999E-2</v>
      </c>
      <c r="V798" s="7">
        <v>3.0724499999999998E-2</v>
      </c>
    </row>
    <row r="799" spans="4:22" x14ac:dyDescent="0.35">
      <c r="D799" s="8"/>
      <c r="P799" s="25">
        <f>Testbed_march!Z799</f>
        <v>3.1016999999999999E-2</v>
      </c>
      <c r="V799" s="7">
        <v>3.0724499999999998E-2</v>
      </c>
    </row>
    <row r="800" spans="4:22" x14ac:dyDescent="0.35">
      <c r="D800" s="8"/>
      <c r="P800" s="25">
        <f>Testbed_march!Z800</f>
        <v>3.0938799999999999E-2</v>
      </c>
      <c r="V800" s="7">
        <v>3.0718699999999998E-2</v>
      </c>
    </row>
    <row r="801" spans="4:22" x14ac:dyDescent="0.35">
      <c r="D801" s="8"/>
      <c r="P801" s="25">
        <f>Testbed_march!Z801</f>
        <v>3.0938799999999999E-2</v>
      </c>
      <c r="V801" s="7">
        <v>3.0718699999999998E-2</v>
      </c>
    </row>
    <row r="802" spans="4:22" x14ac:dyDescent="0.35">
      <c r="D802" s="8"/>
      <c r="P802" s="25">
        <f>Testbed_march!Z802</f>
        <v>3.1286500000000002E-2</v>
      </c>
      <c r="V802" s="7">
        <v>3.0718099999999998E-2</v>
      </c>
    </row>
    <row r="803" spans="4:22" x14ac:dyDescent="0.35">
      <c r="D803" s="8"/>
      <c r="P803" s="25">
        <f>Testbed_march!Z803</f>
        <v>3.1286500000000002E-2</v>
      </c>
      <c r="V803" s="7">
        <v>3.0718099999999998E-2</v>
      </c>
    </row>
    <row r="804" spans="4:22" x14ac:dyDescent="0.35">
      <c r="D804" s="8"/>
      <c r="P804" s="25">
        <f>Testbed_march!Z804</f>
        <v>3.1014299999999998E-2</v>
      </c>
      <c r="V804" s="7">
        <v>3.0717300000000003E-2</v>
      </c>
    </row>
    <row r="805" spans="4:22" x14ac:dyDescent="0.35">
      <c r="D805" s="8"/>
      <c r="P805" s="25">
        <f>Testbed_march!Z805</f>
        <v>3.1014299999999998E-2</v>
      </c>
      <c r="V805" s="7">
        <v>3.0717300000000003E-2</v>
      </c>
    </row>
    <row r="806" spans="4:22" x14ac:dyDescent="0.35">
      <c r="D806" s="8"/>
      <c r="P806" s="25">
        <f>Testbed_march!Z806</f>
        <v>3.10596E-2</v>
      </c>
      <c r="V806" s="7">
        <v>3.0714200000000001E-2</v>
      </c>
    </row>
    <row r="807" spans="4:22" x14ac:dyDescent="0.35">
      <c r="D807" s="8"/>
      <c r="P807" s="25">
        <f>Testbed_march!Z807</f>
        <v>3.10596E-2</v>
      </c>
      <c r="V807" s="7">
        <v>3.0714200000000001E-2</v>
      </c>
    </row>
    <row r="808" spans="4:22" x14ac:dyDescent="0.35">
      <c r="D808" s="8"/>
      <c r="P808" s="25">
        <f>Testbed_march!Z808</f>
        <v>3.0654900000000002E-2</v>
      </c>
      <c r="V808" s="7">
        <v>3.0712299999999998E-2</v>
      </c>
    </row>
    <row r="809" spans="4:22" x14ac:dyDescent="0.35">
      <c r="D809" s="8"/>
      <c r="P809" s="25">
        <f>Testbed_march!Z809</f>
        <v>3.0654900000000002E-2</v>
      </c>
      <c r="V809" s="7">
        <v>3.0712299999999998E-2</v>
      </c>
    </row>
    <row r="810" spans="4:22" x14ac:dyDescent="0.35">
      <c r="D810" s="8"/>
      <c r="P810" s="25">
        <f>Testbed_march!Z810</f>
        <v>3.08019E-2</v>
      </c>
      <c r="V810" s="7">
        <v>3.0709499999999997E-2</v>
      </c>
    </row>
    <row r="811" spans="4:22" x14ac:dyDescent="0.35">
      <c r="D811" s="8"/>
      <c r="P811" s="25">
        <f>Testbed_march!Z811</f>
        <v>3.08019E-2</v>
      </c>
      <c r="V811" s="7">
        <v>3.0709499999999997E-2</v>
      </c>
    </row>
    <row r="812" spans="4:22" x14ac:dyDescent="0.35">
      <c r="D812" s="8"/>
      <c r="P812" s="25">
        <f>Testbed_march!Z812</f>
        <v>3.0506000000000002E-2</v>
      </c>
      <c r="V812" s="7">
        <v>3.07085E-2</v>
      </c>
    </row>
    <row r="813" spans="4:22" x14ac:dyDescent="0.35">
      <c r="D813" s="8"/>
      <c r="P813" s="25">
        <f>Testbed_march!Z813</f>
        <v>3.0506000000000002E-2</v>
      </c>
      <c r="V813" s="7">
        <v>3.07085E-2</v>
      </c>
    </row>
    <row r="814" spans="4:22" x14ac:dyDescent="0.35">
      <c r="D814" s="8"/>
      <c r="P814" s="25">
        <f>Testbed_march!Z814</f>
        <v>3.0920599999999999E-2</v>
      </c>
      <c r="V814" s="7">
        <v>3.0702899999999998E-2</v>
      </c>
    </row>
    <row r="815" spans="4:22" x14ac:dyDescent="0.35">
      <c r="D815" s="8"/>
      <c r="P815" s="25">
        <f>Testbed_march!Z815</f>
        <v>3.0920599999999999E-2</v>
      </c>
      <c r="V815" s="7">
        <v>3.0702899999999998E-2</v>
      </c>
    </row>
    <row r="816" spans="4:22" x14ac:dyDescent="0.35">
      <c r="D816" s="8"/>
      <c r="P816" s="25">
        <f>Testbed_march!Z816</f>
        <v>3.0598299999999998E-2</v>
      </c>
      <c r="V816" s="7">
        <v>3.0699000000000001E-2</v>
      </c>
    </row>
    <row r="817" spans="4:22" x14ac:dyDescent="0.35">
      <c r="D817" s="8"/>
      <c r="P817" s="25">
        <f>Testbed_march!Z817</f>
        <v>3.0598299999999998E-2</v>
      </c>
      <c r="V817" s="7">
        <v>3.0699000000000001E-2</v>
      </c>
    </row>
    <row r="818" spans="4:22" x14ac:dyDescent="0.35">
      <c r="D818" s="8"/>
      <c r="P818" s="25">
        <f>Testbed_march!Z818</f>
        <v>3.0128599999999998E-2</v>
      </c>
      <c r="V818" s="7">
        <v>3.0696999999999999E-2</v>
      </c>
    </row>
    <row r="819" spans="4:22" x14ac:dyDescent="0.35">
      <c r="D819" s="8"/>
      <c r="P819" s="25">
        <f>Testbed_march!Z819</f>
        <v>3.0128599999999998E-2</v>
      </c>
      <c r="V819" s="7">
        <v>3.0696999999999999E-2</v>
      </c>
    </row>
    <row r="820" spans="4:22" x14ac:dyDescent="0.35">
      <c r="D820" s="8"/>
      <c r="P820" s="25">
        <f>Testbed_march!Z820</f>
        <v>3.0699000000000001E-2</v>
      </c>
      <c r="V820" s="7">
        <v>3.0682300000000003E-2</v>
      </c>
    </row>
    <row r="821" spans="4:22" x14ac:dyDescent="0.35">
      <c r="D821" s="8"/>
      <c r="P821" s="25">
        <f>Testbed_march!Z821</f>
        <v>3.0699000000000001E-2</v>
      </c>
      <c r="V821" s="7">
        <v>3.0682300000000003E-2</v>
      </c>
    </row>
    <row r="822" spans="4:22" x14ac:dyDescent="0.35">
      <c r="D822" s="8"/>
      <c r="P822" s="25">
        <f>Testbed_march!Z822</f>
        <v>3.09993E-2</v>
      </c>
      <c r="V822" s="7">
        <v>3.0668500000000001E-2</v>
      </c>
    </row>
    <row r="823" spans="4:22" x14ac:dyDescent="0.35">
      <c r="D823" s="8"/>
      <c r="P823" s="25">
        <f>Testbed_march!Z823</f>
        <v>3.09993E-2</v>
      </c>
      <c r="V823" s="7">
        <v>3.0668500000000001E-2</v>
      </c>
    </row>
    <row r="824" spans="4:22" x14ac:dyDescent="0.35">
      <c r="D824" s="8"/>
      <c r="P824" s="25">
        <f>Testbed_march!Z824</f>
        <v>3.0572099999999998E-2</v>
      </c>
      <c r="V824" s="7">
        <v>3.0663699999999999E-2</v>
      </c>
    </row>
    <row r="825" spans="4:22" x14ac:dyDescent="0.35">
      <c r="D825" s="8"/>
      <c r="P825" s="25">
        <f>Testbed_march!Z825</f>
        <v>3.0572099999999998E-2</v>
      </c>
      <c r="V825" s="7">
        <v>3.0663699999999999E-2</v>
      </c>
    </row>
    <row r="826" spans="4:22" x14ac:dyDescent="0.35">
      <c r="D826" s="8"/>
      <c r="P826" s="25">
        <f>Testbed_march!Z826</f>
        <v>3.0847899999999998E-2</v>
      </c>
      <c r="V826" s="7">
        <v>3.0659500000000003E-2</v>
      </c>
    </row>
    <row r="827" spans="4:22" x14ac:dyDescent="0.35">
      <c r="D827" s="8"/>
      <c r="P827" s="25">
        <f>Testbed_march!Z827</f>
        <v>3.0847899999999998E-2</v>
      </c>
      <c r="V827" s="7">
        <v>3.0659500000000003E-2</v>
      </c>
    </row>
    <row r="828" spans="4:22" x14ac:dyDescent="0.35">
      <c r="D828" s="8"/>
      <c r="P828" s="25">
        <f>Testbed_march!Z828</f>
        <v>3.1046299999999999E-2</v>
      </c>
      <c r="V828" s="7">
        <v>3.0657800000000002E-2</v>
      </c>
    </row>
    <row r="829" spans="4:22" x14ac:dyDescent="0.35">
      <c r="D829" s="8"/>
      <c r="P829" s="25">
        <f>Testbed_march!Z829</f>
        <v>3.1046299999999999E-2</v>
      </c>
      <c r="V829" s="7">
        <v>3.0657800000000002E-2</v>
      </c>
    </row>
    <row r="830" spans="4:22" x14ac:dyDescent="0.35">
      <c r="D830" s="8"/>
      <c r="P830" s="25">
        <f>Testbed_march!Z830</f>
        <v>3.0359300000000002E-2</v>
      </c>
      <c r="V830" s="7">
        <v>3.0654900000000002E-2</v>
      </c>
    </row>
    <row r="831" spans="4:22" x14ac:dyDescent="0.35">
      <c r="D831" s="8"/>
      <c r="P831" s="25">
        <f>Testbed_march!Z831</f>
        <v>3.0359300000000002E-2</v>
      </c>
      <c r="V831" s="7">
        <v>3.0654900000000002E-2</v>
      </c>
    </row>
    <row r="832" spans="4:22" x14ac:dyDescent="0.35">
      <c r="D832" s="8"/>
      <c r="P832" s="25">
        <f>Testbed_march!Z832</f>
        <v>3.0712299999999998E-2</v>
      </c>
      <c r="V832" s="7">
        <v>3.0647899999999999E-2</v>
      </c>
    </row>
    <row r="833" spans="4:22" x14ac:dyDescent="0.35">
      <c r="D833" s="8"/>
      <c r="P833" s="25">
        <f>Testbed_march!Z833</f>
        <v>3.0712299999999998E-2</v>
      </c>
      <c r="V833" s="7">
        <v>3.0647899999999999E-2</v>
      </c>
    </row>
    <row r="834" spans="4:22" x14ac:dyDescent="0.35">
      <c r="D834" s="8"/>
      <c r="P834" s="25">
        <f>Testbed_march!Z834</f>
        <v>3.1180900000000001E-2</v>
      </c>
      <c r="V834" s="7">
        <v>3.0611799999999998E-2</v>
      </c>
    </row>
    <row r="835" spans="4:22" x14ac:dyDescent="0.35">
      <c r="D835" s="8"/>
      <c r="P835" s="25">
        <f>Testbed_march!Z835</f>
        <v>3.1180900000000001E-2</v>
      </c>
      <c r="V835" s="7">
        <v>3.0611799999999998E-2</v>
      </c>
    </row>
    <row r="836" spans="4:22" x14ac:dyDescent="0.35">
      <c r="D836" s="8"/>
      <c r="P836" s="25">
        <f>Testbed_march!Z836</f>
        <v>3.1149400000000001E-2</v>
      </c>
      <c r="V836" s="7">
        <v>3.06092E-2</v>
      </c>
    </row>
    <row r="837" spans="4:22" x14ac:dyDescent="0.35">
      <c r="D837" s="8"/>
      <c r="P837" s="25">
        <f>Testbed_march!Z837</f>
        <v>3.1149400000000001E-2</v>
      </c>
      <c r="V837" s="7">
        <v>3.06092E-2</v>
      </c>
    </row>
    <row r="838" spans="4:22" x14ac:dyDescent="0.35">
      <c r="D838" s="8"/>
      <c r="P838" s="25">
        <f>Testbed_march!Z838</f>
        <v>3.05303E-2</v>
      </c>
      <c r="V838" s="7">
        <v>3.0601299999999998E-2</v>
      </c>
    </row>
    <row r="839" spans="4:22" x14ac:dyDescent="0.35">
      <c r="D839" s="8"/>
      <c r="P839" s="25">
        <f>Testbed_march!Z839</f>
        <v>3.05303E-2</v>
      </c>
      <c r="V839" s="7">
        <v>3.0601299999999998E-2</v>
      </c>
    </row>
    <row r="840" spans="4:22" x14ac:dyDescent="0.35">
      <c r="D840" s="8"/>
      <c r="P840" s="25">
        <f>Testbed_march!Z840</f>
        <v>3.04683E-2</v>
      </c>
      <c r="V840" s="7">
        <v>3.0598299999999998E-2</v>
      </c>
    </row>
    <row r="841" spans="4:22" x14ac:dyDescent="0.35">
      <c r="D841" s="8"/>
      <c r="P841" s="25">
        <f>Testbed_march!Z841</f>
        <v>3.04683E-2</v>
      </c>
      <c r="V841" s="7">
        <v>3.0598299999999998E-2</v>
      </c>
    </row>
    <row r="842" spans="4:22" x14ac:dyDescent="0.35">
      <c r="D842" s="8"/>
      <c r="P842" s="25">
        <f>Testbed_march!Z842</f>
        <v>3.1212399999999998E-2</v>
      </c>
      <c r="V842" s="7">
        <v>3.0594E-2</v>
      </c>
    </row>
    <row r="843" spans="4:22" x14ac:dyDescent="0.35">
      <c r="D843" s="8"/>
      <c r="P843" s="25">
        <f>Testbed_march!Z843</f>
        <v>3.1212399999999998E-2</v>
      </c>
      <c r="V843" s="7">
        <v>3.0594E-2</v>
      </c>
    </row>
    <row r="844" spans="4:22" x14ac:dyDescent="0.35">
      <c r="D844" s="8"/>
      <c r="P844" s="25">
        <f>Testbed_march!Z844</f>
        <v>3.05759E-2</v>
      </c>
      <c r="V844" s="7">
        <v>3.0579200000000001E-2</v>
      </c>
    </row>
    <row r="845" spans="4:22" x14ac:dyDescent="0.35">
      <c r="D845" s="8"/>
      <c r="P845" s="25">
        <f>Testbed_march!Z845</f>
        <v>3.05759E-2</v>
      </c>
      <c r="V845" s="7">
        <v>3.0579200000000001E-2</v>
      </c>
    </row>
    <row r="846" spans="4:22" x14ac:dyDescent="0.35">
      <c r="D846" s="8"/>
      <c r="P846" s="25">
        <f>Testbed_march!Z846</f>
        <v>3.10549E-2</v>
      </c>
      <c r="V846" s="7">
        <v>3.0577699999999999E-2</v>
      </c>
    </row>
    <row r="847" spans="4:22" x14ac:dyDescent="0.35">
      <c r="D847" s="8"/>
      <c r="P847" s="25">
        <f>Testbed_march!Z847</f>
        <v>3.10549E-2</v>
      </c>
      <c r="V847" s="7">
        <v>3.0577699999999999E-2</v>
      </c>
    </row>
    <row r="848" spans="4:22" x14ac:dyDescent="0.35">
      <c r="D848" s="8"/>
      <c r="P848" s="25">
        <f>Testbed_march!Z848</f>
        <v>3.1149799999999998E-2</v>
      </c>
      <c r="V848" s="7">
        <v>3.05759E-2</v>
      </c>
    </row>
    <row r="849" spans="4:22" x14ac:dyDescent="0.35">
      <c r="D849" s="8"/>
      <c r="P849" s="25">
        <f>Testbed_march!Z849</f>
        <v>3.1149799999999998E-2</v>
      </c>
      <c r="V849" s="7">
        <v>3.05759E-2</v>
      </c>
    </row>
    <row r="850" spans="4:22" x14ac:dyDescent="0.35">
      <c r="D850" s="8"/>
      <c r="P850" s="25">
        <f>Testbed_march!Z850</f>
        <v>3.09923E-2</v>
      </c>
      <c r="V850" s="7">
        <v>3.05758E-2</v>
      </c>
    </row>
    <row r="851" spans="4:22" x14ac:dyDescent="0.35">
      <c r="D851" s="8"/>
      <c r="P851" s="25">
        <f>Testbed_march!Z851</f>
        <v>3.09923E-2</v>
      </c>
      <c r="V851" s="7">
        <v>3.05758E-2</v>
      </c>
    </row>
    <row r="852" spans="4:22" x14ac:dyDescent="0.35">
      <c r="D852" s="8"/>
      <c r="P852" s="25">
        <f>Testbed_march!Z852</f>
        <v>3.1074000000000001E-2</v>
      </c>
      <c r="V852" s="7">
        <v>3.0572099999999998E-2</v>
      </c>
    </row>
    <row r="853" spans="4:22" x14ac:dyDescent="0.35">
      <c r="D853" s="8"/>
      <c r="P853" s="25">
        <f>Testbed_march!Z853</f>
        <v>3.1074000000000001E-2</v>
      </c>
      <c r="V853" s="7">
        <v>3.0572099999999998E-2</v>
      </c>
    </row>
    <row r="854" spans="4:22" x14ac:dyDescent="0.35">
      <c r="D854" s="8"/>
      <c r="P854" s="25">
        <f>Testbed_march!Z854</f>
        <v>3.0010800000000001E-2</v>
      </c>
      <c r="V854" s="7">
        <v>3.05303E-2</v>
      </c>
    </row>
    <row r="855" spans="4:22" x14ac:dyDescent="0.35">
      <c r="D855" s="8"/>
      <c r="P855" s="25">
        <f>Testbed_march!Z855</f>
        <v>3.0010800000000001E-2</v>
      </c>
      <c r="V855" s="7">
        <v>3.05303E-2</v>
      </c>
    </row>
    <row r="856" spans="4:22" x14ac:dyDescent="0.35">
      <c r="D856" s="8"/>
      <c r="P856" s="25">
        <f>Testbed_march!Z856</f>
        <v>3.1058499999999999E-2</v>
      </c>
      <c r="V856" s="7">
        <v>3.0528699999999999E-2</v>
      </c>
    </row>
    <row r="857" spans="4:22" x14ac:dyDescent="0.35">
      <c r="D857" s="8"/>
      <c r="P857" s="25">
        <f>Testbed_march!Z857</f>
        <v>3.1058499999999999E-2</v>
      </c>
      <c r="V857" s="7">
        <v>3.0528699999999999E-2</v>
      </c>
    </row>
    <row r="858" spans="4:22" x14ac:dyDescent="0.35">
      <c r="D858" s="8"/>
      <c r="P858" s="25">
        <f>Testbed_march!Z858</f>
        <v>3.0334900000000001E-2</v>
      </c>
      <c r="V858" s="7">
        <v>3.0514099999999999E-2</v>
      </c>
    </row>
    <row r="859" spans="4:22" x14ac:dyDescent="0.35">
      <c r="D859" s="8"/>
      <c r="P859" s="25">
        <f>Testbed_march!Z859</f>
        <v>3.0334900000000001E-2</v>
      </c>
      <c r="V859" s="7">
        <v>3.0514099999999999E-2</v>
      </c>
    </row>
    <row r="860" spans="4:22" x14ac:dyDescent="0.35">
      <c r="D860" s="8"/>
      <c r="P860" s="25">
        <f>Testbed_march!Z860</f>
        <v>3.0869499999999998E-2</v>
      </c>
      <c r="V860" s="7">
        <v>3.0506000000000002E-2</v>
      </c>
    </row>
    <row r="861" spans="4:22" x14ac:dyDescent="0.35">
      <c r="D861" s="8"/>
      <c r="P861" s="25">
        <f>Testbed_march!Z861</f>
        <v>3.0869499999999998E-2</v>
      </c>
      <c r="V861" s="7">
        <v>3.0506000000000002E-2</v>
      </c>
    </row>
    <row r="862" spans="4:22" x14ac:dyDescent="0.35">
      <c r="D862" s="8"/>
      <c r="P862" s="25">
        <f>Testbed_march!Z862</f>
        <v>3.0821600000000001E-2</v>
      </c>
      <c r="V862" s="7">
        <v>3.0479700000000002E-2</v>
      </c>
    </row>
    <row r="863" spans="4:22" x14ac:dyDescent="0.35">
      <c r="D863" s="8"/>
      <c r="P863" s="25">
        <f>Testbed_march!Z863</f>
        <v>3.0821600000000001E-2</v>
      </c>
      <c r="V863" s="7">
        <v>3.0479700000000002E-2</v>
      </c>
    </row>
    <row r="864" spans="4:22" x14ac:dyDescent="0.35">
      <c r="D864" s="8"/>
      <c r="P864" s="25">
        <f>Testbed_march!Z864</f>
        <v>3.1292199999999999E-2</v>
      </c>
      <c r="V864" s="7">
        <v>3.0473299999999998E-2</v>
      </c>
    </row>
    <row r="865" spans="4:22" x14ac:dyDescent="0.35">
      <c r="D865" s="8"/>
      <c r="P865" s="25">
        <f>Testbed_march!Z865</f>
        <v>3.1292199999999999E-2</v>
      </c>
      <c r="V865" s="7">
        <v>3.0473299999999998E-2</v>
      </c>
    </row>
    <row r="866" spans="4:22" x14ac:dyDescent="0.35">
      <c r="D866" s="8"/>
      <c r="P866" s="25">
        <f>Testbed_march!Z866</f>
        <v>3.0473299999999998E-2</v>
      </c>
      <c r="V866" s="7">
        <v>3.04683E-2</v>
      </c>
    </row>
    <row r="867" spans="4:22" x14ac:dyDescent="0.35">
      <c r="D867" s="8"/>
      <c r="P867" s="25">
        <f>Testbed_march!Z867</f>
        <v>3.0473299999999998E-2</v>
      </c>
      <c r="V867" s="7">
        <v>3.04683E-2</v>
      </c>
    </row>
    <row r="868" spans="4:22" x14ac:dyDescent="0.35">
      <c r="D868" s="8"/>
      <c r="P868" s="25">
        <f>Testbed_march!Z868</f>
        <v>3.09883E-2</v>
      </c>
      <c r="V868" s="7">
        <v>3.0462599999999999E-2</v>
      </c>
    </row>
    <row r="869" spans="4:22" x14ac:dyDescent="0.35">
      <c r="D869" s="8"/>
      <c r="P869" s="25">
        <f>Testbed_march!Z869</f>
        <v>3.09883E-2</v>
      </c>
      <c r="V869" s="7">
        <v>3.0462599999999999E-2</v>
      </c>
    </row>
    <row r="870" spans="4:22" x14ac:dyDescent="0.35">
      <c r="D870" s="8"/>
      <c r="P870" s="25">
        <f>Testbed_march!Z870</f>
        <v>3.1260700000000002E-2</v>
      </c>
      <c r="V870" s="7">
        <v>3.0460600000000001E-2</v>
      </c>
    </row>
    <row r="871" spans="4:22" x14ac:dyDescent="0.35">
      <c r="D871" s="8"/>
      <c r="P871" s="25">
        <f>Testbed_march!Z871</f>
        <v>3.1260700000000002E-2</v>
      </c>
      <c r="V871" s="7">
        <v>3.0460600000000001E-2</v>
      </c>
    </row>
    <row r="872" spans="4:22" x14ac:dyDescent="0.35">
      <c r="D872" s="8"/>
      <c r="P872" s="25">
        <f>Testbed_march!Z872</f>
        <v>3.0766399999999999E-2</v>
      </c>
      <c r="V872" s="7">
        <v>3.04584E-2</v>
      </c>
    </row>
    <row r="873" spans="4:22" x14ac:dyDescent="0.35">
      <c r="D873" s="8"/>
      <c r="P873" s="25">
        <f>Testbed_march!Z873</f>
        <v>3.0766399999999999E-2</v>
      </c>
      <c r="V873" s="7">
        <v>3.04584E-2</v>
      </c>
    </row>
    <row r="874" spans="4:22" x14ac:dyDescent="0.35">
      <c r="D874" s="8"/>
      <c r="P874" s="25">
        <f>Testbed_march!Z874</f>
        <v>3.1034900000000001E-2</v>
      </c>
      <c r="V874" s="7">
        <v>3.04578E-2</v>
      </c>
    </row>
    <row r="875" spans="4:22" x14ac:dyDescent="0.35">
      <c r="D875" s="8"/>
      <c r="P875" s="25">
        <f>Testbed_march!Z875</f>
        <v>3.1034900000000001E-2</v>
      </c>
      <c r="V875" s="7">
        <v>3.04578E-2</v>
      </c>
    </row>
    <row r="876" spans="4:22" x14ac:dyDescent="0.35">
      <c r="D876" s="8"/>
      <c r="P876" s="25">
        <f>Testbed_march!Z876</f>
        <v>3.07687E-2</v>
      </c>
      <c r="V876" s="7">
        <v>3.04374E-2</v>
      </c>
    </row>
    <row r="877" spans="4:22" x14ac:dyDescent="0.35">
      <c r="D877" s="8"/>
      <c r="P877" s="25">
        <f>Testbed_march!Z877</f>
        <v>3.07687E-2</v>
      </c>
      <c r="V877" s="7">
        <v>3.04374E-2</v>
      </c>
    </row>
    <row r="878" spans="4:22" x14ac:dyDescent="0.35">
      <c r="D878" s="8"/>
      <c r="P878" s="25">
        <f>Testbed_march!Z878</f>
        <v>3.07949E-2</v>
      </c>
      <c r="V878" s="7">
        <v>3.0359300000000002E-2</v>
      </c>
    </row>
    <row r="879" spans="4:22" x14ac:dyDescent="0.35">
      <c r="D879" s="8"/>
      <c r="P879" s="25">
        <f>Testbed_march!Z879</f>
        <v>3.07949E-2</v>
      </c>
      <c r="V879" s="7">
        <v>3.0359300000000002E-2</v>
      </c>
    </row>
    <row r="880" spans="4:22" x14ac:dyDescent="0.35">
      <c r="D880" s="8"/>
      <c r="P880" s="25">
        <f>Testbed_march!Z880</f>
        <v>3.11455E-2</v>
      </c>
      <c r="V880" s="7">
        <v>3.0350700000000001E-2</v>
      </c>
    </row>
    <row r="881" spans="4:22" x14ac:dyDescent="0.35">
      <c r="D881" s="8"/>
      <c r="P881" s="25">
        <f>Testbed_march!Z881</f>
        <v>3.11455E-2</v>
      </c>
      <c r="V881" s="7">
        <v>3.0350700000000001E-2</v>
      </c>
    </row>
    <row r="882" spans="4:22" x14ac:dyDescent="0.35">
      <c r="D882" s="8"/>
      <c r="P882" s="25">
        <f>Testbed_march!Z882</f>
        <v>3.1034300000000001E-2</v>
      </c>
      <c r="V882" s="7">
        <v>3.03457E-2</v>
      </c>
    </row>
    <row r="883" spans="4:22" x14ac:dyDescent="0.35">
      <c r="D883" s="8"/>
      <c r="P883" s="25">
        <f>Testbed_march!Z883</f>
        <v>3.1034300000000001E-2</v>
      </c>
      <c r="V883" s="7">
        <v>3.03457E-2</v>
      </c>
    </row>
    <row r="884" spans="4:22" x14ac:dyDescent="0.35">
      <c r="D884" s="8"/>
      <c r="P884" s="25">
        <f>Testbed_march!Z884</f>
        <v>3.0882899999999998E-2</v>
      </c>
      <c r="V884" s="7">
        <v>3.0334900000000001E-2</v>
      </c>
    </row>
    <row r="885" spans="4:22" x14ac:dyDescent="0.35">
      <c r="D885" s="8"/>
      <c r="P885" s="25">
        <f>Testbed_march!Z885</f>
        <v>3.0882899999999998E-2</v>
      </c>
      <c r="V885" s="7">
        <v>3.0334900000000001E-2</v>
      </c>
    </row>
    <row r="886" spans="4:22" x14ac:dyDescent="0.35">
      <c r="D886" s="8"/>
      <c r="P886" s="25">
        <f>Testbed_march!Z886</f>
        <v>3.0528699999999999E-2</v>
      </c>
      <c r="V886" s="7">
        <v>3.0328399999999998E-2</v>
      </c>
    </row>
    <row r="887" spans="4:22" x14ac:dyDescent="0.35">
      <c r="D887" s="8"/>
      <c r="P887" s="25">
        <f>Testbed_march!Z887</f>
        <v>3.0528699999999999E-2</v>
      </c>
      <c r="V887" s="7">
        <v>3.0328399999999998E-2</v>
      </c>
    </row>
    <row r="888" spans="4:22" x14ac:dyDescent="0.35">
      <c r="D888" s="8"/>
      <c r="P888" s="25">
        <f>Testbed_march!Z888</f>
        <v>3.0577699999999999E-2</v>
      </c>
      <c r="V888" s="7">
        <v>3.0316700000000002E-2</v>
      </c>
    </row>
    <row r="889" spans="4:22" x14ac:dyDescent="0.35">
      <c r="D889" s="8"/>
      <c r="P889" s="25">
        <f>Testbed_march!Z889</f>
        <v>3.0577699999999999E-2</v>
      </c>
      <c r="V889" s="7">
        <v>3.0316700000000002E-2</v>
      </c>
    </row>
    <row r="890" spans="4:22" x14ac:dyDescent="0.35">
      <c r="D890" s="8"/>
      <c r="P890" s="25">
        <f>Testbed_march!Z890</f>
        <v>3.0718699999999998E-2</v>
      </c>
      <c r="V890" s="7">
        <v>3.0284700000000001E-2</v>
      </c>
    </row>
    <row r="891" spans="4:22" x14ac:dyDescent="0.35">
      <c r="D891" s="8"/>
      <c r="P891" s="25">
        <f>Testbed_march!Z891</f>
        <v>3.0718699999999998E-2</v>
      </c>
      <c r="V891" s="7">
        <v>3.0284700000000001E-2</v>
      </c>
    </row>
    <row r="892" spans="4:22" x14ac:dyDescent="0.35">
      <c r="D892" s="8"/>
      <c r="P892" s="25">
        <f>Testbed_march!Z892</f>
        <v>3.0898200000000001E-2</v>
      </c>
      <c r="V892" s="7">
        <v>3.0277999999999999E-2</v>
      </c>
    </row>
    <row r="893" spans="4:22" x14ac:dyDescent="0.35">
      <c r="D893" s="8"/>
      <c r="P893" s="25">
        <f>Testbed_march!Z893</f>
        <v>3.0898200000000001E-2</v>
      </c>
      <c r="V893" s="7">
        <v>3.0277999999999999E-2</v>
      </c>
    </row>
    <row r="894" spans="4:22" x14ac:dyDescent="0.35">
      <c r="D894" s="8"/>
      <c r="P894" s="25">
        <f>Testbed_march!Z894</f>
        <v>3.0908399999999999E-2</v>
      </c>
      <c r="V894" s="7">
        <v>3.0223E-2</v>
      </c>
    </row>
    <row r="895" spans="4:22" x14ac:dyDescent="0.35">
      <c r="D895" s="8"/>
      <c r="P895" s="25">
        <f>Testbed_march!Z895</f>
        <v>3.0908399999999999E-2</v>
      </c>
      <c r="V895" s="7">
        <v>3.0223E-2</v>
      </c>
    </row>
    <row r="896" spans="4:22" x14ac:dyDescent="0.35">
      <c r="D896" s="8"/>
      <c r="P896" s="25">
        <f>Testbed_march!Z896</f>
        <v>3.0812699999999998E-2</v>
      </c>
      <c r="V896" s="7">
        <v>3.0203600000000001E-2</v>
      </c>
    </row>
    <row r="897" spans="4:22" x14ac:dyDescent="0.35">
      <c r="D897" s="8"/>
      <c r="P897" s="25">
        <f>Testbed_march!Z897</f>
        <v>3.0812699999999998E-2</v>
      </c>
      <c r="V897" s="7">
        <v>3.0203600000000001E-2</v>
      </c>
    </row>
    <row r="898" spans="4:22" x14ac:dyDescent="0.35">
      <c r="D898" s="8"/>
      <c r="P898" s="25">
        <f>Testbed_march!Z898</f>
        <v>3.08645E-2</v>
      </c>
      <c r="V898" s="7">
        <v>3.0128599999999998E-2</v>
      </c>
    </row>
    <row r="899" spans="4:22" x14ac:dyDescent="0.35">
      <c r="D899" s="8"/>
      <c r="P899" s="25">
        <f>Testbed_march!Z899</f>
        <v>3.08645E-2</v>
      </c>
      <c r="V899" s="7">
        <v>3.0128599999999998E-2</v>
      </c>
    </row>
    <row r="900" spans="4:22" x14ac:dyDescent="0.35">
      <c r="D900" s="8"/>
      <c r="P900" s="25">
        <f>Testbed_march!Z900</f>
        <v>3.0594E-2</v>
      </c>
      <c r="V900" s="7">
        <v>3.0077100000000002E-2</v>
      </c>
    </row>
    <row r="901" spans="4:22" x14ac:dyDescent="0.35">
      <c r="D901" s="8"/>
      <c r="P901" s="25">
        <f>Testbed_march!Z901</f>
        <v>3.0594E-2</v>
      </c>
      <c r="V901" s="7">
        <v>3.0077100000000002E-2</v>
      </c>
    </row>
    <row r="902" spans="4:22" x14ac:dyDescent="0.35">
      <c r="D902" s="8"/>
      <c r="P902" s="25">
        <f>Testbed_march!Z902</f>
        <v>3.1163400000000001E-2</v>
      </c>
      <c r="V902" s="7">
        <v>3.0010800000000001E-2</v>
      </c>
    </row>
    <row r="903" spans="4:22" x14ac:dyDescent="0.35">
      <c r="D903" s="8"/>
      <c r="P903" s="25">
        <f>Testbed_march!Z903</f>
        <v>3.1163400000000001E-2</v>
      </c>
      <c r="V903" s="7">
        <v>3.0010800000000001E-2</v>
      </c>
    </row>
    <row r="904" spans="4:22" x14ac:dyDescent="0.35">
      <c r="D904" s="8"/>
      <c r="P904" s="25">
        <f>Testbed_march!Z904</f>
        <v>3.0808599999999998E-2</v>
      </c>
      <c r="V904" s="7">
        <v>2.9979500000000003E-2</v>
      </c>
    </row>
    <row r="905" spans="4:22" x14ac:dyDescent="0.35">
      <c r="D905" s="8"/>
      <c r="P905" s="25">
        <f>Testbed_march!Z905</f>
        <v>3.0808599999999998E-2</v>
      </c>
      <c r="V905" s="7">
        <v>2.9979500000000003E-2</v>
      </c>
    </row>
    <row r="906" spans="4:22" x14ac:dyDescent="0.35">
      <c r="D906" s="8"/>
      <c r="P906" s="25">
        <f>Testbed_march!Z906</f>
        <v>3.1007699999999999E-2</v>
      </c>
      <c r="V906" s="7">
        <v>2.9932400000000001E-2</v>
      </c>
    </row>
    <row r="907" spans="4:22" x14ac:dyDescent="0.35">
      <c r="D907" s="8"/>
      <c r="P907" s="25">
        <f>Testbed_march!Z907</f>
        <v>3.1007699999999999E-2</v>
      </c>
      <c r="V907" s="7">
        <v>2.9932400000000001E-2</v>
      </c>
    </row>
    <row r="908" spans="4:22" x14ac:dyDescent="0.35">
      <c r="D908" s="8"/>
      <c r="P908" s="25">
        <f>Testbed_march!Z908</f>
        <v>3.0866000000000001E-2</v>
      </c>
      <c r="V908" s="7">
        <v>2.9846499999999998E-2</v>
      </c>
    </row>
    <row r="909" spans="4:22" x14ac:dyDescent="0.35">
      <c r="D909" s="8"/>
      <c r="P909" s="25">
        <f>Testbed_march!Z909</f>
        <v>3.0866000000000001E-2</v>
      </c>
      <c r="V909" s="7">
        <v>2.9846499999999998E-2</v>
      </c>
    </row>
    <row r="910" spans="4:22" x14ac:dyDescent="0.35">
      <c r="D910" s="8"/>
      <c r="P910" s="25">
        <f>Testbed_march!Z910</f>
        <v>3.0284700000000001E-2</v>
      </c>
      <c r="V910" s="7">
        <v>2.9618600000000002E-2</v>
      </c>
    </row>
    <row r="911" spans="4:22" x14ac:dyDescent="0.35">
      <c r="D911" s="8"/>
      <c r="P911" s="25">
        <f>Testbed_march!Z911</f>
        <v>3.0284700000000001E-2</v>
      </c>
      <c r="V911" s="7">
        <v>2.9618600000000002E-2</v>
      </c>
    </row>
    <row r="912" spans="4:22" x14ac:dyDescent="0.35">
      <c r="D912" s="8"/>
    </row>
    <row r="913" spans="4:4" x14ac:dyDescent="0.35">
      <c r="D913" s="8"/>
    </row>
    <row r="914" spans="4:4" x14ac:dyDescent="0.35">
      <c r="D914" s="8"/>
    </row>
    <row r="915" spans="4:4" x14ac:dyDescent="0.35">
      <c r="D915" s="8"/>
    </row>
    <row r="916" spans="4:4" x14ac:dyDescent="0.35">
      <c r="D916" s="8"/>
    </row>
    <row r="917" spans="4:4" x14ac:dyDescent="0.35">
      <c r="D917" s="8"/>
    </row>
    <row r="918" spans="4:4" x14ac:dyDescent="0.35">
      <c r="D918" s="8"/>
    </row>
    <row r="919" spans="4:4" x14ac:dyDescent="0.35">
      <c r="D919" s="8"/>
    </row>
    <row r="920" spans="4:4" x14ac:dyDescent="0.35">
      <c r="D920" s="8"/>
    </row>
    <row r="921" spans="4:4" x14ac:dyDescent="0.35">
      <c r="D921" s="8"/>
    </row>
    <row r="922" spans="4:4" x14ac:dyDescent="0.35">
      <c r="D922" s="8"/>
    </row>
    <row r="923" spans="4:4" x14ac:dyDescent="0.35">
      <c r="D923" s="8"/>
    </row>
    <row r="924" spans="4:4" x14ac:dyDescent="0.35">
      <c r="D924" s="8"/>
    </row>
    <row r="925" spans="4:4" x14ac:dyDescent="0.35">
      <c r="D925" s="8"/>
    </row>
    <row r="926" spans="4:4" x14ac:dyDescent="0.35">
      <c r="D926" s="8"/>
    </row>
    <row r="927" spans="4:4" x14ac:dyDescent="0.35">
      <c r="D927" s="8"/>
    </row>
    <row r="928" spans="4:4" x14ac:dyDescent="0.35">
      <c r="D928" s="8"/>
    </row>
    <row r="929" spans="4:4" x14ac:dyDescent="0.35">
      <c r="D929" s="8"/>
    </row>
    <row r="930" spans="4:4" x14ac:dyDescent="0.35">
      <c r="D930" s="8"/>
    </row>
    <row r="931" spans="4:4" x14ac:dyDescent="0.35">
      <c r="D931" s="8"/>
    </row>
    <row r="932" spans="4:4" x14ac:dyDescent="0.35">
      <c r="D932" s="8"/>
    </row>
    <row r="933" spans="4:4" x14ac:dyDescent="0.35">
      <c r="D933" s="8"/>
    </row>
    <row r="934" spans="4:4" x14ac:dyDescent="0.35">
      <c r="D934" s="8"/>
    </row>
    <row r="935" spans="4:4" x14ac:dyDescent="0.35">
      <c r="D935" s="8"/>
    </row>
    <row r="936" spans="4:4" x14ac:dyDescent="0.35">
      <c r="D936" s="8"/>
    </row>
    <row r="937" spans="4:4" x14ac:dyDescent="0.35">
      <c r="D937" s="8"/>
    </row>
    <row r="938" spans="4:4" x14ac:dyDescent="0.35">
      <c r="D938" s="8"/>
    </row>
    <row r="939" spans="4:4" x14ac:dyDescent="0.35">
      <c r="D939" s="8"/>
    </row>
    <row r="940" spans="4:4" x14ac:dyDescent="0.35">
      <c r="D940" s="8"/>
    </row>
    <row r="941" spans="4:4" x14ac:dyDescent="0.35">
      <c r="D941" s="8"/>
    </row>
    <row r="942" spans="4:4" x14ac:dyDescent="0.35">
      <c r="D942" s="8"/>
    </row>
    <row r="943" spans="4:4" x14ac:dyDescent="0.35">
      <c r="D943" s="8"/>
    </row>
    <row r="944" spans="4:4" x14ac:dyDescent="0.35">
      <c r="D944" s="8"/>
    </row>
    <row r="945" spans="4:4" x14ac:dyDescent="0.35">
      <c r="D945" s="8"/>
    </row>
    <row r="946" spans="4:4" x14ac:dyDescent="0.35">
      <c r="D946" s="8"/>
    </row>
    <row r="947" spans="4:4" x14ac:dyDescent="0.35">
      <c r="D947" s="8"/>
    </row>
    <row r="948" spans="4:4" x14ac:dyDescent="0.35">
      <c r="D948" s="8"/>
    </row>
    <row r="949" spans="4:4" x14ac:dyDescent="0.35">
      <c r="D949" s="8"/>
    </row>
    <row r="950" spans="4:4" x14ac:dyDescent="0.35">
      <c r="D950" s="8"/>
    </row>
    <row r="951" spans="4:4" x14ac:dyDescent="0.35">
      <c r="D951" s="8"/>
    </row>
    <row r="952" spans="4:4" x14ac:dyDescent="0.35">
      <c r="D952" s="8"/>
    </row>
    <row r="953" spans="4:4" x14ac:dyDescent="0.35">
      <c r="D953" s="8"/>
    </row>
    <row r="954" spans="4:4" x14ac:dyDescent="0.35">
      <c r="D954" s="8"/>
    </row>
    <row r="955" spans="4:4" x14ac:dyDescent="0.35">
      <c r="D955" s="8"/>
    </row>
    <row r="956" spans="4:4" x14ac:dyDescent="0.35">
      <c r="D956" s="8"/>
    </row>
    <row r="957" spans="4:4" x14ac:dyDescent="0.35">
      <c r="D957" s="8"/>
    </row>
    <row r="958" spans="4:4" x14ac:dyDescent="0.35">
      <c r="D958" s="8"/>
    </row>
    <row r="959" spans="4:4" x14ac:dyDescent="0.35">
      <c r="D959" s="8"/>
    </row>
    <row r="960" spans="4:4" x14ac:dyDescent="0.35">
      <c r="D960" s="8"/>
    </row>
    <row r="961" spans="4:4" x14ac:dyDescent="0.35">
      <c r="D961" s="8"/>
    </row>
    <row r="962" spans="4:4" x14ac:dyDescent="0.35">
      <c r="D962" s="8"/>
    </row>
    <row r="963" spans="4:4" x14ac:dyDescent="0.35">
      <c r="D963" s="8"/>
    </row>
    <row r="964" spans="4:4" x14ac:dyDescent="0.35">
      <c r="D964" s="8"/>
    </row>
    <row r="965" spans="4:4" x14ac:dyDescent="0.35">
      <c r="D965" s="8"/>
    </row>
    <row r="966" spans="4:4" x14ac:dyDescent="0.35">
      <c r="D966" s="8"/>
    </row>
    <row r="967" spans="4:4" x14ac:dyDescent="0.35">
      <c r="D967" s="8"/>
    </row>
    <row r="968" spans="4:4" x14ac:dyDescent="0.35">
      <c r="D968" s="8"/>
    </row>
    <row r="969" spans="4:4" x14ac:dyDescent="0.35">
      <c r="D969" s="8"/>
    </row>
    <row r="970" spans="4:4" x14ac:dyDescent="0.35">
      <c r="D970" s="8"/>
    </row>
    <row r="971" spans="4:4" x14ac:dyDescent="0.35">
      <c r="D971" s="8"/>
    </row>
    <row r="972" spans="4:4" x14ac:dyDescent="0.35">
      <c r="D972" s="8"/>
    </row>
    <row r="973" spans="4:4" x14ac:dyDescent="0.35">
      <c r="D973" s="8"/>
    </row>
    <row r="974" spans="4:4" x14ac:dyDescent="0.35">
      <c r="D974" s="8"/>
    </row>
    <row r="975" spans="4:4" x14ac:dyDescent="0.35">
      <c r="D975" s="8"/>
    </row>
    <row r="976" spans="4:4" x14ac:dyDescent="0.35">
      <c r="D976" s="8"/>
    </row>
    <row r="977" spans="4:4" x14ac:dyDescent="0.35">
      <c r="D977" s="8"/>
    </row>
    <row r="978" spans="4:4" x14ac:dyDescent="0.35">
      <c r="D978" s="8"/>
    </row>
    <row r="979" spans="4:4" x14ac:dyDescent="0.35">
      <c r="D979" s="8"/>
    </row>
    <row r="980" spans="4:4" x14ac:dyDescent="0.35">
      <c r="D980" s="8"/>
    </row>
    <row r="981" spans="4:4" x14ac:dyDescent="0.35">
      <c r="D981" s="8"/>
    </row>
    <row r="982" spans="4:4" x14ac:dyDescent="0.35">
      <c r="D982" s="8"/>
    </row>
    <row r="983" spans="4:4" x14ac:dyDescent="0.35">
      <c r="D983" s="8"/>
    </row>
    <row r="984" spans="4:4" x14ac:dyDescent="0.35">
      <c r="D984" s="8"/>
    </row>
    <row r="985" spans="4:4" x14ac:dyDescent="0.35">
      <c r="D985" s="8"/>
    </row>
    <row r="986" spans="4:4" x14ac:dyDescent="0.35">
      <c r="D986" s="8"/>
    </row>
    <row r="987" spans="4:4" x14ac:dyDescent="0.35">
      <c r="D987" s="8"/>
    </row>
    <row r="988" spans="4:4" x14ac:dyDescent="0.35">
      <c r="D988" s="8"/>
    </row>
    <row r="989" spans="4:4" x14ac:dyDescent="0.35">
      <c r="D989" s="8"/>
    </row>
    <row r="990" spans="4:4" x14ac:dyDescent="0.35">
      <c r="D990" s="8"/>
    </row>
    <row r="991" spans="4:4" x14ac:dyDescent="0.35">
      <c r="D991" s="8"/>
    </row>
    <row r="992" spans="4:4" x14ac:dyDescent="0.35">
      <c r="D992" s="8"/>
    </row>
    <row r="993" spans="4:4" x14ac:dyDescent="0.35">
      <c r="D993" s="8"/>
    </row>
    <row r="994" spans="4:4" x14ac:dyDescent="0.35">
      <c r="D994" s="8"/>
    </row>
    <row r="995" spans="4:4" x14ac:dyDescent="0.35">
      <c r="D995" s="8"/>
    </row>
    <row r="996" spans="4:4" x14ac:dyDescent="0.35">
      <c r="D996" s="8"/>
    </row>
    <row r="997" spans="4:4" x14ac:dyDescent="0.35">
      <c r="D997" s="8"/>
    </row>
    <row r="998" spans="4:4" x14ac:dyDescent="0.35">
      <c r="D998" s="8"/>
    </row>
    <row r="999" spans="4:4" x14ac:dyDescent="0.35">
      <c r="D999" s="8"/>
    </row>
    <row r="1000" spans="4:4" x14ac:dyDescent="0.35">
      <c r="D1000" s="8"/>
    </row>
    <row r="1001" spans="4:4" x14ac:dyDescent="0.35">
      <c r="D1001" s="8"/>
    </row>
    <row r="1002" spans="4:4" x14ac:dyDescent="0.35">
      <c r="D1002" s="8"/>
    </row>
    <row r="1003" spans="4:4" x14ac:dyDescent="0.35">
      <c r="D1003" s="8"/>
    </row>
    <row r="1004" spans="4:4" x14ac:dyDescent="0.35">
      <c r="D1004" s="8"/>
    </row>
    <row r="1005" spans="4:4" x14ac:dyDescent="0.35">
      <c r="D1005" s="8"/>
    </row>
    <row r="1006" spans="4:4" x14ac:dyDescent="0.35">
      <c r="D1006" s="8"/>
    </row>
    <row r="1007" spans="4:4" x14ac:dyDescent="0.35">
      <c r="D1007" s="8"/>
    </row>
    <row r="1008" spans="4:4" x14ac:dyDescent="0.35">
      <c r="D1008" s="8"/>
    </row>
    <row r="1009" spans="4:4" x14ac:dyDescent="0.35">
      <c r="D1009" s="8"/>
    </row>
    <row r="1010" spans="4:4" x14ac:dyDescent="0.35">
      <c r="D1010" s="8"/>
    </row>
    <row r="1011" spans="4:4" x14ac:dyDescent="0.35">
      <c r="D1011" s="8"/>
    </row>
    <row r="1012" spans="4:4" x14ac:dyDescent="0.35">
      <c r="D1012" s="8"/>
    </row>
    <row r="1013" spans="4:4" x14ac:dyDescent="0.35">
      <c r="D1013" s="8"/>
    </row>
    <row r="1014" spans="4:4" x14ac:dyDescent="0.35">
      <c r="D1014" s="8"/>
    </row>
    <row r="1015" spans="4:4" x14ac:dyDescent="0.35">
      <c r="D1015" s="8"/>
    </row>
    <row r="1016" spans="4:4" x14ac:dyDescent="0.35">
      <c r="D1016" s="8"/>
    </row>
    <row r="1017" spans="4:4" x14ac:dyDescent="0.35">
      <c r="D1017" s="8"/>
    </row>
    <row r="1018" spans="4:4" x14ac:dyDescent="0.35">
      <c r="D1018" s="8"/>
    </row>
    <row r="1019" spans="4:4" x14ac:dyDescent="0.35">
      <c r="D1019" s="8"/>
    </row>
    <row r="1020" spans="4:4" x14ac:dyDescent="0.35">
      <c r="D1020" s="8"/>
    </row>
    <row r="1021" spans="4:4" x14ac:dyDescent="0.35">
      <c r="D1021" s="8"/>
    </row>
    <row r="1022" spans="4:4" x14ac:dyDescent="0.35">
      <c r="D1022" s="8"/>
    </row>
    <row r="1023" spans="4:4" x14ac:dyDescent="0.35">
      <c r="D1023" s="8"/>
    </row>
    <row r="1024" spans="4:4" x14ac:dyDescent="0.35">
      <c r="D1024" s="8"/>
    </row>
    <row r="1025" spans="4:4" x14ac:dyDescent="0.35">
      <c r="D1025" s="8"/>
    </row>
    <row r="1026" spans="4:4" x14ac:dyDescent="0.35">
      <c r="D1026" s="8"/>
    </row>
    <row r="1027" spans="4:4" x14ac:dyDescent="0.35">
      <c r="D1027" s="8"/>
    </row>
    <row r="1028" spans="4:4" x14ac:dyDescent="0.35">
      <c r="D1028" s="8"/>
    </row>
    <row r="1029" spans="4:4" x14ac:dyDescent="0.35">
      <c r="D1029" s="8"/>
    </row>
    <row r="1030" spans="4:4" x14ac:dyDescent="0.35">
      <c r="D1030" s="8"/>
    </row>
    <row r="1031" spans="4:4" x14ac:dyDescent="0.35">
      <c r="D1031" s="8"/>
    </row>
    <row r="1032" spans="4:4" x14ac:dyDescent="0.35">
      <c r="D1032" s="8"/>
    </row>
    <row r="1033" spans="4:4" x14ac:dyDescent="0.35">
      <c r="D1033" s="8"/>
    </row>
    <row r="1034" spans="4:4" x14ac:dyDescent="0.35">
      <c r="D1034" s="8"/>
    </row>
    <row r="1035" spans="4:4" x14ac:dyDescent="0.35">
      <c r="D1035" s="8"/>
    </row>
    <row r="1036" spans="4:4" x14ac:dyDescent="0.35">
      <c r="D1036" s="8"/>
    </row>
    <row r="1037" spans="4:4" x14ac:dyDescent="0.35">
      <c r="D1037" s="8"/>
    </row>
    <row r="1038" spans="4:4" x14ac:dyDescent="0.35">
      <c r="D1038" s="8"/>
    </row>
    <row r="1039" spans="4:4" x14ac:dyDescent="0.35">
      <c r="D1039" s="8"/>
    </row>
    <row r="1040" spans="4:4" x14ac:dyDescent="0.35">
      <c r="D1040" s="8"/>
    </row>
    <row r="1041" spans="4:4" x14ac:dyDescent="0.35">
      <c r="D1041" s="8"/>
    </row>
    <row r="1042" spans="4:4" x14ac:dyDescent="0.35">
      <c r="D1042" s="8"/>
    </row>
    <row r="1043" spans="4:4" x14ac:dyDescent="0.35">
      <c r="D1043" s="8"/>
    </row>
    <row r="1044" spans="4:4" x14ac:dyDescent="0.35">
      <c r="D1044" s="8"/>
    </row>
    <row r="1045" spans="4:4" x14ac:dyDescent="0.35">
      <c r="D1045" s="8"/>
    </row>
    <row r="1046" spans="4:4" x14ac:dyDescent="0.35">
      <c r="D1046" s="8"/>
    </row>
    <row r="1047" spans="4:4" x14ac:dyDescent="0.35">
      <c r="D1047" s="8"/>
    </row>
    <row r="1048" spans="4:4" x14ac:dyDescent="0.35">
      <c r="D1048" s="8"/>
    </row>
    <row r="1049" spans="4:4" x14ac:dyDescent="0.35">
      <c r="D1049" s="8"/>
    </row>
    <row r="1050" spans="4:4" x14ac:dyDescent="0.35">
      <c r="D1050" s="8"/>
    </row>
    <row r="1051" spans="4:4" x14ac:dyDescent="0.35">
      <c r="D1051" s="8"/>
    </row>
    <row r="1052" spans="4:4" x14ac:dyDescent="0.35">
      <c r="D1052" s="8"/>
    </row>
    <row r="1053" spans="4:4" x14ac:dyDescent="0.35">
      <c r="D1053" s="8"/>
    </row>
    <row r="1054" spans="4:4" x14ac:dyDescent="0.35">
      <c r="D1054" s="8"/>
    </row>
    <row r="1055" spans="4:4" x14ac:dyDescent="0.35">
      <c r="D1055" s="8"/>
    </row>
    <row r="1056" spans="4:4" x14ac:dyDescent="0.35">
      <c r="D1056" s="8"/>
    </row>
    <row r="1057" spans="4:4" x14ac:dyDescent="0.35">
      <c r="D1057" s="8"/>
    </row>
    <row r="1058" spans="4:4" x14ac:dyDescent="0.35">
      <c r="D1058" s="8"/>
    </row>
    <row r="1059" spans="4:4" x14ac:dyDescent="0.35">
      <c r="D1059" s="8"/>
    </row>
    <row r="1060" spans="4:4" x14ac:dyDescent="0.35">
      <c r="D1060" s="8"/>
    </row>
    <row r="1061" spans="4:4" x14ac:dyDescent="0.35">
      <c r="D1061" s="8"/>
    </row>
    <row r="1062" spans="4:4" x14ac:dyDescent="0.35">
      <c r="D1062" s="8"/>
    </row>
    <row r="1063" spans="4:4" x14ac:dyDescent="0.35">
      <c r="D1063" s="8"/>
    </row>
    <row r="1064" spans="4:4" x14ac:dyDescent="0.35">
      <c r="D1064" s="8"/>
    </row>
    <row r="1065" spans="4:4" x14ac:dyDescent="0.35">
      <c r="D1065" s="8"/>
    </row>
    <row r="1066" spans="4:4" x14ac:dyDescent="0.35">
      <c r="D1066" s="8"/>
    </row>
    <row r="1067" spans="4:4" x14ac:dyDescent="0.35">
      <c r="D1067" s="8"/>
    </row>
    <row r="1068" spans="4:4" x14ac:dyDescent="0.35">
      <c r="D1068" s="8"/>
    </row>
    <row r="1069" spans="4:4" x14ac:dyDescent="0.35">
      <c r="D1069" s="8"/>
    </row>
    <row r="1070" spans="4:4" x14ac:dyDescent="0.35">
      <c r="D1070" s="8"/>
    </row>
    <row r="1071" spans="4:4" x14ac:dyDescent="0.35">
      <c r="D1071" s="8"/>
    </row>
    <row r="1072" spans="4:4" x14ac:dyDescent="0.35">
      <c r="D1072" s="8"/>
    </row>
    <row r="1073" spans="4:4" x14ac:dyDescent="0.35">
      <c r="D1073" s="8"/>
    </row>
    <row r="1074" spans="4:4" x14ac:dyDescent="0.35">
      <c r="D1074" s="8"/>
    </row>
    <row r="1075" spans="4:4" x14ac:dyDescent="0.35">
      <c r="D1075" s="8"/>
    </row>
    <row r="1076" spans="4:4" x14ac:dyDescent="0.35">
      <c r="D1076" s="8"/>
    </row>
    <row r="1077" spans="4:4" x14ac:dyDescent="0.35">
      <c r="D1077" s="8"/>
    </row>
    <row r="1078" spans="4:4" x14ac:dyDescent="0.35">
      <c r="D1078" s="8"/>
    </row>
    <row r="1079" spans="4:4" x14ac:dyDescent="0.35">
      <c r="D1079" s="8"/>
    </row>
    <row r="1080" spans="4:4" x14ac:dyDescent="0.35">
      <c r="D1080" s="8"/>
    </row>
    <row r="1081" spans="4:4" x14ac:dyDescent="0.35">
      <c r="D1081" s="8"/>
    </row>
    <row r="1082" spans="4:4" x14ac:dyDescent="0.35">
      <c r="D1082" s="8"/>
    </row>
    <row r="1083" spans="4:4" x14ac:dyDescent="0.35">
      <c r="D1083" s="8"/>
    </row>
    <row r="1084" spans="4:4" x14ac:dyDescent="0.35">
      <c r="D1084" s="8"/>
    </row>
    <row r="1085" spans="4:4" x14ac:dyDescent="0.35">
      <c r="D1085" s="8"/>
    </row>
    <row r="1086" spans="4:4" x14ac:dyDescent="0.35">
      <c r="D1086" s="8"/>
    </row>
    <row r="1087" spans="4:4" x14ac:dyDescent="0.35">
      <c r="D1087" s="8"/>
    </row>
    <row r="1088" spans="4:4" x14ac:dyDescent="0.35">
      <c r="D1088" s="8"/>
    </row>
    <row r="1089" spans="4:4" x14ac:dyDescent="0.35">
      <c r="D1089" s="8"/>
    </row>
    <row r="1090" spans="4:4" x14ac:dyDescent="0.35">
      <c r="D1090" s="8"/>
    </row>
    <row r="1091" spans="4:4" x14ac:dyDescent="0.35">
      <c r="D1091" s="8"/>
    </row>
    <row r="1092" spans="4:4" x14ac:dyDescent="0.35">
      <c r="D1092" s="8"/>
    </row>
    <row r="1093" spans="4:4" x14ac:dyDescent="0.35">
      <c r="D1093" s="8"/>
    </row>
    <row r="1094" spans="4:4" x14ac:dyDescent="0.35">
      <c r="D1094" s="8"/>
    </row>
    <row r="1095" spans="4:4" x14ac:dyDescent="0.35">
      <c r="D1095" s="8"/>
    </row>
    <row r="1096" spans="4:4" x14ac:dyDescent="0.35">
      <c r="D1096" s="8"/>
    </row>
    <row r="1097" spans="4:4" x14ac:dyDescent="0.35">
      <c r="D1097" s="8"/>
    </row>
    <row r="1098" spans="4:4" x14ac:dyDescent="0.35">
      <c r="D1098" s="8"/>
    </row>
    <row r="1099" spans="4:4" x14ac:dyDescent="0.35">
      <c r="D1099" s="8"/>
    </row>
    <row r="1100" spans="4:4" x14ac:dyDescent="0.35">
      <c r="D1100" s="8"/>
    </row>
    <row r="1101" spans="4:4" x14ac:dyDescent="0.35">
      <c r="D1101" s="8"/>
    </row>
    <row r="1102" spans="4:4" x14ac:dyDescent="0.35">
      <c r="D1102" s="8"/>
    </row>
    <row r="1103" spans="4:4" x14ac:dyDescent="0.35">
      <c r="D1103" s="8"/>
    </row>
    <row r="1104" spans="4:4" x14ac:dyDescent="0.35">
      <c r="D1104" s="8"/>
    </row>
    <row r="1105" spans="4:4" x14ac:dyDescent="0.35">
      <c r="D1105" s="8"/>
    </row>
    <row r="1106" spans="4:4" x14ac:dyDescent="0.35">
      <c r="D1106" s="8"/>
    </row>
    <row r="1107" spans="4:4" x14ac:dyDescent="0.35">
      <c r="D1107" s="8"/>
    </row>
    <row r="1108" spans="4:4" x14ac:dyDescent="0.35">
      <c r="D1108" s="8"/>
    </row>
    <row r="1109" spans="4:4" x14ac:dyDescent="0.35">
      <c r="D1109" s="8"/>
    </row>
    <row r="1110" spans="4:4" x14ac:dyDescent="0.35">
      <c r="D1110" s="8"/>
    </row>
    <row r="1111" spans="4:4" x14ac:dyDescent="0.35">
      <c r="D1111" s="8"/>
    </row>
    <row r="1112" spans="4:4" x14ac:dyDescent="0.35">
      <c r="D1112" s="8"/>
    </row>
    <row r="1113" spans="4:4" x14ac:dyDescent="0.35">
      <c r="D1113" s="8"/>
    </row>
    <row r="1114" spans="4:4" x14ac:dyDescent="0.35">
      <c r="D1114" s="8"/>
    </row>
    <row r="1115" spans="4:4" x14ac:dyDescent="0.35">
      <c r="D1115" s="8"/>
    </row>
    <row r="1116" spans="4:4" x14ac:dyDescent="0.35">
      <c r="D1116" s="8"/>
    </row>
    <row r="1117" spans="4:4" x14ac:dyDescent="0.35">
      <c r="D1117" s="8"/>
    </row>
    <row r="1118" spans="4:4" x14ac:dyDescent="0.35">
      <c r="D1118" s="8"/>
    </row>
    <row r="1119" spans="4:4" x14ac:dyDescent="0.35">
      <c r="D1119" s="8"/>
    </row>
    <row r="1120" spans="4:4" x14ac:dyDescent="0.35">
      <c r="D1120" s="8"/>
    </row>
    <row r="1121" spans="4:4" x14ac:dyDescent="0.35">
      <c r="D1121" s="8"/>
    </row>
    <row r="1122" spans="4:4" x14ac:dyDescent="0.35">
      <c r="D1122" s="8"/>
    </row>
    <row r="1123" spans="4:4" x14ac:dyDescent="0.35">
      <c r="D1123" s="8"/>
    </row>
    <row r="1124" spans="4:4" x14ac:dyDescent="0.35">
      <c r="D1124" s="8"/>
    </row>
    <row r="1125" spans="4:4" x14ac:dyDescent="0.35">
      <c r="D1125" s="8"/>
    </row>
    <row r="1126" spans="4:4" x14ac:dyDescent="0.35">
      <c r="D1126" s="8"/>
    </row>
    <row r="1127" spans="4:4" x14ac:dyDescent="0.35">
      <c r="D1127" s="8"/>
    </row>
    <row r="1128" spans="4:4" x14ac:dyDescent="0.35">
      <c r="D1128" s="8"/>
    </row>
    <row r="1129" spans="4:4" x14ac:dyDescent="0.35">
      <c r="D1129" s="8"/>
    </row>
    <row r="1130" spans="4:4" x14ac:dyDescent="0.35">
      <c r="D1130" s="8"/>
    </row>
    <row r="1131" spans="4:4" x14ac:dyDescent="0.35">
      <c r="D1131" s="8"/>
    </row>
    <row r="1132" spans="4:4" x14ac:dyDescent="0.35">
      <c r="D1132" s="8"/>
    </row>
    <row r="1133" spans="4:4" x14ac:dyDescent="0.35">
      <c r="D1133" s="8"/>
    </row>
    <row r="1134" spans="4:4" x14ac:dyDescent="0.35">
      <c r="D1134" s="8"/>
    </row>
    <row r="1135" spans="4:4" x14ac:dyDescent="0.35">
      <c r="D1135" s="8"/>
    </row>
    <row r="1136" spans="4:4" x14ac:dyDescent="0.35">
      <c r="D1136" s="8"/>
    </row>
    <row r="1137" spans="4:4" x14ac:dyDescent="0.35">
      <c r="D1137" s="8"/>
    </row>
    <row r="1138" spans="4:4" x14ac:dyDescent="0.35">
      <c r="D1138" s="8"/>
    </row>
    <row r="1139" spans="4:4" x14ac:dyDescent="0.35">
      <c r="D1139" s="8"/>
    </row>
    <row r="1140" spans="4:4" x14ac:dyDescent="0.35">
      <c r="D1140" s="8"/>
    </row>
    <row r="1141" spans="4:4" x14ac:dyDescent="0.35">
      <c r="D1141" s="8"/>
    </row>
    <row r="1142" spans="4:4" x14ac:dyDescent="0.35">
      <c r="D1142" s="8"/>
    </row>
    <row r="1143" spans="4:4" x14ac:dyDescent="0.35">
      <c r="D1143" s="8"/>
    </row>
    <row r="1144" spans="4:4" x14ac:dyDescent="0.35">
      <c r="D1144" s="8"/>
    </row>
    <row r="1145" spans="4:4" x14ac:dyDescent="0.35">
      <c r="D1145" s="8"/>
    </row>
    <row r="1146" spans="4:4" x14ac:dyDescent="0.35">
      <c r="D1146" s="8"/>
    </row>
    <row r="1147" spans="4:4" x14ac:dyDescent="0.35">
      <c r="D1147" s="8"/>
    </row>
    <row r="1148" spans="4:4" x14ac:dyDescent="0.35">
      <c r="D1148" s="8"/>
    </row>
    <row r="1149" spans="4:4" x14ac:dyDescent="0.35">
      <c r="D1149" s="8"/>
    </row>
    <row r="1150" spans="4:4" x14ac:dyDescent="0.35">
      <c r="D1150" s="8"/>
    </row>
    <row r="1151" spans="4:4" x14ac:dyDescent="0.35">
      <c r="D1151" s="8"/>
    </row>
    <row r="1152" spans="4:4" x14ac:dyDescent="0.35">
      <c r="D1152" s="8"/>
    </row>
    <row r="1153" spans="4:4" x14ac:dyDescent="0.35">
      <c r="D1153" s="8"/>
    </row>
    <row r="1154" spans="4:4" x14ac:dyDescent="0.35">
      <c r="D1154" s="8"/>
    </row>
    <row r="1155" spans="4:4" x14ac:dyDescent="0.35">
      <c r="D1155" s="8"/>
    </row>
    <row r="1156" spans="4:4" x14ac:dyDescent="0.35">
      <c r="D1156" s="8"/>
    </row>
    <row r="1157" spans="4:4" x14ac:dyDescent="0.35">
      <c r="D1157" s="8"/>
    </row>
    <row r="1158" spans="4:4" x14ac:dyDescent="0.35">
      <c r="D1158" s="8"/>
    </row>
    <row r="1159" spans="4:4" x14ac:dyDescent="0.35">
      <c r="D1159" s="8"/>
    </row>
    <row r="1160" spans="4:4" x14ac:dyDescent="0.35">
      <c r="D1160" s="8"/>
    </row>
    <row r="1161" spans="4:4" x14ac:dyDescent="0.35">
      <c r="D1161" s="8"/>
    </row>
    <row r="1162" spans="4:4" x14ac:dyDescent="0.35">
      <c r="D1162" s="8"/>
    </row>
    <row r="1163" spans="4:4" x14ac:dyDescent="0.35">
      <c r="D1163" s="8"/>
    </row>
    <row r="1164" spans="4:4" x14ac:dyDescent="0.35">
      <c r="D1164" s="8"/>
    </row>
    <row r="1165" spans="4:4" x14ac:dyDescent="0.35">
      <c r="D1165" s="8"/>
    </row>
    <row r="1166" spans="4:4" x14ac:dyDescent="0.35">
      <c r="D1166" s="8"/>
    </row>
    <row r="1167" spans="4:4" x14ac:dyDescent="0.35">
      <c r="D1167" s="8"/>
    </row>
    <row r="1168" spans="4:4" x14ac:dyDescent="0.35">
      <c r="D1168" s="8"/>
    </row>
    <row r="1169" spans="4:4" x14ac:dyDescent="0.35">
      <c r="D1169" s="8"/>
    </row>
    <row r="1170" spans="4:4" x14ac:dyDescent="0.35">
      <c r="D1170" s="8"/>
    </row>
    <row r="1171" spans="4:4" x14ac:dyDescent="0.35">
      <c r="D1171" s="8"/>
    </row>
    <row r="1172" spans="4:4" x14ac:dyDescent="0.35">
      <c r="D1172" s="8"/>
    </row>
    <row r="1173" spans="4:4" x14ac:dyDescent="0.35">
      <c r="D1173" s="8"/>
    </row>
    <row r="1174" spans="4:4" x14ac:dyDescent="0.35">
      <c r="D1174" s="8"/>
    </row>
    <row r="1175" spans="4:4" x14ac:dyDescent="0.35">
      <c r="D1175" s="8"/>
    </row>
    <row r="1176" spans="4:4" x14ac:dyDescent="0.35">
      <c r="D1176" s="8"/>
    </row>
    <row r="1177" spans="4:4" x14ac:dyDescent="0.35">
      <c r="D1177" s="8"/>
    </row>
    <row r="1178" spans="4:4" x14ac:dyDescent="0.35">
      <c r="D1178" s="8"/>
    </row>
    <row r="1179" spans="4:4" x14ac:dyDescent="0.35">
      <c r="D1179" s="8"/>
    </row>
    <row r="1180" spans="4:4" x14ac:dyDescent="0.35">
      <c r="D1180" s="8"/>
    </row>
    <row r="1181" spans="4:4" x14ac:dyDescent="0.35">
      <c r="D1181" s="8"/>
    </row>
    <row r="1182" spans="4:4" x14ac:dyDescent="0.35">
      <c r="D1182" s="8"/>
    </row>
    <row r="1183" spans="4:4" x14ac:dyDescent="0.35">
      <c r="D1183" s="8"/>
    </row>
    <row r="1184" spans="4:4" x14ac:dyDescent="0.35">
      <c r="D1184" s="8"/>
    </row>
    <row r="1185" spans="4:4" x14ac:dyDescent="0.35">
      <c r="D1185" s="8"/>
    </row>
    <row r="1186" spans="4:4" x14ac:dyDescent="0.35">
      <c r="D1186" s="8"/>
    </row>
    <row r="1187" spans="4:4" x14ac:dyDescent="0.35">
      <c r="D1187" s="8"/>
    </row>
    <row r="1188" spans="4:4" x14ac:dyDescent="0.35">
      <c r="D1188" s="8"/>
    </row>
    <row r="1189" spans="4:4" x14ac:dyDescent="0.35">
      <c r="D1189" s="8"/>
    </row>
    <row r="1190" spans="4:4" x14ac:dyDescent="0.35">
      <c r="D1190" s="8"/>
    </row>
    <row r="1191" spans="4:4" x14ac:dyDescent="0.35">
      <c r="D1191" s="8"/>
    </row>
    <row r="1192" spans="4:4" x14ac:dyDescent="0.35">
      <c r="D1192" s="8"/>
    </row>
    <row r="1193" spans="4:4" x14ac:dyDescent="0.35">
      <c r="D1193" s="8"/>
    </row>
    <row r="1194" spans="4:4" x14ac:dyDescent="0.35">
      <c r="D1194" s="8"/>
    </row>
    <row r="1195" spans="4:4" x14ac:dyDescent="0.35">
      <c r="D1195" s="8"/>
    </row>
    <row r="1196" spans="4:4" x14ac:dyDescent="0.35">
      <c r="D1196" s="8"/>
    </row>
    <row r="1197" spans="4:4" x14ac:dyDescent="0.35">
      <c r="D1197" s="8"/>
    </row>
    <row r="1198" spans="4:4" x14ac:dyDescent="0.35">
      <c r="D1198" s="8"/>
    </row>
    <row r="1199" spans="4:4" x14ac:dyDescent="0.35">
      <c r="D1199" s="8"/>
    </row>
    <row r="1200" spans="4:4" x14ac:dyDescent="0.35">
      <c r="D1200" s="8"/>
    </row>
    <row r="1201" spans="4:4" x14ac:dyDescent="0.35">
      <c r="D1201" s="8"/>
    </row>
    <row r="1202" spans="4:4" x14ac:dyDescent="0.35">
      <c r="D1202" s="8"/>
    </row>
    <row r="1203" spans="4:4" x14ac:dyDescent="0.35">
      <c r="D1203" s="8"/>
    </row>
    <row r="1204" spans="4:4" x14ac:dyDescent="0.35">
      <c r="D1204" s="8"/>
    </row>
    <row r="1205" spans="4:4" x14ac:dyDescent="0.35">
      <c r="D1205" s="8"/>
    </row>
    <row r="1206" spans="4:4" x14ac:dyDescent="0.35">
      <c r="D1206" s="8"/>
    </row>
    <row r="1207" spans="4:4" x14ac:dyDescent="0.35">
      <c r="D1207" s="8"/>
    </row>
    <row r="1208" spans="4:4" x14ac:dyDescent="0.35">
      <c r="D1208" s="8"/>
    </row>
    <row r="1209" spans="4:4" x14ac:dyDescent="0.35">
      <c r="D1209" s="8"/>
    </row>
    <row r="1210" spans="4:4" x14ac:dyDescent="0.35">
      <c r="D1210" s="8"/>
    </row>
    <row r="1211" spans="4:4" x14ac:dyDescent="0.35">
      <c r="D1211" s="8"/>
    </row>
    <row r="1212" spans="4:4" x14ac:dyDescent="0.35">
      <c r="D1212" s="8"/>
    </row>
    <row r="1213" spans="4:4" x14ac:dyDescent="0.35">
      <c r="D1213" s="8"/>
    </row>
    <row r="1214" spans="4:4" x14ac:dyDescent="0.35">
      <c r="D1214" s="8"/>
    </row>
    <row r="1215" spans="4:4" x14ac:dyDescent="0.35">
      <c r="D1215" s="8"/>
    </row>
    <row r="1216" spans="4:4" x14ac:dyDescent="0.35">
      <c r="D1216" s="8"/>
    </row>
    <row r="1217" spans="4:4" x14ac:dyDescent="0.35">
      <c r="D1217" s="8"/>
    </row>
    <row r="1218" spans="4:4" x14ac:dyDescent="0.35">
      <c r="D1218" s="8"/>
    </row>
    <row r="1219" spans="4:4" x14ac:dyDescent="0.35">
      <c r="D1219" s="8"/>
    </row>
    <row r="1220" spans="4:4" x14ac:dyDescent="0.35">
      <c r="D1220" s="8"/>
    </row>
    <row r="1221" spans="4:4" x14ac:dyDescent="0.35">
      <c r="D1221" s="8"/>
    </row>
    <row r="1222" spans="4:4" x14ac:dyDescent="0.35">
      <c r="D1222" s="8"/>
    </row>
    <row r="1223" spans="4:4" x14ac:dyDescent="0.35">
      <c r="D1223" s="8"/>
    </row>
    <row r="1224" spans="4:4" x14ac:dyDescent="0.35">
      <c r="D1224" s="8"/>
    </row>
    <row r="1225" spans="4:4" x14ac:dyDescent="0.35">
      <c r="D1225" s="8"/>
    </row>
    <row r="1226" spans="4:4" x14ac:dyDescent="0.35">
      <c r="D1226" s="8"/>
    </row>
    <row r="1227" spans="4:4" x14ac:dyDescent="0.35">
      <c r="D1227" s="8"/>
    </row>
    <row r="1228" spans="4:4" x14ac:dyDescent="0.35">
      <c r="D1228" s="8"/>
    </row>
    <row r="1229" spans="4:4" x14ac:dyDescent="0.35">
      <c r="D1229" s="8"/>
    </row>
    <row r="1230" spans="4:4" x14ac:dyDescent="0.35">
      <c r="D1230" s="8"/>
    </row>
    <row r="1231" spans="4:4" x14ac:dyDescent="0.35">
      <c r="D1231" s="8"/>
    </row>
    <row r="1232" spans="4:4" x14ac:dyDescent="0.35">
      <c r="D1232" s="8"/>
    </row>
    <row r="1233" spans="4:4" x14ac:dyDescent="0.35">
      <c r="D1233" s="8"/>
    </row>
    <row r="1234" spans="4:4" x14ac:dyDescent="0.35">
      <c r="D1234" s="8"/>
    </row>
    <row r="1235" spans="4:4" x14ac:dyDescent="0.35">
      <c r="D1235" s="8"/>
    </row>
    <row r="1236" spans="4:4" x14ac:dyDescent="0.35">
      <c r="D1236" s="8"/>
    </row>
    <row r="1237" spans="4:4" x14ac:dyDescent="0.35">
      <c r="D1237" s="8"/>
    </row>
    <row r="1238" spans="4:4" x14ac:dyDescent="0.35">
      <c r="D1238" s="8"/>
    </row>
    <row r="1239" spans="4:4" x14ac:dyDescent="0.35">
      <c r="D1239" s="8"/>
    </row>
    <row r="1240" spans="4:4" x14ac:dyDescent="0.35">
      <c r="D1240" s="8"/>
    </row>
    <row r="1241" spans="4:4" x14ac:dyDescent="0.35">
      <c r="D1241" s="8"/>
    </row>
    <row r="1242" spans="4:4" x14ac:dyDescent="0.35">
      <c r="D1242" s="8"/>
    </row>
    <row r="1243" spans="4:4" x14ac:dyDescent="0.35">
      <c r="D1243" s="8"/>
    </row>
    <row r="1244" spans="4:4" x14ac:dyDescent="0.35">
      <c r="D1244" s="8"/>
    </row>
    <row r="1245" spans="4:4" x14ac:dyDescent="0.35">
      <c r="D1245" s="8"/>
    </row>
    <row r="1246" spans="4:4" x14ac:dyDescent="0.35">
      <c r="D1246" s="8"/>
    </row>
    <row r="1247" spans="4:4" x14ac:dyDescent="0.35">
      <c r="D1247" s="8"/>
    </row>
    <row r="1248" spans="4:4" x14ac:dyDescent="0.35">
      <c r="D1248" s="8"/>
    </row>
    <row r="1249" spans="4:4" x14ac:dyDescent="0.35">
      <c r="D1249" s="8"/>
    </row>
    <row r="1250" spans="4:4" x14ac:dyDescent="0.35">
      <c r="D1250" s="8"/>
    </row>
    <row r="1251" spans="4:4" x14ac:dyDescent="0.35">
      <c r="D1251" s="8"/>
    </row>
    <row r="1252" spans="4:4" x14ac:dyDescent="0.35">
      <c r="D1252" s="8"/>
    </row>
    <row r="1253" spans="4:4" x14ac:dyDescent="0.35">
      <c r="D1253" s="8"/>
    </row>
    <row r="1254" spans="4:4" x14ac:dyDescent="0.35">
      <c r="D1254" s="8"/>
    </row>
    <row r="1255" spans="4:4" x14ac:dyDescent="0.35">
      <c r="D1255" s="8"/>
    </row>
    <row r="1256" spans="4:4" x14ac:dyDescent="0.35">
      <c r="D1256" s="8"/>
    </row>
    <row r="1257" spans="4:4" x14ac:dyDescent="0.35">
      <c r="D1257" s="8"/>
    </row>
    <row r="1258" spans="4:4" x14ac:dyDescent="0.35">
      <c r="D1258" s="8"/>
    </row>
    <row r="1259" spans="4:4" x14ac:dyDescent="0.35">
      <c r="D1259" s="8"/>
    </row>
    <row r="1260" spans="4:4" x14ac:dyDescent="0.35">
      <c r="D1260" s="8"/>
    </row>
    <row r="1261" spans="4:4" x14ac:dyDescent="0.35">
      <c r="D1261" s="8"/>
    </row>
    <row r="1262" spans="4:4" x14ac:dyDescent="0.35">
      <c r="D1262" s="8"/>
    </row>
    <row r="1263" spans="4:4" x14ac:dyDescent="0.35">
      <c r="D1263" s="8"/>
    </row>
    <row r="1264" spans="4:4" x14ac:dyDescent="0.35">
      <c r="D1264" s="8"/>
    </row>
    <row r="1265" spans="4:4" x14ac:dyDescent="0.35">
      <c r="D1265" s="8"/>
    </row>
    <row r="1266" spans="4:4" x14ac:dyDescent="0.35">
      <c r="D1266" s="8"/>
    </row>
    <row r="1267" spans="4:4" x14ac:dyDescent="0.35">
      <c r="D1267" s="8"/>
    </row>
    <row r="1268" spans="4:4" x14ac:dyDescent="0.35">
      <c r="D1268" s="8"/>
    </row>
    <row r="1269" spans="4:4" x14ac:dyDescent="0.35">
      <c r="D1269" s="8"/>
    </row>
    <row r="1270" spans="4:4" x14ac:dyDescent="0.35">
      <c r="D1270" s="8"/>
    </row>
    <row r="1271" spans="4:4" x14ac:dyDescent="0.35">
      <c r="D1271" s="8"/>
    </row>
    <row r="1272" spans="4:4" x14ac:dyDescent="0.35">
      <c r="D1272" s="8"/>
    </row>
    <row r="1273" spans="4:4" x14ac:dyDescent="0.35">
      <c r="D1273" s="8"/>
    </row>
    <row r="1274" spans="4:4" x14ac:dyDescent="0.35">
      <c r="D1274" s="8"/>
    </row>
    <row r="1275" spans="4:4" x14ac:dyDescent="0.35">
      <c r="D1275" s="8"/>
    </row>
    <row r="1276" spans="4:4" x14ac:dyDescent="0.35">
      <c r="D1276" s="8"/>
    </row>
    <row r="1277" spans="4:4" x14ac:dyDescent="0.35">
      <c r="D1277" s="8"/>
    </row>
    <row r="1278" spans="4:4" x14ac:dyDescent="0.35">
      <c r="D1278" s="8"/>
    </row>
    <row r="1279" spans="4:4" x14ac:dyDescent="0.35">
      <c r="D1279" s="8"/>
    </row>
    <row r="1280" spans="4:4" x14ac:dyDescent="0.35">
      <c r="D1280" s="8"/>
    </row>
    <row r="1281" spans="4:4" x14ac:dyDescent="0.35">
      <c r="D1281" s="8"/>
    </row>
    <row r="1282" spans="4:4" x14ac:dyDescent="0.35">
      <c r="D1282" s="8"/>
    </row>
    <row r="1283" spans="4:4" x14ac:dyDescent="0.35">
      <c r="D1283" s="8"/>
    </row>
    <row r="1284" spans="4:4" x14ac:dyDescent="0.35">
      <c r="D1284" s="8"/>
    </row>
    <row r="1285" spans="4:4" x14ac:dyDescent="0.35">
      <c r="D1285" s="8"/>
    </row>
    <row r="1286" spans="4:4" x14ac:dyDescent="0.35">
      <c r="D1286" s="8"/>
    </row>
    <row r="1287" spans="4:4" x14ac:dyDescent="0.35">
      <c r="D1287" s="8"/>
    </row>
    <row r="1288" spans="4:4" x14ac:dyDescent="0.35">
      <c r="D1288" s="8"/>
    </row>
    <row r="1289" spans="4:4" x14ac:dyDescent="0.35">
      <c r="D1289" s="8"/>
    </row>
    <row r="1290" spans="4:4" x14ac:dyDescent="0.35">
      <c r="D1290" s="8"/>
    </row>
    <row r="1291" spans="4:4" x14ac:dyDescent="0.35">
      <c r="D1291" s="8"/>
    </row>
    <row r="1292" spans="4:4" x14ac:dyDescent="0.35">
      <c r="D1292" s="8"/>
    </row>
    <row r="1293" spans="4:4" x14ac:dyDescent="0.35">
      <c r="D1293" s="8"/>
    </row>
    <row r="1294" spans="4:4" x14ac:dyDescent="0.35">
      <c r="D1294" s="8"/>
    </row>
    <row r="1295" spans="4:4" x14ac:dyDescent="0.35">
      <c r="D1295" s="8"/>
    </row>
    <row r="1296" spans="4:4" x14ac:dyDescent="0.35">
      <c r="D1296" s="8"/>
    </row>
    <row r="1297" spans="4:4" x14ac:dyDescent="0.35">
      <c r="D1297" s="8"/>
    </row>
    <row r="1298" spans="4:4" x14ac:dyDescent="0.35">
      <c r="D1298" s="8"/>
    </row>
    <row r="1299" spans="4:4" x14ac:dyDescent="0.35">
      <c r="D1299" s="8"/>
    </row>
    <row r="1300" spans="4:4" x14ac:dyDescent="0.35">
      <c r="D1300" s="8"/>
    </row>
    <row r="1301" spans="4:4" x14ac:dyDescent="0.35">
      <c r="D1301" s="8"/>
    </row>
    <row r="1302" spans="4:4" x14ac:dyDescent="0.35">
      <c r="D1302" s="8"/>
    </row>
    <row r="1303" spans="4:4" x14ac:dyDescent="0.35">
      <c r="D1303" s="8"/>
    </row>
    <row r="1304" spans="4:4" x14ac:dyDescent="0.35">
      <c r="D1304" s="8"/>
    </row>
    <row r="1305" spans="4:4" x14ac:dyDescent="0.35">
      <c r="D1305" s="8"/>
    </row>
    <row r="1306" spans="4:4" x14ac:dyDescent="0.35">
      <c r="D1306" s="8"/>
    </row>
    <row r="1307" spans="4:4" x14ac:dyDescent="0.35">
      <c r="D1307" s="8"/>
    </row>
    <row r="1308" spans="4:4" x14ac:dyDescent="0.35">
      <c r="D1308" s="8"/>
    </row>
    <row r="1309" spans="4:4" x14ac:dyDescent="0.35">
      <c r="D1309" s="8"/>
    </row>
    <row r="1310" spans="4:4" x14ac:dyDescent="0.35">
      <c r="D1310" s="8"/>
    </row>
    <row r="1311" spans="4:4" x14ac:dyDescent="0.35">
      <c r="D1311" s="8"/>
    </row>
    <row r="1312" spans="4:4" x14ac:dyDescent="0.35">
      <c r="D1312" s="8"/>
    </row>
    <row r="1313" spans="4:4" x14ac:dyDescent="0.35">
      <c r="D1313" s="8"/>
    </row>
    <row r="1314" spans="4:4" x14ac:dyDescent="0.35">
      <c r="D1314" s="8"/>
    </row>
    <row r="1315" spans="4:4" x14ac:dyDescent="0.35">
      <c r="D1315" s="8"/>
    </row>
    <row r="1316" spans="4:4" x14ac:dyDescent="0.35">
      <c r="D1316" s="8"/>
    </row>
    <row r="1317" spans="4:4" x14ac:dyDescent="0.35">
      <c r="D1317" s="8"/>
    </row>
    <row r="1318" spans="4:4" x14ac:dyDescent="0.35">
      <c r="D1318" s="8"/>
    </row>
    <row r="1319" spans="4:4" x14ac:dyDescent="0.35">
      <c r="D1319" s="8"/>
    </row>
    <row r="1320" spans="4:4" x14ac:dyDescent="0.35">
      <c r="D1320" s="8"/>
    </row>
    <row r="1321" spans="4:4" x14ac:dyDescent="0.35">
      <c r="D1321" s="8"/>
    </row>
    <row r="1322" spans="4:4" x14ac:dyDescent="0.35">
      <c r="D1322" s="8"/>
    </row>
    <row r="1323" spans="4:4" x14ac:dyDescent="0.35">
      <c r="D1323" s="8"/>
    </row>
    <row r="1324" spans="4:4" x14ac:dyDescent="0.35">
      <c r="D1324" s="8"/>
    </row>
    <row r="1325" spans="4:4" x14ac:dyDescent="0.35">
      <c r="D1325" s="8"/>
    </row>
    <row r="1326" spans="4:4" x14ac:dyDescent="0.35">
      <c r="D1326" s="8"/>
    </row>
    <row r="1327" spans="4:4" x14ac:dyDescent="0.35">
      <c r="D1327" s="8"/>
    </row>
    <row r="1328" spans="4:4" x14ac:dyDescent="0.35">
      <c r="D1328" s="8"/>
    </row>
    <row r="1329" spans="4:4" x14ac:dyDescent="0.35">
      <c r="D1329" s="8"/>
    </row>
    <row r="1330" spans="4:4" x14ac:dyDescent="0.35">
      <c r="D1330" s="8"/>
    </row>
    <row r="1331" spans="4:4" x14ac:dyDescent="0.35">
      <c r="D1331" s="8"/>
    </row>
    <row r="1332" spans="4:4" x14ac:dyDescent="0.35">
      <c r="D1332" s="8"/>
    </row>
    <row r="1333" spans="4:4" x14ac:dyDescent="0.35">
      <c r="D1333" s="8"/>
    </row>
    <row r="1334" spans="4:4" x14ac:dyDescent="0.35">
      <c r="D1334" s="8"/>
    </row>
    <row r="1335" spans="4:4" x14ac:dyDescent="0.35">
      <c r="D1335" s="8"/>
    </row>
    <row r="1336" spans="4:4" x14ac:dyDescent="0.35">
      <c r="D1336" s="8"/>
    </row>
    <row r="1337" spans="4:4" x14ac:dyDescent="0.35">
      <c r="D1337" s="8"/>
    </row>
    <row r="1338" spans="4:4" x14ac:dyDescent="0.35">
      <c r="D1338" s="8"/>
    </row>
    <row r="1339" spans="4:4" x14ac:dyDescent="0.35">
      <c r="D1339" s="8"/>
    </row>
    <row r="1340" spans="4:4" x14ac:dyDescent="0.35">
      <c r="D1340" s="8"/>
    </row>
    <row r="1341" spans="4:4" x14ac:dyDescent="0.35">
      <c r="D1341" s="8"/>
    </row>
    <row r="1342" spans="4:4" x14ac:dyDescent="0.35">
      <c r="D1342" s="8"/>
    </row>
    <row r="1343" spans="4:4" x14ac:dyDescent="0.35">
      <c r="D1343" s="8"/>
    </row>
    <row r="1344" spans="4:4" x14ac:dyDescent="0.35">
      <c r="D1344" s="8"/>
    </row>
    <row r="1345" spans="4:4" x14ac:dyDescent="0.35">
      <c r="D1345" s="8"/>
    </row>
    <row r="1346" spans="4:4" x14ac:dyDescent="0.35">
      <c r="D1346" s="8"/>
    </row>
    <row r="1347" spans="4:4" x14ac:dyDescent="0.35">
      <c r="D1347" s="8"/>
    </row>
    <row r="1348" spans="4:4" x14ac:dyDescent="0.35">
      <c r="D1348" s="8"/>
    </row>
    <row r="1349" spans="4:4" x14ac:dyDescent="0.35">
      <c r="D1349" s="8"/>
    </row>
    <row r="1350" spans="4:4" x14ac:dyDescent="0.35">
      <c r="D1350" s="8"/>
    </row>
    <row r="1351" spans="4:4" x14ac:dyDescent="0.35">
      <c r="D1351" s="8"/>
    </row>
    <row r="1352" spans="4:4" x14ac:dyDescent="0.35">
      <c r="D1352" s="8"/>
    </row>
    <row r="1353" spans="4:4" x14ac:dyDescent="0.35">
      <c r="D1353" s="8"/>
    </row>
    <row r="1354" spans="4:4" x14ac:dyDescent="0.35">
      <c r="D1354" s="8"/>
    </row>
    <row r="1355" spans="4:4" x14ac:dyDescent="0.35">
      <c r="D1355" s="8"/>
    </row>
    <row r="1356" spans="4:4" x14ac:dyDescent="0.35">
      <c r="D1356" s="8"/>
    </row>
    <row r="1357" spans="4:4" x14ac:dyDescent="0.35">
      <c r="D1357" s="8"/>
    </row>
    <row r="1358" spans="4:4" x14ac:dyDescent="0.35">
      <c r="D1358" s="8"/>
    </row>
    <row r="1359" spans="4:4" x14ac:dyDescent="0.35">
      <c r="D1359" s="8"/>
    </row>
    <row r="1360" spans="4:4" x14ac:dyDescent="0.35">
      <c r="D1360" s="8"/>
    </row>
    <row r="1361" spans="4:4" x14ac:dyDescent="0.35">
      <c r="D1361" s="8"/>
    </row>
    <row r="1362" spans="4:4" x14ac:dyDescent="0.35">
      <c r="D1362" s="8"/>
    </row>
    <row r="1363" spans="4:4" x14ac:dyDescent="0.35">
      <c r="D1363" s="8"/>
    </row>
    <row r="1364" spans="4:4" x14ac:dyDescent="0.35">
      <c r="D1364" s="8"/>
    </row>
    <row r="1365" spans="4:4" x14ac:dyDescent="0.35">
      <c r="D1365" s="8"/>
    </row>
    <row r="1366" spans="4:4" x14ac:dyDescent="0.35">
      <c r="D1366" s="8"/>
    </row>
    <row r="1367" spans="4:4" x14ac:dyDescent="0.35">
      <c r="D1367" s="8"/>
    </row>
    <row r="1368" spans="4:4" x14ac:dyDescent="0.35">
      <c r="D1368" s="8"/>
    </row>
    <row r="1369" spans="4:4" x14ac:dyDescent="0.35">
      <c r="D1369" s="8"/>
    </row>
    <row r="1370" spans="4:4" x14ac:dyDescent="0.35">
      <c r="D1370" s="8"/>
    </row>
    <row r="1371" spans="4:4" x14ac:dyDescent="0.35">
      <c r="D1371" s="8"/>
    </row>
    <row r="1372" spans="4:4" x14ac:dyDescent="0.35">
      <c r="D1372" s="8"/>
    </row>
    <row r="1373" spans="4:4" x14ac:dyDescent="0.35">
      <c r="D1373" s="8"/>
    </row>
    <row r="1374" spans="4:4" x14ac:dyDescent="0.35">
      <c r="D1374" s="8"/>
    </row>
    <row r="1375" spans="4:4" x14ac:dyDescent="0.35">
      <c r="D1375" s="8"/>
    </row>
    <row r="1376" spans="4:4" x14ac:dyDescent="0.35">
      <c r="D1376" s="8"/>
    </row>
    <row r="1377" spans="4:4" x14ac:dyDescent="0.35">
      <c r="D1377" s="8"/>
    </row>
    <row r="1378" spans="4:4" x14ac:dyDescent="0.35">
      <c r="D1378" s="8"/>
    </row>
    <row r="1379" spans="4:4" x14ac:dyDescent="0.35">
      <c r="D1379" s="8"/>
    </row>
    <row r="1380" spans="4:4" x14ac:dyDescent="0.35">
      <c r="D1380" s="8"/>
    </row>
    <row r="1381" spans="4:4" x14ac:dyDescent="0.35">
      <c r="D1381" s="8"/>
    </row>
    <row r="1382" spans="4:4" x14ac:dyDescent="0.35">
      <c r="D1382" s="8"/>
    </row>
    <row r="1383" spans="4:4" x14ac:dyDescent="0.35">
      <c r="D1383" s="8"/>
    </row>
    <row r="1384" spans="4:4" x14ac:dyDescent="0.35">
      <c r="D1384" s="8"/>
    </row>
    <row r="1385" spans="4:4" x14ac:dyDescent="0.35">
      <c r="D1385" s="8"/>
    </row>
    <row r="1386" spans="4:4" x14ac:dyDescent="0.35">
      <c r="D1386" s="8"/>
    </row>
    <row r="1387" spans="4:4" x14ac:dyDescent="0.35">
      <c r="D1387" s="8"/>
    </row>
    <row r="1388" spans="4:4" x14ac:dyDescent="0.35">
      <c r="D1388" s="8"/>
    </row>
    <row r="1389" spans="4:4" x14ac:dyDescent="0.35">
      <c r="D1389" s="8"/>
    </row>
    <row r="1390" spans="4:4" x14ac:dyDescent="0.35">
      <c r="D1390" s="8"/>
    </row>
    <row r="1391" spans="4:4" x14ac:dyDescent="0.35">
      <c r="D1391" s="8"/>
    </row>
    <row r="1392" spans="4:4" x14ac:dyDescent="0.35">
      <c r="D1392" s="8"/>
    </row>
    <row r="1393" spans="4:4" x14ac:dyDescent="0.35">
      <c r="D1393" s="8"/>
    </row>
    <row r="1394" spans="4:4" x14ac:dyDescent="0.35">
      <c r="D1394" s="8"/>
    </row>
    <row r="1395" spans="4:4" x14ac:dyDescent="0.35">
      <c r="D1395" s="8"/>
    </row>
    <row r="1396" spans="4:4" x14ac:dyDescent="0.35">
      <c r="D1396" s="8"/>
    </row>
    <row r="1397" spans="4:4" x14ac:dyDescent="0.35">
      <c r="D1397" s="8"/>
    </row>
    <row r="1398" spans="4:4" x14ac:dyDescent="0.35">
      <c r="D1398" s="8"/>
    </row>
    <row r="1399" spans="4:4" x14ac:dyDescent="0.35">
      <c r="D1399" s="8"/>
    </row>
    <row r="1400" spans="4:4" x14ac:dyDescent="0.35">
      <c r="D1400" s="8"/>
    </row>
    <row r="1401" spans="4:4" x14ac:dyDescent="0.35">
      <c r="D1401" s="8"/>
    </row>
    <row r="1402" spans="4:4" x14ac:dyDescent="0.35">
      <c r="D1402" s="8"/>
    </row>
    <row r="1403" spans="4:4" x14ac:dyDescent="0.35">
      <c r="D1403" s="8"/>
    </row>
    <row r="1404" spans="4:4" x14ac:dyDescent="0.35">
      <c r="D1404" s="8"/>
    </row>
    <row r="1405" spans="4:4" x14ac:dyDescent="0.35">
      <c r="D1405" s="8"/>
    </row>
    <row r="1406" spans="4:4" x14ac:dyDescent="0.35">
      <c r="D1406" s="8"/>
    </row>
    <row r="1407" spans="4:4" x14ac:dyDescent="0.35">
      <c r="D1407" s="8"/>
    </row>
    <row r="1408" spans="4:4" x14ac:dyDescent="0.35">
      <c r="D1408" s="8"/>
    </row>
    <row r="1409" spans="4:4" x14ac:dyDescent="0.35">
      <c r="D1409" s="8"/>
    </row>
    <row r="1410" spans="4:4" x14ac:dyDescent="0.35">
      <c r="D1410" s="8"/>
    </row>
    <row r="1411" spans="4:4" x14ac:dyDescent="0.35">
      <c r="D1411" s="8"/>
    </row>
    <row r="1412" spans="4:4" x14ac:dyDescent="0.35">
      <c r="D1412" s="8"/>
    </row>
    <row r="1413" spans="4:4" x14ac:dyDescent="0.35">
      <c r="D1413" s="8"/>
    </row>
    <row r="1414" spans="4:4" x14ac:dyDescent="0.35">
      <c r="D1414" s="8"/>
    </row>
    <row r="1415" spans="4:4" x14ac:dyDescent="0.35">
      <c r="D1415" s="8"/>
    </row>
    <row r="1416" spans="4:4" x14ac:dyDescent="0.35">
      <c r="D1416" s="8"/>
    </row>
    <row r="1417" spans="4:4" x14ac:dyDescent="0.35">
      <c r="D1417" s="8"/>
    </row>
    <row r="1418" spans="4:4" x14ac:dyDescent="0.35">
      <c r="D1418" s="8"/>
    </row>
    <row r="1419" spans="4:4" x14ac:dyDescent="0.35">
      <c r="D1419" s="8"/>
    </row>
    <row r="1420" spans="4:4" x14ac:dyDescent="0.35">
      <c r="D1420" s="8"/>
    </row>
  </sheetData>
  <sortState xmlns:xlrd2="http://schemas.microsoft.com/office/spreadsheetml/2017/richdata2" ref="V2:V1048576">
    <sortCondition descending="1" ref="V1:V1048576"/>
  </sortState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2D4CA-24D5-43F7-B408-68C42D4348CD}">
  <dimension ref="A1:G481"/>
  <sheetViews>
    <sheetView zoomScale="51" workbookViewId="0">
      <selection activeCell="AA15" sqref="AA15"/>
    </sheetView>
  </sheetViews>
  <sheetFormatPr defaultRowHeight="14.5" x14ac:dyDescent="0.35"/>
  <cols>
    <col min="2" max="2" width="18.54296875" bestFit="1" customWidth="1"/>
  </cols>
  <sheetData>
    <row r="1" spans="1:7" x14ac:dyDescent="0.35">
      <c r="A1" t="s">
        <v>47</v>
      </c>
      <c r="B1" t="s">
        <v>974</v>
      </c>
      <c r="C1" t="s">
        <v>973</v>
      </c>
      <c r="E1" t="s">
        <v>4885</v>
      </c>
      <c r="F1" t="s">
        <v>974</v>
      </c>
      <c r="G1" t="s">
        <v>973</v>
      </c>
    </row>
    <row r="2" spans="1:7" x14ac:dyDescent="0.35">
      <c r="B2">
        <v>49.991752624511697</v>
      </c>
      <c r="C2">
        <v>49.992324829101598</v>
      </c>
      <c r="F2">
        <v>49.996566772460902</v>
      </c>
      <c r="G2">
        <v>49.994968414306598</v>
      </c>
    </row>
    <row r="3" spans="1:7" x14ac:dyDescent="0.35">
      <c r="B3">
        <v>49.990726470947301</v>
      </c>
      <c r="C3">
        <v>49.991561889648402</v>
      </c>
      <c r="F3">
        <v>49.995780944824197</v>
      </c>
      <c r="G3">
        <v>49.994705200195298</v>
      </c>
    </row>
    <row r="4" spans="1:7" x14ac:dyDescent="0.35">
      <c r="B4">
        <v>49.990249633789098</v>
      </c>
      <c r="C4">
        <v>49.991321563720703</v>
      </c>
      <c r="F4">
        <v>49.995517730712898</v>
      </c>
      <c r="G4">
        <v>49.994014739990199</v>
      </c>
    </row>
    <row r="5" spans="1:7" x14ac:dyDescent="0.35">
      <c r="B5">
        <v>49.9900093078613</v>
      </c>
      <c r="C5">
        <v>49.991081237792997</v>
      </c>
      <c r="F5">
        <v>49.995254516601598</v>
      </c>
      <c r="G5">
        <v>49.993728637695298</v>
      </c>
    </row>
    <row r="6" spans="1:7" x14ac:dyDescent="0.35">
      <c r="B6">
        <v>49.989772796630902</v>
      </c>
      <c r="C6">
        <v>49.990821838378899</v>
      </c>
      <c r="F6">
        <v>49.9949951171875</v>
      </c>
      <c r="G6">
        <v>49.993492126464801</v>
      </c>
    </row>
    <row r="7" spans="1:7" x14ac:dyDescent="0.35">
      <c r="B7">
        <v>49.989509582519503</v>
      </c>
      <c r="C7">
        <v>49.990558624267599</v>
      </c>
      <c r="F7">
        <v>49.994754791259801</v>
      </c>
      <c r="G7">
        <v>49.993228912353501</v>
      </c>
    </row>
    <row r="8" spans="1:7" x14ac:dyDescent="0.35">
      <c r="B8">
        <v>49.989273071289098</v>
      </c>
      <c r="C8">
        <v>49.990318298339801</v>
      </c>
      <c r="F8">
        <v>49.994514465332003</v>
      </c>
      <c r="G8">
        <v>49.992965698242202</v>
      </c>
    </row>
    <row r="9" spans="1:7" x14ac:dyDescent="0.35">
      <c r="B9">
        <v>49.989009857177699</v>
      </c>
      <c r="C9">
        <v>49.990081787109403</v>
      </c>
      <c r="F9">
        <v>49.994277954101598</v>
      </c>
      <c r="G9">
        <v>49.992729187011697</v>
      </c>
    </row>
    <row r="10" spans="1:7" x14ac:dyDescent="0.35">
      <c r="B10">
        <v>49.98876953125</v>
      </c>
      <c r="C10">
        <v>49.989845275878899</v>
      </c>
      <c r="F10">
        <v>49.994014739990199</v>
      </c>
      <c r="G10">
        <v>49.992488861083999</v>
      </c>
    </row>
    <row r="11" spans="1:7" x14ac:dyDescent="0.35">
      <c r="B11">
        <v>49.988510131835902</v>
      </c>
      <c r="C11">
        <v>49.989582061767599</v>
      </c>
      <c r="F11">
        <v>49.993778228759801</v>
      </c>
      <c r="G11">
        <v>49.992225646972699</v>
      </c>
    </row>
    <row r="12" spans="1:7" x14ac:dyDescent="0.35">
      <c r="B12">
        <v>49.988246917724602</v>
      </c>
      <c r="C12">
        <v>49.989341735839801</v>
      </c>
      <c r="F12">
        <v>49.993537902832003</v>
      </c>
      <c r="G12">
        <v>49.991989135742202</v>
      </c>
    </row>
    <row r="13" spans="1:7" x14ac:dyDescent="0.35">
      <c r="B13">
        <v>49.988006591796903</v>
      </c>
      <c r="C13">
        <v>49.989105224609403</v>
      </c>
      <c r="F13">
        <v>49.993301391601598</v>
      </c>
      <c r="G13">
        <v>49.991752624511697</v>
      </c>
    </row>
    <row r="14" spans="1:7" x14ac:dyDescent="0.35">
      <c r="B14">
        <v>49.987747192382798</v>
      </c>
      <c r="C14">
        <v>49.988864898681598</v>
      </c>
      <c r="F14">
        <v>49.993038177490199</v>
      </c>
      <c r="G14">
        <v>49.991512298583999</v>
      </c>
    </row>
    <row r="15" spans="1:7" x14ac:dyDescent="0.35">
      <c r="B15">
        <v>49.987506866455099</v>
      </c>
      <c r="C15">
        <v>49.988601684570298</v>
      </c>
      <c r="F15">
        <v>49.9927978515625</v>
      </c>
      <c r="G15">
        <v>49.991249084472699</v>
      </c>
    </row>
    <row r="16" spans="1:7" x14ac:dyDescent="0.35">
      <c r="B16">
        <v>49.987266540527301</v>
      </c>
      <c r="C16">
        <v>49.988365173339801</v>
      </c>
      <c r="F16">
        <v>49.992561340332003</v>
      </c>
      <c r="G16">
        <v>49.990962982177699</v>
      </c>
    </row>
    <row r="17" spans="2:7" x14ac:dyDescent="0.35">
      <c r="B17">
        <v>49.987007141113303</v>
      </c>
      <c r="C17">
        <v>49.988101959228501</v>
      </c>
      <c r="F17">
        <v>49.992324829101598</v>
      </c>
      <c r="G17">
        <v>49.990726470947301</v>
      </c>
    </row>
    <row r="18" spans="2:7" x14ac:dyDescent="0.35">
      <c r="B18">
        <v>49.986766815185497</v>
      </c>
      <c r="C18">
        <v>49.987865447997997</v>
      </c>
      <c r="F18">
        <v>49.992061614990199</v>
      </c>
      <c r="G18">
        <v>49.990486145019503</v>
      </c>
    </row>
    <row r="19" spans="2:7" x14ac:dyDescent="0.35">
      <c r="B19">
        <v>49.986530303955099</v>
      </c>
      <c r="C19">
        <v>49.987625122070298</v>
      </c>
      <c r="F19">
        <v>49.991775512695298</v>
      </c>
      <c r="G19">
        <v>49.990249633789098</v>
      </c>
    </row>
    <row r="20" spans="2:7" x14ac:dyDescent="0.35">
      <c r="B20">
        <v>49.986289978027301</v>
      </c>
      <c r="C20">
        <v>49.987388610839801</v>
      </c>
      <c r="F20">
        <v>49.991535186767599</v>
      </c>
      <c r="G20">
        <v>49.989986419677699</v>
      </c>
    </row>
    <row r="21" spans="2:7" x14ac:dyDescent="0.35">
      <c r="B21">
        <v>49.986030578613303</v>
      </c>
      <c r="C21">
        <v>49.987125396728501</v>
      </c>
      <c r="F21">
        <v>49.9912719726562</v>
      </c>
      <c r="G21">
        <v>49.98974609375</v>
      </c>
    </row>
    <row r="22" spans="2:7" x14ac:dyDescent="0.35">
      <c r="B22">
        <v>49.985767364502003</v>
      </c>
      <c r="C22">
        <v>49.986885070800803</v>
      </c>
      <c r="F22">
        <v>49.991035461425803</v>
      </c>
      <c r="G22">
        <v>49.989509582519503</v>
      </c>
    </row>
    <row r="23" spans="2:7" x14ac:dyDescent="0.35">
      <c r="B23">
        <v>49.985527038574197</v>
      </c>
      <c r="C23">
        <v>49.986648559570298</v>
      </c>
      <c r="F23">
        <v>49.990798950195298</v>
      </c>
      <c r="G23">
        <v>49.989246368408203</v>
      </c>
    </row>
    <row r="24" spans="2:7" x14ac:dyDescent="0.35">
      <c r="B24">
        <v>49.9852905273438</v>
      </c>
      <c r="C24">
        <v>49.986412048339801</v>
      </c>
      <c r="F24">
        <v>49.990535736083999</v>
      </c>
      <c r="G24">
        <v>49.989009857177699</v>
      </c>
    </row>
    <row r="25" spans="2:7" x14ac:dyDescent="0.35">
      <c r="B25">
        <v>49.985027313232401</v>
      </c>
      <c r="C25">
        <v>49.986148834228501</v>
      </c>
      <c r="F25">
        <v>49.9902954101562</v>
      </c>
      <c r="G25">
        <v>49.98876953125</v>
      </c>
    </row>
    <row r="26" spans="2:7" x14ac:dyDescent="0.35">
      <c r="B26">
        <v>49.984786987304702</v>
      </c>
      <c r="C26">
        <v>49.985908508300803</v>
      </c>
      <c r="F26">
        <v>49.990036010742202</v>
      </c>
      <c r="G26">
        <v>49.988533020019503</v>
      </c>
    </row>
    <row r="27" spans="2:7" x14ac:dyDescent="0.35">
      <c r="B27">
        <v>49.984550476074197</v>
      </c>
      <c r="C27">
        <v>49.985671997070298</v>
      </c>
      <c r="F27">
        <v>49.989795684814503</v>
      </c>
      <c r="G27">
        <v>49.988246917724602</v>
      </c>
    </row>
    <row r="28" spans="2:7" x14ac:dyDescent="0.35">
      <c r="B28">
        <v>49.984287261962898</v>
      </c>
      <c r="C28">
        <v>49.985408782958999</v>
      </c>
      <c r="F28">
        <v>49.989555358886697</v>
      </c>
      <c r="G28">
        <v>49.988006591796903</v>
      </c>
    </row>
    <row r="29" spans="2:7" x14ac:dyDescent="0.35">
      <c r="B29">
        <v>49.984024047851598</v>
      </c>
      <c r="C29">
        <v>49.9851684570312</v>
      </c>
      <c r="F29">
        <v>49.989295959472699</v>
      </c>
      <c r="G29">
        <v>49.987770080566399</v>
      </c>
    </row>
    <row r="30" spans="2:7" x14ac:dyDescent="0.35">
      <c r="B30">
        <v>49.9837646484375</v>
      </c>
      <c r="C30">
        <v>49.984931945800803</v>
      </c>
      <c r="F30">
        <v>49.989055633544901</v>
      </c>
      <c r="G30">
        <v>49.9875297546387</v>
      </c>
    </row>
    <row r="31" spans="2:7" x14ac:dyDescent="0.35">
      <c r="B31">
        <v>49.983524322509801</v>
      </c>
      <c r="C31">
        <v>49.984668731689503</v>
      </c>
      <c r="F31">
        <v>49.988819122314503</v>
      </c>
      <c r="G31">
        <v>49.987293243408203</v>
      </c>
    </row>
    <row r="32" spans="2:7" x14ac:dyDescent="0.35">
      <c r="B32">
        <v>49.983261108398402</v>
      </c>
      <c r="C32">
        <v>49.984432220458999</v>
      </c>
      <c r="F32">
        <v>49.988578796386697</v>
      </c>
      <c r="G32">
        <v>49.987030029296903</v>
      </c>
    </row>
    <row r="33" spans="2:7" x14ac:dyDescent="0.35">
      <c r="B33">
        <v>49.983024597167997</v>
      </c>
      <c r="C33">
        <v>49.9841918945312</v>
      </c>
      <c r="F33">
        <v>50.030029296875</v>
      </c>
      <c r="G33">
        <v>49.986793518066399</v>
      </c>
    </row>
    <row r="34" spans="2:7" x14ac:dyDescent="0.35">
      <c r="B34">
        <v>49.9827880859375</v>
      </c>
      <c r="C34">
        <v>49.983955383300803</v>
      </c>
      <c r="F34">
        <v>50.086372375488303</v>
      </c>
      <c r="G34">
        <v>49.9865531921387</v>
      </c>
    </row>
    <row r="35" spans="2:7" x14ac:dyDescent="0.35">
      <c r="B35">
        <v>49.9825248718262</v>
      </c>
      <c r="C35">
        <v>49.9879760742188</v>
      </c>
      <c r="F35">
        <v>50.148170471191399</v>
      </c>
      <c r="G35">
        <v>49.9862670898438</v>
      </c>
    </row>
    <row r="36" spans="2:7" x14ac:dyDescent="0.35">
      <c r="B36">
        <v>49.982284545898402</v>
      </c>
      <c r="C36">
        <v>50.044059753417997</v>
      </c>
      <c r="F36">
        <v>50.221298217773402</v>
      </c>
      <c r="G36">
        <v>49.986030578613303</v>
      </c>
    </row>
    <row r="37" spans="2:7" x14ac:dyDescent="0.35">
      <c r="B37">
        <v>49.982048034667997</v>
      </c>
      <c r="C37">
        <v>50.105857849121101</v>
      </c>
      <c r="F37">
        <v>50.277431488037102</v>
      </c>
      <c r="G37">
        <v>50.030887603759801</v>
      </c>
    </row>
    <row r="38" spans="2:7" x14ac:dyDescent="0.35">
      <c r="B38">
        <v>49.983303070068402</v>
      </c>
      <c r="C38">
        <v>50.1619873046875</v>
      </c>
      <c r="F38">
        <v>50.344837188720703</v>
      </c>
      <c r="G38">
        <v>50.087230682372997</v>
      </c>
    </row>
    <row r="39" spans="2:7" x14ac:dyDescent="0.35">
      <c r="B39">
        <v>50.004600524902301</v>
      </c>
      <c r="C39">
        <v>50.218177795410199</v>
      </c>
      <c r="F39">
        <v>50.400970458984403</v>
      </c>
      <c r="G39">
        <v>50.143421173095703</v>
      </c>
    </row>
    <row r="40" spans="2:7" x14ac:dyDescent="0.35">
      <c r="B40">
        <v>50.030876159667997</v>
      </c>
      <c r="C40">
        <v>50.279922485351598</v>
      </c>
      <c r="F40">
        <v>50.457160949707003</v>
      </c>
      <c r="G40">
        <v>50.199611663818402</v>
      </c>
    </row>
    <row r="41" spans="2:7" x14ac:dyDescent="0.35">
      <c r="B41">
        <v>50.0504150390625</v>
      </c>
      <c r="C41">
        <v>50.336051940917997</v>
      </c>
      <c r="F41">
        <v>50.519012451171903</v>
      </c>
      <c r="G41">
        <v>50.261466979980497</v>
      </c>
    </row>
    <row r="42" spans="2:7" x14ac:dyDescent="0.35">
      <c r="B42">
        <v>50.066940307617202</v>
      </c>
      <c r="C42">
        <v>50.392246246337898</v>
      </c>
      <c r="F42">
        <v>50.580810546875</v>
      </c>
      <c r="G42">
        <v>50.317657470703097</v>
      </c>
    </row>
    <row r="43" spans="2:7" x14ac:dyDescent="0.35">
      <c r="B43">
        <v>50.085113525390597</v>
      </c>
      <c r="C43">
        <v>50.430488586425803</v>
      </c>
      <c r="F43">
        <v>50.637008666992202</v>
      </c>
      <c r="G43">
        <v>50.373905181884801</v>
      </c>
    </row>
    <row r="44" spans="2:7" x14ac:dyDescent="0.35">
      <c r="B44">
        <v>50.101631164550803</v>
      </c>
      <c r="C44">
        <v>50.447017669677699</v>
      </c>
      <c r="F44">
        <v>50.698745727539098</v>
      </c>
      <c r="G44">
        <v>50.435703277587898</v>
      </c>
    </row>
    <row r="45" spans="2:7" x14ac:dyDescent="0.35">
      <c r="B45">
        <v>50.1198539733887</v>
      </c>
      <c r="C45">
        <v>50.463531494140597</v>
      </c>
      <c r="F45">
        <v>50.7548828125</v>
      </c>
      <c r="G45">
        <v>50.497501373291001</v>
      </c>
    </row>
    <row r="46" spans="2:7" x14ac:dyDescent="0.35">
      <c r="B46">
        <v>50.139278411865199</v>
      </c>
      <c r="C46">
        <v>50.480079650878899</v>
      </c>
      <c r="F46">
        <v>50.856208801269503</v>
      </c>
      <c r="G46">
        <v>50.5536918640137</v>
      </c>
    </row>
    <row r="47" spans="2:7" x14ac:dyDescent="0.35">
      <c r="B47">
        <v>50.175552368164098</v>
      </c>
      <c r="C47">
        <v>50.498241424560497</v>
      </c>
      <c r="F47">
        <v>50.929332733154297</v>
      </c>
      <c r="G47">
        <v>50.615547180175803</v>
      </c>
    </row>
    <row r="48" spans="2:7" x14ac:dyDescent="0.35">
      <c r="B48">
        <v>50.211334228515597</v>
      </c>
      <c r="C48">
        <v>50.543098449707003</v>
      </c>
      <c r="F48">
        <v>50.985527038574197</v>
      </c>
      <c r="G48">
        <v>50.671844482421903</v>
      </c>
    </row>
    <row r="49" spans="2:7" x14ac:dyDescent="0.35">
      <c r="B49">
        <v>50.244743347167997</v>
      </c>
      <c r="C49">
        <v>50.599235534667997</v>
      </c>
      <c r="F49">
        <v>51.047264099121101</v>
      </c>
      <c r="G49">
        <v>50.728034973144503</v>
      </c>
    </row>
    <row r="50" spans="2:7" x14ac:dyDescent="0.35">
      <c r="B50">
        <v>50.262619018554702</v>
      </c>
      <c r="C50">
        <v>50.661033630371101</v>
      </c>
      <c r="F50">
        <v>51.103515625</v>
      </c>
      <c r="G50">
        <v>50.789833068847699</v>
      </c>
    </row>
    <row r="51" spans="2:7" x14ac:dyDescent="0.35">
      <c r="B51">
        <v>50.280838012695298</v>
      </c>
      <c r="C51">
        <v>50.7171630859375</v>
      </c>
      <c r="F51">
        <v>51.159763336181598</v>
      </c>
      <c r="G51">
        <v>50.846080780029297</v>
      </c>
    </row>
    <row r="52" spans="2:7" x14ac:dyDescent="0.35">
      <c r="B52">
        <v>50.297367095947301</v>
      </c>
      <c r="C52">
        <v>50.750690460205099</v>
      </c>
      <c r="F52">
        <v>51.221614837646499</v>
      </c>
      <c r="G52">
        <v>50.907878875732401</v>
      </c>
    </row>
    <row r="53" spans="2:7" x14ac:dyDescent="0.35">
      <c r="B53">
        <v>50.313907623291001</v>
      </c>
      <c r="C53">
        <v>50.767208099365199</v>
      </c>
      <c r="F53">
        <v>51.277805328369098</v>
      </c>
      <c r="G53">
        <v>50.969791412353501</v>
      </c>
    </row>
    <row r="54" spans="2:7" x14ac:dyDescent="0.35">
      <c r="B54">
        <v>50.332099914550803</v>
      </c>
      <c r="C54">
        <v>50.783718109130902</v>
      </c>
      <c r="F54">
        <v>51.3341674804688</v>
      </c>
      <c r="G54">
        <v>51.026039123535199</v>
      </c>
    </row>
    <row r="55" spans="2:7" x14ac:dyDescent="0.35">
      <c r="B55">
        <v>50.348640441894503</v>
      </c>
      <c r="C55">
        <v>50.801895141601598</v>
      </c>
      <c r="F55">
        <v>51.396018981933601</v>
      </c>
      <c r="G55">
        <v>51.082347869872997</v>
      </c>
    </row>
    <row r="56" spans="2:7" x14ac:dyDescent="0.35">
      <c r="B56">
        <v>50.366828918457003</v>
      </c>
      <c r="C56">
        <v>50.818408966064503</v>
      </c>
      <c r="F56">
        <v>51.457775115966797</v>
      </c>
      <c r="G56">
        <v>51.138591766357401</v>
      </c>
    </row>
    <row r="57" spans="2:7" x14ac:dyDescent="0.35">
      <c r="B57">
        <v>50.385021209716797</v>
      </c>
      <c r="C57">
        <v>50.834934234619098</v>
      </c>
      <c r="F57">
        <v>51.5044975280762</v>
      </c>
      <c r="G57">
        <v>51.200508117675803</v>
      </c>
    </row>
    <row r="58" spans="2:7" x14ac:dyDescent="0.35">
      <c r="B58">
        <v>50.401569366455099</v>
      </c>
      <c r="C58">
        <v>50.851448059082003</v>
      </c>
      <c r="F58">
        <v>51.548789978027301</v>
      </c>
      <c r="G58">
        <v>51.256752014160199</v>
      </c>
    </row>
    <row r="59" spans="2:7" x14ac:dyDescent="0.35">
      <c r="B59">
        <v>50.4180908203125</v>
      </c>
      <c r="C59">
        <v>50.871288299560497</v>
      </c>
      <c r="F59">
        <v>51.597751617431598</v>
      </c>
      <c r="G59">
        <v>51.312999725341797</v>
      </c>
    </row>
    <row r="60" spans="2:7" x14ac:dyDescent="0.35">
      <c r="B60">
        <v>50.434638977050803</v>
      </c>
      <c r="C60">
        <v>50.887828826904297</v>
      </c>
      <c r="F60">
        <v>51.643379211425803</v>
      </c>
      <c r="G60">
        <v>51.369308471679702</v>
      </c>
    </row>
    <row r="61" spans="2:7" x14ac:dyDescent="0.35">
      <c r="B61">
        <v>50.452857971191399</v>
      </c>
      <c r="C61">
        <v>50.904369354247997</v>
      </c>
      <c r="F61">
        <v>51.689140319824197</v>
      </c>
      <c r="G61">
        <v>51.431221008300803</v>
      </c>
    </row>
    <row r="62" spans="2:7" x14ac:dyDescent="0.35">
      <c r="B62">
        <v>50.469432830810497</v>
      </c>
      <c r="C62">
        <v>50.920913696289098</v>
      </c>
      <c r="F62">
        <v>51.739944458007798</v>
      </c>
      <c r="G62">
        <v>51.487575531005902</v>
      </c>
    </row>
    <row r="63" spans="2:7" x14ac:dyDescent="0.35">
      <c r="B63">
        <v>50.485973358154297</v>
      </c>
      <c r="C63">
        <v>50.9391059875488</v>
      </c>
      <c r="F63">
        <v>51.786769866943402</v>
      </c>
      <c r="G63">
        <v>51.543827056884801</v>
      </c>
    </row>
    <row r="64" spans="2:7" x14ac:dyDescent="0.35">
      <c r="B64">
        <v>50.504154205322301</v>
      </c>
      <c r="C64">
        <v>50.955677032470703</v>
      </c>
      <c r="F64">
        <v>51.833309173583999</v>
      </c>
      <c r="G64">
        <v>51.605735778808601</v>
      </c>
    </row>
    <row r="65" spans="2:7" x14ac:dyDescent="0.35">
      <c r="B65">
        <v>50.522346496582003</v>
      </c>
      <c r="C65">
        <v>50.972206115722699</v>
      </c>
      <c r="F65">
        <v>51.860694885253899</v>
      </c>
      <c r="G65">
        <v>51.667648315429702</v>
      </c>
    </row>
    <row r="66" spans="2:7" x14ac:dyDescent="0.35">
      <c r="B66">
        <v>50.538887023925803</v>
      </c>
      <c r="C66">
        <v>50.990398406982401</v>
      </c>
      <c r="F66">
        <v>51.8788871765137</v>
      </c>
      <c r="G66">
        <v>51.7238960266113</v>
      </c>
    </row>
    <row r="67" spans="2:7" x14ac:dyDescent="0.35">
      <c r="B67">
        <v>50.555427551269503</v>
      </c>
      <c r="C67">
        <v>51.006935119628899</v>
      </c>
      <c r="F67">
        <v>51.895439147949197</v>
      </c>
      <c r="G67">
        <v>51.785694122314503</v>
      </c>
    </row>
    <row r="68" spans="2:7" x14ac:dyDescent="0.35">
      <c r="B68">
        <v>50.573616027832003</v>
      </c>
      <c r="C68">
        <v>51.023513793945298</v>
      </c>
      <c r="F68">
        <v>51.913631439208999</v>
      </c>
      <c r="G68">
        <v>51.841945648193402</v>
      </c>
    </row>
    <row r="69" spans="2:7" x14ac:dyDescent="0.35">
      <c r="B69">
        <v>50.590194702148402</v>
      </c>
      <c r="C69">
        <v>51.040077209472699</v>
      </c>
      <c r="F69">
        <v>51.930191040039098</v>
      </c>
      <c r="G69">
        <v>51.898193359375</v>
      </c>
    </row>
    <row r="70" spans="2:7" x14ac:dyDescent="0.35">
      <c r="B70">
        <v>50.606735229492202</v>
      </c>
      <c r="C70">
        <v>51.058269500732401</v>
      </c>
      <c r="F70">
        <v>51.948390960693402</v>
      </c>
      <c r="G70">
        <v>51.954437255859403</v>
      </c>
    </row>
    <row r="71" spans="2:7" x14ac:dyDescent="0.35">
      <c r="B71">
        <v>50.623260498046903</v>
      </c>
      <c r="C71">
        <v>51.0748100280762</v>
      </c>
      <c r="F71">
        <v>51.966594696044901</v>
      </c>
      <c r="G71">
        <v>52.021903991699197</v>
      </c>
    </row>
    <row r="72" spans="2:7" x14ac:dyDescent="0.35">
      <c r="B72">
        <v>50.641452789306598</v>
      </c>
      <c r="C72">
        <v>51.0929985046387</v>
      </c>
      <c r="F72">
        <v>51.983142852783203</v>
      </c>
      <c r="G72">
        <v>52.078151702880902</v>
      </c>
    </row>
    <row r="73" spans="2:7" x14ac:dyDescent="0.35">
      <c r="B73">
        <v>50.657993316650398</v>
      </c>
      <c r="C73">
        <v>51.109539031982401</v>
      </c>
      <c r="F73">
        <v>52.001346588134801</v>
      </c>
      <c r="G73">
        <v>52.134342193603501</v>
      </c>
    </row>
    <row r="74" spans="2:7" x14ac:dyDescent="0.35">
      <c r="B74">
        <v>50.674533843994098</v>
      </c>
      <c r="C74">
        <v>51.1260795593262</v>
      </c>
      <c r="F74">
        <v>52.021186828613303</v>
      </c>
      <c r="G74">
        <v>52.196193695068402</v>
      </c>
    </row>
    <row r="75" spans="2:7" x14ac:dyDescent="0.35">
      <c r="B75">
        <v>50.694129943847699</v>
      </c>
      <c r="C75">
        <v>51.144260406494098</v>
      </c>
      <c r="F75">
        <v>52.039360046386697</v>
      </c>
      <c r="G75">
        <v>52.25244140625</v>
      </c>
    </row>
    <row r="76" spans="2:7" x14ac:dyDescent="0.35">
      <c r="B76">
        <v>50.714485168457003</v>
      </c>
      <c r="C76">
        <v>51.160800933837898</v>
      </c>
      <c r="F76">
        <v>52.055908203125</v>
      </c>
      <c r="G76">
        <v>52.308689117431598</v>
      </c>
    </row>
    <row r="77" spans="2:7" x14ac:dyDescent="0.35">
      <c r="B77">
        <v>50.732975006103501</v>
      </c>
      <c r="C77">
        <v>51.177341461181598</v>
      </c>
      <c r="F77">
        <v>52.072460174560497</v>
      </c>
      <c r="G77">
        <v>52.370548248291001</v>
      </c>
    </row>
    <row r="78" spans="2:7" x14ac:dyDescent="0.35">
      <c r="B78">
        <v>50.754608154296903</v>
      </c>
      <c r="C78">
        <v>51.193870544433601</v>
      </c>
      <c r="F78">
        <v>52.090667724609403</v>
      </c>
      <c r="G78">
        <v>52.426792144775398</v>
      </c>
    </row>
    <row r="79" spans="2:7" x14ac:dyDescent="0.35">
      <c r="B79">
        <v>50.775646209716797</v>
      </c>
      <c r="C79">
        <v>51.2120971679688</v>
      </c>
      <c r="F79">
        <v>52.113838195800803</v>
      </c>
      <c r="G79">
        <v>52.483154296875</v>
      </c>
    </row>
    <row r="80" spans="2:7" x14ac:dyDescent="0.35">
      <c r="B80">
        <v>50.796680450439503</v>
      </c>
      <c r="C80">
        <v>51.230316162109403</v>
      </c>
      <c r="F80">
        <v>52.132041931152301</v>
      </c>
      <c r="G80">
        <v>52.545005798339801</v>
      </c>
    </row>
    <row r="81" spans="2:7" x14ac:dyDescent="0.35">
      <c r="B81">
        <v>50.819820404052699</v>
      </c>
      <c r="C81">
        <v>51.246856689453097</v>
      </c>
      <c r="F81">
        <v>52.150230407714801</v>
      </c>
      <c r="G81">
        <v>52.6011962890625</v>
      </c>
    </row>
    <row r="82" spans="2:7" x14ac:dyDescent="0.35">
      <c r="B82">
        <v>50.839393615722699</v>
      </c>
      <c r="C82">
        <v>51.263404846191399</v>
      </c>
      <c r="F82">
        <v>52.168422698974602</v>
      </c>
      <c r="G82">
        <v>52.657444000244098</v>
      </c>
    </row>
    <row r="83" spans="2:7" x14ac:dyDescent="0.35">
      <c r="B83">
        <v>50.857044219970703</v>
      </c>
      <c r="C83">
        <v>51.279945373535199</v>
      </c>
      <c r="F83">
        <v>52.186614990234403</v>
      </c>
      <c r="G83">
        <v>52.7192993164062</v>
      </c>
    </row>
    <row r="84" spans="2:7" x14ac:dyDescent="0.35">
      <c r="B84">
        <v>50.874847412109403</v>
      </c>
      <c r="C84">
        <v>51.298164367675803</v>
      </c>
      <c r="F84">
        <v>52.2031440734863</v>
      </c>
      <c r="G84">
        <v>52.775550842285199</v>
      </c>
    </row>
    <row r="85" spans="2:7" x14ac:dyDescent="0.35">
      <c r="B85">
        <v>50.897335052490199</v>
      </c>
      <c r="C85">
        <v>51.314693450927699</v>
      </c>
      <c r="F85">
        <v>52.222995758056598</v>
      </c>
      <c r="G85">
        <v>52.83740234375</v>
      </c>
    </row>
    <row r="86" spans="2:7" x14ac:dyDescent="0.35">
      <c r="B86">
        <v>50.918376922607401</v>
      </c>
      <c r="C86">
        <v>51.331233978271499</v>
      </c>
      <c r="F86">
        <v>52.239524841308601</v>
      </c>
      <c r="G86">
        <v>52.893650054931598</v>
      </c>
    </row>
    <row r="87" spans="2:7" x14ac:dyDescent="0.35">
      <c r="B87">
        <v>50.939414978027301</v>
      </c>
      <c r="C87">
        <v>51.347793579101598</v>
      </c>
      <c r="F87">
        <v>52.256099700927699</v>
      </c>
      <c r="G87">
        <v>52.949840545654297</v>
      </c>
    </row>
    <row r="88" spans="2:7" x14ac:dyDescent="0.35">
      <c r="B88">
        <v>50.9701957702637</v>
      </c>
      <c r="C88">
        <v>51.365997314453097</v>
      </c>
      <c r="F88">
        <v>52.274303436279297</v>
      </c>
      <c r="G88">
        <v>53.011806488037102</v>
      </c>
    </row>
    <row r="89" spans="2:7" x14ac:dyDescent="0.35">
      <c r="B89">
        <v>51.031208038330099</v>
      </c>
      <c r="C89">
        <v>51.382572174072301</v>
      </c>
      <c r="F89">
        <v>52.2908325195312</v>
      </c>
      <c r="G89">
        <v>53.0680541992188</v>
      </c>
    </row>
    <row r="90" spans="2:7" x14ac:dyDescent="0.35">
      <c r="B90">
        <v>51.087112426757798</v>
      </c>
      <c r="C90">
        <v>51.399127960205099</v>
      </c>
      <c r="F90">
        <v>52.309089660644503</v>
      </c>
      <c r="G90">
        <v>53.152454376220703</v>
      </c>
    </row>
    <row r="91" spans="2:7" x14ac:dyDescent="0.35">
      <c r="B91">
        <v>51.1430854797363</v>
      </c>
      <c r="C91">
        <v>51.415679931640597</v>
      </c>
      <c r="F91">
        <v>52.327281951904297</v>
      </c>
      <c r="G91">
        <v>53.201339721679702</v>
      </c>
    </row>
    <row r="92" spans="2:7" x14ac:dyDescent="0.35">
      <c r="B92">
        <v>51.2048950195312</v>
      </c>
      <c r="C92">
        <v>51.433891296386697</v>
      </c>
      <c r="F92">
        <v>52.345474243164098</v>
      </c>
      <c r="G92">
        <v>53.218841552734403</v>
      </c>
    </row>
    <row r="93" spans="2:7" x14ac:dyDescent="0.35">
      <c r="B93">
        <v>51.261138916015597</v>
      </c>
      <c r="C93">
        <v>51.452083587646499</v>
      </c>
      <c r="F93">
        <v>52.362014770507798</v>
      </c>
      <c r="G93">
        <v>53.235393524169901</v>
      </c>
    </row>
    <row r="94" spans="2:7" x14ac:dyDescent="0.35">
      <c r="B94">
        <v>51.322998046875</v>
      </c>
      <c r="C94">
        <v>51.468635559082003</v>
      </c>
      <c r="F94">
        <v>52.3785591125488</v>
      </c>
      <c r="G94">
        <v>53.255283355712898</v>
      </c>
    </row>
    <row r="95" spans="2:7" x14ac:dyDescent="0.35">
      <c r="B95">
        <v>51.379184722900398</v>
      </c>
      <c r="C95">
        <v>51.485191345214801</v>
      </c>
      <c r="F95">
        <v>52.3950805664062</v>
      </c>
      <c r="G95">
        <v>53.271823883056598</v>
      </c>
    </row>
    <row r="96" spans="2:7" x14ac:dyDescent="0.35">
      <c r="B96">
        <v>51.435543060302699</v>
      </c>
      <c r="C96">
        <v>51.5017700195312</v>
      </c>
      <c r="F96">
        <v>52.413272857666001</v>
      </c>
      <c r="G96">
        <v>53.290061950683601</v>
      </c>
    </row>
    <row r="97" spans="2:7" x14ac:dyDescent="0.35">
      <c r="B97">
        <v>51.497398376464801</v>
      </c>
      <c r="C97">
        <v>51.519973754882798</v>
      </c>
      <c r="F97">
        <v>52.429817199707003</v>
      </c>
      <c r="G97">
        <v>53.3066215515137</v>
      </c>
    </row>
    <row r="98" spans="2:7" x14ac:dyDescent="0.35">
      <c r="B98">
        <v>51.5535888671875</v>
      </c>
      <c r="C98">
        <v>51.5365600585938</v>
      </c>
      <c r="F98">
        <v>52.446426391601598</v>
      </c>
      <c r="G98">
        <v>53.324825286865199</v>
      </c>
    </row>
    <row r="99" spans="2:7" x14ac:dyDescent="0.35">
      <c r="B99">
        <v>51.609836578369098</v>
      </c>
      <c r="C99">
        <v>51.5531196594238</v>
      </c>
      <c r="F99">
        <v>52.464603424072301</v>
      </c>
      <c r="G99">
        <v>53.341365814208999</v>
      </c>
    </row>
    <row r="100" spans="2:7" x14ac:dyDescent="0.35">
      <c r="B100">
        <v>51.671695709228501</v>
      </c>
      <c r="C100">
        <v>51.571319580078097</v>
      </c>
      <c r="F100">
        <v>52.481143951416001</v>
      </c>
      <c r="G100">
        <v>53.3612251281738</v>
      </c>
    </row>
    <row r="101" spans="2:7" x14ac:dyDescent="0.35">
      <c r="B101">
        <v>51.727939605712898</v>
      </c>
      <c r="C101">
        <v>51.587879180908203</v>
      </c>
      <c r="F101">
        <v>52.497673034667997</v>
      </c>
      <c r="G101">
        <v>53.377777099609403</v>
      </c>
    </row>
    <row r="102" spans="2:7" x14ac:dyDescent="0.35">
      <c r="B102">
        <v>51.783859252929702</v>
      </c>
      <c r="C102">
        <v>51.606071472167997</v>
      </c>
      <c r="F102">
        <v>52.514213562011697</v>
      </c>
      <c r="G102">
        <v>53.394317626953097</v>
      </c>
    </row>
    <row r="103" spans="2:7" x14ac:dyDescent="0.35">
      <c r="B103">
        <v>51.845085144042997</v>
      </c>
      <c r="C103">
        <v>51.622627258300803</v>
      </c>
      <c r="F103">
        <v>52.5340576171875</v>
      </c>
      <c r="G103">
        <v>53.412525177002003</v>
      </c>
    </row>
    <row r="104" spans="2:7" x14ac:dyDescent="0.35">
      <c r="B104">
        <v>51.90625</v>
      </c>
      <c r="C104">
        <v>51.642299652099602</v>
      </c>
      <c r="F104">
        <v>52.552257537841797</v>
      </c>
      <c r="G104">
        <v>53.430728912353501</v>
      </c>
    </row>
    <row r="105" spans="2:7" x14ac:dyDescent="0.35">
      <c r="B105">
        <v>51.961929321289098</v>
      </c>
      <c r="C105">
        <v>51.699905395507798</v>
      </c>
      <c r="F105">
        <v>52.570461273193402</v>
      </c>
      <c r="G105">
        <v>53.448921203613303</v>
      </c>
    </row>
    <row r="106" spans="2:7" x14ac:dyDescent="0.35">
      <c r="B106">
        <v>52.018226623535199</v>
      </c>
      <c r="C106">
        <v>51.755046844482401</v>
      </c>
      <c r="F106">
        <v>52.587020874023402</v>
      </c>
      <c r="G106">
        <v>53.472126007080099</v>
      </c>
    </row>
    <row r="107" spans="2:7" x14ac:dyDescent="0.35">
      <c r="B107">
        <v>52.080081939697301</v>
      </c>
      <c r="C107">
        <v>51.810234069824197</v>
      </c>
      <c r="F107">
        <v>52.606910705566399</v>
      </c>
      <c r="G107">
        <v>53.490329742431598</v>
      </c>
    </row>
    <row r="108" spans="2:7" x14ac:dyDescent="0.35">
      <c r="B108">
        <v>52.136272430419901</v>
      </c>
      <c r="C108">
        <v>51.865367889404297</v>
      </c>
      <c r="F108">
        <v>52.623462677002003</v>
      </c>
      <c r="G108">
        <v>53.508537292480497</v>
      </c>
    </row>
    <row r="109" spans="2:7" x14ac:dyDescent="0.35">
      <c r="B109">
        <v>52.192520141601598</v>
      </c>
      <c r="C109">
        <v>51.926059722900398</v>
      </c>
      <c r="F109">
        <v>52.640007019042997</v>
      </c>
      <c r="G109">
        <v>53.525089263916001</v>
      </c>
    </row>
    <row r="110" spans="2:7" x14ac:dyDescent="0.35">
      <c r="B110">
        <v>52.254318237304702</v>
      </c>
      <c r="C110">
        <v>51.981819152832003</v>
      </c>
      <c r="F110">
        <v>52.656627655029297</v>
      </c>
      <c r="G110">
        <v>53.543281555175803</v>
      </c>
    </row>
    <row r="111" spans="2:7" x14ac:dyDescent="0.35">
      <c r="B111">
        <v>52.310508728027301</v>
      </c>
      <c r="C111">
        <v>52.038009643554702</v>
      </c>
      <c r="F111">
        <v>52.674835205078097</v>
      </c>
      <c r="G111">
        <v>53.5664672851562</v>
      </c>
    </row>
    <row r="112" spans="2:7" x14ac:dyDescent="0.35">
      <c r="B112">
        <v>52.36669921875</v>
      </c>
      <c r="C112">
        <v>52.099918365478501</v>
      </c>
      <c r="F112">
        <v>52.6913871765137</v>
      </c>
      <c r="G112">
        <v>53.584671020507798</v>
      </c>
    </row>
    <row r="113" spans="2:7" x14ac:dyDescent="0.35">
      <c r="B113">
        <v>52.428554534912102</v>
      </c>
      <c r="C113">
        <v>52.156162261962898</v>
      </c>
      <c r="F113">
        <v>52.707935333252003</v>
      </c>
      <c r="G113">
        <v>53.602897644042997</v>
      </c>
    </row>
    <row r="114" spans="2:7" x14ac:dyDescent="0.35">
      <c r="B114">
        <v>52.4904594421387</v>
      </c>
      <c r="C114">
        <v>52.217960357666001</v>
      </c>
      <c r="F114">
        <v>52.7244873046875</v>
      </c>
      <c r="G114">
        <v>53.621120452880902</v>
      </c>
    </row>
    <row r="115" spans="2:7" x14ac:dyDescent="0.35">
      <c r="B115">
        <v>52.5466499328613</v>
      </c>
      <c r="C115">
        <v>52.274097442627003</v>
      </c>
      <c r="F115">
        <v>52.7426948547363</v>
      </c>
      <c r="G115">
        <v>53.637660980224602</v>
      </c>
    </row>
    <row r="116" spans="2:7" x14ac:dyDescent="0.35">
      <c r="B116">
        <v>52.602840423583999</v>
      </c>
      <c r="C116">
        <v>52.330398559570298</v>
      </c>
      <c r="F116">
        <v>52.759235382080099</v>
      </c>
      <c r="G116">
        <v>53.654201507568402</v>
      </c>
    </row>
    <row r="117" spans="2:7" x14ac:dyDescent="0.35">
      <c r="B117">
        <v>52.659034729003899</v>
      </c>
      <c r="C117">
        <v>52.392196655273402</v>
      </c>
      <c r="F117">
        <v>52.775787353515597</v>
      </c>
      <c r="G117">
        <v>53.672409057617202</v>
      </c>
    </row>
    <row r="118" spans="2:7" x14ac:dyDescent="0.35">
      <c r="B118">
        <v>52.7208862304688</v>
      </c>
      <c r="C118">
        <v>52.448333740234403</v>
      </c>
      <c r="F118">
        <v>52.795646667480497</v>
      </c>
      <c r="G118">
        <v>53.688949584960902</v>
      </c>
    </row>
    <row r="119" spans="2:7" x14ac:dyDescent="0.35">
      <c r="B119">
        <v>52.777076721191399</v>
      </c>
      <c r="C119">
        <v>52.504520416259801</v>
      </c>
      <c r="F119">
        <v>52.812202453613303</v>
      </c>
      <c r="G119">
        <v>53.705501556396499</v>
      </c>
    </row>
    <row r="120" spans="2:7" x14ac:dyDescent="0.35">
      <c r="B120">
        <v>52.8332710266113</v>
      </c>
      <c r="C120">
        <v>52.566318511962898</v>
      </c>
      <c r="F120">
        <v>52.830410003662102</v>
      </c>
      <c r="G120">
        <v>53.7220458984375</v>
      </c>
    </row>
    <row r="121" spans="2:7" x14ac:dyDescent="0.35">
      <c r="B121">
        <v>52.8951225280762</v>
      </c>
      <c r="C121">
        <v>52.6224555969238</v>
      </c>
      <c r="F121">
        <v>52.846931457519503</v>
      </c>
      <c r="G121">
        <v>53.740287780761697</v>
      </c>
    </row>
    <row r="122" spans="2:7" x14ac:dyDescent="0.35">
      <c r="B122">
        <v>52.956920623779297</v>
      </c>
      <c r="C122">
        <v>52.678585052490199</v>
      </c>
      <c r="F122">
        <v>52.8651123046875</v>
      </c>
      <c r="G122">
        <v>53.756809234619098</v>
      </c>
    </row>
    <row r="123" spans="2:7" x14ac:dyDescent="0.35">
      <c r="B123">
        <v>53.013168334960902</v>
      </c>
      <c r="C123">
        <v>52.740444183349602</v>
      </c>
      <c r="F123">
        <v>52.883274078369098</v>
      </c>
      <c r="G123">
        <v>53.7750244140625</v>
      </c>
    </row>
    <row r="124" spans="2:7" x14ac:dyDescent="0.35">
      <c r="B124">
        <v>53.075080871582003</v>
      </c>
      <c r="C124">
        <v>52.796745300292997</v>
      </c>
      <c r="F124">
        <v>52.901435852050803</v>
      </c>
      <c r="G124">
        <v>53.793228149414098</v>
      </c>
    </row>
    <row r="125" spans="2:7" x14ac:dyDescent="0.35">
      <c r="B125">
        <v>53.131389617919901</v>
      </c>
      <c r="C125">
        <v>52.858604431152301</v>
      </c>
      <c r="F125">
        <v>52.9179496765137</v>
      </c>
      <c r="G125">
        <v>53.8114204406738</v>
      </c>
    </row>
    <row r="126" spans="2:7" x14ac:dyDescent="0.35">
      <c r="B126">
        <v>53.187633514404297</v>
      </c>
      <c r="C126">
        <v>52.914905548095703</v>
      </c>
      <c r="F126">
        <v>52.934463500976598</v>
      </c>
      <c r="G126">
        <v>53.829620361328097</v>
      </c>
    </row>
    <row r="127" spans="2:7" x14ac:dyDescent="0.35">
      <c r="B127">
        <v>53.243881225585902</v>
      </c>
      <c r="C127">
        <v>52.971149444580099</v>
      </c>
      <c r="F127">
        <v>52.952640533447301</v>
      </c>
      <c r="G127">
        <v>53.846179962158203</v>
      </c>
    </row>
    <row r="128" spans="2:7" x14ac:dyDescent="0.35">
      <c r="B128">
        <v>53.305793762207003</v>
      </c>
      <c r="C128">
        <v>53.0272827148438</v>
      </c>
      <c r="F128">
        <v>52.969150543212898</v>
      </c>
      <c r="G128">
        <v>53.864372253417997</v>
      </c>
    </row>
    <row r="129" spans="2:7" x14ac:dyDescent="0.35">
      <c r="B129">
        <v>53.362102508544901</v>
      </c>
      <c r="C129">
        <v>53.089080810546903</v>
      </c>
      <c r="F129">
        <v>52.985679626464801</v>
      </c>
      <c r="G129">
        <v>53.882610321044901</v>
      </c>
    </row>
    <row r="130" spans="2:7" x14ac:dyDescent="0.35">
      <c r="B130">
        <v>53.418350219726598</v>
      </c>
      <c r="C130">
        <v>53.145217895507798</v>
      </c>
      <c r="F130">
        <v>53.003841400146499</v>
      </c>
      <c r="G130">
        <v>53.899169921875</v>
      </c>
    </row>
    <row r="131" spans="2:7" x14ac:dyDescent="0.35">
      <c r="B131">
        <v>53.480369567871101</v>
      </c>
      <c r="C131">
        <v>53.201461791992202</v>
      </c>
      <c r="F131">
        <v>53.020359039306598</v>
      </c>
      <c r="G131">
        <v>53.915756225585902</v>
      </c>
    </row>
    <row r="132" spans="2:7" x14ac:dyDescent="0.35">
      <c r="B132">
        <v>53.536785125732401</v>
      </c>
      <c r="C132">
        <v>53.263259887695298</v>
      </c>
      <c r="F132">
        <v>53.036869049072301</v>
      </c>
      <c r="G132">
        <v>53.9339599609375</v>
      </c>
    </row>
    <row r="133" spans="2:7" x14ac:dyDescent="0.35">
      <c r="B133">
        <v>53.593032836914098</v>
      </c>
      <c r="C133">
        <v>53.319393157958999</v>
      </c>
      <c r="F133">
        <v>53.055065155029297</v>
      </c>
      <c r="G133">
        <v>53.9505004882812</v>
      </c>
    </row>
    <row r="134" spans="2:7" x14ac:dyDescent="0.35">
      <c r="B134">
        <v>53.654945373535199</v>
      </c>
      <c r="C134">
        <v>53.375583648681598</v>
      </c>
      <c r="F134">
        <v>53.073238372802699</v>
      </c>
      <c r="G134">
        <v>53.9670600891113</v>
      </c>
    </row>
    <row r="135" spans="2:7" x14ac:dyDescent="0.35">
      <c r="B135">
        <v>53.711246490478501</v>
      </c>
      <c r="C135">
        <v>53.437328338622997</v>
      </c>
      <c r="F135">
        <v>53.091407775878899</v>
      </c>
      <c r="G135">
        <v>53.985260009765597</v>
      </c>
    </row>
    <row r="136" spans="2:7" x14ac:dyDescent="0.35">
      <c r="B136">
        <v>53.773273468017599</v>
      </c>
      <c r="C136">
        <v>53.4991264343262</v>
      </c>
      <c r="F136">
        <v>53.107917785644503</v>
      </c>
      <c r="G136">
        <v>54.001808166503899</v>
      </c>
    </row>
    <row r="137" spans="2:7" x14ac:dyDescent="0.35">
      <c r="B137">
        <v>53.829521179199197</v>
      </c>
      <c r="C137">
        <v>53.555427551269503</v>
      </c>
      <c r="F137">
        <v>53.124427795410199</v>
      </c>
      <c r="G137">
        <v>54.018360137939503</v>
      </c>
    </row>
    <row r="138" spans="2:7" x14ac:dyDescent="0.35">
      <c r="B138">
        <v>53.891433715820298</v>
      </c>
      <c r="C138">
        <v>53.6171684265137</v>
      </c>
      <c r="F138">
        <v>53.142608642578097</v>
      </c>
      <c r="G138">
        <v>54.034919738769503</v>
      </c>
    </row>
    <row r="139" spans="2:7" x14ac:dyDescent="0.35">
      <c r="B139">
        <v>53.947681427002003</v>
      </c>
      <c r="C139">
        <v>53.673362731933601</v>
      </c>
      <c r="F139">
        <v>53.1591186523438</v>
      </c>
      <c r="G139">
        <v>54.053108215332003</v>
      </c>
    </row>
    <row r="140" spans="2:7" x14ac:dyDescent="0.35">
      <c r="B140">
        <v>54.003982543945298</v>
      </c>
      <c r="C140">
        <v>53.729606628417997</v>
      </c>
      <c r="F140">
        <v>53.177284240722699</v>
      </c>
      <c r="G140">
        <v>54.072975158691399</v>
      </c>
    </row>
    <row r="141" spans="2:7" x14ac:dyDescent="0.35">
      <c r="B141">
        <v>54.071502685546903</v>
      </c>
      <c r="C141">
        <v>53.791461944580099</v>
      </c>
      <c r="F141">
        <v>53.195457458496101</v>
      </c>
      <c r="G141">
        <v>54.089523315429702</v>
      </c>
    </row>
    <row r="142" spans="2:7" x14ac:dyDescent="0.35">
      <c r="B142">
        <v>54.127861022949197</v>
      </c>
      <c r="C142">
        <v>53.853260040283203</v>
      </c>
      <c r="F142">
        <v>53.211986541747997</v>
      </c>
      <c r="G142">
        <v>54.106075286865199</v>
      </c>
    </row>
    <row r="143" spans="2:7" x14ac:dyDescent="0.35">
      <c r="B143">
        <v>54.184169769287102</v>
      </c>
      <c r="C143">
        <v>53.909397125244098</v>
      </c>
      <c r="F143">
        <v>53.2284965515137</v>
      </c>
      <c r="G143">
        <v>54.124313354492202</v>
      </c>
    </row>
    <row r="144" spans="2:7" x14ac:dyDescent="0.35">
      <c r="B144">
        <v>54.2404174804688</v>
      </c>
      <c r="C144">
        <v>53.971195220947301</v>
      </c>
      <c r="F144">
        <v>53.248329162597699</v>
      </c>
      <c r="G144">
        <v>54.140872955322301</v>
      </c>
    </row>
    <row r="145" spans="2:7" x14ac:dyDescent="0.35">
      <c r="B145">
        <v>54.302330017089801</v>
      </c>
      <c r="C145">
        <v>54.0273246765137</v>
      </c>
      <c r="F145">
        <v>53.274749755859403</v>
      </c>
      <c r="G145">
        <v>54.157413482666001</v>
      </c>
    </row>
    <row r="146" spans="2:7" x14ac:dyDescent="0.35">
      <c r="B146">
        <v>54.358631134033203</v>
      </c>
      <c r="C146">
        <v>54.0835151672363</v>
      </c>
      <c r="F146">
        <v>53.291267395019503</v>
      </c>
      <c r="G146">
        <v>54.175613403320298</v>
      </c>
    </row>
    <row r="147" spans="2:7" x14ac:dyDescent="0.35">
      <c r="B147">
        <v>54.414878845214801</v>
      </c>
      <c r="C147">
        <v>54.145259857177699</v>
      </c>
      <c r="F147">
        <v>53.309463500976598</v>
      </c>
      <c r="G147">
        <v>54.192173004150398</v>
      </c>
    </row>
    <row r="148" spans="2:7" x14ac:dyDescent="0.35">
      <c r="B148">
        <v>54.476791381835902</v>
      </c>
      <c r="C148">
        <v>54.201507568359403</v>
      </c>
      <c r="F148">
        <v>53.325973510742202</v>
      </c>
      <c r="G148">
        <v>54.210399627685497</v>
      </c>
    </row>
    <row r="149" spans="2:7" x14ac:dyDescent="0.35">
      <c r="B149">
        <v>54.5331001281738</v>
      </c>
      <c r="C149">
        <v>54.257637023925803</v>
      </c>
      <c r="F149">
        <v>53.344154357910199</v>
      </c>
      <c r="G149">
        <v>54.2269096374512</v>
      </c>
    </row>
    <row r="150" spans="2:7" x14ac:dyDescent="0.35">
      <c r="B150">
        <v>54.589454650878899</v>
      </c>
      <c r="C150">
        <v>54.319496154785199</v>
      </c>
      <c r="F150">
        <v>53.360664367675803</v>
      </c>
      <c r="G150">
        <v>54.243457794189503</v>
      </c>
    </row>
    <row r="151" spans="2:7" x14ac:dyDescent="0.35">
      <c r="B151">
        <v>54.645706176757798</v>
      </c>
      <c r="C151">
        <v>54.375682830810497</v>
      </c>
      <c r="F151">
        <v>53.377174377441399</v>
      </c>
      <c r="G151">
        <v>54.261653900146499</v>
      </c>
    </row>
    <row r="152" spans="2:7" x14ac:dyDescent="0.35">
      <c r="B152">
        <v>54.707614898681598</v>
      </c>
      <c r="C152">
        <v>54.431819915771499</v>
      </c>
      <c r="F152">
        <v>53.395355224609403</v>
      </c>
      <c r="G152">
        <v>54.278205871582003</v>
      </c>
    </row>
    <row r="153" spans="2:7" x14ac:dyDescent="0.35">
      <c r="B153">
        <v>54.769412994384801</v>
      </c>
      <c r="C153">
        <v>54.499332427978501</v>
      </c>
      <c r="F153">
        <v>53.411865234375</v>
      </c>
      <c r="G153">
        <v>54.294734954833999</v>
      </c>
    </row>
    <row r="154" spans="2:7" x14ac:dyDescent="0.35">
      <c r="B154">
        <v>54.825603485107401</v>
      </c>
      <c r="C154">
        <v>54.555576324462898</v>
      </c>
      <c r="F154">
        <v>53.428428649902301</v>
      </c>
      <c r="G154">
        <v>54.311283111572301</v>
      </c>
    </row>
    <row r="155" spans="2:7" x14ac:dyDescent="0.35">
      <c r="B155">
        <v>54.881851196289098</v>
      </c>
      <c r="C155">
        <v>54.611705780029297</v>
      </c>
      <c r="F155">
        <v>53.444976806640597</v>
      </c>
      <c r="G155">
        <v>54.3294677734375</v>
      </c>
    </row>
    <row r="156" spans="2:7" x14ac:dyDescent="0.35">
      <c r="B156">
        <v>54.943649291992202</v>
      </c>
      <c r="C156">
        <v>54.667900085449197</v>
      </c>
      <c r="F156">
        <v>53.463138580322301</v>
      </c>
      <c r="G156">
        <v>54.346012115478501</v>
      </c>
    </row>
    <row r="157" spans="2:7" x14ac:dyDescent="0.35">
      <c r="B157">
        <v>54.999900817871101</v>
      </c>
      <c r="C157">
        <v>54.729812622070298</v>
      </c>
      <c r="F157">
        <v>53.481315612792997</v>
      </c>
      <c r="G157">
        <v>54.362533569335902</v>
      </c>
    </row>
    <row r="158" spans="2:7" x14ac:dyDescent="0.35">
      <c r="B158">
        <v>55.056144714355497</v>
      </c>
      <c r="C158">
        <v>54.785942077636697</v>
      </c>
      <c r="F158">
        <v>53.499477386474602</v>
      </c>
      <c r="G158">
        <v>54.382369995117202</v>
      </c>
    </row>
    <row r="159" spans="2:7" x14ac:dyDescent="0.35">
      <c r="B159">
        <v>55.118000030517599</v>
      </c>
      <c r="C159">
        <v>54.842193603515597</v>
      </c>
      <c r="F159">
        <v>53.516006469726598</v>
      </c>
      <c r="G159">
        <v>54.400562286377003</v>
      </c>
    </row>
    <row r="160" spans="2:7" x14ac:dyDescent="0.35">
      <c r="B160">
        <v>55.179859161377003</v>
      </c>
      <c r="C160">
        <v>54.903938293457003</v>
      </c>
      <c r="F160">
        <v>53.532516479492202</v>
      </c>
      <c r="G160">
        <v>54.418746948242202</v>
      </c>
    </row>
    <row r="161" spans="2:7" x14ac:dyDescent="0.35">
      <c r="B161">
        <v>55.236099243164098</v>
      </c>
      <c r="C161">
        <v>54.971336364746101</v>
      </c>
      <c r="F161">
        <v>53.550712585449197</v>
      </c>
      <c r="G161">
        <v>54.435276031494098</v>
      </c>
    </row>
    <row r="162" spans="2:7" x14ac:dyDescent="0.35">
      <c r="B162">
        <v>55.292350769042997</v>
      </c>
      <c r="C162">
        <v>55.027534484863303</v>
      </c>
      <c r="F162">
        <v>53.567226409912102</v>
      </c>
      <c r="G162">
        <v>54.456764221191399</v>
      </c>
    </row>
    <row r="163" spans="2:7" x14ac:dyDescent="0.35">
      <c r="B163">
        <v>55.354206085205099</v>
      </c>
      <c r="C163">
        <v>55.083774566650398</v>
      </c>
      <c r="F163">
        <v>53.587005615234403</v>
      </c>
      <c r="G163">
        <v>54.4749565124512</v>
      </c>
    </row>
    <row r="164" spans="2:7" x14ac:dyDescent="0.35">
      <c r="B164">
        <v>55.410396575927699</v>
      </c>
      <c r="C164">
        <v>55.145633697509801</v>
      </c>
      <c r="F164">
        <v>53.615261077880902</v>
      </c>
      <c r="G164">
        <v>54.491519927978501</v>
      </c>
    </row>
    <row r="165" spans="2:7" x14ac:dyDescent="0.35">
      <c r="B165">
        <v>55.466644287109403</v>
      </c>
      <c r="C165">
        <v>55.201881408691399</v>
      </c>
      <c r="F165">
        <v>53.640842437744098</v>
      </c>
      <c r="G165">
        <v>54.508041381835902</v>
      </c>
    </row>
    <row r="166" spans="2:7" x14ac:dyDescent="0.35">
      <c r="B166">
        <v>55.528495788574197</v>
      </c>
      <c r="C166">
        <v>55.258186340332003</v>
      </c>
      <c r="F166">
        <v>53.667278289794901</v>
      </c>
      <c r="G166">
        <v>54.526233673095703</v>
      </c>
    </row>
    <row r="167" spans="2:7" x14ac:dyDescent="0.35">
      <c r="B167">
        <v>55.584747314453097</v>
      </c>
      <c r="C167">
        <v>55.320095062255902</v>
      </c>
      <c r="F167">
        <v>53.695159912109403</v>
      </c>
      <c r="G167">
        <v>54.542762756347699</v>
      </c>
    </row>
    <row r="168" spans="2:7" x14ac:dyDescent="0.35">
      <c r="B168">
        <v>55.641048431396499</v>
      </c>
      <c r="C168">
        <v>55.376457214355497</v>
      </c>
      <c r="F168">
        <v>53.725795745849602</v>
      </c>
      <c r="G168">
        <v>54.560939788818402</v>
      </c>
    </row>
    <row r="169" spans="2:7" x14ac:dyDescent="0.35">
      <c r="B169">
        <v>55.7028999328613</v>
      </c>
      <c r="C169">
        <v>55.432765960693402</v>
      </c>
      <c r="F169">
        <v>53.756649017333999</v>
      </c>
      <c r="G169">
        <v>54.579132080078097</v>
      </c>
    </row>
    <row r="170" spans="2:7" x14ac:dyDescent="0.35">
      <c r="B170">
        <v>55.759262084960902</v>
      </c>
      <c r="C170">
        <v>55.494617462158203</v>
      </c>
      <c r="F170">
        <v>53.788494110107401</v>
      </c>
      <c r="G170">
        <v>54.595661163330099</v>
      </c>
    </row>
    <row r="171" spans="2:7" x14ac:dyDescent="0.35">
      <c r="B171">
        <v>55.821113586425803</v>
      </c>
      <c r="C171">
        <v>55.556533813476598</v>
      </c>
      <c r="F171">
        <v>53.823280334472699</v>
      </c>
      <c r="G171">
        <v>54.6121826171875</v>
      </c>
    </row>
    <row r="172" spans="2:7" x14ac:dyDescent="0.35">
      <c r="B172">
        <v>55.877365112304702</v>
      </c>
      <c r="C172">
        <v>55.612838745117202</v>
      </c>
      <c r="F172">
        <v>53.847480773925803</v>
      </c>
      <c r="G172">
        <v>54.630374908447301</v>
      </c>
    </row>
    <row r="173" spans="2:7" x14ac:dyDescent="0.35">
      <c r="B173">
        <v>55.939163208007798</v>
      </c>
      <c r="C173">
        <v>55.6690864562988</v>
      </c>
      <c r="F173">
        <v>53.870796203613303</v>
      </c>
      <c r="G173">
        <v>54.646903991699197</v>
      </c>
    </row>
    <row r="174" spans="2:7" x14ac:dyDescent="0.35">
      <c r="B174">
        <v>55.995410919189503</v>
      </c>
      <c r="C174">
        <v>55.725502014160199</v>
      </c>
      <c r="F174">
        <v>53.895938873291001</v>
      </c>
      <c r="G174">
        <v>54.6634330749512</v>
      </c>
    </row>
    <row r="175" spans="2:7" x14ac:dyDescent="0.35">
      <c r="B175">
        <v>56.051765441894503</v>
      </c>
      <c r="C175">
        <v>55.787422180175803</v>
      </c>
      <c r="F175">
        <v>53.916202545166001</v>
      </c>
      <c r="G175">
        <v>54.683273315429702</v>
      </c>
    </row>
    <row r="176" spans="2:7" x14ac:dyDescent="0.35">
      <c r="B176">
        <v>56.113624572753899</v>
      </c>
      <c r="C176">
        <v>55.843780517578097</v>
      </c>
      <c r="F176">
        <v>53.940464019775398</v>
      </c>
      <c r="G176">
        <v>54.699802398681598</v>
      </c>
    </row>
    <row r="177" spans="2:7" x14ac:dyDescent="0.35">
      <c r="B177">
        <v>56.169868469238303</v>
      </c>
      <c r="C177">
        <v>55.9000854492188</v>
      </c>
      <c r="F177">
        <v>53.968475341796903</v>
      </c>
      <c r="G177">
        <v>54.716323852539098</v>
      </c>
    </row>
    <row r="178" spans="2:7" x14ac:dyDescent="0.35">
      <c r="B178">
        <v>56.237335205078097</v>
      </c>
      <c r="C178">
        <v>55.961944580078097</v>
      </c>
      <c r="F178">
        <v>54.009437561035199</v>
      </c>
      <c r="G178">
        <v>54.734588623046903</v>
      </c>
    </row>
    <row r="179" spans="2:7" x14ac:dyDescent="0.35">
      <c r="B179">
        <v>56.293582916259801</v>
      </c>
      <c r="C179">
        <v>56.023853302002003</v>
      </c>
      <c r="F179">
        <v>54.043601989746101</v>
      </c>
      <c r="G179">
        <v>54.751110076904297</v>
      </c>
    </row>
    <row r="180" spans="2:7" x14ac:dyDescent="0.35">
      <c r="B180">
        <v>56.349826812744098</v>
      </c>
      <c r="C180">
        <v>56.080101013183601</v>
      </c>
      <c r="F180">
        <v>54.081336975097699</v>
      </c>
      <c r="G180">
        <v>54.7676391601562</v>
      </c>
    </row>
    <row r="181" spans="2:7" x14ac:dyDescent="0.35">
      <c r="B181">
        <v>56.406021118164098</v>
      </c>
      <c r="C181">
        <v>56.136234283447301</v>
      </c>
      <c r="F181">
        <v>54.115974426269503</v>
      </c>
      <c r="G181">
        <v>54.785816192627003</v>
      </c>
    </row>
    <row r="182" spans="2:7" x14ac:dyDescent="0.35">
      <c r="B182">
        <v>56.467872619628899</v>
      </c>
      <c r="C182">
        <v>56.197975158691399</v>
      </c>
      <c r="F182">
        <v>54.150646209716797</v>
      </c>
      <c r="G182">
        <v>54.802345275878899</v>
      </c>
    </row>
    <row r="183" spans="2:7" x14ac:dyDescent="0.35">
      <c r="B183">
        <v>56.524120330810497</v>
      </c>
      <c r="C183">
        <v>56.254165649414098</v>
      </c>
      <c r="F183">
        <v>54.1897583007812</v>
      </c>
      <c r="G183">
        <v>54.818885803222699</v>
      </c>
    </row>
    <row r="184" spans="2:7" x14ac:dyDescent="0.35">
      <c r="B184">
        <v>56.580371856689503</v>
      </c>
      <c r="C184">
        <v>56.310356140136697</v>
      </c>
      <c r="F184">
        <v>54.225837707519503</v>
      </c>
      <c r="G184">
        <v>54.837059020996101</v>
      </c>
    </row>
    <row r="185" spans="2:7" x14ac:dyDescent="0.35">
      <c r="B185">
        <v>56.642223358154297</v>
      </c>
      <c r="C185">
        <v>56.372215270996101</v>
      </c>
      <c r="F185">
        <v>54.261951446533203</v>
      </c>
      <c r="G185">
        <v>54.853588104247997</v>
      </c>
    </row>
    <row r="186" spans="2:7" x14ac:dyDescent="0.35">
      <c r="B186">
        <v>56.698417663574197</v>
      </c>
      <c r="C186">
        <v>56.428455352783203</v>
      </c>
      <c r="F186">
        <v>54.2946586608887</v>
      </c>
      <c r="G186">
        <v>54.871780395507798</v>
      </c>
    </row>
    <row r="187" spans="2:7" x14ac:dyDescent="0.35">
      <c r="B187">
        <v>56.754661560058601</v>
      </c>
      <c r="C187">
        <v>56.484706878662102</v>
      </c>
      <c r="F187">
        <v>54.3213920593262</v>
      </c>
      <c r="G187">
        <v>54.888309478759801</v>
      </c>
    </row>
    <row r="188" spans="2:7" x14ac:dyDescent="0.35">
      <c r="B188">
        <v>56.810855865478501</v>
      </c>
      <c r="C188">
        <v>56.552284240722699</v>
      </c>
      <c r="F188">
        <v>54.350791931152301</v>
      </c>
      <c r="G188">
        <v>54.906497955322301</v>
      </c>
    </row>
    <row r="189" spans="2:7" x14ac:dyDescent="0.35">
      <c r="B189">
        <v>56.8783149719238</v>
      </c>
      <c r="C189">
        <v>56.608535766601598</v>
      </c>
      <c r="F189">
        <v>54.380058288574197</v>
      </c>
      <c r="G189">
        <v>54.923027038574197</v>
      </c>
    </row>
    <row r="190" spans="2:7" x14ac:dyDescent="0.35">
      <c r="B190">
        <v>56.934566497802699</v>
      </c>
      <c r="C190">
        <v>56.6647758483887</v>
      </c>
      <c r="F190">
        <v>54.402915954589801</v>
      </c>
      <c r="G190">
        <v>54.939586639404297</v>
      </c>
    </row>
    <row r="191" spans="2:7" x14ac:dyDescent="0.35">
      <c r="B191">
        <v>56.996417999267599</v>
      </c>
      <c r="C191">
        <v>56.726692199707003</v>
      </c>
      <c r="F191">
        <v>54.423713684082003</v>
      </c>
      <c r="G191">
        <v>54.957778930664098</v>
      </c>
    </row>
    <row r="192" spans="2:7" x14ac:dyDescent="0.35">
      <c r="B192">
        <v>57.052665710449197</v>
      </c>
      <c r="C192">
        <v>56.782997131347699</v>
      </c>
      <c r="F192">
        <v>54.4669799804688</v>
      </c>
      <c r="G192">
        <v>54.9743041992188</v>
      </c>
    </row>
    <row r="193" spans="2:7" x14ac:dyDescent="0.35">
      <c r="B193">
        <v>57.108856201171903</v>
      </c>
      <c r="C193">
        <v>56.8449096679688</v>
      </c>
      <c r="F193">
        <v>54.515792846679702</v>
      </c>
      <c r="G193">
        <v>54.990833282470703</v>
      </c>
    </row>
    <row r="194" spans="2:7" x14ac:dyDescent="0.35">
      <c r="B194">
        <v>57.165103912353501</v>
      </c>
      <c r="C194">
        <v>56.912429809570298</v>
      </c>
      <c r="F194">
        <v>54.553127288818402</v>
      </c>
      <c r="G194">
        <v>55.009025573730497</v>
      </c>
    </row>
    <row r="195" spans="2:7" x14ac:dyDescent="0.35">
      <c r="B195">
        <v>57.226963043212898</v>
      </c>
      <c r="C195">
        <v>56.968677520752003</v>
      </c>
      <c r="F195">
        <v>54.592639923095703</v>
      </c>
      <c r="G195">
        <v>55.025554656982401</v>
      </c>
    </row>
    <row r="196" spans="2:7" x14ac:dyDescent="0.35">
      <c r="B196">
        <v>57.283210754394503</v>
      </c>
      <c r="C196">
        <v>57.0307006835938</v>
      </c>
      <c r="F196">
        <v>54.632026672363303</v>
      </c>
      <c r="G196">
        <v>55.043746948242202</v>
      </c>
    </row>
    <row r="197" spans="2:7" x14ac:dyDescent="0.35">
      <c r="B197">
        <v>57.345062255859403</v>
      </c>
      <c r="C197">
        <v>57.087009429931598</v>
      </c>
      <c r="F197">
        <v>54.671607971191399</v>
      </c>
      <c r="G197">
        <v>55.060268402099602</v>
      </c>
    </row>
    <row r="198" spans="2:7" x14ac:dyDescent="0.35">
      <c r="B198">
        <v>57.401252746582003</v>
      </c>
      <c r="C198">
        <v>57.1433715820312</v>
      </c>
      <c r="F198">
        <v>54.719375610351598</v>
      </c>
      <c r="G198">
        <v>55.078445434570298</v>
      </c>
    </row>
    <row r="199" spans="2:7" x14ac:dyDescent="0.35">
      <c r="B199">
        <v>57.4575004577637</v>
      </c>
      <c r="C199">
        <v>57.199676513671903</v>
      </c>
      <c r="F199">
        <v>54.767196655273402</v>
      </c>
      <c r="G199">
        <v>55.094985961914098</v>
      </c>
    </row>
    <row r="200" spans="2:7" x14ac:dyDescent="0.35">
      <c r="B200">
        <v>57.5194702148438</v>
      </c>
      <c r="C200">
        <v>57.261585235595703</v>
      </c>
      <c r="F200">
        <v>54.819129943847699</v>
      </c>
      <c r="G200">
        <v>55.111515045166001</v>
      </c>
    </row>
    <row r="201" spans="2:7" x14ac:dyDescent="0.35">
      <c r="B201">
        <v>57.575721740722699</v>
      </c>
      <c r="C201">
        <v>57.317893981933601</v>
      </c>
      <c r="F201">
        <v>54.866050720214801</v>
      </c>
      <c r="G201">
        <v>55.128044128417997</v>
      </c>
    </row>
    <row r="202" spans="2:7" x14ac:dyDescent="0.35">
      <c r="B202">
        <v>57.631908416747997</v>
      </c>
      <c r="C202">
        <v>57.3741455078125</v>
      </c>
      <c r="F202">
        <v>54.917610168457003</v>
      </c>
      <c r="G202">
        <v>55.146263122558601</v>
      </c>
    </row>
    <row r="203" spans="2:7" x14ac:dyDescent="0.35">
      <c r="B203">
        <v>57.688266754150398</v>
      </c>
      <c r="C203">
        <v>57.4360542297363</v>
      </c>
      <c r="F203">
        <v>54.970298767089801</v>
      </c>
      <c r="G203">
        <v>55.162792205810497</v>
      </c>
    </row>
    <row r="204" spans="2:7" x14ac:dyDescent="0.35">
      <c r="B204">
        <v>57.7501220703125</v>
      </c>
      <c r="C204">
        <v>57.497966766357401</v>
      </c>
      <c r="F204">
        <v>55.018318176269503</v>
      </c>
      <c r="G204">
        <v>55.1793212890625</v>
      </c>
    </row>
    <row r="205" spans="2:7" x14ac:dyDescent="0.35">
      <c r="B205">
        <v>57.806312561035199</v>
      </c>
      <c r="C205">
        <v>57.554267883300803</v>
      </c>
      <c r="F205">
        <v>55.066238403320298</v>
      </c>
      <c r="G205">
        <v>55.197513580322301</v>
      </c>
    </row>
    <row r="206" spans="2:7" x14ac:dyDescent="0.35">
      <c r="B206">
        <v>57.862728118896499</v>
      </c>
      <c r="C206">
        <v>57.610519409179702</v>
      </c>
      <c r="F206">
        <v>55.113971710205099</v>
      </c>
      <c r="G206">
        <v>55.215690612792997</v>
      </c>
    </row>
    <row r="207" spans="2:7" x14ac:dyDescent="0.35">
      <c r="B207">
        <v>57.924640655517599</v>
      </c>
      <c r="C207">
        <v>57.666824340820298</v>
      </c>
      <c r="F207">
        <v>55.166511535644503</v>
      </c>
      <c r="G207">
        <v>55.232250213622997</v>
      </c>
    </row>
    <row r="208" spans="2:7" x14ac:dyDescent="0.35">
      <c r="B208">
        <v>57.9807739257812</v>
      </c>
      <c r="C208">
        <v>57.728736877441399</v>
      </c>
      <c r="F208">
        <v>55.214118957519503</v>
      </c>
      <c r="G208">
        <v>55.248790740966797</v>
      </c>
    </row>
    <row r="209" spans="2:7" x14ac:dyDescent="0.35">
      <c r="B209">
        <v>58.042572021484403</v>
      </c>
      <c r="C209">
        <v>57.784988403320298</v>
      </c>
      <c r="F209">
        <v>55.261566162109403</v>
      </c>
      <c r="G209">
        <v>55.266971588134801</v>
      </c>
    </row>
    <row r="210" spans="2:7" x14ac:dyDescent="0.35">
      <c r="B210">
        <v>58.1043701171875</v>
      </c>
      <c r="C210">
        <v>57.841403961181598</v>
      </c>
      <c r="F210">
        <v>55.309009552002003</v>
      </c>
      <c r="G210">
        <v>55.283512115478501</v>
      </c>
    </row>
    <row r="211" spans="2:7" x14ac:dyDescent="0.35">
      <c r="B211">
        <v>58.160560607910199</v>
      </c>
      <c r="C211">
        <v>57.897651672363303</v>
      </c>
      <c r="F211">
        <v>55.362152099609403</v>
      </c>
      <c r="G211">
        <v>55.300037384033203</v>
      </c>
    </row>
    <row r="212" spans="2:7" x14ac:dyDescent="0.35">
      <c r="B212">
        <v>58.216690063476598</v>
      </c>
      <c r="C212">
        <v>57.965171813964801</v>
      </c>
      <c r="F212">
        <v>55.410743713378899</v>
      </c>
      <c r="G212">
        <v>55.318214416503899</v>
      </c>
    </row>
    <row r="213" spans="2:7" x14ac:dyDescent="0.35">
      <c r="B213">
        <v>58.2728881835938</v>
      </c>
      <c r="C213">
        <v>58.021472930908203</v>
      </c>
      <c r="F213">
        <v>55.459316253662102</v>
      </c>
      <c r="G213">
        <v>55.336402893066399</v>
      </c>
    </row>
    <row r="214" spans="2:7" x14ac:dyDescent="0.35">
      <c r="B214">
        <v>58.334793090820298</v>
      </c>
      <c r="C214">
        <v>58.083503723144503</v>
      </c>
      <c r="F214">
        <v>55.513118743896499</v>
      </c>
      <c r="G214">
        <v>55.352931976318402</v>
      </c>
    </row>
    <row r="215" spans="2:7" x14ac:dyDescent="0.35">
      <c r="B215">
        <v>58.390926361083999</v>
      </c>
      <c r="C215">
        <v>58.139823913574197</v>
      </c>
      <c r="F215">
        <v>55.561996459960902</v>
      </c>
      <c r="G215">
        <v>55.371158599853501</v>
      </c>
    </row>
    <row r="216" spans="2:7" x14ac:dyDescent="0.35">
      <c r="B216">
        <v>58.447116851806598</v>
      </c>
      <c r="C216">
        <v>58.196067810058601</v>
      </c>
      <c r="F216">
        <v>55.6154594421387</v>
      </c>
      <c r="G216">
        <v>55.387687683105497</v>
      </c>
    </row>
    <row r="217" spans="2:7" x14ac:dyDescent="0.35">
      <c r="B217">
        <v>58.508968353271499</v>
      </c>
      <c r="C217">
        <v>58.257984161377003</v>
      </c>
      <c r="F217">
        <v>55.663787841796903</v>
      </c>
      <c r="G217">
        <v>55.404209136962898</v>
      </c>
    </row>
    <row r="218" spans="2:7" x14ac:dyDescent="0.35">
      <c r="B218">
        <v>58.570766448974602</v>
      </c>
      <c r="C218">
        <v>58.3142280578613</v>
      </c>
      <c r="F218">
        <v>55.712039947509801</v>
      </c>
      <c r="G218">
        <v>55.420738220214801</v>
      </c>
    </row>
    <row r="219" spans="2:7" x14ac:dyDescent="0.35">
      <c r="B219">
        <v>58.626956939697301</v>
      </c>
      <c r="C219">
        <v>58.370536804199197</v>
      </c>
      <c r="F219">
        <v>55.7650337219238</v>
      </c>
      <c r="G219">
        <v>55.438930511474602</v>
      </c>
    </row>
    <row r="220" spans="2:7" x14ac:dyDescent="0.35">
      <c r="B220">
        <v>58.6830863952637</v>
      </c>
      <c r="C220">
        <v>58.426784515380902</v>
      </c>
      <c r="F220">
        <v>55.8130493164062</v>
      </c>
      <c r="G220">
        <v>55.455459594726598</v>
      </c>
    </row>
    <row r="221" spans="2:7" x14ac:dyDescent="0.35">
      <c r="B221">
        <v>58.739280700683601</v>
      </c>
      <c r="C221">
        <v>58.488697052002003</v>
      </c>
      <c r="F221">
        <v>55.8611869812012</v>
      </c>
      <c r="G221">
        <v>55.471992492675803</v>
      </c>
    </row>
    <row r="222" spans="2:7" x14ac:dyDescent="0.35">
      <c r="B222">
        <v>58.801078796386697</v>
      </c>
      <c r="C222">
        <v>58.544998168945298</v>
      </c>
      <c r="F222">
        <v>55.910694122314503</v>
      </c>
      <c r="G222">
        <v>55.4902153015137</v>
      </c>
    </row>
    <row r="223" spans="2:7" x14ac:dyDescent="0.35">
      <c r="B223">
        <v>58.857208251953097</v>
      </c>
      <c r="C223">
        <v>58.606971740722699</v>
      </c>
      <c r="F223">
        <v>55.970394134521499</v>
      </c>
      <c r="G223">
        <v>55.506740570068402</v>
      </c>
    </row>
    <row r="224" spans="2:7" x14ac:dyDescent="0.35">
      <c r="B224">
        <v>58.913566589355497</v>
      </c>
      <c r="C224">
        <v>58.663272857666001</v>
      </c>
      <c r="F224">
        <v>56.0202827453613</v>
      </c>
      <c r="G224">
        <v>55.526615142822301</v>
      </c>
    </row>
    <row r="225" spans="2:7" x14ac:dyDescent="0.35">
      <c r="B225">
        <v>58.969753265380902</v>
      </c>
      <c r="C225">
        <v>58.719520568847699</v>
      </c>
      <c r="F225">
        <v>56.070308685302699</v>
      </c>
      <c r="G225">
        <v>55.543144226074197</v>
      </c>
    </row>
    <row r="226" spans="2:7" x14ac:dyDescent="0.35">
      <c r="B226">
        <v>59.031551361083999</v>
      </c>
      <c r="C226">
        <v>58.7814331054688</v>
      </c>
      <c r="F226">
        <v>56.120449066162102</v>
      </c>
      <c r="G226">
        <v>55.559707641601598</v>
      </c>
    </row>
    <row r="227" spans="2:7" x14ac:dyDescent="0.35">
      <c r="B227">
        <v>59.087799072265597</v>
      </c>
      <c r="C227">
        <v>58.837741851806598</v>
      </c>
      <c r="F227">
        <v>56.175186157226598</v>
      </c>
      <c r="G227">
        <v>55.577896118164098</v>
      </c>
    </row>
    <row r="228" spans="2:7" x14ac:dyDescent="0.35">
      <c r="B228">
        <v>59.144096374511697</v>
      </c>
      <c r="C228">
        <v>58.8941040039062</v>
      </c>
      <c r="F228">
        <v>56.224678039550803</v>
      </c>
      <c r="G228">
        <v>55.5944213867188</v>
      </c>
    </row>
    <row r="229" spans="2:7" x14ac:dyDescent="0.35">
      <c r="B229">
        <v>59.200454711914098</v>
      </c>
      <c r="C229">
        <v>58.956127166747997</v>
      </c>
      <c r="F229">
        <v>56.274246215820298</v>
      </c>
      <c r="G229">
        <v>55.610950469970703</v>
      </c>
    </row>
    <row r="230" spans="2:7" x14ac:dyDescent="0.35">
      <c r="B230">
        <v>59.2623100280762</v>
      </c>
      <c r="C230">
        <v>59.012435913085902</v>
      </c>
      <c r="F230">
        <v>56.3250541687012</v>
      </c>
      <c r="G230">
        <v>55.627475738525398</v>
      </c>
    </row>
    <row r="231" spans="2:7" x14ac:dyDescent="0.35">
      <c r="B231">
        <v>59.318561553955099</v>
      </c>
      <c r="C231">
        <v>59.074462890625</v>
      </c>
      <c r="F231">
        <v>56.381267547607401</v>
      </c>
      <c r="G231">
        <v>55.6473197937012</v>
      </c>
    </row>
    <row r="232" spans="2:7" x14ac:dyDescent="0.35">
      <c r="B232">
        <v>59.380413055419901</v>
      </c>
      <c r="C232">
        <v>59.136486053466797</v>
      </c>
      <c r="F232">
        <v>56.43212890625</v>
      </c>
      <c r="G232">
        <v>55.663848876953097</v>
      </c>
    </row>
    <row r="233" spans="2:7" x14ac:dyDescent="0.35">
      <c r="B233">
        <v>59.436660766601598</v>
      </c>
      <c r="C233">
        <v>59.192733764648402</v>
      </c>
      <c r="F233">
        <v>56.481315612792997</v>
      </c>
      <c r="G233">
        <v>55.680370330810497</v>
      </c>
    </row>
    <row r="234" spans="2:7" x14ac:dyDescent="0.35">
      <c r="B234">
        <v>59.492908477783203</v>
      </c>
      <c r="C234">
        <v>59.249095916747997</v>
      </c>
      <c r="F234">
        <v>56.530235290527301</v>
      </c>
      <c r="G234">
        <v>55.6968994140625</v>
      </c>
    </row>
    <row r="235" spans="2:7" x14ac:dyDescent="0.35">
      <c r="B235">
        <v>59.5547065734863</v>
      </c>
      <c r="C235">
        <v>59.305286407470703</v>
      </c>
      <c r="F235">
        <v>56.586086273193402</v>
      </c>
      <c r="G235">
        <v>55.715076446533203</v>
      </c>
    </row>
    <row r="236" spans="2:7" x14ac:dyDescent="0.35">
      <c r="B236">
        <v>59.610958099365199</v>
      </c>
      <c r="C236">
        <v>59.367145538330099</v>
      </c>
      <c r="F236">
        <v>56.626274108886697</v>
      </c>
      <c r="G236">
        <v>55.731616973877003</v>
      </c>
    </row>
    <row r="237" spans="2:7" x14ac:dyDescent="0.35">
      <c r="B237">
        <v>59.667205810546903</v>
      </c>
      <c r="C237">
        <v>59.423393249511697</v>
      </c>
      <c r="F237">
        <v>56.6663627624512</v>
      </c>
      <c r="G237">
        <v>55.749797821044901</v>
      </c>
    </row>
    <row r="238" spans="2:7" x14ac:dyDescent="0.35">
      <c r="B238">
        <v>59.729057312011697</v>
      </c>
      <c r="C238">
        <v>59.479640960693402</v>
      </c>
      <c r="F238">
        <v>56.714076995849602</v>
      </c>
      <c r="G238">
        <v>55.766319274902301</v>
      </c>
    </row>
    <row r="239" spans="2:7" x14ac:dyDescent="0.35">
      <c r="B239">
        <v>59.796524047851598</v>
      </c>
      <c r="C239">
        <v>59.5416069030762</v>
      </c>
      <c r="F239">
        <v>56.761432647705099</v>
      </c>
      <c r="G239">
        <v>55.784511566162102</v>
      </c>
    </row>
    <row r="240" spans="2:7" x14ac:dyDescent="0.35">
      <c r="B240">
        <v>59.852821350097699</v>
      </c>
      <c r="C240">
        <v>59.597854614257798</v>
      </c>
      <c r="F240">
        <v>56.808853149414098</v>
      </c>
      <c r="G240">
        <v>55.801040649414098</v>
      </c>
    </row>
    <row r="241" spans="2:7" x14ac:dyDescent="0.35">
      <c r="B241">
        <v>59.914676666259801</v>
      </c>
      <c r="C241">
        <v>59.665321350097699</v>
      </c>
      <c r="F241">
        <v>56.863014221191399</v>
      </c>
      <c r="G241">
        <v>55.819217681884801</v>
      </c>
    </row>
    <row r="242" spans="2:7" x14ac:dyDescent="0.35">
      <c r="B242">
        <v>59.9709281921387</v>
      </c>
      <c r="C242">
        <v>59.7271728515625</v>
      </c>
      <c r="F242">
        <v>56.912948608398402</v>
      </c>
      <c r="G242">
        <v>55.837474822997997</v>
      </c>
    </row>
    <row r="243" spans="2:7" x14ac:dyDescent="0.35">
      <c r="B243">
        <v>60.027168273925803</v>
      </c>
      <c r="C243">
        <v>59.783481597900398</v>
      </c>
      <c r="F243">
        <v>56.967880249023402</v>
      </c>
      <c r="G243">
        <v>55.85400390625</v>
      </c>
    </row>
    <row r="244" spans="2:7" x14ac:dyDescent="0.35">
      <c r="B244">
        <v>60.089134216308601</v>
      </c>
      <c r="C244">
        <v>59.839786529541001</v>
      </c>
      <c r="F244">
        <v>57.022518157958999</v>
      </c>
      <c r="G244">
        <v>55.872177124023402</v>
      </c>
    </row>
    <row r="245" spans="2:7" x14ac:dyDescent="0.35">
      <c r="B245">
        <v>60.145378112792997</v>
      </c>
      <c r="C245">
        <v>59.901927947997997</v>
      </c>
      <c r="F245">
        <v>57.072154998779297</v>
      </c>
      <c r="G245">
        <v>55.888725280761697</v>
      </c>
    </row>
    <row r="246" spans="2:7" x14ac:dyDescent="0.35">
      <c r="B246">
        <v>60.212837219238303</v>
      </c>
      <c r="C246">
        <v>59.969448089599602</v>
      </c>
      <c r="F246">
        <v>57.121173858642599</v>
      </c>
      <c r="G246">
        <v>55.906898498535199</v>
      </c>
    </row>
    <row r="247" spans="2:7" x14ac:dyDescent="0.35">
      <c r="B247">
        <v>60.268974304199197</v>
      </c>
      <c r="C247">
        <v>60.025703430175803</v>
      </c>
      <c r="F247">
        <v>57.168857574462898</v>
      </c>
      <c r="G247">
        <v>55.925090789794901</v>
      </c>
    </row>
    <row r="248" spans="2:7" x14ac:dyDescent="0.35">
      <c r="B248">
        <v>60.325164794921903</v>
      </c>
      <c r="C248">
        <v>60.082023620605497</v>
      </c>
      <c r="F248">
        <v>57.221305847167997</v>
      </c>
      <c r="G248">
        <v>55.941616058349602</v>
      </c>
    </row>
    <row r="249" spans="2:7" x14ac:dyDescent="0.35">
      <c r="B249">
        <v>60.3869018554688</v>
      </c>
      <c r="C249">
        <v>60.144008636474602</v>
      </c>
      <c r="F249">
        <v>57.269523620605497</v>
      </c>
      <c r="G249">
        <v>55.958145141601598</v>
      </c>
    </row>
    <row r="250" spans="2:7" x14ac:dyDescent="0.35">
      <c r="B250">
        <v>60.443199157714801</v>
      </c>
      <c r="C250">
        <v>60.200164794921903</v>
      </c>
      <c r="F250">
        <v>57.318069458007798</v>
      </c>
      <c r="G250">
        <v>55.976367950439503</v>
      </c>
    </row>
    <row r="251" spans="2:7" x14ac:dyDescent="0.35">
      <c r="B251">
        <v>60.499336242675803</v>
      </c>
      <c r="C251">
        <v>60.256481170654297</v>
      </c>
      <c r="F251">
        <v>57.371616363525398</v>
      </c>
      <c r="G251">
        <v>55.992935180664098</v>
      </c>
    </row>
    <row r="252" spans="2:7" x14ac:dyDescent="0.35">
      <c r="B252">
        <v>60.5555229187012</v>
      </c>
      <c r="C252">
        <v>60.318351745605497</v>
      </c>
      <c r="F252">
        <v>57.420845031738303</v>
      </c>
      <c r="G252">
        <v>56.009464263916001</v>
      </c>
    </row>
    <row r="253" spans="2:7" x14ac:dyDescent="0.35">
      <c r="B253">
        <v>60.617263793945298</v>
      </c>
      <c r="C253">
        <v>60.374565124511697</v>
      </c>
      <c r="F253">
        <v>57.470249176025398</v>
      </c>
      <c r="G253">
        <v>56.025993347167997</v>
      </c>
    </row>
    <row r="254" spans="2:7" x14ac:dyDescent="0.35">
      <c r="B254">
        <v>60.679279327392599</v>
      </c>
      <c r="C254">
        <v>60.430831909179702</v>
      </c>
      <c r="F254">
        <v>57.5295219421387</v>
      </c>
      <c r="G254">
        <v>56.044185638427699</v>
      </c>
    </row>
    <row r="255" spans="2:7" x14ac:dyDescent="0.35">
      <c r="B255">
        <v>60.735530853271499</v>
      </c>
      <c r="C255">
        <v>60.498260498046903</v>
      </c>
      <c r="F255">
        <v>57.5783500671387</v>
      </c>
      <c r="G255">
        <v>56.060714721679702</v>
      </c>
    </row>
    <row r="256" spans="2:7" x14ac:dyDescent="0.35">
      <c r="B256">
        <v>60.797267913818402</v>
      </c>
      <c r="C256">
        <v>60.554416656494098</v>
      </c>
      <c r="F256">
        <v>57.6320991516113</v>
      </c>
      <c r="G256">
        <v>56.077239990234403</v>
      </c>
    </row>
    <row r="257" spans="2:7" x14ac:dyDescent="0.35">
      <c r="B257">
        <v>60.853404998779297</v>
      </c>
      <c r="C257">
        <v>60.6107368469238</v>
      </c>
      <c r="F257">
        <v>57.680107116699197</v>
      </c>
      <c r="G257">
        <v>56.093765258789098</v>
      </c>
    </row>
    <row r="258" spans="2:7" x14ac:dyDescent="0.35">
      <c r="B258">
        <v>60.9096069335938</v>
      </c>
      <c r="C258">
        <v>60.672611236572301</v>
      </c>
      <c r="F258">
        <v>57.726932525634801</v>
      </c>
      <c r="G258">
        <v>56.111953735351598</v>
      </c>
    </row>
    <row r="259" spans="2:7" x14ac:dyDescent="0.35">
      <c r="B259">
        <v>60.971343994140597</v>
      </c>
      <c r="C259">
        <v>60.728931427002003</v>
      </c>
      <c r="F259">
        <v>57.778476715087898</v>
      </c>
      <c r="G259">
        <v>56.130134582519503</v>
      </c>
    </row>
    <row r="260" spans="2:7" x14ac:dyDescent="0.35">
      <c r="B260">
        <v>61.027534484863303</v>
      </c>
      <c r="C260">
        <v>60.785079956054702</v>
      </c>
      <c r="F260">
        <v>57.829063415527301</v>
      </c>
      <c r="G260">
        <v>56.146694183349602</v>
      </c>
    </row>
    <row r="261" spans="2:7" x14ac:dyDescent="0.35">
      <c r="B261">
        <v>61.083667755127003</v>
      </c>
      <c r="C261">
        <v>60.846855163574197</v>
      </c>
      <c r="F261">
        <v>57.874595642089801</v>
      </c>
      <c r="G261">
        <v>56.164886474609403</v>
      </c>
    </row>
    <row r="262" spans="2:7" x14ac:dyDescent="0.35">
      <c r="B262">
        <v>61.145408630371101</v>
      </c>
      <c r="C262">
        <v>60.903060913085902</v>
      </c>
      <c r="F262">
        <v>57.924884796142599</v>
      </c>
      <c r="G262">
        <v>56.181411743164098</v>
      </c>
    </row>
    <row r="263" spans="2:7" x14ac:dyDescent="0.35">
      <c r="B263">
        <v>61.201595306396499</v>
      </c>
      <c r="C263">
        <v>60.964817047119098</v>
      </c>
      <c r="F263">
        <v>57.974761962890597</v>
      </c>
      <c r="G263">
        <v>56.198005676269503</v>
      </c>
    </row>
    <row r="264" spans="2:7" x14ac:dyDescent="0.35">
      <c r="B264">
        <v>61.257732391357401</v>
      </c>
      <c r="C264">
        <v>61.021018981933601</v>
      </c>
      <c r="F264">
        <v>58.025020599365199</v>
      </c>
      <c r="G264">
        <v>56.214546203613303</v>
      </c>
    </row>
    <row r="265" spans="2:7" x14ac:dyDescent="0.35">
      <c r="B265">
        <v>61.319469451904297</v>
      </c>
      <c r="C265">
        <v>61.077171325683601</v>
      </c>
      <c r="F265">
        <v>58.074783325195298</v>
      </c>
      <c r="G265">
        <v>56.2327270507812</v>
      </c>
    </row>
    <row r="266" spans="2:7" x14ac:dyDescent="0.35">
      <c r="B266">
        <v>61.375663757324197</v>
      </c>
      <c r="C266">
        <v>61.138938903808601</v>
      </c>
      <c r="F266">
        <v>58.126789093017599</v>
      </c>
      <c r="G266">
        <v>56.249256134033203</v>
      </c>
    </row>
    <row r="267" spans="2:7" x14ac:dyDescent="0.35">
      <c r="B267">
        <v>61.437461853027301</v>
      </c>
      <c r="C267">
        <v>61.195152282714801</v>
      </c>
      <c r="F267">
        <v>58.1739501953125</v>
      </c>
      <c r="G267">
        <v>56.267444610595703</v>
      </c>
    </row>
    <row r="268" spans="2:7" x14ac:dyDescent="0.35">
      <c r="B268">
        <v>61.493595123291001</v>
      </c>
      <c r="C268">
        <v>61.251304626464801</v>
      </c>
      <c r="F268">
        <v>58.223014831542997</v>
      </c>
      <c r="G268">
        <v>56.2856254577637</v>
      </c>
    </row>
    <row r="269" spans="2:7" x14ac:dyDescent="0.35">
      <c r="B269">
        <v>61.549842834472699</v>
      </c>
      <c r="C269">
        <v>61.313121795654297</v>
      </c>
      <c r="F269">
        <v>58.279872894287102</v>
      </c>
      <c r="G269">
        <v>56.302165985107401</v>
      </c>
    </row>
    <row r="270" spans="2:7" x14ac:dyDescent="0.35">
      <c r="B270">
        <v>61.611701965332003</v>
      </c>
      <c r="C270">
        <v>61.369277954101598</v>
      </c>
      <c r="F270">
        <v>58.331577301025398</v>
      </c>
      <c r="G270">
        <v>56.318695068359403</v>
      </c>
    </row>
    <row r="271" spans="2:7" x14ac:dyDescent="0.35">
      <c r="B271">
        <v>61.667942047119098</v>
      </c>
      <c r="C271">
        <v>61.425487518310497</v>
      </c>
      <c r="F271">
        <v>58.383834838867202</v>
      </c>
      <c r="G271">
        <v>56.3352241516113</v>
      </c>
    </row>
    <row r="272" spans="2:7" x14ac:dyDescent="0.35">
      <c r="B272">
        <v>61.724136352539098</v>
      </c>
      <c r="C272">
        <v>61.4873657226562</v>
      </c>
      <c r="F272">
        <v>58.446876525878899</v>
      </c>
      <c r="G272">
        <v>56.3534126281738</v>
      </c>
    </row>
    <row r="273" spans="2:7" x14ac:dyDescent="0.35">
      <c r="B273">
        <v>61.791591644287102</v>
      </c>
      <c r="C273">
        <v>61.543571472167997</v>
      </c>
      <c r="F273">
        <v>58.499439239502003</v>
      </c>
      <c r="G273">
        <v>56.369941711425803</v>
      </c>
    </row>
    <row r="274" spans="2:7" x14ac:dyDescent="0.35">
      <c r="B274">
        <v>61.847843170166001</v>
      </c>
      <c r="C274">
        <v>61.5998344421387</v>
      </c>
      <c r="F274">
        <v>58.551399230957003</v>
      </c>
      <c r="G274">
        <v>56.386470794677699</v>
      </c>
    </row>
    <row r="275" spans="2:7" x14ac:dyDescent="0.35">
      <c r="B275">
        <v>61.904102325439503</v>
      </c>
      <c r="C275">
        <v>61.661766052246101</v>
      </c>
      <c r="F275">
        <v>58.603103637695298</v>
      </c>
      <c r="G275">
        <v>56.4046630859375</v>
      </c>
    </row>
    <row r="276" spans="2:7" x14ac:dyDescent="0.35">
      <c r="B276">
        <v>61.960357666015597</v>
      </c>
      <c r="C276">
        <v>61.718032836914098</v>
      </c>
      <c r="F276">
        <v>58.659957885742202</v>
      </c>
      <c r="G276">
        <v>56.421184539794901</v>
      </c>
    </row>
    <row r="277" spans="2:7" x14ac:dyDescent="0.35">
      <c r="B277">
        <v>62.022148132324197</v>
      </c>
      <c r="C277">
        <v>61.779903411865199</v>
      </c>
      <c r="F277">
        <v>58.711421966552699</v>
      </c>
      <c r="G277">
        <v>56.437713623046903</v>
      </c>
    </row>
    <row r="278" spans="2:7" x14ac:dyDescent="0.35">
      <c r="B278">
        <v>62.078506469726598</v>
      </c>
      <c r="C278">
        <v>61.836170196533203</v>
      </c>
      <c r="F278">
        <v>58.761173248291001</v>
      </c>
      <c r="G278">
        <v>56.455890655517599</v>
      </c>
    </row>
    <row r="279" spans="2:7" x14ac:dyDescent="0.35">
      <c r="B279">
        <v>62.134860992431598</v>
      </c>
      <c r="C279">
        <v>61.892486572265597</v>
      </c>
      <c r="F279">
        <v>58.815868377685497</v>
      </c>
      <c r="G279">
        <v>56.474082946777301</v>
      </c>
    </row>
    <row r="280" spans="2:7" x14ac:dyDescent="0.35">
      <c r="B280">
        <v>62.196670532226598</v>
      </c>
      <c r="C280">
        <v>61.954360961914098</v>
      </c>
      <c r="F280">
        <v>58.865333557128899</v>
      </c>
      <c r="G280">
        <v>56.492256164550803</v>
      </c>
    </row>
    <row r="281" spans="2:7" x14ac:dyDescent="0.35">
      <c r="B281">
        <v>62.252922058105497</v>
      </c>
      <c r="C281">
        <v>62.010627746582003</v>
      </c>
      <c r="F281">
        <v>58.9133491516113</v>
      </c>
      <c r="G281">
        <v>56.508815765380902</v>
      </c>
    </row>
    <row r="282" spans="2:7" x14ac:dyDescent="0.35">
      <c r="B282">
        <v>62.309177398681598</v>
      </c>
      <c r="C282">
        <v>62.066886901855497</v>
      </c>
      <c r="F282">
        <v>58.9554252624512</v>
      </c>
      <c r="G282">
        <v>56.525379180908203</v>
      </c>
    </row>
    <row r="283" spans="2:7" x14ac:dyDescent="0.35">
      <c r="B283">
        <v>62.370975494384801</v>
      </c>
      <c r="C283">
        <v>62.1343803405762</v>
      </c>
      <c r="F283">
        <v>58.997501373291001</v>
      </c>
      <c r="G283">
        <v>56.543571472167997</v>
      </c>
    </row>
    <row r="284" spans="2:7" x14ac:dyDescent="0.35">
      <c r="B284">
        <v>62.432838439941399</v>
      </c>
      <c r="C284">
        <v>62.190586090087898</v>
      </c>
      <c r="F284">
        <v>59.0545043945312</v>
      </c>
      <c r="G284">
        <v>56.561779022216797</v>
      </c>
    </row>
    <row r="285" spans="2:7" x14ac:dyDescent="0.35">
      <c r="B285">
        <v>62.489086151122997</v>
      </c>
      <c r="C285">
        <v>62.246849060058601</v>
      </c>
      <c r="F285">
        <v>59.099090576171903</v>
      </c>
      <c r="G285">
        <v>56.578330993652301</v>
      </c>
    </row>
    <row r="286" spans="2:7" x14ac:dyDescent="0.35">
      <c r="B286">
        <v>62.545333862304702</v>
      </c>
      <c r="C286">
        <v>62.303058624267599</v>
      </c>
      <c r="F286">
        <v>59.152580261230497</v>
      </c>
      <c r="G286">
        <v>56.594871520996101</v>
      </c>
    </row>
    <row r="287" spans="2:7" x14ac:dyDescent="0.35">
      <c r="B287">
        <v>62.601585388183601</v>
      </c>
      <c r="C287">
        <v>62.364936828613303</v>
      </c>
      <c r="F287">
        <v>59.200550079345703</v>
      </c>
      <c r="G287">
        <v>56.611419677734403</v>
      </c>
    </row>
    <row r="288" spans="2:7" x14ac:dyDescent="0.35">
      <c r="B288">
        <v>62.663383483886697</v>
      </c>
      <c r="C288">
        <v>62.421195983886697</v>
      </c>
      <c r="F288">
        <v>59.254722595214801</v>
      </c>
      <c r="G288">
        <v>56.627971649169901</v>
      </c>
    </row>
    <row r="289" spans="2:7" x14ac:dyDescent="0.35">
      <c r="B289">
        <v>62.719631195068402</v>
      </c>
      <c r="C289">
        <v>62.477405548095703</v>
      </c>
      <c r="F289">
        <v>59.303848266601598</v>
      </c>
      <c r="G289">
        <v>56.646163940429702</v>
      </c>
    </row>
    <row r="290" spans="2:7" x14ac:dyDescent="0.35">
      <c r="B290">
        <v>62.775875091552699</v>
      </c>
      <c r="C290">
        <v>62.539279937744098</v>
      </c>
      <c r="F290">
        <v>59.358821868896499</v>
      </c>
      <c r="G290">
        <v>56.662689208984403</v>
      </c>
    </row>
    <row r="291" spans="2:7" x14ac:dyDescent="0.35">
      <c r="B291">
        <v>62.837673187255902</v>
      </c>
      <c r="C291">
        <v>62.595546722412102</v>
      </c>
      <c r="F291">
        <v>59.413845062255902</v>
      </c>
      <c r="G291">
        <v>56.67919921875</v>
      </c>
    </row>
    <row r="292" spans="2:7" x14ac:dyDescent="0.35">
      <c r="B292">
        <v>62.8939208984375</v>
      </c>
      <c r="C292">
        <v>62.651813507080099</v>
      </c>
      <c r="F292">
        <v>59.4637641906738</v>
      </c>
      <c r="G292">
        <v>56.6973686218262</v>
      </c>
    </row>
    <row r="293" spans="2:7" x14ac:dyDescent="0.35">
      <c r="B293">
        <v>62.955780029296903</v>
      </c>
      <c r="C293">
        <v>62.713790893554702</v>
      </c>
      <c r="F293">
        <v>59.518558502197301</v>
      </c>
      <c r="G293">
        <v>56.7139282226562</v>
      </c>
    </row>
    <row r="294" spans="2:7" x14ac:dyDescent="0.35">
      <c r="B294">
        <v>63.012027740478501</v>
      </c>
      <c r="C294">
        <v>62.775665283203097</v>
      </c>
      <c r="F294">
        <v>59.568290710449197</v>
      </c>
      <c r="G294">
        <v>56.732131958007798</v>
      </c>
    </row>
    <row r="295" spans="2:7" x14ac:dyDescent="0.35">
      <c r="B295">
        <v>63.073944091796903</v>
      </c>
      <c r="C295">
        <v>62.831878662109403</v>
      </c>
      <c r="F295">
        <v>59.655094146728501</v>
      </c>
      <c r="G295">
        <v>56.748645782470703</v>
      </c>
    </row>
    <row r="296" spans="2:7" x14ac:dyDescent="0.35">
      <c r="B296">
        <v>63.130199432372997</v>
      </c>
      <c r="C296">
        <v>62.888145446777301</v>
      </c>
      <c r="F296">
        <v>59.716701507568402</v>
      </c>
      <c r="G296">
        <v>56.766807556152301</v>
      </c>
    </row>
    <row r="297" spans="2:7" x14ac:dyDescent="0.35">
      <c r="B297">
        <v>63.186447143554702</v>
      </c>
      <c r="C297">
        <v>62.950016021728501</v>
      </c>
      <c r="F297">
        <v>59.762752532958999</v>
      </c>
      <c r="G297">
        <v>56.785022735595703</v>
      </c>
    </row>
    <row r="298" spans="2:7" x14ac:dyDescent="0.35">
      <c r="B298">
        <v>63.242744445800803</v>
      </c>
      <c r="C298">
        <v>63.006282806396499</v>
      </c>
      <c r="F298">
        <v>59.780979156494098</v>
      </c>
      <c r="G298">
        <v>56.8015327453613</v>
      </c>
    </row>
    <row r="299" spans="2:7" x14ac:dyDescent="0.35">
      <c r="B299">
        <v>63.304664611816399</v>
      </c>
      <c r="C299">
        <v>63.062549591064503</v>
      </c>
      <c r="F299">
        <v>59.799182891845703</v>
      </c>
      <c r="G299">
        <v>56.818061828613303</v>
      </c>
    </row>
    <row r="300" spans="2:7" x14ac:dyDescent="0.35">
      <c r="B300">
        <v>63.3608589172363</v>
      </c>
      <c r="C300">
        <v>63.124420166015597</v>
      </c>
      <c r="F300">
        <v>59.819591522216797</v>
      </c>
      <c r="G300">
        <v>56.836223602294901</v>
      </c>
    </row>
    <row r="301" spans="2:7" x14ac:dyDescent="0.35">
      <c r="B301">
        <v>63.417118072509801</v>
      </c>
      <c r="C301">
        <v>63.180740356445298</v>
      </c>
      <c r="F301">
        <v>59.840576171875</v>
      </c>
      <c r="G301">
        <v>56.852752685546903</v>
      </c>
    </row>
    <row r="302" spans="2:7" x14ac:dyDescent="0.35">
      <c r="B302">
        <v>63.478969573974602</v>
      </c>
      <c r="C302">
        <v>63.2426147460938</v>
      </c>
      <c r="F302">
        <v>59.8596382141113</v>
      </c>
      <c r="G302">
        <v>56.869293212890597</v>
      </c>
    </row>
    <row r="303" spans="2:7" x14ac:dyDescent="0.35">
      <c r="B303">
        <v>63.535221099853501</v>
      </c>
      <c r="C303">
        <v>63.298881530761697</v>
      </c>
      <c r="F303">
        <v>59.881313323974602</v>
      </c>
      <c r="G303">
        <v>56.889122009277301</v>
      </c>
    </row>
    <row r="304" spans="2:7" x14ac:dyDescent="0.35">
      <c r="B304">
        <v>63.597190856933601</v>
      </c>
      <c r="C304">
        <v>63.3606986999512</v>
      </c>
      <c r="F304">
        <v>59.901237487792997</v>
      </c>
      <c r="G304">
        <v>56.905632019042997</v>
      </c>
    </row>
    <row r="305" spans="2:7" x14ac:dyDescent="0.35">
      <c r="B305">
        <v>63.659049987792997</v>
      </c>
      <c r="C305">
        <v>63.416957855224602</v>
      </c>
      <c r="F305">
        <v>59.921157836914098</v>
      </c>
      <c r="G305">
        <v>56.922168731689503</v>
      </c>
    </row>
    <row r="306" spans="2:7" x14ac:dyDescent="0.35">
      <c r="B306">
        <v>63.7153511047363</v>
      </c>
      <c r="C306">
        <v>63.4733276367188</v>
      </c>
      <c r="F306">
        <v>59.937812805175803</v>
      </c>
      <c r="G306">
        <v>56.940334320068402</v>
      </c>
    </row>
    <row r="307" spans="2:7" x14ac:dyDescent="0.35">
      <c r="B307">
        <v>63.777206420898402</v>
      </c>
      <c r="C307">
        <v>63.535202026367202</v>
      </c>
      <c r="F307">
        <v>59.957653045654297</v>
      </c>
      <c r="G307">
        <v>56.956863403320298</v>
      </c>
    </row>
    <row r="308" spans="2:7" x14ac:dyDescent="0.35">
      <c r="B308">
        <v>63.833446502685497</v>
      </c>
      <c r="C308">
        <v>63.591407775878899</v>
      </c>
      <c r="F308">
        <v>59.974193572997997</v>
      </c>
      <c r="G308">
        <v>56.973411560058601</v>
      </c>
    </row>
    <row r="309" spans="2:7" x14ac:dyDescent="0.35">
      <c r="B309">
        <v>63.8896484375</v>
      </c>
      <c r="C309">
        <v>63.647674560546903</v>
      </c>
      <c r="F309">
        <v>59.99072265625</v>
      </c>
      <c r="G309">
        <v>56.989933013916001</v>
      </c>
    </row>
    <row r="310" spans="2:7" x14ac:dyDescent="0.35">
      <c r="B310">
        <v>63.946014404296903</v>
      </c>
      <c r="C310">
        <v>63.703990936279297</v>
      </c>
      <c r="F310">
        <v>60.008907318115199</v>
      </c>
      <c r="G310">
        <v>57.008110046386697</v>
      </c>
    </row>
    <row r="311" spans="2:7" x14ac:dyDescent="0.35">
      <c r="B311">
        <v>64.013587951660199</v>
      </c>
      <c r="C311">
        <v>63.765979766845703</v>
      </c>
      <c r="F311">
        <v>60.025428771972699</v>
      </c>
      <c r="G311">
        <v>57.024620056152301</v>
      </c>
    </row>
    <row r="312" spans="2:7" x14ac:dyDescent="0.35">
      <c r="B312">
        <v>64.069839477539105</v>
      </c>
      <c r="C312">
        <v>63.8222465515137</v>
      </c>
      <c r="F312">
        <v>60.041969299316399</v>
      </c>
      <c r="G312">
        <v>57.0411376953125</v>
      </c>
    </row>
    <row r="313" spans="2:7" x14ac:dyDescent="0.35">
      <c r="B313">
        <v>64.126190185546903</v>
      </c>
      <c r="C313">
        <v>63.884117126464801</v>
      </c>
      <c r="F313">
        <v>60.060165405273402</v>
      </c>
      <c r="G313">
        <v>57.057666778564503</v>
      </c>
    </row>
    <row r="314" spans="2:7" x14ac:dyDescent="0.35">
      <c r="B314">
        <v>64.188049316406193</v>
      </c>
      <c r="C314">
        <v>63.945991516113303</v>
      </c>
      <c r="F314">
        <v>60.076694488525398</v>
      </c>
      <c r="G314">
        <v>57.075839996337898</v>
      </c>
    </row>
    <row r="315" spans="2:7" x14ac:dyDescent="0.35">
      <c r="B315">
        <v>64.244239807128906</v>
      </c>
      <c r="C315">
        <v>64.002311706542997</v>
      </c>
      <c r="F315">
        <v>60.093231201171903</v>
      </c>
      <c r="G315">
        <v>57.094032287597699</v>
      </c>
    </row>
    <row r="316" spans="2:7" x14ac:dyDescent="0.35">
      <c r="B316">
        <v>64.306106567382798</v>
      </c>
      <c r="C316">
        <v>64.058509826660199</v>
      </c>
      <c r="F316">
        <v>60.111427307128899</v>
      </c>
      <c r="G316">
        <v>57.112224578857401</v>
      </c>
    </row>
    <row r="317" spans="2:7" x14ac:dyDescent="0.35">
      <c r="B317">
        <v>64.367965698242202</v>
      </c>
      <c r="C317">
        <v>64.120491027832003</v>
      </c>
      <c r="F317">
        <v>60.127960205078097</v>
      </c>
      <c r="G317">
        <v>57.128749847412102</v>
      </c>
    </row>
    <row r="318" spans="2:7" x14ac:dyDescent="0.35">
      <c r="B318">
        <v>64.424201965332003</v>
      </c>
      <c r="C318">
        <v>64.176704406738295</v>
      </c>
      <c r="F318">
        <v>60.146160125732401</v>
      </c>
      <c r="G318">
        <v>57.1469116210938</v>
      </c>
    </row>
    <row r="319" spans="2:7" x14ac:dyDescent="0.35">
      <c r="B319">
        <v>64.486076354980497</v>
      </c>
      <c r="C319">
        <v>64.238517761230497</v>
      </c>
      <c r="F319">
        <v>60.162689208984403</v>
      </c>
      <c r="G319">
        <v>57.163429260253899</v>
      </c>
    </row>
    <row r="320" spans="2:7" x14ac:dyDescent="0.35">
      <c r="B320">
        <v>64.548042297363295</v>
      </c>
      <c r="C320">
        <v>64.300331115722699</v>
      </c>
      <c r="F320">
        <v>60.180873870849602</v>
      </c>
      <c r="G320">
        <v>57.1849365234375</v>
      </c>
    </row>
    <row r="321" spans="2:7" x14ac:dyDescent="0.35">
      <c r="B321">
        <v>64.569854736328097</v>
      </c>
      <c r="C321">
        <v>64.356597900390597</v>
      </c>
      <c r="F321">
        <v>60.197402954101598</v>
      </c>
      <c r="G321">
        <v>57.201473236083999</v>
      </c>
    </row>
    <row r="322" spans="2:7" x14ac:dyDescent="0.35">
      <c r="B322">
        <v>64.569618225097699</v>
      </c>
      <c r="C322">
        <v>64.412811279296903</v>
      </c>
      <c r="F322">
        <v>60.215602874755902</v>
      </c>
      <c r="G322">
        <v>57.219696044921903</v>
      </c>
    </row>
    <row r="323" spans="2:7" x14ac:dyDescent="0.35">
      <c r="B323">
        <v>64.569343566894503</v>
      </c>
      <c r="C323">
        <v>64.474609375</v>
      </c>
      <c r="F323">
        <v>60.232131958007798</v>
      </c>
      <c r="G323">
        <v>57.2362251281738</v>
      </c>
    </row>
    <row r="324" spans="2:7" x14ac:dyDescent="0.35">
      <c r="B324">
        <v>64.569099426269503</v>
      </c>
      <c r="C324">
        <v>64.530822753906193</v>
      </c>
      <c r="F324">
        <v>60.248668670654297</v>
      </c>
      <c r="G324">
        <v>57.252765655517599</v>
      </c>
    </row>
    <row r="325" spans="2:7" x14ac:dyDescent="0.35">
      <c r="B325">
        <v>64.568862915039105</v>
      </c>
      <c r="C325">
        <v>64.587089538574205</v>
      </c>
      <c r="F325">
        <v>60.268516540527301</v>
      </c>
      <c r="G325">
        <v>57.270957946777301</v>
      </c>
    </row>
    <row r="326" spans="2:7" x14ac:dyDescent="0.35">
      <c r="B326">
        <v>64.568565368652301</v>
      </c>
      <c r="C326">
        <v>64.648910522460895</v>
      </c>
      <c r="F326">
        <v>60.285041809082003</v>
      </c>
      <c r="G326">
        <v>57.287483215332003</v>
      </c>
    </row>
    <row r="327" spans="2:7" x14ac:dyDescent="0.35">
      <c r="B327">
        <v>64.568328857421903</v>
      </c>
      <c r="C327">
        <v>64.705116271972699</v>
      </c>
      <c r="F327">
        <v>60.301597595214801</v>
      </c>
      <c r="G327">
        <v>57.305675506591797</v>
      </c>
    </row>
    <row r="328" spans="2:7" x14ac:dyDescent="0.35">
      <c r="B328">
        <v>64.568092346191406</v>
      </c>
      <c r="C328">
        <v>64.761329650878906</v>
      </c>
      <c r="F328">
        <v>60.318122863769503</v>
      </c>
      <c r="G328">
        <v>57.327182769775398</v>
      </c>
    </row>
    <row r="329" spans="2:7" x14ac:dyDescent="0.35">
      <c r="B329">
        <v>64.567825317382798</v>
      </c>
      <c r="C329">
        <v>64.823196411132798</v>
      </c>
      <c r="F329">
        <v>60.336311340332003</v>
      </c>
      <c r="G329">
        <v>57.348686218261697</v>
      </c>
    </row>
    <row r="330" spans="2:7" x14ac:dyDescent="0.35">
      <c r="B330">
        <v>64.567581176757798</v>
      </c>
      <c r="C330">
        <v>64.879409790039105</v>
      </c>
      <c r="F330">
        <v>60.352836608886697</v>
      </c>
      <c r="G330">
        <v>57.3652153015137</v>
      </c>
    </row>
    <row r="331" spans="2:7" x14ac:dyDescent="0.35">
      <c r="B331">
        <v>64.567337036132798</v>
      </c>
      <c r="C331">
        <v>64.941230773925795</v>
      </c>
      <c r="F331">
        <v>60.369419097900398</v>
      </c>
      <c r="G331">
        <v>57.383407592773402</v>
      </c>
    </row>
    <row r="332" spans="2:7" x14ac:dyDescent="0.35">
      <c r="B332">
        <v>64.567092895507798</v>
      </c>
      <c r="C332">
        <v>64.997497558593807</v>
      </c>
      <c r="F332">
        <v>60.387599945068402</v>
      </c>
      <c r="G332">
        <v>57.399948120117202</v>
      </c>
    </row>
    <row r="333" spans="2:7" x14ac:dyDescent="0.35">
      <c r="B333">
        <v>64.566825866699205</v>
      </c>
      <c r="C333">
        <v>65.059318542480497</v>
      </c>
      <c r="F333">
        <v>60.404163360595703</v>
      </c>
      <c r="G333">
        <v>57.416500091552699</v>
      </c>
    </row>
    <row r="334" spans="2:7" x14ac:dyDescent="0.35">
      <c r="B334">
        <v>64.566589355468807</v>
      </c>
      <c r="C334">
        <v>65.115745544433594</v>
      </c>
      <c r="F334">
        <v>60.4207153320312</v>
      </c>
      <c r="G334">
        <v>57.434707641601598</v>
      </c>
    </row>
    <row r="335" spans="2:7" x14ac:dyDescent="0.35">
      <c r="B335">
        <v>64.566345214843807</v>
      </c>
      <c r="C335">
        <v>65.172058105468807</v>
      </c>
      <c r="F335">
        <v>60.437248229980497</v>
      </c>
      <c r="G335">
        <v>57.451248168945298</v>
      </c>
    </row>
    <row r="336" spans="2:7" x14ac:dyDescent="0.35">
      <c r="B336">
        <v>64.566108703613295</v>
      </c>
      <c r="C336">
        <v>65.228324890136705</v>
      </c>
      <c r="F336">
        <v>60.455429077148402</v>
      </c>
      <c r="G336">
        <v>57.467796325683601</v>
      </c>
    </row>
    <row r="337" spans="2:7" x14ac:dyDescent="0.35">
      <c r="B337">
        <v>64.565834045410199</v>
      </c>
      <c r="C337">
        <v>65.290245056152301</v>
      </c>
      <c r="F337">
        <v>60.4736328125</v>
      </c>
      <c r="G337">
        <v>57.485984802246101</v>
      </c>
    </row>
    <row r="338" spans="2:7" x14ac:dyDescent="0.35">
      <c r="B338">
        <v>64.565567016601605</v>
      </c>
      <c r="C338">
        <v>65.346565246582003</v>
      </c>
      <c r="F338">
        <v>60.490154266357401</v>
      </c>
      <c r="G338">
        <v>57.502525329589801</v>
      </c>
    </row>
    <row r="339" spans="2:7" x14ac:dyDescent="0.35">
      <c r="B339">
        <v>64.565322875976605</v>
      </c>
      <c r="C339">
        <v>65.408554077148395</v>
      </c>
      <c r="F339">
        <v>60.5066947937012</v>
      </c>
      <c r="G339">
        <v>57.519054412841797</v>
      </c>
    </row>
    <row r="340" spans="2:7" x14ac:dyDescent="0.35">
      <c r="B340">
        <v>64.565048217773395</v>
      </c>
      <c r="C340">
        <v>65.464874267578097</v>
      </c>
      <c r="F340">
        <v>60.524868011474602</v>
      </c>
      <c r="G340">
        <v>57.537246704101598</v>
      </c>
    </row>
    <row r="341" spans="2:7" x14ac:dyDescent="0.35">
      <c r="B341">
        <v>64.564804077148395</v>
      </c>
      <c r="C341">
        <v>65.521194458007798</v>
      </c>
      <c r="F341">
        <v>60.541404724121101</v>
      </c>
      <c r="G341">
        <v>57.553787231445298</v>
      </c>
    </row>
    <row r="342" spans="2:7" x14ac:dyDescent="0.35">
      <c r="B342">
        <v>64.564567565917997</v>
      </c>
      <c r="C342">
        <v>65.583229064941406</v>
      </c>
      <c r="F342">
        <v>60.557937622070298</v>
      </c>
      <c r="G342">
        <v>57.570327758789098</v>
      </c>
    </row>
    <row r="343" spans="2:7" x14ac:dyDescent="0.35">
      <c r="B343">
        <v>64.564323425292997</v>
      </c>
      <c r="C343">
        <v>65.639549255371094</v>
      </c>
      <c r="F343">
        <v>60.576129913330099</v>
      </c>
      <c r="G343">
        <v>57.5868530273438</v>
      </c>
    </row>
    <row r="344" spans="2:7" x14ac:dyDescent="0.35">
      <c r="B344">
        <v>64.564056396484403</v>
      </c>
      <c r="C344">
        <v>65.695808410644503</v>
      </c>
      <c r="F344">
        <v>60.5926704406738</v>
      </c>
      <c r="G344">
        <v>57.605045318603501</v>
      </c>
    </row>
    <row r="345" spans="2:7" x14ac:dyDescent="0.35">
      <c r="B345">
        <v>64.563774108886705</v>
      </c>
      <c r="C345">
        <v>65.757850646972699</v>
      </c>
      <c r="F345">
        <v>60.614162445068402</v>
      </c>
      <c r="G345">
        <v>57.621585845947301</v>
      </c>
    </row>
    <row r="346" spans="2:7" x14ac:dyDescent="0.35">
      <c r="B346">
        <v>64.563529968261705</v>
      </c>
      <c r="C346">
        <v>65.814117431640597</v>
      </c>
      <c r="F346">
        <v>60.632377624511697</v>
      </c>
      <c r="G346">
        <v>57.641429901122997</v>
      </c>
    </row>
    <row r="347" spans="2:7" x14ac:dyDescent="0.35">
      <c r="B347">
        <v>64.563278198242202</v>
      </c>
      <c r="C347">
        <v>65.870437622070298</v>
      </c>
      <c r="F347">
        <v>60.6489067077637</v>
      </c>
      <c r="G347">
        <v>57.657958984375</v>
      </c>
    </row>
    <row r="348" spans="2:7" x14ac:dyDescent="0.35">
      <c r="B348">
        <v>64.563003540039105</v>
      </c>
      <c r="C348">
        <v>65.926704406738295</v>
      </c>
      <c r="F348">
        <v>60.667110443115199</v>
      </c>
      <c r="G348">
        <v>57.674526214599602</v>
      </c>
    </row>
    <row r="349" spans="2:7" x14ac:dyDescent="0.35">
      <c r="B349">
        <v>64.562767028808594</v>
      </c>
      <c r="C349">
        <v>65.988632202148395</v>
      </c>
      <c r="F349">
        <v>60.683631896972699</v>
      </c>
      <c r="G349">
        <v>57.692764282226598</v>
      </c>
    </row>
    <row r="350" spans="2:7" x14ac:dyDescent="0.35">
      <c r="B350">
        <v>64.562515258789105</v>
      </c>
      <c r="C350">
        <v>66.044898986816406</v>
      </c>
      <c r="F350">
        <v>60.703514099121101</v>
      </c>
      <c r="G350">
        <v>57.709358215332003</v>
      </c>
    </row>
    <row r="351" spans="2:7" x14ac:dyDescent="0.35">
      <c r="B351">
        <v>64.562240600585895</v>
      </c>
      <c r="C351">
        <v>66.101219177246094</v>
      </c>
      <c r="F351">
        <v>60.720043182372997</v>
      </c>
      <c r="G351">
        <v>57.725948333740199</v>
      </c>
    </row>
    <row r="352" spans="2:7" x14ac:dyDescent="0.35">
      <c r="B352">
        <v>64.561996459960895</v>
      </c>
      <c r="C352">
        <v>66.163146972656193</v>
      </c>
      <c r="F352">
        <v>60.739906311035199</v>
      </c>
      <c r="G352">
        <v>57.742488861083999</v>
      </c>
    </row>
    <row r="353" spans="2:7" x14ac:dyDescent="0.35">
      <c r="B353">
        <v>64.561752319335895</v>
      </c>
      <c r="C353">
        <v>66.219406127929702</v>
      </c>
      <c r="F353">
        <v>60.758102416992202</v>
      </c>
      <c r="G353">
        <v>57.789047241210902</v>
      </c>
    </row>
    <row r="354" spans="2:7" x14ac:dyDescent="0.35">
      <c r="B354">
        <v>64.561508178710895</v>
      </c>
      <c r="C354">
        <v>66.281387329101605</v>
      </c>
      <c r="F354">
        <v>60.779594421386697</v>
      </c>
      <c r="G354">
        <v>57.845352172851598</v>
      </c>
    </row>
    <row r="355" spans="2:7" x14ac:dyDescent="0.35">
      <c r="B355">
        <v>64.561233520507798</v>
      </c>
      <c r="C355">
        <v>66.337707519531193</v>
      </c>
      <c r="F355">
        <v>60.7961235046387</v>
      </c>
      <c r="G355">
        <v>57.901657104492202</v>
      </c>
    </row>
    <row r="356" spans="2:7" x14ac:dyDescent="0.35">
      <c r="B356">
        <v>64.560989379882798</v>
      </c>
      <c r="C356">
        <v>66.394027709960895</v>
      </c>
      <c r="F356">
        <v>60.814319610595703</v>
      </c>
      <c r="G356">
        <v>57.9804496765137</v>
      </c>
    </row>
    <row r="357" spans="2:7" x14ac:dyDescent="0.35">
      <c r="B357">
        <v>64.560745239257798</v>
      </c>
      <c r="C357">
        <v>66.455894470214801</v>
      </c>
      <c r="F357">
        <v>60.838462829589801</v>
      </c>
      <c r="G357">
        <v>58.047969818115199</v>
      </c>
    </row>
    <row r="358" spans="2:7" x14ac:dyDescent="0.35">
      <c r="B358">
        <v>64.560470581054702</v>
      </c>
      <c r="C358">
        <v>66.512222290039105</v>
      </c>
      <c r="F358">
        <v>60.876022338867202</v>
      </c>
      <c r="G358">
        <v>58.109878540039098</v>
      </c>
    </row>
    <row r="359" spans="2:7" x14ac:dyDescent="0.35">
      <c r="B359">
        <v>64.560195922851605</v>
      </c>
      <c r="C359">
        <v>66.568588256835895</v>
      </c>
      <c r="F359">
        <v>60.907318115234403</v>
      </c>
      <c r="G359">
        <v>58.166130065917997</v>
      </c>
    </row>
    <row r="360" spans="2:7" x14ac:dyDescent="0.35">
      <c r="B360">
        <v>64.559951782226605</v>
      </c>
      <c r="C360">
        <v>66.630622863769503</v>
      </c>
      <c r="F360">
        <v>60.940719604492202</v>
      </c>
      <c r="G360">
        <v>58.222434997558601</v>
      </c>
    </row>
    <row r="361" spans="2:7" x14ac:dyDescent="0.35">
      <c r="B361">
        <v>64.559684753417997</v>
      </c>
      <c r="C361">
        <v>66.692558288574205</v>
      </c>
      <c r="F361">
        <v>60.980678558349602</v>
      </c>
      <c r="G361">
        <v>58.284290313720703</v>
      </c>
    </row>
    <row r="362" spans="2:7" x14ac:dyDescent="0.35">
      <c r="B362">
        <v>64.5594482421875</v>
      </c>
      <c r="C362">
        <v>66.748878479003906</v>
      </c>
      <c r="F362">
        <v>61.020755767822301</v>
      </c>
      <c r="G362">
        <v>58.340476989746101</v>
      </c>
    </row>
    <row r="363" spans="2:7" x14ac:dyDescent="0.35">
      <c r="B363">
        <v>64.559188842773395</v>
      </c>
      <c r="C363">
        <v>66.805252075195298</v>
      </c>
      <c r="F363">
        <v>61.057090759277301</v>
      </c>
      <c r="G363">
        <v>58.396614074707003</v>
      </c>
    </row>
    <row r="364" spans="2:7" x14ac:dyDescent="0.35">
      <c r="B364">
        <v>64.558944702148395</v>
      </c>
      <c r="C364">
        <v>66.861572265625</v>
      </c>
      <c r="F364">
        <v>61.108608245849602</v>
      </c>
      <c r="G364">
        <v>58.446727752685497</v>
      </c>
    </row>
    <row r="365" spans="2:7" x14ac:dyDescent="0.35">
      <c r="B365">
        <v>64.558700561523395</v>
      </c>
      <c r="C365">
        <v>66.923500061035199</v>
      </c>
      <c r="F365">
        <v>61.1529541015625</v>
      </c>
      <c r="G365">
        <v>58.463279724121101</v>
      </c>
    </row>
    <row r="366" spans="2:7" x14ac:dyDescent="0.35">
      <c r="B366">
        <v>64.558418273925795</v>
      </c>
      <c r="C366">
        <v>66.979766845703097</v>
      </c>
      <c r="F366">
        <v>61.201595306396499</v>
      </c>
      <c r="G366">
        <v>58.481452941894503</v>
      </c>
    </row>
    <row r="367" spans="2:7" x14ac:dyDescent="0.35">
      <c r="B367">
        <v>64.558181762695298</v>
      </c>
      <c r="C367">
        <v>67.036079406738295</v>
      </c>
      <c r="F367">
        <v>61.2546997070312</v>
      </c>
      <c r="G367">
        <v>58.4996528625488</v>
      </c>
    </row>
    <row r="368" spans="2:7" x14ac:dyDescent="0.35">
      <c r="B368">
        <v>64.557929992675795</v>
      </c>
      <c r="C368">
        <v>67.098007202148395</v>
      </c>
      <c r="F368">
        <v>61.324058532714801</v>
      </c>
      <c r="G368">
        <v>58.516166687011697</v>
      </c>
    </row>
    <row r="369" spans="2:7" x14ac:dyDescent="0.35">
      <c r="B369">
        <v>64.557662963867202</v>
      </c>
      <c r="C369">
        <v>67.154273986816406</v>
      </c>
      <c r="F369">
        <v>61.378002166747997</v>
      </c>
      <c r="G369">
        <v>58.545833587646499</v>
      </c>
    </row>
    <row r="370" spans="2:7" x14ac:dyDescent="0.35">
      <c r="B370">
        <v>64.557411193847699</v>
      </c>
      <c r="C370">
        <v>67.210594177246094</v>
      </c>
      <c r="F370">
        <v>61.43212890625</v>
      </c>
      <c r="G370">
        <v>58.607608795166001</v>
      </c>
    </row>
    <row r="371" spans="2:7" x14ac:dyDescent="0.35">
      <c r="B371">
        <v>64.557151794433594</v>
      </c>
      <c r="C371">
        <v>67.272521972656193</v>
      </c>
      <c r="F371">
        <v>61.487865447997997</v>
      </c>
      <c r="G371">
        <v>58.663856506347699</v>
      </c>
    </row>
    <row r="372" spans="2:7" x14ac:dyDescent="0.35">
      <c r="B372">
        <v>64.556900024414105</v>
      </c>
      <c r="C372">
        <v>67.334556579589801</v>
      </c>
      <c r="F372">
        <v>61.549671173095703</v>
      </c>
      <c r="G372">
        <v>58.720046997070298</v>
      </c>
    </row>
    <row r="373" spans="2:7" x14ac:dyDescent="0.35">
      <c r="B373">
        <v>64.556617736816406</v>
      </c>
      <c r="C373">
        <v>67.390808105468807</v>
      </c>
      <c r="F373">
        <v>61.573410034179702</v>
      </c>
      <c r="G373">
        <v>58.787567138671903</v>
      </c>
    </row>
    <row r="374" spans="2:7" x14ac:dyDescent="0.35">
      <c r="B374">
        <v>64.556358337402301</v>
      </c>
      <c r="C374">
        <v>67.447113037109403</v>
      </c>
      <c r="F374">
        <v>61.573143005371101</v>
      </c>
      <c r="G374">
        <v>58.843757629394503</v>
      </c>
    </row>
    <row r="375" spans="2:7" x14ac:dyDescent="0.35">
      <c r="B375">
        <v>64.556106567382798</v>
      </c>
      <c r="C375">
        <v>67.509033203125</v>
      </c>
      <c r="F375">
        <v>61.572860717773402</v>
      </c>
      <c r="G375">
        <v>58.9000053405762</v>
      </c>
    </row>
    <row r="376" spans="2:7" x14ac:dyDescent="0.35">
      <c r="B376">
        <v>64.555854797363295</v>
      </c>
      <c r="C376">
        <v>67.565299987792997</v>
      </c>
      <c r="F376">
        <v>61.572574615478501</v>
      </c>
      <c r="G376">
        <v>58.961860656738303</v>
      </c>
    </row>
    <row r="377" spans="2:7" x14ac:dyDescent="0.35">
      <c r="B377">
        <v>64.555587768554702</v>
      </c>
      <c r="C377">
        <v>67.621612548828097</v>
      </c>
      <c r="F377">
        <v>61.572338104247997</v>
      </c>
      <c r="G377">
        <v>59.018112182617202</v>
      </c>
    </row>
    <row r="378" spans="2:7" x14ac:dyDescent="0.35">
      <c r="B378">
        <v>64.555328369140597</v>
      </c>
      <c r="C378">
        <v>67.677864074707003</v>
      </c>
      <c r="F378">
        <v>61.5720825195312</v>
      </c>
      <c r="G378">
        <v>59.074298858642599</v>
      </c>
    </row>
    <row r="379" spans="2:7" x14ac:dyDescent="0.35">
      <c r="B379">
        <v>64.555076599121094</v>
      </c>
      <c r="C379">
        <v>67.745300292968807</v>
      </c>
      <c r="F379">
        <v>61.571811676025398</v>
      </c>
      <c r="G379">
        <v>59.136154174804702</v>
      </c>
    </row>
    <row r="380" spans="2:7" x14ac:dyDescent="0.35">
      <c r="B380">
        <v>64.554824829101605</v>
      </c>
      <c r="C380">
        <v>67.801559448242202</v>
      </c>
      <c r="F380">
        <v>61.571567535400398</v>
      </c>
      <c r="G380">
        <v>59.1924018859863</v>
      </c>
    </row>
    <row r="381" spans="2:7" x14ac:dyDescent="0.35">
      <c r="B381">
        <v>64.554580688476605</v>
      </c>
      <c r="C381">
        <v>67.863372802734403</v>
      </c>
      <c r="F381">
        <v>61.571319580078097</v>
      </c>
      <c r="G381">
        <v>59.248588562011697</v>
      </c>
    </row>
    <row r="382" spans="2:7" x14ac:dyDescent="0.35">
      <c r="B382">
        <v>64.554328918457003</v>
      </c>
      <c r="C382">
        <v>67.919525146484403</v>
      </c>
      <c r="F382">
        <v>61.571014404296903</v>
      </c>
      <c r="G382">
        <v>59.310447692871101</v>
      </c>
    </row>
    <row r="383" spans="2:7" x14ac:dyDescent="0.35">
      <c r="B383">
        <v>64.554084777832003</v>
      </c>
      <c r="C383">
        <v>67.975738525390597</v>
      </c>
      <c r="F383">
        <v>61.570583343505902</v>
      </c>
      <c r="G383">
        <v>59.3724174499512</v>
      </c>
    </row>
    <row r="384" spans="2:7" x14ac:dyDescent="0.35">
      <c r="B384">
        <v>64.553810119628906</v>
      </c>
      <c r="C384">
        <v>68.037498474121094</v>
      </c>
      <c r="F384">
        <v>61.570335388183601</v>
      </c>
      <c r="G384">
        <v>59.428668975830099</v>
      </c>
    </row>
    <row r="385" spans="2:7" x14ac:dyDescent="0.35">
      <c r="B385">
        <v>64.553565979003906</v>
      </c>
      <c r="C385">
        <v>68.093704223632798</v>
      </c>
      <c r="F385">
        <v>61.570079803466797</v>
      </c>
      <c r="G385">
        <v>59.484855651855497</v>
      </c>
    </row>
    <row r="386" spans="2:7" x14ac:dyDescent="0.35">
      <c r="B386">
        <v>64.553298950195298</v>
      </c>
      <c r="C386">
        <v>68.149971008300795</v>
      </c>
      <c r="F386">
        <v>61.569831848144503</v>
      </c>
      <c r="G386">
        <v>59.546707153320298</v>
      </c>
    </row>
    <row r="387" spans="2:7" x14ac:dyDescent="0.35">
      <c r="B387">
        <v>64.553054809570298</v>
      </c>
      <c r="C387">
        <v>68.206184387207003</v>
      </c>
      <c r="F387">
        <v>61.569541931152301</v>
      </c>
      <c r="G387">
        <v>59.602958679199197</v>
      </c>
    </row>
    <row r="388" spans="2:7" x14ac:dyDescent="0.35">
      <c r="B388">
        <v>64.552764892578097</v>
      </c>
      <c r="C388">
        <v>68.262504577636705</v>
      </c>
      <c r="F388">
        <v>61.569278717041001</v>
      </c>
      <c r="G388">
        <v>59.659149169921903</v>
      </c>
    </row>
    <row r="389" spans="2:7" x14ac:dyDescent="0.35">
      <c r="B389">
        <v>64.552513122558594</v>
      </c>
      <c r="C389">
        <v>68.279083251953097</v>
      </c>
      <c r="F389">
        <v>61.568977355957003</v>
      </c>
      <c r="G389">
        <v>59.721004486083999</v>
      </c>
    </row>
    <row r="390" spans="2:7" x14ac:dyDescent="0.35">
      <c r="B390">
        <v>64.552276611328097</v>
      </c>
      <c r="C390">
        <v>68.297294616699205</v>
      </c>
      <c r="F390">
        <v>61.5687255859375</v>
      </c>
      <c r="G390">
        <v>59.777252197265597</v>
      </c>
    </row>
    <row r="391" spans="2:7" x14ac:dyDescent="0.35">
      <c r="B391">
        <v>64.552032470703097</v>
      </c>
      <c r="C391">
        <v>68.313858032226605</v>
      </c>
      <c r="F391">
        <v>61.5684623718262</v>
      </c>
      <c r="G391">
        <v>59.844772338867202</v>
      </c>
    </row>
    <row r="392" spans="2:7" x14ac:dyDescent="0.35">
      <c r="B392">
        <v>64.551750183105497</v>
      </c>
      <c r="C392">
        <v>68.332061767578097</v>
      </c>
      <c r="F392">
        <v>61.568214416503899</v>
      </c>
      <c r="G392">
        <v>59.901023864746101</v>
      </c>
    </row>
    <row r="393" spans="2:7" x14ac:dyDescent="0.35">
      <c r="B393">
        <v>64.551498413085895</v>
      </c>
      <c r="C393">
        <v>68.348609924316406</v>
      </c>
      <c r="F393">
        <v>61.5679321289062</v>
      </c>
      <c r="G393">
        <v>59.957324981689503</v>
      </c>
    </row>
    <row r="394" spans="2:7" x14ac:dyDescent="0.35">
      <c r="B394">
        <v>64.551231384277301</v>
      </c>
      <c r="C394">
        <v>68.365119934082003</v>
      </c>
      <c r="F394">
        <v>61.567680358886697</v>
      </c>
      <c r="G394">
        <v>60.019241333007798</v>
      </c>
    </row>
    <row r="395" spans="2:7" x14ac:dyDescent="0.35">
      <c r="B395">
        <v>64.550949096679702</v>
      </c>
      <c r="C395">
        <v>68.381645202636705</v>
      </c>
      <c r="F395">
        <v>61.567371368408203</v>
      </c>
      <c r="G395">
        <v>60.075504302978501</v>
      </c>
    </row>
    <row r="396" spans="2:7" x14ac:dyDescent="0.35">
      <c r="B396">
        <v>64.550689697265597</v>
      </c>
      <c r="C396">
        <v>68.399826049804702</v>
      </c>
      <c r="F396">
        <v>61.567115783691399</v>
      </c>
      <c r="G396">
        <v>60.131763458252003</v>
      </c>
    </row>
    <row r="397" spans="2:7" x14ac:dyDescent="0.35">
      <c r="B397">
        <v>64.550445556640597</v>
      </c>
      <c r="C397">
        <v>68.416336059570298</v>
      </c>
      <c r="F397">
        <v>61.566852569580099</v>
      </c>
      <c r="G397">
        <v>60.188079833984403</v>
      </c>
    </row>
    <row r="398" spans="2:7" x14ac:dyDescent="0.35">
      <c r="B398">
        <v>64.550186157226605</v>
      </c>
      <c r="C398">
        <v>68.434524536132798</v>
      </c>
      <c r="F398">
        <v>61.5665893554688</v>
      </c>
      <c r="G398">
        <v>60.249988555908203</v>
      </c>
    </row>
    <row r="399" spans="2:7" x14ac:dyDescent="0.35">
      <c r="B399">
        <v>64.5499267578125</v>
      </c>
      <c r="C399">
        <v>68.447830200195298</v>
      </c>
      <c r="F399">
        <v>61.566307067871101</v>
      </c>
      <c r="G399">
        <v>60.306240081787102</v>
      </c>
    </row>
    <row r="400" spans="2:7" x14ac:dyDescent="0.35">
      <c r="B400">
        <v>64.549674987792997</v>
      </c>
      <c r="C400">
        <v>68.447586059570298</v>
      </c>
      <c r="F400">
        <v>61.566036224365199</v>
      </c>
      <c r="G400">
        <v>60.362548828125</v>
      </c>
    </row>
    <row r="401" spans="2:7" x14ac:dyDescent="0.35">
      <c r="B401">
        <v>64.549430847167997</v>
      </c>
      <c r="C401">
        <v>68.447341918945298</v>
      </c>
      <c r="F401">
        <v>61.565750122070298</v>
      </c>
      <c r="G401">
        <v>60.4188041687012</v>
      </c>
    </row>
    <row r="402" spans="2:7" x14ac:dyDescent="0.35">
      <c r="B402">
        <v>64.549148559570298</v>
      </c>
      <c r="C402">
        <v>68.447082519531193</v>
      </c>
      <c r="F402">
        <v>61.565464019775398</v>
      </c>
      <c r="G402">
        <v>60.480724334716797</v>
      </c>
    </row>
    <row r="403" spans="2:7" x14ac:dyDescent="0.35">
      <c r="B403">
        <v>64.548889160156193</v>
      </c>
      <c r="C403">
        <v>68.446800231933594</v>
      </c>
      <c r="F403">
        <v>61.565155029296903</v>
      </c>
      <c r="G403">
        <v>60.542655944824197</v>
      </c>
    </row>
    <row r="404" spans="2:7" x14ac:dyDescent="0.35">
      <c r="B404">
        <v>64.548622131347699</v>
      </c>
      <c r="C404">
        <v>68.446548461914105</v>
      </c>
      <c r="F404">
        <v>61.564891815185497</v>
      </c>
      <c r="G404">
        <v>60.598964691162102</v>
      </c>
    </row>
    <row r="405" spans="2:7" x14ac:dyDescent="0.35">
      <c r="B405">
        <v>64.548370361328097</v>
      </c>
      <c r="C405">
        <v>68.4462890625</v>
      </c>
      <c r="F405">
        <v>61.5646362304688</v>
      </c>
      <c r="G405">
        <v>60.655117034912102</v>
      </c>
    </row>
    <row r="406" spans="2:7" x14ac:dyDescent="0.35">
      <c r="B406">
        <v>64.548088073730497</v>
      </c>
      <c r="C406">
        <v>68.446006774902301</v>
      </c>
      <c r="F406">
        <v>61.564373016357401</v>
      </c>
      <c r="G406">
        <v>60.7113227844238</v>
      </c>
    </row>
    <row r="407" spans="2:7" x14ac:dyDescent="0.35">
      <c r="B407">
        <v>64.547843933105497</v>
      </c>
      <c r="C407">
        <v>68.445747375488295</v>
      </c>
      <c r="F407">
        <v>61.564117431640597</v>
      </c>
      <c r="G407">
        <v>60.773086547851598</v>
      </c>
    </row>
    <row r="408" spans="2:7" x14ac:dyDescent="0.35">
      <c r="B408">
        <v>64.547607421875</v>
      </c>
      <c r="C408">
        <v>68.445495605468807</v>
      </c>
      <c r="F408">
        <v>61.5638618469238</v>
      </c>
      <c r="G408">
        <v>60.829292297363303</v>
      </c>
    </row>
    <row r="409" spans="2:7" x14ac:dyDescent="0.35">
      <c r="B409">
        <v>64.547348022460895</v>
      </c>
      <c r="C409">
        <v>68.445220947265597</v>
      </c>
      <c r="F409">
        <v>61.563491821289098</v>
      </c>
      <c r="G409">
        <v>60.885440826416001</v>
      </c>
    </row>
    <row r="410" spans="2:7" x14ac:dyDescent="0.35">
      <c r="B410">
        <v>64.547065734863295</v>
      </c>
      <c r="C410">
        <v>68.444923400878906</v>
      </c>
      <c r="F410">
        <v>61.563205718994098</v>
      </c>
      <c r="G410">
        <v>60.941600799560497</v>
      </c>
    </row>
    <row r="411" spans="2:7" x14ac:dyDescent="0.35">
      <c r="B411">
        <v>64.546813964843807</v>
      </c>
      <c r="C411">
        <v>68.444671630859403</v>
      </c>
      <c r="F411">
        <v>61.562942504882798</v>
      </c>
      <c r="G411">
        <v>61.009140014648402</v>
      </c>
    </row>
    <row r="412" spans="2:7" x14ac:dyDescent="0.35">
      <c r="B412">
        <v>64.546562194824205</v>
      </c>
      <c r="C412">
        <v>68.444419860839801</v>
      </c>
      <c r="F412">
        <v>61.5626831054688</v>
      </c>
      <c r="G412">
        <v>61.065399169921903</v>
      </c>
    </row>
    <row r="413" spans="2:7" x14ac:dyDescent="0.35">
      <c r="B413">
        <v>64.546302795410199</v>
      </c>
      <c r="C413">
        <v>68.444129943847699</v>
      </c>
      <c r="F413">
        <v>61.5623779296875</v>
      </c>
      <c r="G413">
        <v>61.121662139892599</v>
      </c>
    </row>
    <row r="414" spans="2:7" x14ac:dyDescent="0.35">
      <c r="B414">
        <v>64.546058654785199</v>
      </c>
      <c r="C414">
        <v>68.443870544433594</v>
      </c>
      <c r="F414">
        <v>61.5621147155762</v>
      </c>
      <c r="G414">
        <v>61.183536529541001</v>
      </c>
    </row>
    <row r="415" spans="2:7" x14ac:dyDescent="0.35">
      <c r="B415">
        <v>64.545822143554702</v>
      </c>
      <c r="C415">
        <v>68.443611145019503</v>
      </c>
      <c r="F415">
        <v>61.5618286132812</v>
      </c>
      <c r="G415">
        <v>61.239742279052699</v>
      </c>
    </row>
    <row r="416" spans="2:7" x14ac:dyDescent="0.35">
      <c r="B416">
        <v>64.545585632324205</v>
      </c>
      <c r="C416">
        <v>68.443336486816406</v>
      </c>
      <c r="F416">
        <v>61.561538696289098</v>
      </c>
      <c r="G416">
        <v>61.296005249023402</v>
      </c>
    </row>
    <row r="417" spans="2:7" x14ac:dyDescent="0.35">
      <c r="B417">
        <v>64.545303344726605</v>
      </c>
      <c r="C417">
        <v>68.443069458007798</v>
      </c>
      <c r="F417">
        <v>61.561275482177699</v>
      </c>
      <c r="G417">
        <v>61.357879638671903</v>
      </c>
    </row>
    <row r="418" spans="2:7" x14ac:dyDescent="0.35">
      <c r="B418">
        <v>64.545059204101605</v>
      </c>
      <c r="C418">
        <v>68.442825317382798</v>
      </c>
      <c r="F418">
        <v>61.561012268066399</v>
      </c>
      <c r="G418">
        <v>61.414146423339801</v>
      </c>
    </row>
    <row r="419" spans="2:7" x14ac:dyDescent="0.35">
      <c r="B419">
        <v>64.5447998046875</v>
      </c>
      <c r="C419">
        <v>68.442573547363295</v>
      </c>
      <c r="F419">
        <v>61.560745239257798</v>
      </c>
      <c r="G419">
        <v>61.470458984375</v>
      </c>
    </row>
    <row r="420" spans="2:7" x14ac:dyDescent="0.35">
      <c r="B420">
        <v>64.544517517089801</v>
      </c>
      <c r="C420">
        <v>68.442306518554702</v>
      </c>
      <c r="F420">
        <v>61.560459136962898</v>
      </c>
      <c r="G420">
        <v>61.5267143249512</v>
      </c>
    </row>
    <row r="421" spans="2:7" x14ac:dyDescent="0.35">
      <c r="B421">
        <v>64.544265747070298</v>
      </c>
      <c r="C421">
        <v>68.442062377929702</v>
      </c>
      <c r="F421">
        <v>61.560195922851598</v>
      </c>
      <c r="G421">
        <v>61.588626861572301</v>
      </c>
    </row>
    <row r="422" spans="2:7" x14ac:dyDescent="0.35">
      <c r="B422">
        <v>64.544013977050795</v>
      </c>
      <c r="C422">
        <v>68.441810607910199</v>
      </c>
      <c r="F422">
        <v>61.559932708740199</v>
      </c>
      <c r="G422">
        <v>61.650554656982401</v>
      </c>
    </row>
    <row r="423" spans="2:7" x14ac:dyDescent="0.35">
      <c r="B423">
        <v>64.543769836425795</v>
      </c>
      <c r="C423">
        <v>68.441520690917997</v>
      </c>
      <c r="F423">
        <v>61.559696197509801</v>
      </c>
      <c r="G423">
        <v>61.706817626953097</v>
      </c>
    </row>
    <row r="424" spans="2:7" x14ac:dyDescent="0.35">
      <c r="B424">
        <v>64.543510437011705</v>
      </c>
      <c r="C424">
        <v>68.441261291503906</v>
      </c>
      <c r="F424">
        <v>61.559318542480497</v>
      </c>
      <c r="G424">
        <v>61.763130187988303</v>
      </c>
    </row>
    <row r="425" spans="2:7" x14ac:dyDescent="0.35">
      <c r="B425">
        <v>64.543273925781193</v>
      </c>
      <c r="C425">
        <v>68.441017150878906</v>
      </c>
      <c r="F425">
        <v>61.559032440185497</v>
      </c>
      <c r="G425">
        <v>61.825157165527301</v>
      </c>
    </row>
    <row r="426" spans="2:7" x14ac:dyDescent="0.35">
      <c r="B426">
        <v>64.543029785156193</v>
      </c>
      <c r="C426">
        <v>68.440780639648395</v>
      </c>
      <c r="F426">
        <v>61.558746337890597</v>
      </c>
      <c r="G426">
        <v>61.881477355957003</v>
      </c>
    </row>
    <row r="427" spans="2:7" x14ac:dyDescent="0.35">
      <c r="B427">
        <v>64.542762756347699</v>
      </c>
      <c r="C427">
        <v>68.440536499023395</v>
      </c>
      <c r="F427">
        <v>61.5584907531738</v>
      </c>
      <c r="G427">
        <v>61.937732696533203</v>
      </c>
    </row>
    <row r="428" spans="2:7" x14ac:dyDescent="0.35">
      <c r="B428">
        <v>64.542510986328097</v>
      </c>
      <c r="C428">
        <v>68.440254211425795</v>
      </c>
      <c r="F428">
        <v>61.5582275390625</v>
      </c>
      <c r="G428">
        <v>61.999649047851598</v>
      </c>
    </row>
    <row r="429" spans="2:7" x14ac:dyDescent="0.35">
      <c r="B429">
        <v>64.542221069335895</v>
      </c>
      <c r="C429">
        <v>68.439987182617202</v>
      </c>
      <c r="F429">
        <v>61.557937622070298</v>
      </c>
      <c r="G429">
        <v>62.055908203125</v>
      </c>
    </row>
    <row r="430" spans="2:7" x14ac:dyDescent="0.35">
      <c r="B430">
        <v>64.541969299316406</v>
      </c>
      <c r="C430">
        <v>68.439727783203097</v>
      </c>
      <c r="F430">
        <v>61.557651519775398</v>
      </c>
      <c r="G430">
        <v>62.117820739746101</v>
      </c>
    </row>
    <row r="431" spans="2:7" x14ac:dyDescent="0.35">
      <c r="B431">
        <v>64.541709899902301</v>
      </c>
      <c r="C431">
        <v>68.439491271972699</v>
      </c>
      <c r="F431">
        <v>61.557388305664098</v>
      </c>
      <c r="G431">
        <v>62.1797485351562</v>
      </c>
    </row>
    <row r="432" spans="2:7" x14ac:dyDescent="0.35">
      <c r="B432">
        <v>64.541458129882798</v>
      </c>
      <c r="C432">
        <v>68.439216613769503</v>
      </c>
      <c r="F432">
        <v>61.557136535644503</v>
      </c>
      <c r="G432">
        <v>62.236125946044901</v>
      </c>
    </row>
    <row r="433" spans="2:7" x14ac:dyDescent="0.35">
      <c r="B433">
        <v>64.541183471679702</v>
      </c>
      <c r="C433">
        <v>68.43896484375</v>
      </c>
      <c r="F433">
        <v>61.556850433349602</v>
      </c>
      <c r="G433">
        <v>62.292438507080099</v>
      </c>
    </row>
    <row r="434" spans="2:7" x14ac:dyDescent="0.35">
      <c r="B434">
        <v>64.540931701660199</v>
      </c>
      <c r="C434">
        <v>68.438720703125</v>
      </c>
      <c r="F434">
        <v>61.556583404541001</v>
      </c>
      <c r="G434">
        <v>62.348747253417997</v>
      </c>
    </row>
    <row r="435" spans="2:7" x14ac:dyDescent="0.35">
      <c r="B435">
        <v>64.540672302246094</v>
      </c>
      <c r="C435">
        <v>68.438453674316406</v>
      </c>
      <c r="F435">
        <v>61.556327819824197</v>
      </c>
      <c r="G435">
        <v>62.4106636047363</v>
      </c>
    </row>
    <row r="436" spans="2:7" x14ac:dyDescent="0.35">
      <c r="B436">
        <v>64.540435791015597</v>
      </c>
      <c r="C436">
        <v>68.438209533691406</v>
      </c>
      <c r="F436">
        <v>61.5560111999512</v>
      </c>
      <c r="G436">
        <v>62.467037200927699</v>
      </c>
    </row>
    <row r="437" spans="2:7" x14ac:dyDescent="0.35">
      <c r="B437">
        <v>64.540184020996094</v>
      </c>
      <c r="C437">
        <v>68.437934875488295</v>
      </c>
      <c r="F437">
        <v>61.555694580078097</v>
      </c>
      <c r="G437">
        <v>62.523342132568402</v>
      </c>
    </row>
    <row r="438" spans="2:7" x14ac:dyDescent="0.35">
      <c r="B438">
        <v>64.539932250976605</v>
      </c>
      <c r="C438">
        <v>68.437683105468807</v>
      </c>
      <c r="F438">
        <v>61.555435180664098</v>
      </c>
      <c r="G438">
        <v>62.585258483886697</v>
      </c>
    </row>
    <row r="439" spans="2:7" x14ac:dyDescent="0.35">
      <c r="B439">
        <v>64.5396728515625</v>
      </c>
      <c r="C439">
        <v>68.437431335449205</v>
      </c>
      <c r="F439">
        <v>61.555145263671903</v>
      </c>
      <c r="G439">
        <v>62.641517639160199</v>
      </c>
    </row>
    <row r="440" spans="2:7" x14ac:dyDescent="0.35">
      <c r="B440">
        <v>64.539390563964801</v>
      </c>
      <c r="C440">
        <v>68.437164306640597</v>
      </c>
      <c r="F440">
        <v>61.554889678955099</v>
      </c>
      <c r="G440">
        <v>62.697822570800803</v>
      </c>
    </row>
    <row r="441" spans="2:7" x14ac:dyDescent="0.35">
      <c r="B441">
        <v>64.539146423339801</v>
      </c>
      <c r="C441">
        <v>68.436904907226605</v>
      </c>
      <c r="F441">
        <v>61.554630279541001</v>
      </c>
      <c r="G441">
        <v>62.759750366210902</v>
      </c>
    </row>
    <row r="442" spans="2:7" x14ac:dyDescent="0.35">
      <c r="B442">
        <v>64.538887023925795</v>
      </c>
      <c r="C442">
        <v>68.4366455078125</v>
      </c>
      <c r="F442">
        <v>61.554344177246101</v>
      </c>
      <c r="G442">
        <v>62.821624755859403</v>
      </c>
    </row>
    <row r="443" spans="2:7" x14ac:dyDescent="0.35">
      <c r="B443">
        <v>64.538612365722699</v>
      </c>
      <c r="C443">
        <v>68.4364013671875</v>
      </c>
      <c r="F443">
        <v>61.554050445556598</v>
      </c>
      <c r="G443">
        <v>62.877941131591797</v>
      </c>
    </row>
    <row r="444" spans="2:7" x14ac:dyDescent="0.35">
      <c r="B444">
        <v>64.538368225097699</v>
      </c>
      <c r="C444">
        <v>68.436119079589801</v>
      </c>
      <c r="F444">
        <v>61.553787231445298</v>
      </c>
      <c r="G444">
        <v>62.934207916259801</v>
      </c>
    </row>
    <row r="445" spans="2:7" x14ac:dyDescent="0.35">
      <c r="B445">
        <v>64.538116455078097</v>
      </c>
      <c r="C445">
        <v>68.435874938964801</v>
      </c>
      <c r="F445">
        <v>61.5535278320312</v>
      </c>
      <c r="G445">
        <v>62.996135711669901</v>
      </c>
    </row>
    <row r="446" spans="2:7" x14ac:dyDescent="0.35">
      <c r="B446">
        <v>64.537849426269503</v>
      </c>
      <c r="C446">
        <v>68.435623168945298</v>
      </c>
      <c r="F446">
        <v>61.553237915039098</v>
      </c>
      <c r="G446">
        <v>63.052391052246101</v>
      </c>
    </row>
    <row r="447" spans="2:7" x14ac:dyDescent="0.35">
      <c r="B447">
        <v>64.537582397460895</v>
      </c>
      <c r="C447">
        <v>68.435356140136705</v>
      </c>
      <c r="F447">
        <v>61.552978515625</v>
      </c>
      <c r="G447">
        <v>63.108707427978501</v>
      </c>
    </row>
    <row r="448" spans="2:7" x14ac:dyDescent="0.35">
      <c r="B448">
        <v>64.537338256835895</v>
      </c>
      <c r="C448">
        <v>68.435096740722699</v>
      </c>
      <c r="F448">
        <v>61.552734375</v>
      </c>
      <c r="G448">
        <v>63.164966583252003</v>
      </c>
    </row>
    <row r="449" spans="2:7" x14ac:dyDescent="0.35">
      <c r="B449">
        <v>64.537101745605497</v>
      </c>
      <c r="C449">
        <v>68.434814453125</v>
      </c>
      <c r="F449">
        <v>61.552440643310497</v>
      </c>
      <c r="G449">
        <v>63.232494354247997</v>
      </c>
    </row>
    <row r="450" spans="2:7" x14ac:dyDescent="0.35">
      <c r="B450">
        <v>64.536849975585895</v>
      </c>
      <c r="C450">
        <v>68.4345703125</v>
      </c>
      <c r="F450">
        <v>61.552177429199197</v>
      </c>
      <c r="G450">
        <v>63.288803100585902</v>
      </c>
    </row>
    <row r="451" spans="2:7" x14ac:dyDescent="0.35">
      <c r="B451">
        <v>64.536590576171903</v>
      </c>
      <c r="C451">
        <v>68.434295654296903</v>
      </c>
      <c r="F451">
        <v>61.551921844482401</v>
      </c>
      <c r="G451">
        <v>63.3451118469238</v>
      </c>
    </row>
    <row r="452" spans="2:7" x14ac:dyDescent="0.35">
      <c r="B452">
        <v>64.536338806152301</v>
      </c>
      <c r="C452">
        <v>68.434051513671903</v>
      </c>
      <c r="F452">
        <v>61.551666259765597</v>
      </c>
      <c r="G452">
        <v>63.401371002197301</v>
      </c>
    </row>
    <row r="453" spans="2:7" x14ac:dyDescent="0.35">
      <c r="B453">
        <v>64.536071777343807</v>
      </c>
      <c r="C453">
        <v>68.433799743652301</v>
      </c>
      <c r="F453">
        <v>61.551399230957003</v>
      </c>
      <c r="G453">
        <v>63.463306427002003</v>
      </c>
    </row>
    <row r="454" spans="2:7" x14ac:dyDescent="0.35">
      <c r="B454">
        <v>64.535812377929702</v>
      </c>
      <c r="C454">
        <v>68.433540344238295</v>
      </c>
      <c r="F454">
        <v>61.551113128662102</v>
      </c>
      <c r="G454">
        <v>63.519561767578097</v>
      </c>
    </row>
    <row r="455" spans="2:7" x14ac:dyDescent="0.35">
      <c r="B455">
        <v>64.535560607910199</v>
      </c>
      <c r="C455">
        <v>68.433273315429702</v>
      </c>
      <c r="F455">
        <v>61.550861358642599</v>
      </c>
      <c r="G455">
        <v>63.581489562988303</v>
      </c>
    </row>
    <row r="456" spans="2:7" x14ac:dyDescent="0.35">
      <c r="B456">
        <v>64.535293579101605</v>
      </c>
      <c r="C456">
        <v>68.433013916015597</v>
      </c>
      <c r="F456">
        <v>61.550575256347699</v>
      </c>
      <c r="G456">
        <v>63.6377563476562</v>
      </c>
    </row>
    <row r="457" spans="2:7" x14ac:dyDescent="0.35">
      <c r="B457">
        <v>64.535049438476605</v>
      </c>
      <c r="C457">
        <v>68.432746887207003</v>
      </c>
      <c r="F457">
        <v>61.550319671630902</v>
      </c>
      <c r="G457">
        <v>63.6940727233887</v>
      </c>
    </row>
    <row r="458" spans="2:7" x14ac:dyDescent="0.35">
      <c r="B458">
        <v>64.5347900390625</v>
      </c>
      <c r="C458">
        <v>68.4324951171875</v>
      </c>
      <c r="F458">
        <v>61.550052642822301</v>
      </c>
      <c r="G458">
        <v>63.750339508056598</v>
      </c>
    </row>
    <row r="459" spans="2:7" x14ac:dyDescent="0.35">
      <c r="B459">
        <v>64.534507751464801</v>
      </c>
      <c r="C459">
        <v>68.432205200195298</v>
      </c>
      <c r="F459">
        <v>61.549724578857401</v>
      </c>
      <c r="G459">
        <v>63.812263488769503</v>
      </c>
    </row>
    <row r="460" spans="2:7" x14ac:dyDescent="0.35">
      <c r="B460">
        <v>64.534255981445298</v>
      </c>
      <c r="C460">
        <v>68.431945800781193</v>
      </c>
      <c r="F460">
        <v>61.549430847167997</v>
      </c>
      <c r="G460">
        <v>63.874172210693402</v>
      </c>
    </row>
    <row r="461" spans="2:7" x14ac:dyDescent="0.35">
      <c r="B461">
        <v>64.533973693847699</v>
      </c>
      <c r="C461">
        <v>68.431686401367202</v>
      </c>
      <c r="F461">
        <v>61.549156188964801</v>
      </c>
      <c r="G461">
        <v>63.930488586425803</v>
      </c>
    </row>
    <row r="462" spans="2:7" x14ac:dyDescent="0.35">
      <c r="B462">
        <v>64.533714294433594</v>
      </c>
      <c r="C462">
        <v>68.431442260742202</v>
      </c>
      <c r="F462">
        <v>61.548908233642599</v>
      </c>
      <c r="G462">
        <v>63.9867553710938</v>
      </c>
    </row>
    <row r="463" spans="2:7" x14ac:dyDescent="0.35">
      <c r="B463">
        <v>64.533477783203097</v>
      </c>
      <c r="C463">
        <v>68.431159973144503</v>
      </c>
      <c r="F463">
        <v>61.548660278320298</v>
      </c>
      <c r="G463">
        <v>64.048690795898395</v>
      </c>
    </row>
    <row r="464" spans="2:7" x14ac:dyDescent="0.35">
      <c r="B464">
        <v>64.533210754394503</v>
      </c>
      <c r="C464">
        <v>68.430908203125</v>
      </c>
      <c r="F464">
        <v>61.548381805419901</v>
      </c>
      <c r="G464">
        <v>64.104949951171903</v>
      </c>
    </row>
    <row r="465" spans="2:7" x14ac:dyDescent="0.35">
      <c r="B465">
        <v>64.532974243164105</v>
      </c>
      <c r="C465">
        <v>68.430618286132798</v>
      </c>
      <c r="F465">
        <v>61.548130035400398</v>
      </c>
      <c r="G465">
        <v>64.161209106445298</v>
      </c>
    </row>
    <row r="466" spans="2:7" x14ac:dyDescent="0.35">
      <c r="B466">
        <v>64.532730102539105</v>
      </c>
      <c r="C466">
        <v>68.430374145507798</v>
      </c>
      <c r="F466">
        <v>61.547885894775398</v>
      </c>
      <c r="G466">
        <v>64.223136901855497</v>
      </c>
    </row>
    <row r="467" spans="2:7" x14ac:dyDescent="0.35">
      <c r="B467">
        <v>64.532455444335895</v>
      </c>
      <c r="C467">
        <v>68.430122375488295</v>
      </c>
      <c r="F467">
        <v>61.547595977783203</v>
      </c>
      <c r="G467">
        <v>64.279464721679702</v>
      </c>
    </row>
    <row r="468" spans="2:7" x14ac:dyDescent="0.35">
      <c r="B468">
        <v>64.532180786132798</v>
      </c>
      <c r="C468">
        <v>68.429847717285199</v>
      </c>
      <c r="F468">
        <v>61.547279357910199</v>
      </c>
      <c r="G468">
        <v>64.341369628906193</v>
      </c>
    </row>
    <row r="469" spans="2:7" x14ac:dyDescent="0.35">
      <c r="B469">
        <v>64.531921386718807</v>
      </c>
      <c r="C469">
        <v>68.429603576660199</v>
      </c>
      <c r="F469">
        <v>61.547000885009801</v>
      </c>
      <c r="G469">
        <v>64.397521972656193</v>
      </c>
    </row>
    <row r="470" spans="2:7" x14ac:dyDescent="0.35">
      <c r="B470">
        <v>64.531669616699205</v>
      </c>
      <c r="C470">
        <v>68.429351806640597</v>
      </c>
      <c r="F470">
        <v>61.546741485595703</v>
      </c>
      <c r="G470">
        <v>64.459457397460895</v>
      </c>
    </row>
    <row r="471" spans="2:7" x14ac:dyDescent="0.35">
      <c r="B471">
        <v>64.531394958496094</v>
      </c>
      <c r="C471">
        <v>68.429069519042997</v>
      </c>
      <c r="F471">
        <v>61.546474456787102</v>
      </c>
      <c r="G471">
        <v>64.515609741210895</v>
      </c>
    </row>
    <row r="472" spans="2:7" x14ac:dyDescent="0.35">
      <c r="B472">
        <v>64.531135559082003</v>
      </c>
      <c r="C472">
        <v>68.428817749023395</v>
      </c>
      <c r="F472">
        <v>61.546165466308601</v>
      </c>
      <c r="G472">
        <v>64.571815490722699</v>
      </c>
    </row>
    <row r="473" spans="2:7" x14ac:dyDescent="0.35">
      <c r="B473">
        <v>64.530876159667997</v>
      </c>
      <c r="C473">
        <v>68.428565979003906</v>
      </c>
      <c r="F473">
        <v>61.545902252197301</v>
      </c>
      <c r="G473">
        <v>64.633628845214801</v>
      </c>
    </row>
    <row r="474" spans="2:7" x14ac:dyDescent="0.35">
      <c r="B474">
        <v>64.530601501464801</v>
      </c>
      <c r="C474">
        <v>68.428298950195298</v>
      </c>
      <c r="F474">
        <v>61.545597076416001</v>
      </c>
      <c r="G474">
        <v>64.689788818359403</v>
      </c>
    </row>
    <row r="475" spans="2:7" x14ac:dyDescent="0.35">
      <c r="B475">
        <v>64.530349731445298</v>
      </c>
      <c r="C475">
        <v>68.428039550781193</v>
      </c>
      <c r="F475">
        <v>61.5453491210938</v>
      </c>
      <c r="G475">
        <v>64.751556396484403</v>
      </c>
    </row>
    <row r="476" spans="2:7" x14ac:dyDescent="0.35">
      <c r="B476">
        <v>64.530059814453097</v>
      </c>
      <c r="C476">
        <v>68.427764892578097</v>
      </c>
      <c r="F476">
        <v>61.545085906982401</v>
      </c>
      <c r="G476">
        <v>64.807769775390597</v>
      </c>
    </row>
    <row r="477" spans="2:7" x14ac:dyDescent="0.35">
      <c r="B477">
        <v>64.529800415039105</v>
      </c>
      <c r="C477">
        <v>68.427505493164105</v>
      </c>
      <c r="F477">
        <v>61.544811248779297</v>
      </c>
      <c r="G477">
        <v>64.869529724121094</v>
      </c>
    </row>
    <row r="478" spans="2:7" x14ac:dyDescent="0.35">
      <c r="B478">
        <v>64.529495239257798</v>
      </c>
      <c r="C478">
        <v>68.42724609375</v>
      </c>
      <c r="F478">
        <v>61.544521331787102</v>
      </c>
      <c r="G478">
        <v>64.936950683593807</v>
      </c>
    </row>
    <row r="479" spans="2:7" x14ac:dyDescent="0.35">
      <c r="B479">
        <v>64.529243469238295</v>
      </c>
      <c r="C479">
        <v>68.426963806152301</v>
      </c>
      <c r="F479">
        <v>61.544261932372997</v>
      </c>
      <c r="G479">
        <v>64.9931640625</v>
      </c>
    </row>
    <row r="480" spans="2:7" x14ac:dyDescent="0.35">
      <c r="B480">
        <v>64.528999328613295</v>
      </c>
      <c r="C480">
        <v>68.426719665527301</v>
      </c>
      <c r="F480">
        <v>61.543994903564503</v>
      </c>
      <c r="G480">
        <v>65.054977416992202</v>
      </c>
    </row>
    <row r="481" spans="2:7" x14ac:dyDescent="0.35">
      <c r="B481">
        <v>64.528709411621094</v>
      </c>
      <c r="C481">
        <v>68.426467895507798</v>
      </c>
      <c r="F481">
        <v>61.5437202453613</v>
      </c>
      <c r="G481">
        <v>65.111137390136705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Simulation_Dec</vt:lpstr>
      <vt:lpstr>Testbed_Dec</vt:lpstr>
      <vt:lpstr>Effi_Dec</vt:lpstr>
      <vt:lpstr>Simulation_March</vt:lpstr>
      <vt:lpstr>Testbed_march</vt:lpstr>
      <vt:lpstr>Effi_march</vt:lpstr>
      <vt:lpstr>SOC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dcterms:created xsi:type="dcterms:W3CDTF">2023-06-22T10:13:25Z</dcterms:created>
  <dcterms:modified xsi:type="dcterms:W3CDTF">2023-07-07T13:03:21Z</dcterms:modified>
</cp:coreProperties>
</file>